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Sheet1!$A$5:$O$65</definedName>
    <definedName name="_xlnm.Print_Titles" localSheetId="0">Sheet1!$4:$5</definedName>
    <definedName name="_xlnm.Print_Area" localSheetId="0">Sheet1!$A$1:$O$65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<sst xmlns="http://schemas.openxmlformats.org/spreadsheetml/2006/main" count="301" uniqueCount="181">
  <si>
    <t>附件1</t>
  </si>
  <si>
    <t>三明市2024年支持发展新型农村集体经济补助资金安排表</t>
  </si>
  <si>
    <t xml:space="preserve">                                                                                                                   单位：万元   </t>
  </si>
  <si>
    <t>序号</t>
  </si>
  <si>
    <t>县（市、区）</t>
  </si>
  <si>
    <t>试点村名称</t>
  </si>
  <si>
    <t>村党组织书记</t>
  </si>
  <si>
    <t>手机号码</t>
  </si>
  <si>
    <t>户数</t>
  </si>
  <si>
    <t>人口</t>
  </si>
  <si>
    <t>土地资源情况（亩）</t>
  </si>
  <si>
    <t>资产情况（万元）</t>
  </si>
  <si>
    <t>集体经济发展类型</t>
  </si>
  <si>
    <t>项目建设内容(字数80字以内)</t>
  </si>
  <si>
    <t>耕地</t>
  </si>
  <si>
    <t>其中：基本农田</t>
  </si>
  <si>
    <t>林地</t>
  </si>
  <si>
    <t>建设用地</t>
  </si>
  <si>
    <t>固定资产</t>
  </si>
  <si>
    <t>银行存款</t>
  </si>
  <si>
    <t>沙县区</t>
  </si>
  <si>
    <t>高砂镇高砂村</t>
  </si>
  <si>
    <t>王海明</t>
  </si>
  <si>
    <t>经营性财产参股</t>
  </si>
  <si>
    <t>利用原有的占地600平方米高砂村原天博竹业职工宿舍楼，改建成硅产业职工周转房，采取资金入股形式合作，每村投资新型农村集体经济扶持资金为60万元。高砂村、椒畔村、龙江村、渔珠村、端溪村各占股20%。项目建成后，预计每年每村可增加村财收入3万左右。</t>
  </si>
  <si>
    <t>高砂镇椒畔村</t>
  </si>
  <si>
    <t>张荣生</t>
  </si>
  <si>
    <t>高砂镇龙江村</t>
  </si>
  <si>
    <t>汤朝贵</t>
  </si>
  <si>
    <t>高砂镇渔珠村</t>
  </si>
  <si>
    <t>郑昌明</t>
  </si>
  <si>
    <t>高砂镇端溪村</t>
  </si>
  <si>
    <t>谢永怡</t>
  </si>
  <si>
    <t>永安市</t>
  </si>
  <si>
    <t>槐南镇上罗溪村</t>
  </si>
  <si>
    <t>罗志录</t>
  </si>
  <si>
    <t>通过“镇属企业+各村入股”合作模式，以1000万元收购槐南南山水电站，其中槐南镇属企业光洋旅游有限公司出资520万元，槐南镇上罗溪、高坪、大龙逢、小龙逢、荆山、南山、皇历、梧桐洋8个村各出资60万元，收购完成后，由光洋旅游有限公司负责运转，股份占比和分红按照收购资金出资的比例，即镇属企业占股52%、8个村各自占股6%,预计每年每村可增加村财收入4万元左右。</t>
  </si>
  <si>
    <t>槐南镇高坪村</t>
  </si>
  <si>
    <t>罗立永</t>
  </si>
  <si>
    <t>18060128861</t>
  </si>
  <si>
    <t>槐南镇大龙逢村</t>
  </si>
  <si>
    <t>罗旌瑞</t>
  </si>
  <si>
    <t>槐南镇小龙逢村</t>
  </si>
  <si>
    <t>罗桂花</t>
  </si>
  <si>
    <t>18759898900</t>
  </si>
  <si>
    <t>槐南镇荆山村</t>
  </si>
  <si>
    <t>方良堡</t>
  </si>
  <si>
    <t>131076009530</t>
  </si>
  <si>
    <t>槐南镇南山村</t>
  </si>
  <si>
    <t>叶本兜</t>
  </si>
  <si>
    <t>13960576292</t>
  </si>
  <si>
    <t>槐南镇皇历村</t>
  </si>
  <si>
    <t>罗映锴</t>
  </si>
  <si>
    <t>槐南镇梧桐洋村</t>
  </si>
  <si>
    <t>庄承永</t>
  </si>
  <si>
    <t>明溪县</t>
  </si>
  <si>
    <t>盖洋镇盖洋村</t>
  </si>
  <si>
    <t>罗朝斌</t>
  </si>
  <si>
    <t>经营性资产参股</t>
  </si>
  <si>
    <t>依托地域资源优势，建设食用菌大棚12亩，配备滴管灌溉、生鲜冻库等基础设施，采买封口机、搅拌机等基础设备。完成相关建设后统一打包出租至合作社，投资120万元，预期租金收益为3万元/村/年。</t>
  </si>
  <si>
    <t>盖洋镇大坑村</t>
  </si>
  <si>
    <t>官永生</t>
  </si>
  <si>
    <t>宁化县</t>
  </si>
  <si>
    <t>石壁镇禾口村</t>
  </si>
  <si>
    <t>伍国阳</t>
  </si>
  <si>
    <t>在红旗村建设总占地面积7000平方米的新能源车充电场，成立联村新能源管理运维公司进行规范化管理和经营，采取资产参股的形式合作，项目总投资750万元（中央、省级财政补助资金600万元、县财政配套120万元、石壁镇政府出资30万元），预计每年可增加村财收入3万左右。</t>
  </si>
  <si>
    <t>石壁镇南田村</t>
  </si>
  <si>
    <t>谢贤福</t>
  </si>
  <si>
    <t>石壁镇三坑村</t>
  </si>
  <si>
    <t>张河能</t>
  </si>
  <si>
    <t>石壁镇拱桥村</t>
  </si>
  <si>
    <t>谢上明</t>
  </si>
  <si>
    <t>石壁镇邓坊村</t>
  </si>
  <si>
    <t>张标琴</t>
  </si>
  <si>
    <t>石壁镇小吴村</t>
  </si>
  <si>
    <t>张恩辉</t>
  </si>
  <si>
    <t>石壁镇江口村</t>
  </si>
  <si>
    <t>张树荣</t>
  </si>
  <si>
    <t>石壁镇大路村</t>
  </si>
  <si>
    <t>曾显文</t>
  </si>
  <si>
    <t>石壁镇隆陂村</t>
  </si>
  <si>
    <t>张长青</t>
  </si>
  <si>
    <t>石壁镇石碧村</t>
  </si>
  <si>
    <t>张常炳</t>
  </si>
  <si>
    <t>石壁镇刘村村</t>
  </si>
  <si>
    <t>张启亮</t>
  </si>
  <si>
    <t>石壁镇陂下村</t>
  </si>
  <si>
    <t>张键</t>
  </si>
  <si>
    <t>建宁县</t>
  </si>
  <si>
    <t>均口镇垅源村</t>
  </si>
  <si>
    <t>江水旺</t>
  </si>
  <si>
    <t>均口镇探索建立烟种产业服务综合体，计划投资650万元，除投入250万元的省级扶持资金外，还将争取全国制种大县奖励资金、省级联农带农典型示范奖补等项目资金400万元左右。项目建成后将委托给第三方公司运营，计划引导5个项目覆盖村入股烟种产业服务综合体，按固定分红+收益分红的模式进行利益分配，预计每年可增加村财收入2.5万元，实现村民和村集体经济双增收。</t>
  </si>
  <si>
    <t>均口镇台田村</t>
  </si>
  <si>
    <t>张经胜</t>
  </si>
  <si>
    <t>均口镇岭腰村</t>
  </si>
  <si>
    <t>邱志泉</t>
  </si>
  <si>
    <t>均口镇洋坑村</t>
  </si>
  <si>
    <t>冯发清</t>
  </si>
  <si>
    <t>均口镇芰坑村</t>
  </si>
  <si>
    <t>宁有根</t>
  </si>
  <si>
    <t>将乐县</t>
  </si>
  <si>
    <t>黄潭镇西湖村</t>
  </si>
  <si>
    <t>熊水付</t>
  </si>
  <si>
    <t>在原有的占地800平方米的食用菌种植基地基础上，进行改造提升，采取资产参股的形式合作,总投资720万，6个村投入360万元扶持资金（委托镇属国企兴潭林业发展有限公司统一运营），持股比例为50%（每村持股8.3%）；另外50%股份由原食用菌种植企业持有。目前，剩余360万元投资款已通过乡镇党委统筹使用、向上争取、企业垫资等方式落实200万元。项目建成后，预计每年每村可增加村财收入3万左右。</t>
  </si>
  <si>
    <t>黄潭镇黄潭村</t>
  </si>
  <si>
    <t>谢国华</t>
  </si>
  <si>
    <t>黄潭镇元埕村</t>
  </si>
  <si>
    <t>肖忠勇</t>
  </si>
  <si>
    <t>黄潭镇元俚村</t>
  </si>
  <si>
    <t>范荣金</t>
  </si>
  <si>
    <t>黄潭镇洋伯村</t>
  </si>
  <si>
    <t>范昌辉</t>
  </si>
  <si>
    <t>黄潭镇里地村</t>
  </si>
  <si>
    <t>范绪付</t>
  </si>
  <si>
    <t>尤溪县</t>
  </si>
  <si>
    <t>联合镇联西村</t>
  </si>
  <si>
    <t>包锦寿（代）</t>
  </si>
  <si>
    <t>总投资600万元，8个村出资480万元，镇村自筹120万元，实施联合梯田农特产品加工中心项目，在联西旧小学改造建设加工、仓储、办公场所，并采购现代化设备，年加工大米等农副产品1500吨，按出资比例参与分红，预计各村每年可增收5万元。</t>
  </si>
  <si>
    <t>联合镇联东村</t>
  </si>
  <si>
    <t>陈荣胧</t>
  </si>
  <si>
    <t>联合镇东边村</t>
  </si>
  <si>
    <t>曾奎山</t>
  </si>
  <si>
    <t>联合镇云山村</t>
  </si>
  <si>
    <t>郑雄炎</t>
  </si>
  <si>
    <t>联合镇连云村</t>
  </si>
  <si>
    <t>郑雄燕</t>
  </si>
  <si>
    <t>联合镇下云村</t>
  </si>
  <si>
    <t>包锦上</t>
  </si>
  <si>
    <t>联合镇岭头村</t>
  </si>
  <si>
    <t>胡昆茂</t>
  </si>
  <si>
    <t>联合镇湖洋村</t>
  </si>
  <si>
    <t>郑上培</t>
  </si>
  <si>
    <t>城关镇新洋村</t>
  </si>
  <si>
    <t>郑有善</t>
  </si>
  <si>
    <t>投资600万元，7个村出资420万元，项目所在地水东村自筹60万元，并争取彩票公益金120万元。通过征收3座闲置厂房并统一修缮，引进闽熹园等餐饮龙头企业，以租赁方式获取收益，按出资比例参与分红，预计各村每年可增收6万元以上。</t>
  </si>
  <si>
    <t>城关镇腾洋村</t>
  </si>
  <si>
    <t>林光文</t>
  </si>
  <si>
    <t>城关镇石路村</t>
  </si>
  <si>
    <t>陈  辉</t>
  </si>
  <si>
    <t>坂面镇蒋坑村</t>
  </si>
  <si>
    <t>杨光珠</t>
  </si>
  <si>
    <t>坂面镇古迹村</t>
  </si>
  <si>
    <t>张贤升</t>
  </si>
  <si>
    <t>坂面镇闽湖村</t>
  </si>
  <si>
    <t>张庆钰</t>
  </si>
  <si>
    <t>坂面镇芹洋村</t>
  </si>
  <si>
    <t>朱开名</t>
  </si>
  <si>
    <t>大田县</t>
  </si>
  <si>
    <t>桃源镇上举村</t>
  </si>
  <si>
    <t>肖先锋</t>
  </si>
  <si>
    <t>拟由7个试点村与大田县岭后水电站签订协议，将每村60万元的试点资金共420万元入股水电站，用于老旧设备绿色化、智能化改造，水电站根据当年度实际收益设定阶梯收益率进行分红（收益率为6%-8%），每村每年至少可增收3.6万元。</t>
  </si>
  <si>
    <t>桃源镇西安村</t>
  </si>
  <si>
    <t>郑和取</t>
  </si>
  <si>
    <t>桃源镇桥山村</t>
  </si>
  <si>
    <t>郑永智</t>
  </si>
  <si>
    <t>桃源镇桃林村</t>
  </si>
  <si>
    <t>陈海霞</t>
  </si>
  <si>
    <t>桃源镇前厝村</t>
  </si>
  <si>
    <t>郑圣典</t>
  </si>
  <si>
    <t>桃源镇杨坑村</t>
  </si>
  <si>
    <t>柯祖钱</t>
  </si>
  <si>
    <t>桃源镇蓝玉村</t>
  </si>
  <si>
    <t>肖佳洪</t>
  </si>
  <si>
    <t>备注：发展集体经济类型分为四类：资源发包、物业出租、居间服务和经营性财产参股。</t>
  </si>
  <si>
    <t>三明市2025年支持发展新型农村集体经济补助资金安排表</t>
  </si>
  <si>
    <t>单位：万元</t>
  </si>
  <si>
    <t>村数</t>
  </si>
  <si>
    <t>补助资金</t>
  </si>
  <si>
    <t>覆盖村</t>
  </si>
  <si>
    <t>中央</t>
  </si>
  <si>
    <t>省级</t>
  </si>
  <si>
    <t>高砂镇高砂村、高砂镇椒畔村、高砂镇龙江村、高砂镇渔珠村、高砂镇端溪村</t>
  </si>
  <si>
    <t>槐南镇上罗溪村、槐南镇高坪村、槐南镇大龙逢村、槐南镇小龙逢村、槐南镇荆山村、槐南镇南山村、槐南镇皇历村、槐南镇梧桐洋村</t>
  </si>
  <si>
    <t>盖洋镇盖洋村、盖洋镇大坑村</t>
  </si>
  <si>
    <t>石壁镇禾口村、石壁镇南田村、石壁镇三坑村、石壁镇拱桥村、石壁镇邓坊村、石壁镇小吴村、石壁镇江口村、石壁镇大路村、石壁镇隆陂村、石壁镇石碧村、石壁镇刘村村、石壁镇陂下村</t>
  </si>
  <si>
    <t>均口镇垅源村、均口镇台田村、均口镇岭腰村、均口镇洋坑村、均口镇芰坑村</t>
  </si>
  <si>
    <t>黄潭镇西湖村、黄潭镇黄潭村、黄潭镇元埕村、黄潭镇元俚村、黄潭镇洋伯村、黄潭镇里地村</t>
  </si>
  <si>
    <t>联合镇联西村、联合镇联东村、联合镇东边村、联合镇云山村、联合镇连云村、联合镇下云村、联合镇岭头村、联合镇湖洋村、城关镇新洋村、城关镇腾洋村、城关镇石路村、坂面镇蒋坑村、坂面镇古迹村、坂面镇闽湖村、坂面镇芹洋村</t>
  </si>
  <si>
    <t>桃源镇上举村、桃源镇西安村、桃源镇桥山村、桃源镇桃林村、桃源镇前厝村、桃源镇杨坑村、桃源镇蓝玉村</t>
  </si>
  <si>
    <t>合计</t>
  </si>
  <si>
    <t>备注：中央衔接推进乡村振兴补助资金共涉及60个行政村，每村补助资金30万元。（闽财农指[2024]95号）       省级财政衔接推进乡村振兴补助资金涉及60个行政村，每村补助资金20万元（闽财农指[2025]004号）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</si>
</sst>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仿宋_GB2312"/>
      <charset val="0"/>
    </font>
    <font>
      <sz val="11"/>
      <name val="宋体"/>
      <charset val="134"/>
    </font>
    <font>
      <sz val="22"/>
      <name val="黑体"/>
      <charset val="134"/>
    </font>
    <font>
      <sz val="26"/>
      <name val="方正小标宋简体"/>
      <charset val="134"/>
    </font>
    <font>
      <sz val="14"/>
      <name val="仿宋_GB2312"/>
      <charset val="0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5"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49" fontId="4" fillId="0" borderId="0" xfId="0" applyNumberFormat="1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6" xfId="0" applyFont="1" applyFill="1" applyBorder="1" applyAlignment="1" applyProtection="1">
      <alignment horizontal="justify" vertical="center" wrapText="1"/>
    </xf>
    <xf numFmtId="176" fontId="8" fillId="0" borderId="5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A49EA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zoomScale="80" zoomScaleNormal="80" topLeftCell="A59" workbookViewId="0">
      <selection activeCell="C65" sqref="C65"/>
    </sheetView>
  </sheetViews>
  <sheetFormatPr defaultColWidth="9" defaultRowHeight="13.5"/>
  <cols>
    <col min="1" max="1" width="7.80833333333333" style="14" customWidth="1"/>
    <col min="2" max="2" width="8.59166666666667" style="14" customWidth="1"/>
    <col min="3" max="3" width="17" style="13" customWidth="1"/>
    <col min="4" max="4" width="8.9" style="13" customWidth="1"/>
    <col min="5" max="5" width="14.8666666666667" style="15" customWidth="1"/>
    <col min="6" max="6" width="7.38333333333333" style="13"/>
    <col min="7" max="7" width="8.21666666666667" style="13" customWidth="1"/>
    <col min="8" max="8" width="10.5833333333333" style="13" customWidth="1"/>
    <col min="9" max="9" width="11.725" style="13" customWidth="1"/>
    <col min="10" max="10" width="11.6083333333333" style="13" customWidth="1"/>
    <col min="11" max="11" width="9.4" style="13" customWidth="1"/>
    <col min="12" max="12" width="10.4416666666667" style="16" customWidth="1"/>
    <col min="13" max="13" width="10.625" style="16"/>
    <col min="14" max="14" width="10.0916666666667" style="13" customWidth="1"/>
    <col min="15" max="15" width="44.7" style="13" customWidth="1"/>
  </cols>
  <sheetData>
    <row r="1" ht="31" customHeight="1" spans="1:2">
      <c r="A1" s="17" t="s">
        <v>0</v>
      </c>
      <c r="B1" s="18"/>
    </row>
    <row r="2" ht="45" customHeight="1" spans="1:15">
      <c r="A2" s="19" t="s">
        <v>1</v>
      </c>
      <c r="B2" s="19"/>
      <c r="C2" s="19"/>
      <c r="D2" s="19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32" customHeight="1" spans="1:15">
      <c r="A3" s="21" t="s">
        <v>2</v>
      </c>
      <c r="B3" s="2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ht="31" customHeight="1" spans="1:15">
      <c r="A4" s="23" t="s">
        <v>3</v>
      </c>
      <c r="B4" s="24" t="s">
        <v>4</v>
      </c>
      <c r="C4" s="24" t="s">
        <v>5</v>
      </c>
      <c r="D4" s="24" t="s">
        <v>6</v>
      </c>
      <c r="E4" s="25" t="s">
        <v>7</v>
      </c>
      <c r="F4" s="23" t="s">
        <v>8</v>
      </c>
      <c r="G4" s="23" t="s">
        <v>9</v>
      </c>
      <c r="H4" s="23" t="s">
        <v>10</v>
      </c>
      <c r="I4" s="23"/>
      <c r="J4" s="23"/>
      <c r="K4" s="23"/>
      <c r="L4" s="23" t="s">
        <v>11</v>
      </c>
      <c r="M4" s="23"/>
      <c r="N4" s="24" t="s">
        <v>12</v>
      </c>
      <c r="O4" s="23" t="s">
        <v>13</v>
      </c>
    </row>
    <row r="5" ht="34" customHeight="1" spans="1:15">
      <c r="A5" s="23"/>
      <c r="B5" s="24"/>
      <c r="C5" s="24"/>
      <c r="D5" s="24"/>
      <c r="E5" s="25"/>
      <c r="F5" s="23"/>
      <c r="G5" s="23"/>
      <c r="H5" s="23" t="s">
        <v>14</v>
      </c>
      <c r="I5" s="24" t="s">
        <v>15</v>
      </c>
      <c r="J5" s="23" t="s">
        <v>16</v>
      </c>
      <c r="K5" s="23" t="s">
        <v>17</v>
      </c>
      <c r="L5" s="23" t="s">
        <v>18</v>
      </c>
      <c r="M5" s="23" t="s">
        <v>19</v>
      </c>
      <c r="N5" s="24"/>
      <c r="O5" s="23"/>
    </row>
    <row r="6" s="12" customFormat="1" ht="99" customHeight="1" spans="1:15">
      <c r="A6" s="26">
        <v>1</v>
      </c>
      <c r="B6" s="27" t="s">
        <v>20</v>
      </c>
      <c r="C6" s="27" t="s">
        <v>21</v>
      </c>
      <c r="D6" s="27" t="s">
        <v>22</v>
      </c>
      <c r="E6" s="28">
        <v>13960586997</v>
      </c>
      <c r="F6" s="29">
        <v>546</v>
      </c>
      <c r="G6" s="29">
        <v>1705</v>
      </c>
      <c r="H6" s="30">
        <v>702</v>
      </c>
      <c r="I6" s="30">
        <v>536</v>
      </c>
      <c r="J6" s="30">
        <v>13228</v>
      </c>
      <c r="K6" s="30">
        <v>71.11</v>
      </c>
      <c r="L6" s="30">
        <v>510.419254</v>
      </c>
      <c r="M6" s="30">
        <v>95.427292</v>
      </c>
      <c r="N6" s="27" t="s">
        <v>23</v>
      </c>
      <c r="O6" s="35" t="s">
        <v>24</v>
      </c>
    </row>
    <row r="7" s="12" customFormat="1" ht="80.5" customHeight="1" spans="1:15">
      <c r="A7" s="26">
        <v>2</v>
      </c>
      <c r="B7" s="27" t="s">
        <v>20</v>
      </c>
      <c r="C7" s="27" t="s">
        <v>25</v>
      </c>
      <c r="D7" s="27" t="s">
        <v>26</v>
      </c>
      <c r="E7" s="28">
        <v>15259811808</v>
      </c>
      <c r="F7" s="29">
        <v>355</v>
      </c>
      <c r="G7" s="29">
        <v>1451</v>
      </c>
      <c r="H7" s="30">
        <v>1518</v>
      </c>
      <c r="I7" s="30">
        <v>1250</v>
      </c>
      <c r="J7" s="30">
        <v>8932</v>
      </c>
      <c r="K7" s="30">
        <v>66.25</v>
      </c>
      <c r="L7" s="30">
        <v>91.778961</v>
      </c>
      <c r="M7" s="30">
        <v>21.808043</v>
      </c>
      <c r="N7" s="27" t="s">
        <v>23</v>
      </c>
      <c r="O7" s="36"/>
    </row>
    <row r="8" s="12" customFormat="1" ht="80.5" customHeight="1" spans="1:15">
      <c r="A8" s="26">
        <v>3</v>
      </c>
      <c r="B8" s="27" t="s">
        <v>20</v>
      </c>
      <c r="C8" s="27" t="s">
        <v>27</v>
      </c>
      <c r="D8" s="27" t="s">
        <v>28</v>
      </c>
      <c r="E8" s="28">
        <v>15859859899</v>
      </c>
      <c r="F8" s="29">
        <v>305</v>
      </c>
      <c r="G8" s="29">
        <v>1233</v>
      </c>
      <c r="H8" s="30">
        <v>1155</v>
      </c>
      <c r="I8" s="30">
        <v>994</v>
      </c>
      <c r="J8" s="30">
        <v>8404</v>
      </c>
      <c r="K8" s="30">
        <v>48.51</v>
      </c>
      <c r="L8" s="30">
        <v>41.017245</v>
      </c>
      <c r="M8" s="30">
        <v>7.133225</v>
      </c>
      <c r="N8" s="27" t="s">
        <v>23</v>
      </c>
      <c r="O8" s="36"/>
    </row>
    <row r="9" s="12" customFormat="1" ht="80.5" customHeight="1" spans="1:15">
      <c r="A9" s="26">
        <v>4</v>
      </c>
      <c r="B9" s="27" t="s">
        <v>20</v>
      </c>
      <c r="C9" s="27" t="s">
        <v>29</v>
      </c>
      <c r="D9" s="27" t="s">
        <v>30</v>
      </c>
      <c r="E9" s="28">
        <v>18759870108</v>
      </c>
      <c r="F9" s="29">
        <v>284</v>
      </c>
      <c r="G9" s="29">
        <v>1120</v>
      </c>
      <c r="H9" s="30">
        <v>1050</v>
      </c>
      <c r="I9" s="30">
        <v>942</v>
      </c>
      <c r="J9" s="30">
        <v>6655</v>
      </c>
      <c r="K9" s="30">
        <v>62.26</v>
      </c>
      <c r="L9" s="30">
        <v>43.855713</v>
      </c>
      <c r="M9" s="37">
        <v>41.066316</v>
      </c>
      <c r="N9" s="27" t="s">
        <v>23</v>
      </c>
      <c r="O9" s="36"/>
    </row>
    <row r="10" s="12" customFormat="1" ht="98" customHeight="1" spans="1:15">
      <c r="A10" s="26">
        <v>5</v>
      </c>
      <c r="B10" s="27" t="s">
        <v>20</v>
      </c>
      <c r="C10" s="27" t="s">
        <v>31</v>
      </c>
      <c r="D10" s="27" t="s">
        <v>32</v>
      </c>
      <c r="E10" s="28">
        <v>13950971956</v>
      </c>
      <c r="F10" s="29">
        <v>367</v>
      </c>
      <c r="G10" s="29">
        <v>1409</v>
      </c>
      <c r="H10" s="30">
        <v>1293</v>
      </c>
      <c r="I10" s="30">
        <v>1057</v>
      </c>
      <c r="J10" s="30">
        <v>9520</v>
      </c>
      <c r="K10" s="30">
        <v>101.38</v>
      </c>
      <c r="L10" s="30">
        <v>264.116304</v>
      </c>
      <c r="M10" s="37">
        <v>2.682444</v>
      </c>
      <c r="N10" s="27" t="s">
        <v>23</v>
      </c>
      <c r="O10" s="38"/>
    </row>
    <row r="11" s="12" customFormat="1" ht="124" customHeight="1" spans="1:15">
      <c r="A11" s="26">
        <v>6</v>
      </c>
      <c r="B11" s="31" t="s">
        <v>33</v>
      </c>
      <c r="C11" s="27" t="s">
        <v>34</v>
      </c>
      <c r="D11" s="27" t="s">
        <v>35</v>
      </c>
      <c r="E11" s="27">
        <v>13950963833</v>
      </c>
      <c r="F11" s="27">
        <v>151</v>
      </c>
      <c r="G11" s="27">
        <v>665</v>
      </c>
      <c r="H11" s="27">
        <v>909</v>
      </c>
      <c r="I11" s="27">
        <v>550</v>
      </c>
      <c r="J11" s="27">
        <v>18241</v>
      </c>
      <c r="K11" s="27">
        <v>256</v>
      </c>
      <c r="L11" s="27">
        <v>56</v>
      </c>
      <c r="M11" s="27">
        <v>7</v>
      </c>
      <c r="N11" s="39" t="s">
        <v>23</v>
      </c>
      <c r="O11" s="40" t="s">
        <v>36</v>
      </c>
    </row>
    <row r="12" s="12" customFormat="1" ht="80.5" customHeight="1" spans="1:15">
      <c r="A12" s="26">
        <v>7</v>
      </c>
      <c r="B12" s="31" t="s">
        <v>33</v>
      </c>
      <c r="C12" s="27" t="s">
        <v>37</v>
      </c>
      <c r="D12" s="27" t="s">
        <v>38</v>
      </c>
      <c r="E12" s="27" t="s">
        <v>39</v>
      </c>
      <c r="F12" s="27">
        <v>130</v>
      </c>
      <c r="G12" s="27">
        <v>630</v>
      </c>
      <c r="H12" s="27">
        <v>900</v>
      </c>
      <c r="I12" s="27">
        <v>80</v>
      </c>
      <c r="J12" s="27">
        <v>4400</v>
      </c>
      <c r="K12" s="27">
        <v>120</v>
      </c>
      <c r="L12" s="27">
        <v>40</v>
      </c>
      <c r="M12" s="27">
        <v>2</v>
      </c>
      <c r="N12" s="39" t="s">
        <v>23</v>
      </c>
      <c r="O12" s="41"/>
    </row>
    <row r="13" s="12" customFormat="1" ht="80.5" customHeight="1" spans="1:15">
      <c r="A13" s="26">
        <v>8</v>
      </c>
      <c r="B13" s="31" t="s">
        <v>33</v>
      </c>
      <c r="C13" s="27" t="s">
        <v>40</v>
      </c>
      <c r="D13" s="27" t="s">
        <v>41</v>
      </c>
      <c r="E13" s="27">
        <v>13799187733</v>
      </c>
      <c r="F13" s="27">
        <v>98</v>
      </c>
      <c r="G13" s="27">
        <v>513</v>
      </c>
      <c r="H13" s="27">
        <v>388</v>
      </c>
      <c r="I13" s="27">
        <v>90</v>
      </c>
      <c r="J13" s="27">
        <v>6376</v>
      </c>
      <c r="K13" s="27">
        <v>106</v>
      </c>
      <c r="L13" s="33">
        <v>96.9</v>
      </c>
      <c r="M13" s="33">
        <v>7.5</v>
      </c>
      <c r="N13" s="39" t="s">
        <v>23</v>
      </c>
      <c r="O13" s="41"/>
    </row>
    <row r="14" s="12" customFormat="1" ht="80.5" customHeight="1" spans="1:15">
      <c r="A14" s="26">
        <v>9</v>
      </c>
      <c r="B14" s="31" t="s">
        <v>33</v>
      </c>
      <c r="C14" s="27" t="s">
        <v>42</v>
      </c>
      <c r="D14" s="27" t="s">
        <v>43</v>
      </c>
      <c r="E14" s="27" t="s">
        <v>44</v>
      </c>
      <c r="F14" s="27">
        <v>207</v>
      </c>
      <c r="G14" s="27">
        <v>954</v>
      </c>
      <c r="H14" s="27">
        <v>952.29</v>
      </c>
      <c r="I14" s="27">
        <v>160</v>
      </c>
      <c r="J14" s="27">
        <v>8361</v>
      </c>
      <c r="K14" s="27">
        <v>261</v>
      </c>
      <c r="L14" s="27">
        <v>48.46</v>
      </c>
      <c r="M14" s="33">
        <v>3.5</v>
      </c>
      <c r="N14" s="39" t="s">
        <v>23</v>
      </c>
      <c r="O14" s="41"/>
    </row>
    <row r="15" s="12" customFormat="1" ht="80.5" customHeight="1" spans="1:15">
      <c r="A15" s="26">
        <v>10</v>
      </c>
      <c r="B15" s="31" t="s">
        <v>33</v>
      </c>
      <c r="C15" s="27" t="s">
        <v>45</v>
      </c>
      <c r="D15" s="27" t="s">
        <v>46</v>
      </c>
      <c r="E15" s="27" t="s">
        <v>47</v>
      </c>
      <c r="F15" s="27">
        <v>146</v>
      </c>
      <c r="G15" s="27">
        <v>631</v>
      </c>
      <c r="H15" s="27">
        <v>478</v>
      </c>
      <c r="I15" s="27">
        <v>150</v>
      </c>
      <c r="J15" s="27">
        <v>8219</v>
      </c>
      <c r="K15" s="27">
        <v>134</v>
      </c>
      <c r="L15" s="27">
        <v>23.96</v>
      </c>
      <c r="M15" s="33">
        <v>2.1</v>
      </c>
      <c r="N15" s="39" t="s">
        <v>23</v>
      </c>
      <c r="O15" s="41"/>
    </row>
    <row r="16" s="12" customFormat="1" ht="80.5" customHeight="1" spans="1:15">
      <c r="A16" s="26">
        <v>11</v>
      </c>
      <c r="B16" s="32" t="s">
        <v>33</v>
      </c>
      <c r="C16" s="32" t="s">
        <v>48</v>
      </c>
      <c r="D16" s="32" t="s">
        <v>49</v>
      </c>
      <c r="E16" s="32" t="s">
        <v>50</v>
      </c>
      <c r="F16" s="32">
        <v>248</v>
      </c>
      <c r="G16" s="32">
        <v>1082</v>
      </c>
      <c r="H16" s="32">
        <v>720</v>
      </c>
      <c r="I16" s="32">
        <v>120</v>
      </c>
      <c r="J16" s="32">
        <v>6700</v>
      </c>
      <c r="K16" s="32">
        <v>334</v>
      </c>
      <c r="L16" s="32">
        <v>87</v>
      </c>
      <c r="M16" s="33">
        <v>6.3</v>
      </c>
      <c r="N16" s="39" t="s">
        <v>23</v>
      </c>
      <c r="O16" s="41"/>
    </row>
    <row r="17" s="12" customFormat="1" ht="80.5" customHeight="1" spans="1:15">
      <c r="A17" s="26">
        <v>12</v>
      </c>
      <c r="B17" s="31" t="s">
        <v>33</v>
      </c>
      <c r="C17" s="27" t="s">
        <v>51</v>
      </c>
      <c r="D17" s="27" t="s">
        <v>52</v>
      </c>
      <c r="E17" s="27">
        <v>19890055765</v>
      </c>
      <c r="F17" s="27">
        <v>192</v>
      </c>
      <c r="G17" s="27">
        <v>892</v>
      </c>
      <c r="H17" s="27">
        <v>980</v>
      </c>
      <c r="I17" s="27">
        <v>200</v>
      </c>
      <c r="J17" s="27">
        <v>2600</v>
      </c>
      <c r="K17" s="27">
        <v>287</v>
      </c>
      <c r="L17" s="33">
        <v>37.8</v>
      </c>
      <c r="M17" s="27">
        <v>10</v>
      </c>
      <c r="N17" s="39" t="s">
        <v>23</v>
      </c>
      <c r="O17" s="41"/>
    </row>
    <row r="18" s="12" customFormat="1" ht="80.5" customHeight="1" spans="1:15">
      <c r="A18" s="26">
        <v>13</v>
      </c>
      <c r="B18" s="31" t="s">
        <v>33</v>
      </c>
      <c r="C18" s="27" t="s">
        <v>53</v>
      </c>
      <c r="D18" s="27" t="s">
        <v>54</v>
      </c>
      <c r="E18" s="27">
        <v>18905987233</v>
      </c>
      <c r="F18" s="27">
        <v>66</v>
      </c>
      <c r="G18" s="27">
        <v>302</v>
      </c>
      <c r="H18" s="27">
        <v>1233</v>
      </c>
      <c r="I18" s="27">
        <v>180</v>
      </c>
      <c r="J18" s="27">
        <v>8990</v>
      </c>
      <c r="K18" s="27">
        <v>110</v>
      </c>
      <c r="L18" s="27">
        <v>63</v>
      </c>
      <c r="M18" s="27">
        <v>12</v>
      </c>
      <c r="N18" s="39" t="s">
        <v>23</v>
      </c>
      <c r="O18" s="42"/>
    </row>
    <row r="19" s="12" customFormat="1" ht="80.5" customHeight="1" spans="1:15">
      <c r="A19" s="26">
        <v>14</v>
      </c>
      <c r="B19" s="27" t="s">
        <v>55</v>
      </c>
      <c r="C19" s="27" t="s">
        <v>56</v>
      </c>
      <c r="D19" s="27" t="s">
        <v>57</v>
      </c>
      <c r="E19" s="27">
        <v>13599367986</v>
      </c>
      <c r="F19" s="27">
        <v>506</v>
      </c>
      <c r="G19" s="27">
        <v>1745</v>
      </c>
      <c r="H19" s="27">
        <v>3178.35</v>
      </c>
      <c r="I19" s="27">
        <v>2910</v>
      </c>
      <c r="J19" s="27">
        <v>17340</v>
      </c>
      <c r="K19" s="27">
        <v>810</v>
      </c>
      <c r="L19" s="27">
        <v>50.93</v>
      </c>
      <c r="M19" s="27">
        <v>57.62</v>
      </c>
      <c r="N19" s="27" t="s">
        <v>58</v>
      </c>
      <c r="O19" s="35" t="s">
        <v>59</v>
      </c>
    </row>
    <row r="20" s="12" customFormat="1" ht="80.5" customHeight="1" spans="1:15">
      <c r="A20" s="26">
        <v>15</v>
      </c>
      <c r="B20" s="27" t="s">
        <v>55</v>
      </c>
      <c r="C20" s="27" t="s">
        <v>60</v>
      </c>
      <c r="D20" s="27" t="s">
        <v>61</v>
      </c>
      <c r="E20" s="27">
        <v>13960523776</v>
      </c>
      <c r="F20" s="27">
        <v>308</v>
      </c>
      <c r="G20" s="27">
        <v>1087</v>
      </c>
      <c r="H20" s="27">
        <v>1668</v>
      </c>
      <c r="I20" s="27">
        <v>1650</v>
      </c>
      <c r="J20" s="27">
        <v>22662</v>
      </c>
      <c r="K20" s="33">
        <v>178.2</v>
      </c>
      <c r="L20" s="27">
        <v>13.87</v>
      </c>
      <c r="M20" s="27">
        <v>16.35</v>
      </c>
      <c r="N20" s="27" t="s">
        <v>58</v>
      </c>
      <c r="O20" s="38"/>
    </row>
    <row r="21" s="12" customFormat="1" ht="80.5" customHeight="1" spans="1:15">
      <c r="A21" s="26">
        <v>16</v>
      </c>
      <c r="B21" s="27" t="s">
        <v>62</v>
      </c>
      <c r="C21" s="27" t="s">
        <v>63</v>
      </c>
      <c r="D21" s="27" t="s">
        <v>64</v>
      </c>
      <c r="E21" s="27">
        <v>13559899909</v>
      </c>
      <c r="F21" s="27">
        <v>536</v>
      </c>
      <c r="G21" s="27">
        <v>2388</v>
      </c>
      <c r="H21" s="27">
        <v>1700</v>
      </c>
      <c r="I21" s="27">
        <v>1555</v>
      </c>
      <c r="J21" s="27">
        <v>1104</v>
      </c>
      <c r="K21" s="27">
        <v>1000</v>
      </c>
      <c r="L21" s="27">
        <v>301</v>
      </c>
      <c r="M21" s="27">
        <v>72</v>
      </c>
      <c r="N21" s="27" t="s">
        <v>58</v>
      </c>
      <c r="O21" s="35" t="s">
        <v>65</v>
      </c>
    </row>
    <row r="22" s="12" customFormat="1" ht="80.5" customHeight="1" spans="1:15">
      <c r="A22" s="26">
        <v>17</v>
      </c>
      <c r="B22" s="27" t="s">
        <v>62</v>
      </c>
      <c r="C22" s="27" t="s">
        <v>66</v>
      </c>
      <c r="D22" s="27" t="s">
        <v>67</v>
      </c>
      <c r="E22" s="27">
        <v>13666962686</v>
      </c>
      <c r="F22" s="27">
        <v>432</v>
      </c>
      <c r="G22" s="27">
        <v>1803</v>
      </c>
      <c r="H22" s="27">
        <v>1570</v>
      </c>
      <c r="I22" s="27">
        <v>1413</v>
      </c>
      <c r="J22" s="27">
        <v>4300</v>
      </c>
      <c r="K22" s="27">
        <v>500</v>
      </c>
      <c r="L22" s="27">
        <v>80</v>
      </c>
      <c r="M22" s="33">
        <v>1.2</v>
      </c>
      <c r="N22" s="27" t="s">
        <v>58</v>
      </c>
      <c r="O22" s="36"/>
    </row>
    <row r="23" s="12" customFormat="1" ht="80.5" customHeight="1" spans="1:15">
      <c r="A23" s="26">
        <v>18</v>
      </c>
      <c r="B23" s="27" t="s">
        <v>62</v>
      </c>
      <c r="C23" s="27" t="s">
        <v>68</v>
      </c>
      <c r="D23" s="27" t="s">
        <v>69</v>
      </c>
      <c r="E23" s="27">
        <v>13860567581</v>
      </c>
      <c r="F23" s="27">
        <v>503</v>
      </c>
      <c r="G23" s="27">
        <v>2186</v>
      </c>
      <c r="H23" s="27">
        <v>1638</v>
      </c>
      <c r="I23" s="27">
        <v>1474</v>
      </c>
      <c r="J23" s="27">
        <v>7430</v>
      </c>
      <c r="K23" s="27">
        <v>0</v>
      </c>
      <c r="L23" s="27">
        <v>300</v>
      </c>
      <c r="M23" s="27">
        <v>20</v>
      </c>
      <c r="N23" s="27" t="s">
        <v>58</v>
      </c>
      <c r="O23" s="36"/>
    </row>
    <row r="24" s="12" customFormat="1" ht="80.5" customHeight="1" spans="1:15">
      <c r="A24" s="26">
        <v>19</v>
      </c>
      <c r="B24" s="27" t="s">
        <v>62</v>
      </c>
      <c r="C24" s="27" t="s">
        <v>70</v>
      </c>
      <c r="D24" s="27" t="s">
        <v>71</v>
      </c>
      <c r="E24" s="27">
        <v>13860504588</v>
      </c>
      <c r="F24" s="27">
        <v>336</v>
      </c>
      <c r="G24" s="27">
        <v>1638</v>
      </c>
      <c r="H24" s="27">
        <v>1180</v>
      </c>
      <c r="I24" s="27">
        <v>1180</v>
      </c>
      <c r="J24" s="27">
        <v>1980</v>
      </c>
      <c r="K24" s="27">
        <v>300</v>
      </c>
      <c r="L24" s="27">
        <v>80</v>
      </c>
      <c r="M24" s="27">
        <v>0.26</v>
      </c>
      <c r="N24" s="27" t="s">
        <v>58</v>
      </c>
      <c r="O24" s="36"/>
    </row>
    <row r="25" s="12" customFormat="1" ht="80.5" customHeight="1" spans="1:15">
      <c r="A25" s="26">
        <v>20</v>
      </c>
      <c r="B25" s="27" t="s">
        <v>62</v>
      </c>
      <c r="C25" s="27" t="s">
        <v>72</v>
      </c>
      <c r="D25" s="27" t="s">
        <v>73</v>
      </c>
      <c r="E25" s="27">
        <v>13859419721</v>
      </c>
      <c r="F25" s="27">
        <v>372</v>
      </c>
      <c r="G25" s="27">
        <v>1806</v>
      </c>
      <c r="H25" s="27">
        <v>1970</v>
      </c>
      <c r="I25" s="27">
        <v>1256</v>
      </c>
      <c r="J25" s="27">
        <v>20354</v>
      </c>
      <c r="K25" s="27">
        <v>302.72</v>
      </c>
      <c r="L25" s="27">
        <v>380</v>
      </c>
      <c r="M25" s="27">
        <v>1</v>
      </c>
      <c r="N25" s="27" t="s">
        <v>58</v>
      </c>
      <c r="O25" s="36"/>
    </row>
    <row r="26" s="12" customFormat="1" ht="80.5" customHeight="1" spans="1:15">
      <c r="A26" s="26">
        <v>21</v>
      </c>
      <c r="B26" s="27" t="s">
        <v>62</v>
      </c>
      <c r="C26" s="27" t="s">
        <v>74</v>
      </c>
      <c r="D26" s="27" t="s">
        <v>75</v>
      </c>
      <c r="E26" s="27">
        <v>13960577618</v>
      </c>
      <c r="F26" s="27">
        <v>264</v>
      </c>
      <c r="G26" s="27">
        <v>1155</v>
      </c>
      <c r="H26" s="27">
        <v>1074</v>
      </c>
      <c r="I26" s="27">
        <v>1070</v>
      </c>
      <c r="J26" s="27">
        <v>3800</v>
      </c>
      <c r="K26" s="27">
        <v>1200</v>
      </c>
      <c r="L26" s="27">
        <v>70</v>
      </c>
      <c r="M26" s="27">
        <v>4</v>
      </c>
      <c r="N26" s="27" t="s">
        <v>58</v>
      </c>
      <c r="O26" s="36"/>
    </row>
    <row r="27" s="12" customFormat="1" ht="80.5" customHeight="1" spans="1:15">
      <c r="A27" s="26">
        <v>22</v>
      </c>
      <c r="B27" s="27" t="s">
        <v>62</v>
      </c>
      <c r="C27" s="27" t="s">
        <v>76</v>
      </c>
      <c r="D27" s="27" t="s">
        <v>77</v>
      </c>
      <c r="E27" s="27">
        <v>15080562603</v>
      </c>
      <c r="F27" s="27">
        <v>256</v>
      </c>
      <c r="G27" s="27">
        <v>1313</v>
      </c>
      <c r="H27" s="27">
        <v>1280</v>
      </c>
      <c r="I27" s="27">
        <v>1000</v>
      </c>
      <c r="J27" s="27">
        <v>14296</v>
      </c>
      <c r="K27" s="27">
        <v>300</v>
      </c>
      <c r="L27" s="27">
        <v>30</v>
      </c>
      <c r="M27" s="27">
        <v>3.27</v>
      </c>
      <c r="N27" s="27" t="s">
        <v>58</v>
      </c>
      <c r="O27" s="36"/>
    </row>
    <row r="28" s="12" customFormat="1" ht="80.5" customHeight="1" spans="1:15">
      <c r="A28" s="26">
        <v>23</v>
      </c>
      <c r="B28" s="27" t="s">
        <v>62</v>
      </c>
      <c r="C28" s="27" t="s">
        <v>78</v>
      </c>
      <c r="D28" s="27" t="s">
        <v>79</v>
      </c>
      <c r="E28" s="27">
        <v>18950124122</v>
      </c>
      <c r="F28" s="27">
        <v>465</v>
      </c>
      <c r="G28" s="27">
        <v>1956</v>
      </c>
      <c r="H28" s="27">
        <v>1780</v>
      </c>
      <c r="I28" s="27">
        <v>1660</v>
      </c>
      <c r="J28" s="27">
        <v>8060</v>
      </c>
      <c r="K28" s="27">
        <v>220</v>
      </c>
      <c r="L28" s="27">
        <v>60</v>
      </c>
      <c r="M28" s="27">
        <v>0.88</v>
      </c>
      <c r="N28" s="27" t="s">
        <v>58</v>
      </c>
      <c r="O28" s="36"/>
    </row>
    <row r="29" s="12" customFormat="1" ht="80.5" customHeight="1" spans="1:15">
      <c r="A29" s="26">
        <v>24</v>
      </c>
      <c r="B29" s="27" t="s">
        <v>62</v>
      </c>
      <c r="C29" s="27" t="s">
        <v>80</v>
      </c>
      <c r="D29" s="27" t="s">
        <v>81</v>
      </c>
      <c r="E29" s="27">
        <v>15259872958</v>
      </c>
      <c r="F29" s="27">
        <v>233</v>
      </c>
      <c r="G29" s="27">
        <v>1261</v>
      </c>
      <c r="H29" s="27">
        <v>1313</v>
      </c>
      <c r="I29" s="27">
        <v>1313</v>
      </c>
      <c r="J29" s="27">
        <v>28640</v>
      </c>
      <c r="K29" s="27">
        <v>0</v>
      </c>
      <c r="L29" s="27">
        <v>500</v>
      </c>
      <c r="M29" s="27">
        <v>11.74</v>
      </c>
      <c r="N29" s="27" t="s">
        <v>58</v>
      </c>
      <c r="O29" s="36"/>
    </row>
    <row r="30" s="12" customFormat="1" ht="80.5" customHeight="1" spans="1:15">
      <c r="A30" s="26">
        <v>25</v>
      </c>
      <c r="B30" s="27" t="s">
        <v>62</v>
      </c>
      <c r="C30" s="27" t="s">
        <v>82</v>
      </c>
      <c r="D30" s="27" t="s">
        <v>83</v>
      </c>
      <c r="E30" s="27">
        <v>13559094345</v>
      </c>
      <c r="F30" s="27">
        <v>591</v>
      </c>
      <c r="G30" s="27">
        <v>2560</v>
      </c>
      <c r="H30" s="27">
        <v>1195</v>
      </c>
      <c r="I30" s="27">
        <v>1195</v>
      </c>
      <c r="J30" s="27">
        <v>575</v>
      </c>
      <c r="K30" s="27">
        <v>0</v>
      </c>
      <c r="L30" s="27">
        <v>456</v>
      </c>
      <c r="M30" s="27">
        <v>6.24</v>
      </c>
      <c r="N30" s="27" t="s">
        <v>58</v>
      </c>
      <c r="O30" s="36"/>
    </row>
    <row r="31" s="12" customFormat="1" ht="80.5" customHeight="1" spans="1:15">
      <c r="A31" s="26">
        <v>26</v>
      </c>
      <c r="B31" s="27" t="s">
        <v>62</v>
      </c>
      <c r="C31" s="27" t="s">
        <v>84</v>
      </c>
      <c r="D31" s="27" t="s">
        <v>85</v>
      </c>
      <c r="E31" s="27">
        <v>13605992520</v>
      </c>
      <c r="F31" s="27">
        <v>225</v>
      </c>
      <c r="G31" s="27">
        <v>1082</v>
      </c>
      <c r="H31" s="33">
        <v>1463.7</v>
      </c>
      <c r="I31" s="27">
        <v>1432.23</v>
      </c>
      <c r="J31" s="27">
        <v>3700</v>
      </c>
      <c r="K31" s="27">
        <v>118.05</v>
      </c>
      <c r="L31" s="27">
        <v>236.82</v>
      </c>
      <c r="M31" s="33">
        <v>3.7</v>
      </c>
      <c r="N31" s="27" t="s">
        <v>58</v>
      </c>
      <c r="O31" s="36"/>
    </row>
    <row r="32" s="12" customFormat="1" ht="80.5" customHeight="1" spans="1:15">
      <c r="A32" s="26">
        <v>27</v>
      </c>
      <c r="B32" s="27" t="s">
        <v>62</v>
      </c>
      <c r="C32" s="27" t="s">
        <v>86</v>
      </c>
      <c r="D32" s="27" t="s">
        <v>87</v>
      </c>
      <c r="E32" s="27">
        <v>18259726196</v>
      </c>
      <c r="F32" s="27">
        <v>230</v>
      </c>
      <c r="G32" s="27">
        <v>1051</v>
      </c>
      <c r="H32" s="27">
        <v>1124</v>
      </c>
      <c r="I32" s="27">
        <v>1060</v>
      </c>
      <c r="J32" s="27">
        <v>4800</v>
      </c>
      <c r="K32" s="27">
        <v>0</v>
      </c>
      <c r="L32" s="27">
        <v>600</v>
      </c>
      <c r="M32" s="27">
        <v>30.47</v>
      </c>
      <c r="N32" s="27" t="s">
        <v>58</v>
      </c>
      <c r="O32" s="38"/>
    </row>
    <row r="33" s="12" customFormat="1" ht="80.5" customHeight="1" spans="1:15">
      <c r="A33" s="26">
        <v>28</v>
      </c>
      <c r="B33" s="27" t="s">
        <v>88</v>
      </c>
      <c r="C33" s="27" t="s">
        <v>89</v>
      </c>
      <c r="D33" s="27" t="s">
        <v>90</v>
      </c>
      <c r="E33" s="27">
        <v>13276053335</v>
      </c>
      <c r="F33" s="27">
        <v>141</v>
      </c>
      <c r="G33" s="27">
        <v>650</v>
      </c>
      <c r="H33" s="27">
        <v>1447</v>
      </c>
      <c r="I33" s="27">
        <v>730</v>
      </c>
      <c r="J33" s="27">
        <v>20955</v>
      </c>
      <c r="K33" s="27">
        <v>176</v>
      </c>
      <c r="L33" s="27">
        <v>134</v>
      </c>
      <c r="M33" s="27">
        <v>9</v>
      </c>
      <c r="N33" s="27" t="s">
        <v>58</v>
      </c>
      <c r="O33" s="35" t="s">
        <v>91</v>
      </c>
    </row>
    <row r="34" s="12" customFormat="1" ht="80.5" customHeight="1" spans="1:15">
      <c r="A34" s="26">
        <v>29</v>
      </c>
      <c r="B34" s="27" t="s">
        <v>88</v>
      </c>
      <c r="C34" s="27" t="s">
        <v>92</v>
      </c>
      <c r="D34" s="27" t="s">
        <v>93</v>
      </c>
      <c r="E34" s="27">
        <v>13459808299</v>
      </c>
      <c r="F34" s="27">
        <v>408</v>
      </c>
      <c r="G34" s="27">
        <v>1862</v>
      </c>
      <c r="H34" s="27">
        <v>3647</v>
      </c>
      <c r="I34" s="27">
        <v>3157</v>
      </c>
      <c r="J34" s="27">
        <v>31470</v>
      </c>
      <c r="K34" s="27">
        <v>529</v>
      </c>
      <c r="L34" s="27">
        <v>687</v>
      </c>
      <c r="M34" s="27">
        <v>120</v>
      </c>
      <c r="N34" s="27" t="s">
        <v>58</v>
      </c>
      <c r="O34" s="36"/>
    </row>
    <row r="35" s="13" customFormat="1" ht="80.5" customHeight="1" spans="1:15">
      <c r="A35" s="26">
        <v>30</v>
      </c>
      <c r="B35" s="27" t="s">
        <v>88</v>
      </c>
      <c r="C35" s="27" t="s">
        <v>94</v>
      </c>
      <c r="D35" s="27" t="s">
        <v>95</v>
      </c>
      <c r="E35" s="27">
        <v>18750879069</v>
      </c>
      <c r="F35" s="27">
        <v>241</v>
      </c>
      <c r="G35" s="27">
        <v>1077</v>
      </c>
      <c r="H35" s="27">
        <v>1636</v>
      </c>
      <c r="I35" s="27">
        <v>1389</v>
      </c>
      <c r="J35" s="27">
        <v>26565</v>
      </c>
      <c r="K35" s="27">
        <v>481</v>
      </c>
      <c r="L35" s="27">
        <v>131</v>
      </c>
      <c r="M35" s="27">
        <v>12</v>
      </c>
      <c r="N35" s="27" t="s">
        <v>58</v>
      </c>
      <c r="O35" s="36"/>
    </row>
    <row r="36" s="13" customFormat="1" ht="80.5" customHeight="1" spans="1:15">
      <c r="A36" s="26">
        <v>31</v>
      </c>
      <c r="B36" s="27" t="s">
        <v>88</v>
      </c>
      <c r="C36" s="27" t="s">
        <v>96</v>
      </c>
      <c r="D36" s="27" t="s">
        <v>97</v>
      </c>
      <c r="E36" s="27">
        <v>13960512563</v>
      </c>
      <c r="F36" s="27">
        <v>471</v>
      </c>
      <c r="G36" s="27">
        <v>2184</v>
      </c>
      <c r="H36" s="27">
        <v>2498</v>
      </c>
      <c r="I36" s="27">
        <v>2322</v>
      </c>
      <c r="J36" s="27">
        <v>13230</v>
      </c>
      <c r="K36" s="27">
        <v>455</v>
      </c>
      <c r="L36" s="27">
        <v>306</v>
      </c>
      <c r="M36" s="27">
        <v>3</v>
      </c>
      <c r="N36" s="27" t="s">
        <v>58</v>
      </c>
      <c r="O36" s="36"/>
    </row>
    <row r="37" s="13" customFormat="1" ht="80.5" customHeight="1" spans="1:15">
      <c r="A37" s="26">
        <v>32</v>
      </c>
      <c r="B37" s="27" t="s">
        <v>88</v>
      </c>
      <c r="C37" s="27" t="s">
        <v>98</v>
      </c>
      <c r="D37" s="27" t="s">
        <v>99</v>
      </c>
      <c r="E37" s="27">
        <v>18250555916</v>
      </c>
      <c r="F37" s="27">
        <v>211</v>
      </c>
      <c r="G37" s="27">
        <v>996</v>
      </c>
      <c r="H37" s="27">
        <v>1370</v>
      </c>
      <c r="I37" s="27">
        <v>1175</v>
      </c>
      <c r="J37" s="27">
        <v>11655</v>
      </c>
      <c r="K37" s="27">
        <v>296</v>
      </c>
      <c r="L37" s="27">
        <v>476</v>
      </c>
      <c r="M37" s="27">
        <v>29</v>
      </c>
      <c r="N37" s="27" t="s">
        <v>58</v>
      </c>
      <c r="O37" s="38"/>
    </row>
    <row r="38" s="13" customFormat="1" ht="80.5" customHeight="1" spans="1:15">
      <c r="A38" s="26">
        <v>33</v>
      </c>
      <c r="B38" s="27" t="s">
        <v>100</v>
      </c>
      <c r="C38" s="27" t="s">
        <v>101</v>
      </c>
      <c r="D38" s="27" t="s">
        <v>102</v>
      </c>
      <c r="E38" s="27">
        <v>18626240857</v>
      </c>
      <c r="F38" s="27">
        <v>125</v>
      </c>
      <c r="G38" s="27">
        <v>726</v>
      </c>
      <c r="H38" s="27">
        <v>1200</v>
      </c>
      <c r="I38" s="27">
        <v>650</v>
      </c>
      <c r="J38" s="27">
        <v>3320</v>
      </c>
      <c r="K38" s="27">
        <v>120</v>
      </c>
      <c r="L38" s="27">
        <v>393</v>
      </c>
      <c r="M38" s="27">
        <v>8</v>
      </c>
      <c r="N38" s="27" t="s">
        <v>58</v>
      </c>
      <c r="O38" s="35" t="s">
        <v>103</v>
      </c>
    </row>
    <row r="39" s="13" customFormat="1" ht="80.5" customHeight="1" spans="1:15">
      <c r="A39" s="26">
        <v>34</v>
      </c>
      <c r="B39" s="27" t="s">
        <v>100</v>
      </c>
      <c r="C39" s="27" t="s">
        <v>104</v>
      </c>
      <c r="D39" s="27" t="s">
        <v>105</v>
      </c>
      <c r="E39" s="27">
        <v>15392388988</v>
      </c>
      <c r="F39" s="27">
        <v>526</v>
      </c>
      <c r="G39" s="27">
        <v>2100</v>
      </c>
      <c r="H39" s="27">
        <v>1700</v>
      </c>
      <c r="I39" s="27">
        <v>100</v>
      </c>
      <c r="J39" s="27">
        <v>17000</v>
      </c>
      <c r="K39" s="27">
        <v>600</v>
      </c>
      <c r="L39" s="27">
        <v>797</v>
      </c>
      <c r="M39" s="27">
        <v>20</v>
      </c>
      <c r="N39" s="27" t="s">
        <v>58</v>
      </c>
      <c r="O39" s="36"/>
    </row>
    <row r="40" s="13" customFormat="1" ht="80.5" customHeight="1" spans="1:15">
      <c r="A40" s="26">
        <v>35</v>
      </c>
      <c r="B40" s="27" t="s">
        <v>100</v>
      </c>
      <c r="C40" s="27" t="s">
        <v>106</v>
      </c>
      <c r="D40" s="27" t="s">
        <v>107</v>
      </c>
      <c r="E40" s="27">
        <v>13960579075</v>
      </c>
      <c r="F40" s="27">
        <v>107</v>
      </c>
      <c r="G40" s="27">
        <v>536</v>
      </c>
      <c r="H40" s="27">
        <v>420</v>
      </c>
      <c r="I40" s="27">
        <v>200</v>
      </c>
      <c r="J40" s="27">
        <v>5300</v>
      </c>
      <c r="K40" s="27">
        <v>110</v>
      </c>
      <c r="L40" s="27">
        <v>137</v>
      </c>
      <c r="M40" s="27">
        <v>15</v>
      </c>
      <c r="N40" s="27" t="s">
        <v>58</v>
      </c>
      <c r="O40" s="36"/>
    </row>
    <row r="41" s="13" customFormat="1" ht="80.5" customHeight="1" spans="1:15">
      <c r="A41" s="26">
        <v>36</v>
      </c>
      <c r="B41" s="27" t="s">
        <v>100</v>
      </c>
      <c r="C41" s="27" t="s">
        <v>108</v>
      </c>
      <c r="D41" s="27" t="s">
        <v>109</v>
      </c>
      <c r="E41" s="27">
        <v>18659879819</v>
      </c>
      <c r="F41" s="27">
        <v>110</v>
      </c>
      <c r="G41" s="27">
        <v>497</v>
      </c>
      <c r="H41" s="27">
        <v>817</v>
      </c>
      <c r="I41" s="27">
        <v>400</v>
      </c>
      <c r="J41" s="27">
        <v>9000</v>
      </c>
      <c r="K41" s="27">
        <v>110</v>
      </c>
      <c r="L41" s="27">
        <v>344</v>
      </c>
      <c r="M41" s="27">
        <v>20</v>
      </c>
      <c r="N41" s="27" t="s">
        <v>58</v>
      </c>
      <c r="O41" s="36"/>
    </row>
    <row r="42" s="13" customFormat="1" ht="80.5" customHeight="1" spans="1:15">
      <c r="A42" s="26">
        <v>37</v>
      </c>
      <c r="B42" s="27" t="s">
        <v>100</v>
      </c>
      <c r="C42" s="27" t="s">
        <v>110</v>
      </c>
      <c r="D42" s="27" t="s">
        <v>111</v>
      </c>
      <c r="E42" s="27">
        <v>13599356738</v>
      </c>
      <c r="F42" s="27">
        <v>79</v>
      </c>
      <c r="G42" s="27">
        <v>396</v>
      </c>
      <c r="H42" s="27">
        <v>860</v>
      </c>
      <c r="I42" s="27">
        <v>450</v>
      </c>
      <c r="J42" s="27">
        <v>11000</v>
      </c>
      <c r="K42" s="27">
        <v>90</v>
      </c>
      <c r="L42" s="27">
        <v>525</v>
      </c>
      <c r="M42" s="27">
        <v>7</v>
      </c>
      <c r="N42" s="27" t="s">
        <v>58</v>
      </c>
      <c r="O42" s="36"/>
    </row>
    <row r="43" s="13" customFormat="1" ht="80.5" customHeight="1" spans="1:15">
      <c r="A43" s="27">
        <v>38</v>
      </c>
      <c r="B43" s="27" t="s">
        <v>100</v>
      </c>
      <c r="C43" s="27" t="s">
        <v>112</v>
      </c>
      <c r="D43" s="27" t="s">
        <v>113</v>
      </c>
      <c r="E43" s="27">
        <v>13276054621</v>
      </c>
      <c r="F43" s="27">
        <v>146</v>
      </c>
      <c r="G43" s="27">
        <v>744</v>
      </c>
      <c r="H43" s="27">
        <v>1976</v>
      </c>
      <c r="I43" s="27">
        <v>1100</v>
      </c>
      <c r="J43" s="27">
        <v>22360</v>
      </c>
      <c r="K43" s="27">
        <v>130</v>
      </c>
      <c r="L43" s="27">
        <v>223</v>
      </c>
      <c r="M43" s="33">
        <v>6.2</v>
      </c>
      <c r="N43" s="27" t="s">
        <v>58</v>
      </c>
      <c r="O43" s="38"/>
    </row>
    <row r="44" s="13" customFormat="1" ht="80.5" customHeight="1" spans="1:15">
      <c r="A44" s="26">
        <v>39</v>
      </c>
      <c r="B44" s="27" t="s">
        <v>114</v>
      </c>
      <c r="C44" s="27" t="s">
        <v>115</v>
      </c>
      <c r="D44" s="27" t="s">
        <v>116</v>
      </c>
      <c r="E44" s="27">
        <v>18859890891</v>
      </c>
      <c r="F44" s="27">
        <v>298</v>
      </c>
      <c r="G44" s="27">
        <v>1186</v>
      </c>
      <c r="H44" s="27">
        <v>1280</v>
      </c>
      <c r="I44" s="27">
        <v>816</v>
      </c>
      <c r="J44" s="27">
        <v>1650</v>
      </c>
      <c r="K44" s="27">
        <v>580</v>
      </c>
      <c r="L44" s="27">
        <v>155</v>
      </c>
      <c r="M44" s="27">
        <v>4</v>
      </c>
      <c r="N44" s="27" t="s">
        <v>58</v>
      </c>
      <c r="O44" s="35" t="s">
        <v>117</v>
      </c>
    </row>
    <row r="45" s="13" customFormat="1" ht="80.5" customHeight="1" spans="1:15">
      <c r="A45" s="26">
        <v>40</v>
      </c>
      <c r="B45" s="27" t="s">
        <v>114</v>
      </c>
      <c r="C45" s="27" t="s">
        <v>118</v>
      </c>
      <c r="D45" s="27" t="s">
        <v>119</v>
      </c>
      <c r="E45" s="27">
        <v>15959790988</v>
      </c>
      <c r="F45" s="27">
        <v>746</v>
      </c>
      <c r="G45" s="27">
        <v>2439</v>
      </c>
      <c r="H45" s="27">
        <v>1417.56</v>
      </c>
      <c r="I45" s="27">
        <v>1265</v>
      </c>
      <c r="J45" s="27">
        <v>9629</v>
      </c>
      <c r="K45" s="33">
        <v>446.7</v>
      </c>
      <c r="L45" s="33">
        <v>185.3</v>
      </c>
      <c r="M45" s="33">
        <v>1.4</v>
      </c>
      <c r="N45" s="33" t="s">
        <v>58</v>
      </c>
      <c r="O45" s="36"/>
    </row>
    <row r="46" s="13" customFormat="1" ht="80.5" customHeight="1" spans="1:15">
      <c r="A46" s="26">
        <v>41</v>
      </c>
      <c r="B46" s="27" t="s">
        <v>114</v>
      </c>
      <c r="C46" s="27" t="s">
        <v>120</v>
      </c>
      <c r="D46" s="27" t="s">
        <v>121</v>
      </c>
      <c r="E46" s="27">
        <v>13365062506</v>
      </c>
      <c r="F46" s="27">
        <v>264</v>
      </c>
      <c r="G46" s="27">
        <v>1126</v>
      </c>
      <c r="H46" s="27">
        <v>1214</v>
      </c>
      <c r="I46" s="27">
        <v>686</v>
      </c>
      <c r="J46" s="27">
        <v>3340</v>
      </c>
      <c r="K46" s="27">
        <v>1346</v>
      </c>
      <c r="L46" s="33">
        <v>78.1</v>
      </c>
      <c r="M46" s="27">
        <v>11.37</v>
      </c>
      <c r="N46" s="27" t="s">
        <v>58</v>
      </c>
      <c r="O46" s="36"/>
    </row>
    <row r="47" s="13" customFormat="1" ht="80.5" customHeight="1" spans="1:15">
      <c r="A47" s="26">
        <v>42</v>
      </c>
      <c r="B47" s="27" t="s">
        <v>114</v>
      </c>
      <c r="C47" s="27" t="s">
        <v>122</v>
      </c>
      <c r="D47" s="27" t="s">
        <v>123</v>
      </c>
      <c r="E47" s="27">
        <v>13115984632</v>
      </c>
      <c r="F47" s="27">
        <v>147</v>
      </c>
      <c r="G47" s="27">
        <v>628</v>
      </c>
      <c r="H47" s="27">
        <v>730</v>
      </c>
      <c r="I47" s="27">
        <v>730</v>
      </c>
      <c r="J47" s="27">
        <v>4700</v>
      </c>
      <c r="K47" s="27">
        <v>300</v>
      </c>
      <c r="L47" s="27">
        <v>30</v>
      </c>
      <c r="M47" s="27">
        <v>1</v>
      </c>
      <c r="N47" s="27" t="s">
        <v>58</v>
      </c>
      <c r="O47" s="36"/>
    </row>
    <row r="48" s="13" customFormat="1" ht="80.5" customHeight="1" spans="1:15">
      <c r="A48" s="26">
        <v>43</v>
      </c>
      <c r="B48" s="27" t="s">
        <v>114</v>
      </c>
      <c r="C48" s="27" t="s">
        <v>124</v>
      </c>
      <c r="D48" s="27" t="s">
        <v>125</v>
      </c>
      <c r="E48" s="27">
        <v>13859436171</v>
      </c>
      <c r="F48" s="27">
        <v>336</v>
      </c>
      <c r="G48" s="27">
        <v>1556</v>
      </c>
      <c r="H48" s="27">
        <v>1842</v>
      </c>
      <c r="I48" s="27">
        <v>950</v>
      </c>
      <c r="J48" s="27">
        <v>12134</v>
      </c>
      <c r="K48" s="27">
        <v>2071</v>
      </c>
      <c r="L48" s="27">
        <v>250</v>
      </c>
      <c r="M48" s="27">
        <v>0.49</v>
      </c>
      <c r="N48" s="27" t="s">
        <v>58</v>
      </c>
      <c r="O48" s="36"/>
    </row>
    <row r="49" s="13" customFormat="1" ht="80.5" customHeight="1" spans="1:15">
      <c r="A49" s="26">
        <v>44</v>
      </c>
      <c r="B49" s="27" t="s">
        <v>114</v>
      </c>
      <c r="C49" s="27" t="s">
        <v>126</v>
      </c>
      <c r="D49" s="27" t="s">
        <v>127</v>
      </c>
      <c r="E49" s="27">
        <v>13666957688</v>
      </c>
      <c r="F49" s="27">
        <v>129</v>
      </c>
      <c r="G49" s="27">
        <v>542</v>
      </c>
      <c r="H49" s="27">
        <v>358.48</v>
      </c>
      <c r="I49" s="33">
        <v>300.3</v>
      </c>
      <c r="J49" s="27">
        <v>2475</v>
      </c>
      <c r="K49" s="27">
        <v>376.92</v>
      </c>
      <c r="L49" s="33">
        <v>300.6</v>
      </c>
      <c r="M49" s="33">
        <v>3.3</v>
      </c>
      <c r="N49" s="27" t="s">
        <v>58</v>
      </c>
      <c r="O49" s="36"/>
    </row>
    <row r="50" s="13" customFormat="1" ht="80.5" customHeight="1" spans="1:15">
      <c r="A50" s="26">
        <v>45</v>
      </c>
      <c r="B50" s="27" t="s">
        <v>114</v>
      </c>
      <c r="C50" s="27" t="s">
        <v>128</v>
      </c>
      <c r="D50" s="27" t="s">
        <v>129</v>
      </c>
      <c r="E50" s="27">
        <v>13666983458</v>
      </c>
      <c r="F50" s="27">
        <v>758</v>
      </c>
      <c r="G50" s="27">
        <v>3228</v>
      </c>
      <c r="H50" s="27">
        <v>2087</v>
      </c>
      <c r="I50" s="27">
        <v>2010.45</v>
      </c>
      <c r="J50" s="27">
        <v>13772</v>
      </c>
      <c r="K50" s="27">
        <v>647.85</v>
      </c>
      <c r="L50" s="33">
        <v>296.3</v>
      </c>
      <c r="M50" s="27">
        <v>5.6</v>
      </c>
      <c r="N50" s="27" t="s">
        <v>58</v>
      </c>
      <c r="O50" s="36"/>
    </row>
    <row r="51" s="13" customFormat="1" ht="80.5" customHeight="1" spans="1:15">
      <c r="A51" s="26">
        <v>46</v>
      </c>
      <c r="B51" s="27" t="s">
        <v>114</v>
      </c>
      <c r="C51" s="27" t="s">
        <v>130</v>
      </c>
      <c r="D51" s="27" t="s">
        <v>131</v>
      </c>
      <c r="E51" s="27">
        <v>13625088138</v>
      </c>
      <c r="F51" s="27">
        <v>173</v>
      </c>
      <c r="G51" s="27">
        <v>586</v>
      </c>
      <c r="H51" s="27">
        <v>556.28</v>
      </c>
      <c r="I51" s="27">
        <v>545.22</v>
      </c>
      <c r="J51" s="27">
        <v>6159.45</v>
      </c>
      <c r="K51" s="27">
        <v>171.75</v>
      </c>
      <c r="L51" s="27">
        <v>20</v>
      </c>
      <c r="M51" s="33">
        <v>0.5</v>
      </c>
      <c r="N51" s="27" t="s">
        <v>58</v>
      </c>
      <c r="O51" s="38"/>
    </row>
    <row r="52" s="13" customFormat="1" ht="80.5" customHeight="1" spans="1:15">
      <c r="A52" s="26">
        <v>47</v>
      </c>
      <c r="B52" s="27" t="s">
        <v>114</v>
      </c>
      <c r="C52" s="27" t="s">
        <v>132</v>
      </c>
      <c r="D52" s="27" t="s">
        <v>133</v>
      </c>
      <c r="E52" s="27">
        <v>18005988988</v>
      </c>
      <c r="F52" s="27">
        <v>235</v>
      </c>
      <c r="G52" s="27">
        <v>1082</v>
      </c>
      <c r="H52" s="27">
        <v>47</v>
      </c>
      <c r="I52" s="27">
        <v>0</v>
      </c>
      <c r="J52" s="27">
        <v>6016</v>
      </c>
      <c r="K52" s="27">
        <v>220</v>
      </c>
      <c r="L52" s="27">
        <v>300</v>
      </c>
      <c r="M52" s="27">
        <v>65</v>
      </c>
      <c r="N52" s="27" t="s">
        <v>23</v>
      </c>
      <c r="O52" s="35" t="s">
        <v>134</v>
      </c>
    </row>
    <row r="53" s="13" customFormat="1" ht="80.5" customHeight="1" spans="1:15">
      <c r="A53" s="26">
        <v>48</v>
      </c>
      <c r="B53" s="27" t="s">
        <v>114</v>
      </c>
      <c r="C53" s="27" t="s">
        <v>135</v>
      </c>
      <c r="D53" s="27" t="s">
        <v>136</v>
      </c>
      <c r="E53" s="27">
        <v>18950960881</v>
      </c>
      <c r="F53" s="27">
        <v>175</v>
      </c>
      <c r="G53" s="27">
        <v>711</v>
      </c>
      <c r="H53" s="27">
        <v>600</v>
      </c>
      <c r="I53" s="27">
        <v>0</v>
      </c>
      <c r="J53" s="27">
        <v>6792</v>
      </c>
      <c r="K53" s="27">
        <v>120</v>
      </c>
      <c r="L53" s="27">
        <v>150</v>
      </c>
      <c r="M53" s="27">
        <v>5</v>
      </c>
      <c r="N53" s="27" t="s">
        <v>23</v>
      </c>
      <c r="O53" s="36"/>
    </row>
    <row r="54" s="13" customFormat="1" ht="80.5" customHeight="1" spans="1:15">
      <c r="A54" s="26">
        <v>49</v>
      </c>
      <c r="B54" s="27" t="s">
        <v>114</v>
      </c>
      <c r="C54" s="27" t="s">
        <v>137</v>
      </c>
      <c r="D54" s="27" t="s">
        <v>138</v>
      </c>
      <c r="E54" s="27">
        <v>13599359756</v>
      </c>
      <c r="F54" s="27">
        <v>95</v>
      </c>
      <c r="G54" s="27">
        <v>466</v>
      </c>
      <c r="H54" s="27">
        <v>248.46</v>
      </c>
      <c r="I54" s="27">
        <v>13.22</v>
      </c>
      <c r="J54" s="27">
        <v>2993</v>
      </c>
      <c r="K54" s="27">
        <v>521.55</v>
      </c>
      <c r="L54" s="33">
        <v>29.3</v>
      </c>
      <c r="M54" s="33">
        <v>19.8</v>
      </c>
      <c r="N54" s="27" t="s">
        <v>23</v>
      </c>
      <c r="O54" s="36"/>
    </row>
    <row r="55" s="13" customFormat="1" ht="80.5" customHeight="1" spans="1:15">
      <c r="A55" s="26">
        <v>50</v>
      </c>
      <c r="B55" s="27" t="s">
        <v>114</v>
      </c>
      <c r="C55" s="32" t="s">
        <v>139</v>
      </c>
      <c r="D55" s="32" t="s">
        <v>140</v>
      </c>
      <c r="E55" s="32">
        <v>18650956961</v>
      </c>
      <c r="F55" s="32">
        <v>608</v>
      </c>
      <c r="G55" s="32">
        <v>2340</v>
      </c>
      <c r="H55" s="32">
        <v>1554</v>
      </c>
      <c r="I55" s="32">
        <v>1463</v>
      </c>
      <c r="J55" s="32">
        <v>36510</v>
      </c>
      <c r="K55" s="32">
        <v>1269</v>
      </c>
      <c r="L55" s="32">
        <v>636</v>
      </c>
      <c r="M55" s="32">
        <v>3</v>
      </c>
      <c r="N55" s="27" t="s">
        <v>23</v>
      </c>
      <c r="O55" s="36"/>
    </row>
    <row r="56" s="13" customFormat="1" ht="80.5" customHeight="1" spans="1:15">
      <c r="A56" s="26">
        <v>51</v>
      </c>
      <c r="B56" s="27" t="s">
        <v>114</v>
      </c>
      <c r="C56" s="32" t="s">
        <v>141</v>
      </c>
      <c r="D56" s="32" t="s">
        <v>142</v>
      </c>
      <c r="E56" s="32">
        <v>13850822991</v>
      </c>
      <c r="F56" s="32">
        <v>559</v>
      </c>
      <c r="G56" s="32">
        <v>2501</v>
      </c>
      <c r="H56" s="32">
        <v>1355</v>
      </c>
      <c r="I56" s="32">
        <v>1261</v>
      </c>
      <c r="J56" s="32">
        <v>15499</v>
      </c>
      <c r="K56" s="32">
        <v>528</v>
      </c>
      <c r="L56" s="32">
        <v>1197</v>
      </c>
      <c r="M56" s="32">
        <v>14.79</v>
      </c>
      <c r="N56" s="27" t="s">
        <v>23</v>
      </c>
      <c r="O56" s="36"/>
    </row>
    <row r="57" s="13" customFormat="1" ht="80.5" customHeight="1" spans="1:15">
      <c r="A57" s="26">
        <v>52</v>
      </c>
      <c r="B57" s="27" t="s">
        <v>114</v>
      </c>
      <c r="C57" s="32" t="s">
        <v>143</v>
      </c>
      <c r="D57" s="34" t="s">
        <v>144</v>
      </c>
      <c r="E57" s="32">
        <v>15859195518</v>
      </c>
      <c r="F57" s="32">
        <v>120</v>
      </c>
      <c r="G57" s="32">
        <v>486</v>
      </c>
      <c r="H57" s="32">
        <v>653</v>
      </c>
      <c r="I57" s="32">
        <v>510</v>
      </c>
      <c r="J57" s="32">
        <v>46682</v>
      </c>
      <c r="K57" s="32">
        <v>433</v>
      </c>
      <c r="L57" s="32">
        <v>323</v>
      </c>
      <c r="M57" s="33">
        <v>0.5</v>
      </c>
      <c r="N57" s="27" t="s">
        <v>23</v>
      </c>
      <c r="O57" s="36"/>
    </row>
    <row r="58" s="13" customFormat="1" ht="80.5" customHeight="1" spans="1:15">
      <c r="A58" s="26">
        <v>53</v>
      </c>
      <c r="B58" s="27" t="s">
        <v>114</v>
      </c>
      <c r="C58" s="32" t="s">
        <v>145</v>
      </c>
      <c r="D58" s="32" t="s">
        <v>146</v>
      </c>
      <c r="E58" s="32">
        <v>18065935756</v>
      </c>
      <c r="F58" s="32">
        <v>617</v>
      </c>
      <c r="G58" s="32">
        <v>2780</v>
      </c>
      <c r="H58" s="32">
        <v>1854</v>
      </c>
      <c r="I58" s="32">
        <v>1762</v>
      </c>
      <c r="J58" s="32">
        <v>17893</v>
      </c>
      <c r="K58" s="32">
        <v>519</v>
      </c>
      <c r="L58" s="32">
        <v>494</v>
      </c>
      <c r="M58" s="33">
        <v>0.3</v>
      </c>
      <c r="N58" s="27" t="s">
        <v>23</v>
      </c>
      <c r="O58" s="38"/>
    </row>
    <row r="59" s="13" customFormat="1" ht="101" customHeight="1" spans="1:15">
      <c r="A59" s="26">
        <v>54</v>
      </c>
      <c r="B59" s="27" t="s">
        <v>147</v>
      </c>
      <c r="C59" s="27" t="s">
        <v>148</v>
      </c>
      <c r="D59" s="27" t="s">
        <v>149</v>
      </c>
      <c r="E59" s="27">
        <v>13850870105</v>
      </c>
      <c r="F59" s="27">
        <v>150</v>
      </c>
      <c r="G59" s="27">
        <v>617</v>
      </c>
      <c r="H59" s="27">
        <v>606.22</v>
      </c>
      <c r="I59" s="27">
        <v>592.63</v>
      </c>
      <c r="J59" s="27">
        <v>8490</v>
      </c>
      <c r="K59" s="27">
        <v>464.71</v>
      </c>
      <c r="L59" s="27">
        <v>236.31</v>
      </c>
      <c r="M59" s="27">
        <v>6.24</v>
      </c>
      <c r="N59" s="27" t="s">
        <v>58</v>
      </c>
      <c r="O59" s="35" t="s">
        <v>150</v>
      </c>
    </row>
    <row r="60" s="13" customFormat="1" ht="80.5" customHeight="1" spans="1:15">
      <c r="A60" s="26">
        <v>55</v>
      </c>
      <c r="B60" s="27" t="s">
        <v>147</v>
      </c>
      <c r="C60" s="27" t="s">
        <v>151</v>
      </c>
      <c r="D60" s="27" t="s">
        <v>152</v>
      </c>
      <c r="E60" s="27">
        <v>13860516520</v>
      </c>
      <c r="F60" s="27">
        <v>364</v>
      </c>
      <c r="G60" s="27">
        <v>1432</v>
      </c>
      <c r="H60" s="27">
        <v>2032.8</v>
      </c>
      <c r="I60" s="27">
        <v>1951.13</v>
      </c>
      <c r="J60" s="27">
        <v>16307</v>
      </c>
      <c r="K60" s="27">
        <v>389.68</v>
      </c>
      <c r="L60" s="27">
        <v>506.67</v>
      </c>
      <c r="M60" s="27">
        <v>24.19</v>
      </c>
      <c r="N60" s="27" t="s">
        <v>58</v>
      </c>
      <c r="O60" s="36"/>
    </row>
    <row r="61" s="13" customFormat="1" ht="80.5" customHeight="1" spans="1:15">
      <c r="A61" s="26">
        <v>56</v>
      </c>
      <c r="B61" s="27" t="s">
        <v>147</v>
      </c>
      <c r="C61" s="27" t="s">
        <v>153</v>
      </c>
      <c r="D61" s="27" t="s">
        <v>154</v>
      </c>
      <c r="E61" s="27">
        <v>15959796655</v>
      </c>
      <c r="F61" s="27">
        <v>191</v>
      </c>
      <c r="G61" s="27">
        <v>772</v>
      </c>
      <c r="H61" s="27">
        <v>787.12</v>
      </c>
      <c r="I61" s="27">
        <v>776.5</v>
      </c>
      <c r="J61" s="27">
        <v>7887</v>
      </c>
      <c r="K61" s="27">
        <v>232.12</v>
      </c>
      <c r="L61" s="27">
        <v>147.67</v>
      </c>
      <c r="M61" s="27">
        <v>0.67</v>
      </c>
      <c r="N61" s="27" t="s">
        <v>58</v>
      </c>
      <c r="O61" s="36"/>
    </row>
    <row r="62" s="13" customFormat="1" ht="80.5" customHeight="1" spans="1:15">
      <c r="A62" s="26">
        <v>57</v>
      </c>
      <c r="B62" s="27" t="s">
        <v>147</v>
      </c>
      <c r="C62" s="27" t="s">
        <v>155</v>
      </c>
      <c r="D62" s="27" t="s">
        <v>156</v>
      </c>
      <c r="E62" s="27">
        <v>13788826716</v>
      </c>
      <c r="F62" s="27">
        <v>63</v>
      </c>
      <c r="G62" s="27">
        <v>234</v>
      </c>
      <c r="H62" s="27">
        <v>432.48</v>
      </c>
      <c r="I62" s="33">
        <v>413.9</v>
      </c>
      <c r="J62" s="27">
        <v>330</v>
      </c>
      <c r="K62" s="27">
        <v>35</v>
      </c>
      <c r="L62" s="27">
        <v>204.65</v>
      </c>
      <c r="M62" s="27">
        <v>4.47</v>
      </c>
      <c r="N62" s="27" t="s">
        <v>58</v>
      </c>
      <c r="O62" s="36"/>
    </row>
    <row r="63" s="13" customFormat="1" ht="80.5" customHeight="1" spans="1:15">
      <c r="A63" s="26">
        <v>58</v>
      </c>
      <c r="B63" s="27" t="s">
        <v>147</v>
      </c>
      <c r="C63" s="27" t="s">
        <v>157</v>
      </c>
      <c r="D63" s="27" t="s">
        <v>158</v>
      </c>
      <c r="E63" s="27">
        <v>13030806668</v>
      </c>
      <c r="F63" s="27">
        <v>300</v>
      </c>
      <c r="G63" s="27">
        <v>1080</v>
      </c>
      <c r="H63" s="27">
        <v>1353.16</v>
      </c>
      <c r="I63" s="27">
        <v>1338.07</v>
      </c>
      <c r="J63" s="27">
        <v>12812</v>
      </c>
      <c r="K63" s="27">
        <v>578.46</v>
      </c>
      <c r="L63" s="27">
        <v>397.03</v>
      </c>
      <c r="M63" s="33">
        <v>6.2</v>
      </c>
      <c r="N63" s="27" t="s">
        <v>58</v>
      </c>
      <c r="O63" s="36"/>
    </row>
    <row r="64" s="13" customFormat="1" ht="80.5" customHeight="1" spans="1:15">
      <c r="A64" s="26">
        <v>59</v>
      </c>
      <c r="B64" s="27" t="s">
        <v>147</v>
      </c>
      <c r="C64" s="27" t="s">
        <v>159</v>
      </c>
      <c r="D64" s="27" t="s">
        <v>160</v>
      </c>
      <c r="E64" s="27">
        <v>13030807088</v>
      </c>
      <c r="F64" s="27">
        <v>223</v>
      </c>
      <c r="G64" s="27">
        <v>875</v>
      </c>
      <c r="H64" s="27">
        <v>1257.21</v>
      </c>
      <c r="I64" s="27">
        <v>1230.87</v>
      </c>
      <c r="J64" s="27">
        <v>18029</v>
      </c>
      <c r="K64" s="27">
        <v>314.16</v>
      </c>
      <c r="L64" s="27">
        <v>259.91</v>
      </c>
      <c r="M64" s="27">
        <v>1.31</v>
      </c>
      <c r="N64" s="27" t="s">
        <v>58</v>
      </c>
      <c r="O64" s="36"/>
    </row>
    <row r="65" s="13" customFormat="1" ht="80.5" customHeight="1" spans="1:15">
      <c r="A65" s="26">
        <v>60</v>
      </c>
      <c r="B65" s="27" t="s">
        <v>147</v>
      </c>
      <c r="C65" s="27" t="s">
        <v>161</v>
      </c>
      <c r="D65" s="27" t="s">
        <v>162</v>
      </c>
      <c r="E65" s="27">
        <v>13507592564</v>
      </c>
      <c r="F65" s="27">
        <v>518</v>
      </c>
      <c r="G65" s="27">
        <v>2093</v>
      </c>
      <c r="H65" s="27">
        <v>1908.27</v>
      </c>
      <c r="I65" s="27">
        <v>1826.06</v>
      </c>
      <c r="J65" s="27">
        <v>27456</v>
      </c>
      <c r="K65" s="27">
        <v>911.95</v>
      </c>
      <c r="L65" s="27">
        <v>2376.37</v>
      </c>
      <c r="M65" s="27">
        <v>11.43</v>
      </c>
      <c r="N65" s="27" t="s">
        <v>58</v>
      </c>
      <c r="O65" s="38"/>
    </row>
    <row r="66" s="13" customFormat="1" ht="44" customHeight="1" spans="1:15">
      <c r="A66" s="43"/>
      <c r="B66" s="44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="13" customFormat="1" ht="44" customHeight="1" spans="1:15">
      <c r="A67" s="43"/>
      <c r="B67" s="44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="13" customFormat="1" ht="44" customHeight="1" spans="1:15">
      <c r="A68" s="43"/>
      <c r="B68" s="44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</row>
    <row r="69" s="13" customFormat="1" ht="44" customHeight="1" spans="1:15">
      <c r="A69" s="43"/>
      <c r="B69" s="44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customFormat="1" ht="44" customHeight="1" spans="1:15">
      <c r="A70" s="43"/>
      <c r="B70" s="44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customFormat="1" ht="44" customHeight="1" spans="1:15">
      <c r="A71" s="43"/>
      <c r="B71" s="44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</row>
    <row r="72" customFormat="1" ht="44" customHeight="1" spans="1:15">
      <c r="A72" s="43"/>
      <c r="B72" s="44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</row>
    <row r="73" customFormat="1" ht="44" customHeight="1" spans="1:15">
      <c r="A73" s="43"/>
      <c r="B73" s="44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</row>
    <row r="74" customFormat="1" ht="44" customHeight="1" spans="1:15">
      <c r="A74" s="43"/>
      <c r="B74" s="44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</row>
    <row r="75" customFormat="1" ht="44" customHeight="1" spans="1:15">
      <c r="A75" s="43"/>
      <c r="B75" s="44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</row>
    <row r="76" customFormat="1" ht="44" customHeight="1" spans="1:15">
      <c r="A76" s="43"/>
      <c r="B76" s="44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</row>
    <row r="77" customFormat="1" ht="44" customHeight="1" spans="1:15">
      <c r="A77" s="43"/>
      <c r="B77" s="44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</row>
    <row r="78" customFormat="1" ht="44" customHeight="1" spans="1:15">
      <c r="A78" s="43"/>
      <c r="B78" s="44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</row>
    <row r="79" customFormat="1" ht="44" customHeight="1" spans="1:15">
      <c r="A79" s="43"/>
      <c r="B79" s="44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customFormat="1" ht="44" customHeight="1" spans="1:15">
      <c r="A80" s="43"/>
      <c r="B80" s="44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ht="44" customHeight="1" spans="1:15">
      <c r="A81" s="43" t="s">
        <v>163</v>
      </c>
      <c r="B81" s="44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</row>
  </sheetData>
  <autoFilter xmlns:etc="http://www.wps.cn/officeDocument/2017/etCustomData" ref="A5:O65" etc:filterBottomFollowUsedRange="0">
    <extLst/>
  </autoFilter>
  <mergeCells count="24">
    <mergeCell ref="A1:B1"/>
    <mergeCell ref="A2:O2"/>
    <mergeCell ref="A3:O3"/>
    <mergeCell ref="H4:K4"/>
    <mergeCell ref="L4:M4"/>
    <mergeCell ref="A81:O81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O6:O10"/>
    <mergeCell ref="O11:O18"/>
    <mergeCell ref="O19:O20"/>
    <mergeCell ref="O21:O32"/>
    <mergeCell ref="O33:O37"/>
    <mergeCell ref="O38:O43"/>
    <mergeCell ref="O44:O51"/>
    <mergeCell ref="O52:O58"/>
    <mergeCell ref="O59:O65"/>
  </mergeCells>
  <pageMargins left="0.747916666666667" right="0.747916666666667" top="0.865972222222222" bottom="0.865972222222222" header="0.5" footer="0.590277777777778"/>
  <pageSetup paperSize="9" scale="70" firstPageNumber="7" fitToHeight="0" orientation="landscape" useFirstPageNumber="1" horizontalDpi="600"/>
  <headerFooter alignWithMargins="0" scaleWithDoc="0">
    <oddFooter>&amp;R&amp;20—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F16"/>
  <sheetViews>
    <sheetView tabSelected="1" workbookViewId="0">
      <selection activeCell="B3" sqref="B3:F3"/>
    </sheetView>
  </sheetViews>
  <sheetFormatPr defaultColWidth="9" defaultRowHeight="13.5" outlineLevelCol="5"/>
  <cols>
    <col min="1" max="1" width="9" style="1"/>
    <col min="2" max="2" width="17.25" style="1" customWidth="1"/>
    <col min="3" max="3" width="14.5" style="1" customWidth="1"/>
    <col min="4" max="4" width="11.25" style="1" customWidth="1"/>
    <col min="5" max="5" width="17.25" style="1" customWidth="1"/>
    <col min="6" max="6" width="33.5" style="1" customWidth="1"/>
    <col min="7" max="16384" width="9" style="1"/>
  </cols>
  <sheetData>
    <row r="2" spans="2:2">
      <c r="B2" s="2" t="s">
        <v>0</v>
      </c>
    </row>
    <row r="3" ht="18.75" spans="2:6">
      <c r="B3" s="3" t="s">
        <v>164</v>
      </c>
      <c r="C3" s="3"/>
      <c r="D3" s="3"/>
      <c r="E3" s="3"/>
      <c r="F3" s="3"/>
    </row>
    <row r="4" spans="6:6">
      <c r="F4" s="4" t="s">
        <v>165</v>
      </c>
    </row>
    <row r="5" ht="19" customHeight="1" spans="2:6">
      <c r="B5" s="5" t="s">
        <v>4</v>
      </c>
      <c r="C5" s="5" t="s">
        <v>166</v>
      </c>
      <c r="D5" s="6" t="s">
        <v>167</v>
      </c>
      <c r="E5" s="7"/>
      <c r="F5" s="5" t="s">
        <v>168</v>
      </c>
    </row>
    <row r="6" ht="19" customHeight="1" spans="2:6">
      <c r="B6" s="8"/>
      <c r="C6" s="8"/>
      <c r="D6" s="9" t="s">
        <v>169</v>
      </c>
      <c r="E6" s="9" t="s">
        <v>170</v>
      </c>
      <c r="F6" s="8"/>
    </row>
    <row r="7" ht="61" customHeight="1" spans="2:6">
      <c r="B7" s="10" t="s">
        <v>20</v>
      </c>
      <c r="C7" s="10">
        <v>5</v>
      </c>
      <c r="D7" s="10">
        <v>150</v>
      </c>
      <c r="E7" s="10">
        <v>100</v>
      </c>
      <c r="F7" s="10" t="s">
        <v>171</v>
      </c>
    </row>
    <row r="8" ht="61" customHeight="1" spans="2:6">
      <c r="B8" s="10" t="s">
        <v>33</v>
      </c>
      <c r="C8" s="10">
        <v>8</v>
      </c>
      <c r="D8" s="10">
        <v>240</v>
      </c>
      <c r="E8" s="10">
        <v>160</v>
      </c>
      <c r="F8" s="10" t="s">
        <v>172</v>
      </c>
    </row>
    <row r="9" ht="61" customHeight="1" spans="2:6">
      <c r="B9" s="10" t="s">
        <v>55</v>
      </c>
      <c r="C9" s="10">
        <v>2</v>
      </c>
      <c r="D9" s="10">
        <v>60</v>
      </c>
      <c r="E9" s="10">
        <v>40</v>
      </c>
      <c r="F9" s="10" t="s">
        <v>173</v>
      </c>
    </row>
    <row r="10" ht="83" customHeight="1" spans="2:6">
      <c r="B10" s="10" t="s">
        <v>62</v>
      </c>
      <c r="C10" s="10">
        <v>12</v>
      </c>
      <c r="D10" s="10">
        <v>360</v>
      </c>
      <c r="E10" s="10">
        <v>240</v>
      </c>
      <c r="F10" s="10" t="s">
        <v>174</v>
      </c>
    </row>
    <row r="11" ht="61" customHeight="1" spans="2:6">
      <c r="B11" s="10" t="s">
        <v>88</v>
      </c>
      <c r="C11" s="10">
        <v>5</v>
      </c>
      <c r="D11" s="10">
        <v>150</v>
      </c>
      <c r="E11" s="10">
        <v>100</v>
      </c>
      <c r="F11" s="10" t="s">
        <v>175</v>
      </c>
    </row>
    <row r="12" ht="61" customHeight="1" spans="2:6">
      <c r="B12" s="10" t="s">
        <v>100</v>
      </c>
      <c r="C12" s="10">
        <v>6</v>
      </c>
      <c r="D12" s="10">
        <v>180</v>
      </c>
      <c r="E12" s="10">
        <v>120</v>
      </c>
      <c r="F12" s="10" t="s">
        <v>176</v>
      </c>
    </row>
    <row r="13" ht="98" customHeight="1" spans="2:6">
      <c r="B13" s="10" t="s">
        <v>114</v>
      </c>
      <c r="C13" s="10">
        <v>15</v>
      </c>
      <c r="D13" s="10">
        <v>450</v>
      </c>
      <c r="E13" s="10">
        <v>300</v>
      </c>
      <c r="F13" s="10" t="s">
        <v>177</v>
      </c>
    </row>
    <row r="14" ht="61" customHeight="1" spans="2:6">
      <c r="B14" s="10" t="s">
        <v>147</v>
      </c>
      <c r="C14" s="10">
        <v>7</v>
      </c>
      <c r="D14" s="10">
        <v>210</v>
      </c>
      <c r="E14" s="10">
        <v>140</v>
      </c>
      <c r="F14" s="10" t="s">
        <v>178</v>
      </c>
    </row>
    <row r="15" ht="17" customHeight="1" spans="2:6">
      <c r="B15" s="10" t="s">
        <v>179</v>
      </c>
      <c r="C15" s="10">
        <v>60</v>
      </c>
      <c r="D15" s="10">
        <f>SUM(D7:D14)</f>
        <v>1800</v>
      </c>
      <c r="E15" s="10">
        <f>SUM(E7:E14)</f>
        <v>1200</v>
      </c>
      <c r="F15" s="10"/>
    </row>
    <row r="16" ht="39" customHeight="1" spans="2:6">
      <c r="B16" s="11" t="s">
        <v>180</v>
      </c>
      <c r="C16" s="11"/>
      <c r="D16" s="11"/>
      <c r="E16" s="11"/>
      <c r="F16" s="11"/>
    </row>
  </sheetData>
  <mergeCells count="6">
    <mergeCell ref="B3:F3"/>
    <mergeCell ref="D5:E5"/>
    <mergeCell ref="B16:F16"/>
    <mergeCell ref="B5:B6"/>
    <mergeCell ref="C5:C6"/>
    <mergeCell ref="F5:F6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保税区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波波大人</cp:lastModifiedBy>
  <dcterms:created xsi:type="dcterms:W3CDTF">2024-01-22T07:02:00Z</dcterms:created>
  <dcterms:modified xsi:type="dcterms:W3CDTF">2025-06-25T09:26:42Z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4B631B9D13D342DCB6A897351484B636_13</vt:lpwstr>
  </property>
</Properties>
</file>