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7" sheetId="11" r:id="rId1"/>
  </sheets>
  <definedNames>
    <definedName name="_xlnm._FilterDatabase" localSheetId="0" hidden="1">Sheet7!$A$3:$O$46</definedName>
    <definedName name="_xlnm.Print_Titles" localSheetId="0">Sheet7!$3:$3</definedName>
  </definedNames>
  <calcPr calcId="144525"/>
</workbook>
</file>

<file path=xl/comments1.xml><?xml version="1.0" encoding="utf-8"?>
<comments xmlns="http://schemas.openxmlformats.org/spreadsheetml/2006/main">
  <authors>
    <author>thtf</author>
  </authors>
  <commentList>
    <comment ref="F4" authorId="0">
      <text>
        <r>
          <rPr>
            <b/>
            <sz val="9"/>
            <rFont val="宋体"/>
            <charset val="0"/>
          </rPr>
          <t>thtf:</t>
        </r>
        <r>
          <rPr>
            <sz val="9"/>
            <rFont val="宋体"/>
            <charset val="0"/>
          </rPr>
          <t xml:space="preserve">
备案采购</t>
        </r>
      </text>
    </comment>
  </commentList>
</comments>
</file>

<file path=xl/sharedStrings.xml><?xml version="1.0" encoding="utf-8"?>
<sst xmlns="http://schemas.openxmlformats.org/spreadsheetml/2006/main" count="342" uniqueCount="187">
  <si>
    <t xml:space="preserve">      为确保群众能方便比对零售药店常用药品价格信息，按需进行购药，三明市医保局选取具有代表性的零售药店（含连锁）作为常用药品价格监测定点单位，对市场销售量大、社会关注度高、百姓常用的药品价格进行监测。现发布2024年第4季度价格监测信息如下：</t>
  </si>
  <si>
    <t>三明市常用药品价格监测价格表（2024年第4季度）</t>
  </si>
  <si>
    <t>项目编码</t>
  </si>
  <si>
    <t>药品名称</t>
  </si>
  <si>
    <t>规格</t>
  </si>
  <si>
    <t>包装</t>
  </si>
  <si>
    <t>生产企业</t>
  </si>
  <si>
    <t>挂网平台价格</t>
  </si>
  <si>
    <t>佰岁堂</t>
  </si>
  <si>
    <t>百草灵</t>
  </si>
  <si>
    <t>德康药业</t>
  </si>
  <si>
    <t>好药师</t>
  </si>
  <si>
    <t>红药房</t>
  </si>
  <si>
    <t>康佰家</t>
  </si>
  <si>
    <t>鹭燕大药房</t>
  </si>
  <si>
    <t>天康大药房</t>
  </si>
  <si>
    <t>宜又佳医药</t>
  </si>
  <si>
    <t>XJ01FAA051X006010101187</t>
  </si>
  <si>
    <t>阿奇霉素干混悬剂</t>
  </si>
  <si>
    <t>100mg</t>
  </si>
  <si>
    <t>6袋</t>
  </si>
  <si>
    <t>辉瑞制药科技有限公司</t>
  </si>
  <si>
    <t>XC10AAA067A001020101187</t>
  </si>
  <si>
    <t>阿托伐他汀钙片</t>
  </si>
  <si>
    <t>20mg</t>
  </si>
  <si>
    <t>7片/盒</t>
  </si>
  <si>
    <t>晖致制药(大连)有限公司</t>
  </si>
  <si>
    <t>/</t>
  </si>
  <si>
    <t>XA02BCA081A012010101359</t>
  </si>
  <si>
    <t>艾司奥美拉唑镁肠溶片</t>
  </si>
  <si>
    <t>阿斯利康制药有限公司</t>
  </si>
  <si>
    <t>XR03CCA199X001010200041</t>
  </si>
  <si>
    <t>氨溴特罗口服溶液</t>
  </si>
  <si>
    <t>120ml</t>
  </si>
  <si>
    <t>1瓶</t>
  </si>
  <si>
    <t>北京韩美药品有限公司</t>
  </si>
  <si>
    <t>XM01AEB173E003010300969</t>
  </si>
  <si>
    <t>布洛芬缓释胶囊</t>
  </si>
  <si>
    <t>0.3g</t>
  </si>
  <si>
    <t>24粒/盒</t>
  </si>
  <si>
    <t>中美天津史克制药有限公司</t>
  </si>
  <si>
    <t>ZA04CDC0348010305363</t>
  </si>
  <si>
    <t>肠炎宁片</t>
  </si>
  <si>
    <t>每片重0.42g</t>
  </si>
  <si>
    <t>48片/盒</t>
  </si>
  <si>
    <t>江西康恩贝中药有限公司</t>
  </si>
  <si>
    <t>24(0.42g*36片)</t>
  </si>
  <si>
    <t>ZA06CAC0420010104879</t>
  </si>
  <si>
    <t>川贝清肺糖浆</t>
  </si>
  <si>
    <t>漳州片仔癀药业股份有限公司</t>
  </si>
  <si>
    <t>ZA04BAF0298010502628</t>
  </si>
  <si>
    <t>复方板蓝根颗粒</t>
  </si>
  <si>
    <t>每袋装15g(相当原生药15g)</t>
  </si>
  <si>
    <t>30袋/盒</t>
  </si>
  <si>
    <t>河北金牛药业科技有限公司</t>
  </si>
  <si>
    <t>ZA12BAF0349010200941</t>
  </si>
  <si>
    <t>复方丹参滴丸</t>
  </si>
  <si>
    <t>每丸重27mg</t>
  </si>
  <si>
    <t>180丸/瓶</t>
  </si>
  <si>
    <t>天士力医药集团股份有限公司</t>
  </si>
  <si>
    <t>ZA12BAF0349010300941</t>
  </si>
  <si>
    <t>300丸</t>
  </si>
  <si>
    <t>ZA01BAF0398010104961</t>
  </si>
  <si>
    <t>复方感冒灵颗粒</t>
  </si>
  <si>
    <t>14g</t>
  </si>
  <si>
    <t>9袋/盒</t>
  </si>
  <si>
    <t>华润三九(郴州)制药有限公司</t>
  </si>
  <si>
    <t>ZA01BAF0398010204961</t>
  </si>
  <si>
    <t>15袋</t>
  </si>
  <si>
    <t>XA12AAF426X001020103705</t>
  </si>
  <si>
    <t>复方葡萄糖酸钙口服溶液</t>
  </si>
  <si>
    <t>10ml</t>
  </si>
  <si>
    <t>12支/盒</t>
  </si>
  <si>
    <t>哈药集团三精制药有限公司</t>
  </si>
  <si>
    <t>ZA01BAG0113010100474</t>
  </si>
  <si>
    <t>感冒灵颗粒</t>
  </si>
  <si>
    <t>10g</t>
  </si>
  <si>
    <t>华润三九医药股份有限公司</t>
  </si>
  <si>
    <t>XC07ABM062A010010101359</t>
  </si>
  <si>
    <t>琥珀酸美托洛尔缓释片</t>
  </si>
  <si>
    <t>47.5mg</t>
  </si>
  <si>
    <t>瑞典阿斯利康AstraZeneca AB(阿斯利康制药分装)</t>
  </si>
  <si>
    <t>ZA02AAH0441010105629</t>
  </si>
  <si>
    <t>藿香正气水</t>
  </si>
  <si>
    <t>10支/盒</t>
  </si>
  <si>
    <t>云南白药集团股份有限公司</t>
  </si>
  <si>
    <t>ZA06DAJ0532010279043</t>
  </si>
  <si>
    <t>京都念慈菴蜜炼川贝枇杷膏</t>
  </si>
  <si>
    <t>每瓶装150毫升</t>
  </si>
  <si>
    <t>京都念慈菴总厂有限公司</t>
  </si>
  <si>
    <t>XC07ABM062A001020101359</t>
  </si>
  <si>
    <t>酒石酸美托洛尔</t>
  </si>
  <si>
    <t>25mg</t>
  </si>
  <si>
    <t>20片/盒</t>
  </si>
  <si>
    <t>ZA04BAL0021020101749</t>
  </si>
  <si>
    <t>蓝芩口服液</t>
  </si>
  <si>
    <t>每1毫升相当于饮片2.12克(每支装10ml)</t>
  </si>
  <si>
    <t>6瓶/盒</t>
  </si>
  <si>
    <t>扬子江药业集团江苏龙凤堂中药有限公司</t>
  </si>
  <si>
    <t>ZA04BAL0021020201749</t>
  </si>
  <si>
    <t>7支/盒</t>
  </si>
  <si>
    <t>ZA04CAL0115010102767</t>
  </si>
  <si>
    <t>连花清瘟胶囊</t>
  </si>
  <si>
    <t>每粒装0.35g</t>
  </si>
  <si>
    <t>石家庄以岭药业股份有限公司</t>
  </si>
  <si>
    <t>ZA04CAL0116010279263</t>
  </si>
  <si>
    <t>连花清瘟颗粒</t>
  </si>
  <si>
    <t>每袋装6g</t>
  </si>
  <si>
    <t>10袋/盒</t>
  </si>
  <si>
    <t xml:space="preserve">石家庄以岭药业股份有限公司 </t>
  </si>
  <si>
    <t>XJ05AHA218E001010101997</t>
  </si>
  <si>
    <t>磷酸奥司他韦胶囊</t>
  </si>
  <si>
    <t>75mg</t>
  </si>
  <si>
    <t>2粒装</t>
  </si>
  <si>
    <t>宜昌东阳光长江药业股份有限公司</t>
  </si>
  <si>
    <t>XA02ADL183A005010300002</t>
  </si>
  <si>
    <t>铝碳酸镁咀嚼片</t>
  </si>
  <si>
    <t>0.5g</t>
  </si>
  <si>
    <t>拜耳医药保健有限公司</t>
  </si>
  <si>
    <t>XA02ADL183A005010400002</t>
  </si>
  <si>
    <t>30片/盒</t>
  </si>
  <si>
    <t>XA12AXP080X001010910349</t>
  </si>
  <si>
    <t>葡萄糖酸钙锌口服溶液</t>
  </si>
  <si>
    <t>10ml:葡萄糖酸钙0.6g、葡萄糖酸锌0.03g、盐酸赖氨酸0.1g</t>
  </si>
  <si>
    <t>36袋/盒</t>
  </si>
  <si>
    <t>仁合益康集团有限公司</t>
  </si>
  <si>
    <t>XM01AHS002E001010478724</t>
  </si>
  <si>
    <t>塞来昔布胶囊</t>
  </si>
  <si>
    <t>0.2g</t>
  </si>
  <si>
    <t>18粒</t>
  </si>
  <si>
    <t>G.D.Searle LLC</t>
  </si>
  <si>
    <t>ZA01BAS0839010103705</t>
  </si>
  <si>
    <t>双黄连口服液</t>
  </si>
  <si>
    <t>XC09CAT039A001010601650</t>
  </si>
  <si>
    <t>替米沙坦片</t>
  </si>
  <si>
    <t>40mg</t>
  </si>
  <si>
    <t>28片/盒</t>
  </si>
  <si>
    <t>苏州东瑞制药有限公司</t>
  </si>
  <si>
    <t>XA11CCW046X004020604873</t>
  </si>
  <si>
    <t>维生素D滴剂</t>
  </si>
  <si>
    <t>每粒含维生素D400单位</t>
  </si>
  <si>
    <t>36粒/盒</t>
  </si>
  <si>
    <t>国药控股星鲨制药(厦门)有限公司</t>
  </si>
  <si>
    <t>105(400IU*72粒)</t>
  </si>
  <si>
    <t>XA11CCW046X004010404052</t>
  </si>
  <si>
    <t>每粒含维生素D3400单位*60粒</t>
  </si>
  <si>
    <t>60粒/盒</t>
  </si>
  <si>
    <t>青岛双鲸药业股份有限公司</t>
  </si>
  <si>
    <t>XR03BAB165L023020378239</t>
  </si>
  <si>
    <t>吸入用布地奈德混悬液</t>
  </si>
  <si>
    <t>2ml:1mg</t>
  </si>
  <si>
    <t>5支/盒</t>
  </si>
  <si>
    <t>AstraZeneca Pty Ltd</t>
  </si>
  <si>
    <t>XC08CAX066A011010300002</t>
  </si>
  <si>
    <t>硝苯地平控释片</t>
  </si>
  <si>
    <t>30mg</t>
  </si>
  <si>
    <t>Bayer AG</t>
  </si>
  <si>
    <t>XC08CAX066A011030378269</t>
  </si>
  <si>
    <t>ZA01CAX0333010200474</t>
  </si>
  <si>
    <t>小柴胡颗粒</t>
  </si>
  <si>
    <t>每袋装10克</t>
  </si>
  <si>
    <t>XC09CAX143E001020100100</t>
  </si>
  <si>
    <t>缬沙坦胶囊</t>
  </si>
  <si>
    <t>80mg</t>
  </si>
  <si>
    <t>7粒/盒</t>
  </si>
  <si>
    <t>北京诺华制药有限公司</t>
  </si>
  <si>
    <t>ZA04BAY0630010205020</t>
  </si>
  <si>
    <t>玉叶解毒颗粒</t>
  </si>
  <si>
    <t>12g</t>
  </si>
  <si>
    <t>16袋/盒</t>
  </si>
  <si>
    <t>三金集团湖南三金制药有限责任公司</t>
  </si>
  <si>
    <t>ZA12BAS0986010100961</t>
  </si>
  <si>
    <t>速效救心丸</t>
  </si>
  <si>
    <t>每丸重40mg</t>
  </si>
  <si>
    <t>津药达仁堂集团股份有限公司第六中药厂</t>
  </si>
  <si>
    <t>ZA12BAS0986010200961</t>
  </si>
  <si>
    <t>ZA12BAS0986010300961</t>
  </si>
  <si>
    <t>XC08CAA187A001020101187</t>
  </si>
  <si>
    <t>苯磺酸氨氯地平片</t>
  </si>
  <si>
    <t>5mg</t>
  </si>
  <si>
    <t>XA10BFA025A001020200002</t>
  </si>
  <si>
    <t>阿卡波糖片</t>
  </si>
  <si>
    <t>50mg</t>
  </si>
  <si>
    <t>XA10BHX202A001010278642</t>
  </si>
  <si>
    <t>西格列汀</t>
  </si>
  <si>
    <t>14片/盒</t>
  </si>
  <si>
    <t>英国Merck Sharp &amp;amp; Dohme(杭州默沙东分装)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</si>
</sst>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3" fillId="18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0" borderId="3" applyNumberFormat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0" fillId="12" borderId="4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30" borderId="8" applyNumberFormat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30" borderId="4" applyNumberFormat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0" fillId="28" borderId="7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176" fontId="0" fillId="0" borderId="0" xfId="0" applyNumberFormat="true">
      <alignment vertical="center"/>
    </xf>
    <xf numFmtId="0" fontId="2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2" fillId="0" borderId="0" xfId="0" applyFont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 wrapText="true"/>
    </xf>
    <xf numFmtId="176" fontId="1" fillId="0" borderId="0" xfId="0" applyNumberFormat="true" applyFont="true">
      <alignment vertical="center"/>
    </xf>
  </cellXfs>
  <cellStyles count="50">
    <cellStyle name="常规" xfId="0" builtinId="0"/>
    <cellStyle name="常规 7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46"/>
  <sheetViews>
    <sheetView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3.5"/>
  <cols>
    <col min="1" max="1" width="27.7583333333333" style="2"/>
    <col min="2" max="2" width="21" style="3" customWidth="true"/>
    <col min="3" max="3" width="16.625" style="4" customWidth="true"/>
    <col min="4" max="4" width="7.875" style="2" customWidth="true"/>
    <col min="5" max="5" width="27.7583333333333" style="2"/>
    <col min="6" max="6" width="15.875" style="2" hidden="true" customWidth="true"/>
    <col min="7" max="11" width="12.625" style="2" customWidth="true"/>
    <col min="12" max="12" width="12.625" style="2"/>
    <col min="13" max="15" width="12.625" style="2" customWidth="true"/>
    <col min="16" max="16" width="12.625" style="5" hidden="true" customWidth="true"/>
  </cols>
  <sheetData>
    <row r="1" ht="102" customHeight="true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52" customHeight="true" spans="1:15">
      <c r="A2" s="8" t="s">
        <v>1</v>
      </c>
      <c r="B2" s="9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true" ht="25" customHeight="true" spans="1:16">
      <c r="A3" s="11" t="s">
        <v>2</v>
      </c>
      <c r="B3" s="12" t="s">
        <v>3</v>
      </c>
      <c r="C3" s="13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20"/>
    </row>
    <row r="4" ht="35" customHeight="true" spans="1:16">
      <c r="A4" s="14" t="s">
        <v>17</v>
      </c>
      <c r="B4" s="14" t="s">
        <v>18</v>
      </c>
      <c r="C4" s="15" t="s">
        <v>19</v>
      </c>
      <c r="D4" s="15" t="s">
        <v>20</v>
      </c>
      <c r="E4" s="15" t="s">
        <v>21</v>
      </c>
      <c r="F4" s="17">
        <v>33.8</v>
      </c>
      <c r="G4" s="14">
        <v>38</v>
      </c>
      <c r="H4" s="14">
        <v>38</v>
      </c>
      <c r="I4" s="14">
        <v>39</v>
      </c>
      <c r="J4" s="14">
        <v>43.8</v>
      </c>
      <c r="K4" s="14">
        <v>43.8</v>
      </c>
      <c r="L4" s="14">
        <v>33.8</v>
      </c>
      <c r="M4" s="15">
        <v>32.5</v>
      </c>
      <c r="N4" s="14">
        <v>39.8</v>
      </c>
      <c r="O4" s="14">
        <v>33</v>
      </c>
      <c r="P4" s="5">
        <f>AVERAGE(G4:O4)</f>
        <v>37.9666666666667</v>
      </c>
    </row>
    <row r="5" ht="35" customHeight="true" spans="1:16">
      <c r="A5" s="14" t="s">
        <v>22</v>
      </c>
      <c r="B5" s="14" t="s">
        <v>23</v>
      </c>
      <c r="C5" s="15" t="s">
        <v>24</v>
      </c>
      <c r="D5" s="15" t="s">
        <v>25</v>
      </c>
      <c r="E5" s="15" t="s">
        <v>26</v>
      </c>
      <c r="F5" s="18">
        <v>38.49</v>
      </c>
      <c r="G5" s="14">
        <v>39.8</v>
      </c>
      <c r="H5" s="14">
        <v>45</v>
      </c>
      <c r="I5" s="14" t="s">
        <v>27</v>
      </c>
      <c r="J5" s="14">
        <v>43.9</v>
      </c>
      <c r="K5" s="14">
        <v>43.9</v>
      </c>
      <c r="L5" s="14">
        <v>42.7</v>
      </c>
      <c r="M5" s="15">
        <v>43</v>
      </c>
      <c r="N5" s="14">
        <v>43.8</v>
      </c>
      <c r="O5" s="14">
        <v>42.7</v>
      </c>
      <c r="P5" s="5">
        <f>AVERAGE(G5:O5)</f>
        <v>43.1</v>
      </c>
    </row>
    <row r="6" ht="35" customHeight="true" spans="1:16">
      <c r="A6" s="14" t="s">
        <v>28</v>
      </c>
      <c r="B6" s="14" t="s">
        <v>29</v>
      </c>
      <c r="C6" s="15" t="s">
        <v>24</v>
      </c>
      <c r="D6" s="15" t="s">
        <v>25</v>
      </c>
      <c r="E6" s="15" t="s">
        <v>30</v>
      </c>
      <c r="F6" s="18">
        <v>57.35</v>
      </c>
      <c r="G6" s="14">
        <v>62</v>
      </c>
      <c r="H6" s="14">
        <v>61</v>
      </c>
      <c r="I6" s="14">
        <v>65</v>
      </c>
      <c r="J6" s="14">
        <v>58.4</v>
      </c>
      <c r="K6" s="14">
        <v>58.4</v>
      </c>
      <c r="L6" s="14">
        <v>58.5</v>
      </c>
      <c r="M6" s="15">
        <v>62.5</v>
      </c>
      <c r="N6" s="14">
        <v>62</v>
      </c>
      <c r="O6" s="14">
        <v>63.5</v>
      </c>
      <c r="P6" s="5">
        <f>AVERAGE(G6:O6)</f>
        <v>61.2555555555556</v>
      </c>
    </row>
    <row r="7" ht="35" customHeight="true" spans="1:16">
      <c r="A7" s="14" t="s">
        <v>31</v>
      </c>
      <c r="B7" s="14" t="s">
        <v>32</v>
      </c>
      <c r="C7" s="15" t="s">
        <v>33</v>
      </c>
      <c r="D7" s="15" t="s">
        <v>34</v>
      </c>
      <c r="E7" s="15" t="s">
        <v>35</v>
      </c>
      <c r="F7" s="17">
        <v>24.96</v>
      </c>
      <c r="G7" s="14" t="s">
        <v>27</v>
      </c>
      <c r="H7" s="14">
        <v>36</v>
      </c>
      <c r="I7" s="14">
        <v>38</v>
      </c>
      <c r="J7" s="14">
        <v>31.8</v>
      </c>
      <c r="K7" s="14">
        <v>31.8</v>
      </c>
      <c r="L7" s="14">
        <v>29.5</v>
      </c>
      <c r="M7" s="15">
        <v>24.5</v>
      </c>
      <c r="N7" s="14">
        <v>35.8</v>
      </c>
      <c r="O7" s="14">
        <v>36</v>
      </c>
      <c r="P7" s="5">
        <f>AVERAGE(G7:O7)</f>
        <v>32.925</v>
      </c>
    </row>
    <row r="8" ht="35" customHeight="true" spans="1:16">
      <c r="A8" s="14" t="s">
        <v>36</v>
      </c>
      <c r="B8" s="14" t="s">
        <v>37</v>
      </c>
      <c r="C8" s="15" t="s">
        <v>38</v>
      </c>
      <c r="D8" s="15" t="s">
        <v>39</v>
      </c>
      <c r="E8" s="15" t="s">
        <v>40</v>
      </c>
      <c r="F8" s="17">
        <v>21.97</v>
      </c>
      <c r="G8" s="14">
        <v>22.8</v>
      </c>
      <c r="H8" s="14">
        <v>25</v>
      </c>
      <c r="I8" s="14">
        <v>29</v>
      </c>
      <c r="J8" s="14">
        <v>26.6</v>
      </c>
      <c r="K8" s="14">
        <v>26.6</v>
      </c>
      <c r="L8" s="14">
        <v>22.5</v>
      </c>
      <c r="M8" s="15">
        <v>22.8</v>
      </c>
      <c r="N8" s="14">
        <v>28</v>
      </c>
      <c r="O8" s="14">
        <v>22</v>
      </c>
      <c r="P8" s="5">
        <f>AVERAGE(G8:O8)</f>
        <v>25.0333333333333</v>
      </c>
    </row>
    <row r="9" ht="35" customHeight="true" spans="1:16">
      <c r="A9" s="14" t="s">
        <v>41</v>
      </c>
      <c r="B9" s="14" t="s">
        <v>42</v>
      </c>
      <c r="C9" s="15" t="s">
        <v>43</v>
      </c>
      <c r="D9" s="15" t="s">
        <v>44</v>
      </c>
      <c r="E9" s="15" t="s">
        <v>45</v>
      </c>
      <c r="F9" s="17">
        <v>21.9</v>
      </c>
      <c r="G9" s="14">
        <v>33</v>
      </c>
      <c r="H9" s="14">
        <v>32</v>
      </c>
      <c r="I9" s="14" t="s">
        <v>27</v>
      </c>
      <c r="J9" s="14">
        <v>34.5</v>
      </c>
      <c r="K9" s="14">
        <v>34.5</v>
      </c>
      <c r="L9" s="14" t="s">
        <v>27</v>
      </c>
      <c r="M9" s="15" t="s">
        <v>46</v>
      </c>
      <c r="N9" s="14">
        <v>33</v>
      </c>
      <c r="O9" s="14">
        <v>33</v>
      </c>
      <c r="P9" s="5">
        <f>AVERAGE(G9:O9)</f>
        <v>33.3333333333333</v>
      </c>
    </row>
    <row r="10" ht="35" customHeight="true" spans="1:16">
      <c r="A10" s="14" t="s">
        <v>47</v>
      </c>
      <c r="B10" s="14" t="s">
        <v>48</v>
      </c>
      <c r="C10" s="15" t="s">
        <v>33</v>
      </c>
      <c r="D10" s="15" t="s">
        <v>34</v>
      </c>
      <c r="E10" s="15" t="s">
        <v>49</v>
      </c>
      <c r="F10" s="19" t="s">
        <v>27</v>
      </c>
      <c r="G10" s="14">
        <v>29.8</v>
      </c>
      <c r="H10" s="14">
        <v>29.8</v>
      </c>
      <c r="I10" s="14" t="s">
        <v>27</v>
      </c>
      <c r="J10" s="14">
        <v>29.7</v>
      </c>
      <c r="K10" s="14">
        <v>29.7</v>
      </c>
      <c r="L10" s="14">
        <v>29.8</v>
      </c>
      <c r="M10" s="15">
        <v>29.8</v>
      </c>
      <c r="N10" s="14">
        <v>29.8</v>
      </c>
      <c r="O10" s="14">
        <v>29.8</v>
      </c>
      <c r="P10" s="5">
        <f>AVERAGE(G10:O10)</f>
        <v>29.775</v>
      </c>
    </row>
    <row r="11" ht="35" customHeight="true" spans="1:16">
      <c r="A11" s="14" t="s">
        <v>50</v>
      </c>
      <c r="B11" s="14" t="s">
        <v>51</v>
      </c>
      <c r="C11" s="15" t="s">
        <v>52</v>
      </c>
      <c r="D11" s="15" t="s">
        <v>53</v>
      </c>
      <c r="E11" s="15" t="s">
        <v>54</v>
      </c>
      <c r="F11" s="17">
        <v>27</v>
      </c>
      <c r="G11" s="14" t="s">
        <v>27</v>
      </c>
      <c r="H11" s="14" t="s">
        <v>27</v>
      </c>
      <c r="I11" s="14" t="s">
        <v>27</v>
      </c>
      <c r="J11" s="14" t="s">
        <v>27</v>
      </c>
      <c r="K11" s="14" t="s">
        <v>27</v>
      </c>
      <c r="L11" s="14">
        <v>28.5</v>
      </c>
      <c r="M11" s="15" t="s">
        <v>27</v>
      </c>
      <c r="N11" s="14" t="s">
        <v>27</v>
      </c>
      <c r="O11" s="14" t="s">
        <v>27</v>
      </c>
      <c r="P11" s="5">
        <f>AVERAGE(G11:O11)</f>
        <v>28.5</v>
      </c>
    </row>
    <row r="12" ht="35" customHeight="true" spans="1:16">
      <c r="A12" s="14" t="s">
        <v>55</v>
      </c>
      <c r="B12" s="14" t="s">
        <v>56</v>
      </c>
      <c r="C12" s="15" t="s">
        <v>57</v>
      </c>
      <c r="D12" s="15" t="s">
        <v>58</v>
      </c>
      <c r="E12" s="15" t="s">
        <v>59</v>
      </c>
      <c r="F12" s="18">
        <v>22.18</v>
      </c>
      <c r="G12" s="14">
        <v>26.8</v>
      </c>
      <c r="H12" s="14">
        <v>22</v>
      </c>
      <c r="I12" s="14">
        <v>29.5</v>
      </c>
      <c r="J12" s="14">
        <v>27.9</v>
      </c>
      <c r="K12" s="14">
        <v>27.9</v>
      </c>
      <c r="L12" s="14">
        <v>28</v>
      </c>
      <c r="M12" s="15">
        <v>28.5</v>
      </c>
      <c r="N12" s="14">
        <v>26.8</v>
      </c>
      <c r="O12" s="14">
        <v>22.6</v>
      </c>
      <c r="P12" s="5">
        <f>AVERAGE(G12:O12)</f>
        <v>26.6666666666667</v>
      </c>
    </row>
    <row r="13" ht="35" customHeight="true" spans="1:16">
      <c r="A13" s="14" t="s">
        <v>60</v>
      </c>
      <c r="B13" s="14" t="s">
        <v>56</v>
      </c>
      <c r="C13" s="15" t="s">
        <v>57</v>
      </c>
      <c r="D13" s="15" t="s">
        <v>61</v>
      </c>
      <c r="E13" s="15" t="s">
        <v>59</v>
      </c>
      <c r="F13" s="19" t="s">
        <v>27</v>
      </c>
      <c r="G13" s="14">
        <v>45.8</v>
      </c>
      <c r="H13" s="14">
        <v>45</v>
      </c>
      <c r="I13" s="14" t="s">
        <v>27</v>
      </c>
      <c r="J13" s="14">
        <v>41</v>
      </c>
      <c r="K13" s="14">
        <v>41</v>
      </c>
      <c r="L13" s="14">
        <v>43.5</v>
      </c>
      <c r="M13" s="15">
        <v>45.8</v>
      </c>
      <c r="N13" s="14">
        <v>45</v>
      </c>
      <c r="O13" s="14">
        <v>43.5</v>
      </c>
      <c r="P13" s="5">
        <f>AVERAGE(G13:O13)</f>
        <v>43.825</v>
      </c>
    </row>
    <row r="14" ht="35" customHeight="true" spans="1:16">
      <c r="A14" s="14" t="s">
        <v>62</v>
      </c>
      <c r="B14" s="14" t="s">
        <v>63</v>
      </c>
      <c r="C14" s="15" t="s">
        <v>64</v>
      </c>
      <c r="D14" s="15" t="s">
        <v>65</v>
      </c>
      <c r="E14" s="15" t="s">
        <v>66</v>
      </c>
      <c r="F14" s="19" t="s">
        <v>27</v>
      </c>
      <c r="G14" s="14" t="s">
        <v>27</v>
      </c>
      <c r="H14" s="14" t="s">
        <v>27</v>
      </c>
      <c r="I14" s="14" t="s">
        <v>27</v>
      </c>
      <c r="J14" s="14" t="s">
        <v>27</v>
      </c>
      <c r="K14" s="14" t="s">
        <v>27</v>
      </c>
      <c r="L14" s="14" t="s">
        <v>27</v>
      </c>
      <c r="M14" s="15">
        <v>14.8</v>
      </c>
      <c r="N14" s="14" t="s">
        <v>27</v>
      </c>
      <c r="O14" s="14">
        <v>15</v>
      </c>
      <c r="P14" s="5">
        <f>AVERAGE(G14:O14)</f>
        <v>14.9</v>
      </c>
    </row>
    <row r="15" ht="35" customHeight="true" spans="1:16">
      <c r="A15" s="14" t="s">
        <v>67</v>
      </c>
      <c r="B15" s="14" t="s">
        <v>63</v>
      </c>
      <c r="C15" s="15" t="s">
        <v>64</v>
      </c>
      <c r="D15" s="15" t="s">
        <v>68</v>
      </c>
      <c r="E15" s="15" t="s">
        <v>66</v>
      </c>
      <c r="F15" s="19" t="s">
        <v>27</v>
      </c>
      <c r="G15" s="14" t="s">
        <v>27</v>
      </c>
      <c r="H15" s="14" t="s">
        <v>27</v>
      </c>
      <c r="I15" s="14" t="s">
        <v>27</v>
      </c>
      <c r="J15" s="14" t="s">
        <v>27</v>
      </c>
      <c r="K15" s="14" t="s">
        <v>27</v>
      </c>
      <c r="L15" s="14">
        <v>32.8</v>
      </c>
      <c r="M15" s="15" t="s">
        <v>27</v>
      </c>
      <c r="N15" s="14" t="s">
        <v>27</v>
      </c>
      <c r="O15" s="14">
        <v>36</v>
      </c>
      <c r="P15" s="5">
        <f>AVERAGE(G15:O15)</f>
        <v>34.4</v>
      </c>
    </row>
    <row r="16" ht="35" customHeight="true" spans="1:16">
      <c r="A16" s="14" t="s">
        <v>69</v>
      </c>
      <c r="B16" s="14" t="s">
        <v>70</v>
      </c>
      <c r="C16" s="15" t="s">
        <v>71</v>
      </c>
      <c r="D16" s="15" t="s">
        <v>72</v>
      </c>
      <c r="E16" s="15" t="s">
        <v>73</v>
      </c>
      <c r="F16" s="17">
        <v>20.4</v>
      </c>
      <c r="G16" s="14">
        <v>23.8</v>
      </c>
      <c r="H16" s="14">
        <v>23.5</v>
      </c>
      <c r="I16" s="14" t="s">
        <v>27</v>
      </c>
      <c r="J16" s="14">
        <v>25.2</v>
      </c>
      <c r="K16" s="14">
        <v>25.2</v>
      </c>
      <c r="L16" s="14">
        <v>22.3</v>
      </c>
      <c r="M16" s="15">
        <v>22.5</v>
      </c>
      <c r="N16" s="14">
        <v>19.5</v>
      </c>
      <c r="O16" s="14">
        <v>22.8</v>
      </c>
      <c r="P16" s="5">
        <f>AVERAGE(G16:O16)</f>
        <v>23.1</v>
      </c>
    </row>
    <row r="17" ht="35" customHeight="true" spans="1:16">
      <c r="A17" s="14" t="s">
        <v>74</v>
      </c>
      <c r="B17" s="14" t="s">
        <v>75</v>
      </c>
      <c r="C17" s="15" t="s">
        <v>76</v>
      </c>
      <c r="D17" s="15" t="s">
        <v>65</v>
      </c>
      <c r="E17" s="15" t="s">
        <v>77</v>
      </c>
      <c r="F17" s="18">
        <v>12</v>
      </c>
      <c r="G17" s="14">
        <v>12.8</v>
      </c>
      <c r="H17" s="14">
        <v>15</v>
      </c>
      <c r="I17" s="14">
        <v>16</v>
      </c>
      <c r="J17" s="14">
        <v>14.3</v>
      </c>
      <c r="K17" s="14">
        <v>14.3</v>
      </c>
      <c r="L17" s="14">
        <v>17.5</v>
      </c>
      <c r="M17" s="15">
        <v>15</v>
      </c>
      <c r="N17" s="14">
        <v>15</v>
      </c>
      <c r="O17" s="14">
        <v>15</v>
      </c>
      <c r="P17" s="5">
        <f>AVERAGE(G17:O17)</f>
        <v>14.9888888888889</v>
      </c>
    </row>
    <row r="18" ht="35" customHeight="true" spans="1:16">
      <c r="A18" s="14" t="s">
        <v>78</v>
      </c>
      <c r="B18" s="14" t="s">
        <v>79</v>
      </c>
      <c r="C18" s="15" t="s">
        <v>80</v>
      </c>
      <c r="D18" s="15" t="s">
        <v>25</v>
      </c>
      <c r="E18" s="15" t="s">
        <v>81</v>
      </c>
      <c r="F18" s="18">
        <v>13.47</v>
      </c>
      <c r="G18" s="14">
        <v>12.5</v>
      </c>
      <c r="H18" s="14">
        <v>15.5</v>
      </c>
      <c r="I18" s="14">
        <v>18</v>
      </c>
      <c r="J18" s="14">
        <v>13.3</v>
      </c>
      <c r="K18" s="14">
        <v>13.3</v>
      </c>
      <c r="L18" s="16">
        <v>13.5</v>
      </c>
      <c r="M18" s="15">
        <v>13.6</v>
      </c>
      <c r="N18" s="14">
        <v>15.5</v>
      </c>
      <c r="O18" s="14">
        <v>14.7</v>
      </c>
      <c r="P18" s="5">
        <f t="shared" ref="P18:P34" si="0">AVERAGE(G18:O18)</f>
        <v>14.4333333333333</v>
      </c>
    </row>
    <row r="19" ht="35" customHeight="true" spans="1:16">
      <c r="A19" s="14" t="s">
        <v>82</v>
      </c>
      <c r="B19" s="14" t="s">
        <v>83</v>
      </c>
      <c r="C19" s="15" t="s">
        <v>71</v>
      </c>
      <c r="D19" s="15" t="s">
        <v>84</v>
      </c>
      <c r="E19" s="15" t="s">
        <v>85</v>
      </c>
      <c r="F19" s="19" t="s">
        <v>27</v>
      </c>
      <c r="G19" s="14">
        <v>18</v>
      </c>
      <c r="H19" s="14">
        <v>18.5</v>
      </c>
      <c r="I19" s="14">
        <v>19.5</v>
      </c>
      <c r="J19" s="14">
        <v>19.8</v>
      </c>
      <c r="K19" s="14">
        <v>19.8</v>
      </c>
      <c r="L19" s="14" t="s">
        <v>27</v>
      </c>
      <c r="M19" s="15">
        <v>18.5</v>
      </c>
      <c r="N19" s="14">
        <v>18</v>
      </c>
      <c r="O19" s="14">
        <v>18</v>
      </c>
      <c r="P19" s="5">
        <f t="shared" si="0"/>
        <v>18.7625</v>
      </c>
    </row>
    <row r="20" ht="35" customHeight="true" spans="1:16">
      <c r="A20" s="14" t="s">
        <v>86</v>
      </c>
      <c r="B20" s="14" t="s">
        <v>87</v>
      </c>
      <c r="C20" s="15" t="s">
        <v>88</v>
      </c>
      <c r="D20" s="15" t="s">
        <v>34</v>
      </c>
      <c r="E20" s="15" t="s">
        <v>89</v>
      </c>
      <c r="F20" s="17">
        <v>23.3</v>
      </c>
      <c r="G20" s="14">
        <v>33.8</v>
      </c>
      <c r="H20" s="14">
        <v>33.8</v>
      </c>
      <c r="I20" s="14">
        <v>33.5</v>
      </c>
      <c r="J20" s="14">
        <v>33.8</v>
      </c>
      <c r="K20" s="14">
        <v>33.8</v>
      </c>
      <c r="L20" s="14">
        <v>33.8</v>
      </c>
      <c r="M20" s="15">
        <v>33.8</v>
      </c>
      <c r="N20" s="14">
        <v>33.8</v>
      </c>
      <c r="O20" s="14">
        <v>33.6</v>
      </c>
      <c r="P20" s="5">
        <f t="shared" si="0"/>
        <v>33.7444444444444</v>
      </c>
    </row>
    <row r="21" ht="35" customHeight="true" spans="1:16">
      <c r="A21" s="14" t="s">
        <v>90</v>
      </c>
      <c r="B21" s="14" t="s">
        <v>91</v>
      </c>
      <c r="C21" s="15" t="s">
        <v>92</v>
      </c>
      <c r="D21" s="15" t="s">
        <v>93</v>
      </c>
      <c r="E21" s="15" t="s">
        <v>30</v>
      </c>
      <c r="F21" s="18">
        <v>6.05</v>
      </c>
      <c r="G21" s="14">
        <v>7.8</v>
      </c>
      <c r="H21" s="14">
        <v>7.5</v>
      </c>
      <c r="I21" s="14">
        <v>9</v>
      </c>
      <c r="J21" s="14">
        <v>10.8</v>
      </c>
      <c r="K21" s="14">
        <v>10.8</v>
      </c>
      <c r="L21" s="14">
        <v>7.9</v>
      </c>
      <c r="M21" s="15">
        <v>7.9</v>
      </c>
      <c r="N21" s="14">
        <v>8</v>
      </c>
      <c r="O21" s="14">
        <v>7.5</v>
      </c>
      <c r="P21" s="5">
        <f t="shared" si="0"/>
        <v>8.57777777777778</v>
      </c>
    </row>
    <row r="22" ht="35" customHeight="true" spans="1:16">
      <c r="A22" s="14" t="s">
        <v>94</v>
      </c>
      <c r="B22" s="14" t="s">
        <v>95</v>
      </c>
      <c r="C22" s="15" t="s">
        <v>96</v>
      </c>
      <c r="D22" s="15" t="s">
        <v>97</v>
      </c>
      <c r="E22" s="15" t="s">
        <v>98</v>
      </c>
      <c r="F22" s="18">
        <v>35.28</v>
      </c>
      <c r="G22" s="14">
        <v>36</v>
      </c>
      <c r="H22" s="14">
        <v>39</v>
      </c>
      <c r="I22" s="14">
        <v>49</v>
      </c>
      <c r="J22" s="14" t="s">
        <v>27</v>
      </c>
      <c r="K22" s="14" t="s">
        <v>27</v>
      </c>
      <c r="L22" s="14" t="s">
        <v>27</v>
      </c>
      <c r="M22" s="15">
        <v>35.5</v>
      </c>
      <c r="N22" s="14">
        <v>45</v>
      </c>
      <c r="O22" s="14">
        <v>35.28</v>
      </c>
      <c r="P22" s="5">
        <f t="shared" si="0"/>
        <v>39.9633333333333</v>
      </c>
    </row>
    <row r="23" ht="35" customHeight="true" spans="1:16">
      <c r="A23" s="14" t="s">
        <v>99</v>
      </c>
      <c r="B23" s="14" t="s">
        <v>95</v>
      </c>
      <c r="C23" s="15" t="s">
        <v>96</v>
      </c>
      <c r="D23" s="15" t="s">
        <v>100</v>
      </c>
      <c r="E23" s="15" t="s">
        <v>98</v>
      </c>
      <c r="F23" s="19" t="s">
        <v>27</v>
      </c>
      <c r="G23" s="14">
        <v>42</v>
      </c>
      <c r="H23" s="14">
        <v>39</v>
      </c>
      <c r="I23" s="14" t="s">
        <v>27</v>
      </c>
      <c r="J23" s="14">
        <v>38</v>
      </c>
      <c r="K23" s="14">
        <v>38</v>
      </c>
      <c r="L23" s="14">
        <v>41.2</v>
      </c>
      <c r="M23" s="15">
        <v>41.2</v>
      </c>
      <c r="N23" s="14" t="s">
        <v>27</v>
      </c>
      <c r="O23" s="14">
        <v>41.2</v>
      </c>
      <c r="P23" s="5">
        <f t="shared" si="0"/>
        <v>40.0857142857143</v>
      </c>
    </row>
    <row r="24" ht="35" customHeight="true" spans="1:16">
      <c r="A24" s="14" t="s">
        <v>101</v>
      </c>
      <c r="B24" s="14" t="s">
        <v>102</v>
      </c>
      <c r="C24" s="15" t="s">
        <v>103</v>
      </c>
      <c r="D24" s="15" t="s">
        <v>39</v>
      </c>
      <c r="E24" s="15" t="s">
        <v>104</v>
      </c>
      <c r="F24" s="18">
        <v>11.09</v>
      </c>
      <c r="G24" s="14">
        <v>11.5</v>
      </c>
      <c r="H24" s="14">
        <v>18</v>
      </c>
      <c r="I24" s="14">
        <v>15</v>
      </c>
      <c r="J24" s="14" t="s">
        <v>27</v>
      </c>
      <c r="K24" s="14" t="s">
        <v>27</v>
      </c>
      <c r="L24" s="14" t="s">
        <v>27</v>
      </c>
      <c r="M24" s="15">
        <v>13</v>
      </c>
      <c r="N24" s="14">
        <v>13.8</v>
      </c>
      <c r="O24" s="14">
        <v>15</v>
      </c>
      <c r="P24" s="5">
        <f t="shared" si="0"/>
        <v>14.3833333333333</v>
      </c>
    </row>
    <row r="25" ht="35" customHeight="true" spans="1:16">
      <c r="A25" s="14" t="s">
        <v>105</v>
      </c>
      <c r="B25" s="14" t="s">
        <v>106</v>
      </c>
      <c r="C25" s="15" t="s">
        <v>107</v>
      </c>
      <c r="D25" s="15" t="s">
        <v>108</v>
      </c>
      <c r="E25" s="15" t="s">
        <v>109</v>
      </c>
      <c r="F25" s="18">
        <v>23.3</v>
      </c>
      <c r="G25" s="14">
        <v>25</v>
      </c>
      <c r="H25" s="14">
        <v>24.5</v>
      </c>
      <c r="I25" s="14" t="s">
        <v>27</v>
      </c>
      <c r="J25" s="14">
        <v>26.8</v>
      </c>
      <c r="K25" s="14">
        <v>26.8</v>
      </c>
      <c r="L25" s="14" t="s">
        <v>27</v>
      </c>
      <c r="M25" s="15">
        <v>25.5</v>
      </c>
      <c r="N25" s="14">
        <v>29.8</v>
      </c>
      <c r="O25" s="14">
        <v>32</v>
      </c>
      <c r="P25" s="5">
        <f t="shared" si="0"/>
        <v>27.2</v>
      </c>
    </row>
    <row r="26" ht="35" customHeight="true" spans="1:16">
      <c r="A26" s="14" t="s">
        <v>110</v>
      </c>
      <c r="B26" s="14" t="s">
        <v>111</v>
      </c>
      <c r="C26" s="15" t="s">
        <v>112</v>
      </c>
      <c r="D26" s="15" t="s">
        <v>113</v>
      </c>
      <c r="E26" s="15" t="s">
        <v>114</v>
      </c>
      <c r="F26" s="19" t="s">
        <v>27</v>
      </c>
      <c r="G26" s="14" t="s">
        <v>27</v>
      </c>
      <c r="H26" s="14" t="s">
        <v>27</v>
      </c>
      <c r="I26" s="14" t="s">
        <v>27</v>
      </c>
      <c r="J26" s="14" t="s">
        <v>27</v>
      </c>
      <c r="K26" s="14" t="s">
        <v>27</v>
      </c>
      <c r="L26" s="14" t="s">
        <v>27</v>
      </c>
      <c r="M26" s="15">
        <v>38.5</v>
      </c>
      <c r="N26" s="14">
        <v>29</v>
      </c>
      <c r="O26" s="14">
        <v>45</v>
      </c>
      <c r="P26" s="5">
        <f>AVERAGE(G26:O26)</f>
        <v>37.5</v>
      </c>
    </row>
    <row r="27" ht="35" customHeight="true" spans="1:16">
      <c r="A27" s="14" t="s">
        <v>115</v>
      </c>
      <c r="B27" s="14" t="s">
        <v>116</v>
      </c>
      <c r="C27" s="15" t="s">
        <v>117</v>
      </c>
      <c r="D27" s="15" t="s">
        <v>93</v>
      </c>
      <c r="E27" s="15" t="s">
        <v>118</v>
      </c>
      <c r="F27" s="18">
        <v>17.06</v>
      </c>
      <c r="G27" s="14">
        <v>17.8</v>
      </c>
      <c r="H27" s="14">
        <v>22</v>
      </c>
      <c r="I27" s="14" t="s">
        <v>27</v>
      </c>
      <c r="J27" s="14">
        <v>25.4</v>
      </c>
      <c r="K27" s="14">
        <v>25.4</v>
      </c>
      <c r="L27" s="14">
        <v>22</v>
      </c>
      <c r="M27" s="15">
        <v>24.6</v>
      </c>
      <c r="N27" s="14">
        <v>23.3</v>
      </c>
      <c r="O27" s="14">
        <v>20.8</v>
      </c>
      <c r="P27" s="5">
        <f>AVERAGE(G27:O27)</f>
        <v>22.6625</v>
      </c>
    </row>
    <row r="28" ht="35" customHeight="true" spans="1:16">
      <c r="A28" s="14" t="s">
        <v>119</v>
      </c>
      <c r="B28" s="14" t="s">
        <v>116</v>
      </c>
      <c r="C28" s="15" t="s">
        <v>117</v>
      </c>
      <c r="D28" s="15" t="s">
        <v>120</v>
      </c>
      <c r="E28" s="15" t="s">
        <v>118</v>
      </c>
      <c r="F28" s="19" t="s">
        <v>27</v>
      </c>
      <c r="G28" s="14">
        <v>32</v>
      </c>
      <c r="H28" s="14">
        <v>31.5</v>
      </c>
      <c r="I28" s="14">
        <v>32</v>
      </c>
      <c r="J28" s="14">
        <v>33.5</v>
      </c>
      <c r="K28" s="14">
        <v>33.5</v>
      </c>
      <c r="L28" s="14">
        <v>29.5</v>
      </c>
      <c r="M28" s="15">
        <v>33.5</v>
      </c>
      <c r="N28" s="14">
        <v>32.5</v>
      </c>
      <c r="O28" s="14">
        <v>32.8</v>
      </c>
      <c r="P28" s="5">
        <f>AVERAGE(G28:O28)</f>
        <v>32.3111111111111</v>
      </c>
    </row>
    <row r="29" ht="35" customHeight="true" spans="1:16">
      <c r="A29" s="14" t="s">
        <v>121</v>
      </c>
      <c r="B29" s="14" t="s">
        <v>122</v>
      </c>
      <c r="C29" s="15" t="s">
        <v>123</v>
      </c>
      <c r="D29" s="15" t="s">
        <v>124</v>
      </c>
      <c r="E29" s="15" t="s">
        <v>125</v>
      </c>
      <c r="F29" s="19" t="s">
        <v>27</v>
      </c>
      <c r="G29" s="14">
        <v>78</v>
      </c>
      <c r="H29" s="14" t="s">
        <v>27</v>
      </c>
      <c r="I29" s="14" t="s">
        <v>27</v>
      </c>
      <c r="J29" s="14" t="s">
        <v>27</v>
      </c>
      <c r="K29" s="14" t="s">
        <v>27</v>
      </c>
      <c r="L29" s="14" t="s">
        <v>27</v>
      </c>
      <c r="M29" s="15">
        <v>51.5</v>
      </c>
      <c r="N29" s="14" t="s">
        <v>27</v>
      </c>
      <c r="O29" s="14" t="s">
        <v>27</v>
      </c>
      <c r="P29" s="5">
        <f>AVERAGE(G29:O29)</f>
        <v>64.75</v>
      </c>
    </row>
    <row r="30" ht="35" customHeight="true" spans="1:16">
      <c r="A30" s="14" t="s">
        <v>126</v>
      </c>
      <c r="B30" s="14" t="s">
        <v>127</v>
      </c>
      <c r="C30" s="15" t="s">
        <v>128</v>
      </c>
      <c r="D30" s="15" t="s">
        <v>129</v>
      </c>
      <c r="E30" s="15" t="s">
        <v>130</v>
      </c>
      <c r="F30" s="19" t="s">
        <v>27</v>
      </c>
      <c r="G30" s="14">
        <v>67.5</v>
      </c>
      <c r="H30" s="14" t="s">
        <v>27</v>
      </c>
      <c r="I30" s="14">
        <v>90</v>
      </c>
      <c r="J30" s="14">
        <v>70</v>
      </c>
      <c r="K30" s="14">
        <v>70</v>
      </c>
      <c r="L30" s="14">
        <v>70.2</v>
      </c>
      <c r="M30" s="15" t="s">
        <v>27</v>
      </c>
      <c r="N30" s="14">
        <v>72</v>
      </c>
      <c r="O30" s="14">
        <v>73</v>
      </c>
      <c r="P30" s="5">
        <f>AVERAGE(G30:O30)</f>
        <v>73.2428571428571</v>
      </c>
    </row>
    <row r="31" ht="35" customHeight="true" spans="1:16">
      <c r="A31" s="14" t="s">
        <v>131</v>
      </c>
      <c r="B31" s="14" t="s">
        <v>132</v>
      </c>
      <c r="C31" s="15" t="s">
        <v>71</v>
      </c>
      <c r="D31" s="15" t="s">
        <v>84</v>
      </c>
      <c r="E31" s="15" t="s">
        <v>73</v>
      </c>
      <c r="F31" s="17">
        <v>18.9</v>
      </c>
      <c r="G31" s="14">
        <v>15</v>
      </c>
      <c r="H31" s="14">
        <v>24</v>
      </c>
      <c r="I31" s="14">
        <v>25</v>
      </c>
      <c r="J31" s="14">
        <v>23</v>
      </c>
      <c r="K31" s="14">
        <v>23</v>
      </c>
      <c r="L31" s="14">
        <v>24.5</v>
      </c>
      <c r="M31" s="15">
        <v>23.5</v>
      </c>
      <c r="N31" s="14">
        <v>24</v>
      </c>
      <c r="O31" s="14">
        <v>25</v>
      </c>
      <c r="P31" s="5">
        <f>AVERAGE(G31:O31)</f>
        <v>23</v>
      </c>
    </row>
    <row r="32" ht="35" customHeight="true" spans="1:16">
      <c r="A32" s="14" t="s">
        <v>133</v>
      </c>
      <c r="B32" s="16" t="s">
        <v>134</v>
      </c>
      <c r="C32" s="15" t="s">
        <v>135</v>
      </c>
      <c r="D32" s="15" t="s">
        <v>136</v>
      </c>
      <c r="E32" s="15" t="s">
        <v>137</v>
      </c>
      <c r="F32" s="17">
        <v>15.5</v>
      </c>
      <c r="G32" s="14">
        <v>13.8</v>
      </c>
      <c r="H32" s="14">
        <v>13</v>
      </c>
      <c r="I32" s="14" t="s">
        <v>27</v>
      </c>
      <c r="J32" s="14">
        <v>12.5</v>
      </c>
      <c r="K32" s="14">
        <v>12.5</v>
      </c>
      <c r="L32" s="14">
        <v>12.5</v>
      </c>
      <c r="M32" s="15">
        <v>14</v>
      </c>
      <c r="N32" s="14">
        <v>9.2</v>
      </c>
      <c r="O32" s="14">
        <v>13.8</v>
      </c>
      <c r="P32" s="5">
        <f>AVERAGE(G32:O32)</f>
        <v>12.6625</v>
      </c>
    </row>
    <row r="33" ht="35" customHeight="true" spans="1:16">
      <c r="A33" s="14" t="s">
        <v>138</v>
      </c>
      <c r="B33" s="14" t="s">
        <v>139</v>
      </c>
      <c r="C33" s="15" t="s">
        <v>140</v>
      </c>
      <c r="D33" s="15" t="s">
        <v>141</v>
      </c>
      <c r="E33" s="15" t="s">
        <v>142</v>
      </c>
      <c r="F33" s="18">
        <v>24.19</v>
      </c>
      <c r="G33" s="14" t="s">
        <v>27</v>
      </c>
      <c r="H33" s="14" t="s">
        <v>27</v>
      </c>
      <c r="I33" s="14" t="s">
        <v>27</v>
      </c>
      <c r="J33" s="14" t="s">
        <v>27</v>
      </c>
      <c r="K33" s="14" t="s">
        <v>27</v>
      </c>
      <c r="L33" s="14">
        <v>29.9</v>
      </c>
      <c r="M33" s="15" t="s">
        <v>143</v>
      </c>
      <c r="N33" s="14" t="s">
        <v>27</v>
      </c>
      <c r="O33" s="14" t="s">
        <v>27</v>
      </c>
      <c r="P33" s="5">
        <f>AVERAGE(G33:O33)</f>
        <v>29.9</v>
      </c>
    </row>
    <row r="34" ht="35" customHeight="true" spans="1:16">
      <c r="A34" s="14" t="s">
        <v>144</v>
      </c>
      <c r="B34" s="14" t="s">
        <v>139</v>
      </c>
      <c r="C34" s="15" t="s">
        <v>145</v>
      </c>
      <c r="D34" s="15" t="s">
        <v>146</v>
      </c>
      <c r="E34" s="15" t="s">
        <v>147</v>
      </c>
      <c r="F34" s="19" t="s">
        <v>27</v>
      </c>
      <c r="G34" s="14">
        <v>98</v>
      </c>
      <c r="H34" s="14" t="s">
        <v>27</v>
      </c>
      <c r="I34" s="14" t="s">
        <v>27</v>
      </c>
      <c r="J34" s="14" t="s">
        <v>27</v>
      </c>
      <c r="K34" s="14" t="s">
        <v>27</v>
      </c>
      <c r="L34" s="14">
        <v>96</v>
      </c>
      <c r="M34" s="15" t="s">
        <v>27</v>
      </c>
      <c r="N34" s="14">
        <v>98</v>
      </c>
      <c r="O34" s="14">
        <v>98</v>
      </c>
      <c r="P34" s="5">
        <f>AVERAGE(G34:O34)</f>
        <v>97.5</v>
      </c>
    </row>
    <row r="35" ht="35" customHeight="true" spans="1:16">
      <c r="A35" s="14" t="s">
        <v>148</v>
      </c>
      <c r="B35" s="14" t="s">
        <v>149</v>
      </c>
      <c r="C35" s="15" t="s">
        <v>150</v>
      </c>
      <c r="D35" s="15" t="s">
        <v>151</v>
      </c>
      <c r="E35" s="15" t="s">
        <v>152</v>
      </c>
      <c r="F35" s="18">
        <v>64.69</v>
      </c>
      <c r="G35" s="14">
        <v>85.8</v>
      </c>
      <c r="H35" s="14">
        <v>70.2</v>
      </c>
      <c r="I35" s="14">
        <v>78</v>
      </c>
      <c r="J35" s="14">
        <v>67.8</v>
      </c>
      <c r="K35" s="14">
        <v>67.8</v>
      </c>
      <c r="L35" s="14">
        <v>66.5</v>
      </c>
      <c r="M35" s="15">
        <v>68</v>
      </c>
      <c r="N35" s="14">
        <v>69.5</v>
      </c>
      <c r="O35" s="14">
        <v>65</v>
      </c>
      <c r="P35" s="5">
        <f t="shared" ref="P35:P47" si="1">AVERAGE(G35:O35)</f>
        <v>70.9555555555556</v>
      </c>
    </row>
    <row r="36" ht="35" customHeight="true" spans="1:16">
      <c r="A36" s="14" t="s">
        <v>153</v>
      </c>
      <c r="B36" s="14" t="s">
        <v>154</v>
      </c>
      <c r="C36" s="15" t="s">
        <v>155</v>
      </c>
      <c r="D36" s="15" t="s">
        <v>136</v>
      </c>
      <c r="E36" s="15" t="s">
        <v>156</v>
      </c>
      <c r="F36" s="19" t="s">
        <v>27</v>
      </c>
      <c r="G36" s="14">
        <v>92</v>
      </c>
      <c r="H36" s="14" t="s">
        <v>27</v>
      </c>
      <c r="I36" s="14" t="s">
        <v>27</v>
      </c>
      <c r="J36" s="14" t="s">
        <v>27</v>
      </c>
      <c r="K36" s="14" t="s">
        <v>27</v>
      </c>
      <c r="L36" s="14">
        <v>92.2</v>
      </c>
      <c r="M36" s="15" t="s">
        <v>27</v>
      </c>
      <c r="N36" s="14" t="s">
        <v>27</v>
      </c>
      <c r="O36" s="14">
        <v>92.3</v>
      </c>
      <c r="P36" s="5">
        <f t="shared" si="1"/>
        <v>92.1666666666667</v>
      </c>
    </row>
    <row r="37" ht="35" customHeight="true" spans="1:16">
      <c r="A37" s="14" t="s">
        <v>157</v>
      </c>
      <c r="B37" s="14" t="s">
        <v>154</v>
      </c>
      <c r="C37" s="15" t="s">
        <v>155</v>
      </c>
      <c r="D37" s="15" t="s">
        <v>25</v>
      </c>
      <c r="E37" s="15" t="s">
        <v>156</v>
      </c>
      <c r="F37" s="18">
        <v>23.07</v>
      </c>
      <c r="G37" s="14" t="s">
        <v>27</v>
      </c>
      <c r="H37" s="14">
        <v>24</v>
      </c>
      <c r="I37" s="14">
        <v>28</v>
      </c>
      <c r="J37" s="14">
        <v>23.3</v>
      </c>
      <c r="K37" s="14">
        <v>23.3</v>
      </c>
      <c r="L37" s="14">
        <v>23.8</v>
      </c>
      <c r="M37" s="15">
        <v>24.5</v>
      </c>
      <c r="N37" s="14">
        <v>29.8</v>
      </c>
      <c r="O37" s="14">
        <v>24.3</v>
      </c>
      <c r="P37" s="5">
        <f t="shared" si="1"/>
        <v>25.125</v>
      </c>
    </row>
    <row r="38" ht="35" customHeight="true" spans="1:16">
      <c r="A38" s="14" t="s">
        <v>158</v>
      </c>
      <c r="B38" s="14" t="s">
        <v>159</v>
      </c>
      <c r="C38" s="15" t="s">
        <v>160</v>
      </c>
      <c r="D38" s="15" t="s">
        <v>65</v>
      </c>
      <c r="E38" s="15" t="s">
        <v>77</v>
      </c>
      <c r="F38" s="19" t="s">
        <v>27</v>
      </c>
      <c r="G38" s="14">
        <v>25</v>
      </c>
      <c r="H38" s="14">
        <v>25</v>
      </c>
      <c r="I38" s="14" t="s">
        <v>27</v>
      </c>
      <c r="J38" s="14" t="s">
        <v>27</v>
      </c>
      <c r="K38" s="14" t="s">
        <v>27</v>
      </c>
      <c r="L38" s="14">
        <v>25</v>
      </c>
      <c r="M38" s="15">
        <v>22</v>
      </c>
      <c r="N38" s="14">
        <v>25</v>
      </c>
      <c r="O38" s="14">
        <v>25</v>
      </c>
      <c r="P38" s="5">
        <f t="shared" si="1"/>
        <v>24.5</v>
      </c>
    </row>
    <row r="39" ht="35" customHeight="true" spans="1:16">
      <c r="A39" s="14" t="s">
        <v>161</v>
      </c>
      <c r="B39" s="14" t="s">
        <v>162</v>
      </c>
      <c r="C39" s="15" t="s">
        <v>163</v>
      </c>
      <c r="D39" s="15" t="s">
        <v>164</v>
      </c>
      <c r="E39" s="15" t="s">
        <v>165</v>
      </c>
      <c r="F39" s="18">
        <v>24.52</v>
      </c>
      <c r="G39" s="14" t="s">
        <v>27</v>
      </c>
      <c r="H39" s="14">
        <v>26</v>
      </c>
      <c r="I39" s="14">
        <v>30</v>
      </c>
      <c r="J39" s="14">
        <v>24</v>
      </c>
      <c r="K39" s="14">
        <v>24</v>
      </c>
      <c r="L39" s="14">
        <v>23.8</v>
      </c>
      <c r="M39" s="15">
        <v>27</v>
      </c>
      <c r="N39" s="14">
        <v>26.8</v>
      </c>
      <c r="O39" s="14">
        <v>32</v>
      </c>
      <c r="P39" s="5">
        <f t="shared" si="1"/>
        <v>26.7</v>
      </c>
    </row>
    <row r="40" ht="35" customHeight="true" spans="1:16">
      <c r="A40" s="14" t="s">
        <v>166</v>
      </c>
      <c r="B40" s="14" t="s">
        <v>167</v>
      </c>
      <c r="C40" s="15" t="s">
        <v>168</v>
      </c>
      <c r="D40" s="15" t="s">
        <v>169</v>
      </c>
      <c r="E40" s="15" t="s">
        <v>170</v>
      </c>
      <c r="F40" s="17">
        <v>21</v>
      </c>
      <c r="G40" s="14">
        <v>27</v>
      </c>
      <c r="H40" s="14">
        <v>26</v>
      </c>
      <c r="I40" s="14">
        <v>25</v>
      </c>
      <c r="J40" s="14">
        <v>27.3</v>
      </c>
      <c r="K40" s="14">
        <v>27.3</v>
      </c>
      <c r="L40" s="14">
        <v>27.4</v>
      </c>
      <c r="M40" s="15">
        <v>28</v>
      </c>
      <c r="N40" s="14">
        <v>25</v>
      </c>
      <c r="O40" s="14">
        <v>28</v>
      </c>
      <c r="P40" s="5">
        <f t="shared" si="1"/>
        <v>26.7777777777778</v>
      </c>
    </row>
    <row r="41" ht="35" customHeight="true" spans="1:16">
      <c r="A41" s="14" t="s">
        <v>171</v>
      </c>
      <c r="B41" s="14" t="s">
        <v>172</v>
      </c>
      <c r="C41" s="15" t="s">
        <v>173</v>
      </c>
      <c r="D41" s="15">
        <v>120</v>
      </c>
      <c r="E41" s="15" t="s">
        <v>174</v>
      </c>
      <c r="F41" s="19" t="s">
        <v>27</v>
      </c>
      <c r="G41" s="14">
        <v>33.8</v>
      </c>
      <c r="H41" s="14">
        <v>38</v>
      </c>
      <c r="I41" s="14">
        <v>38</v>
      </c>
      <c r="J41" s="14">
        <v>36</v>
      </c>
      <c r="K41" s="14">
        <v>36</v>
      </c>
      <c r="L41" s="14">
        <v>33.5</v>
      </c>
      <c r="M41" s="15">
        <v>30.6</v>
      </c>
      <c r="N41" s="14">
        <v>35</v>
      </c>
      <c r="O41" s="14">
        <v>38</v>
      </c>
      <c r="P41" s="5">
        <f t="shared" si="1"/>
        <v>35.4333333333333</v>
      </c>
    </row>
    <row r="42" ht="35" customHeight="true" spans="1:16">
      <c r="A42" s="14" t="s">
        <v>175</v>
      </c>
      <c r="B42" s="14" t="s">
        <v>172</v>
      </c>
      <c r="C42" s="15" t="s">
        <v>173</v>
      </c>
      <c r="D42" s="15">
        <v>150</v>
      </c>
      <c r="E42" s="15" t="s">
        <v>174</v>
      </c>
      <c r="F42" s="18">
        <v>38</v>
      </c>
      <c r="G42" s="14" t="s">
        <v>27</v>
      </c>
      <c r="H42" s="14">
        <v>43</v>
      </c>
      <c r="I42" s="14" t="s">
        <v>27</v>
      </c>
      <c r="J42" s="14" t="s">
        <v>27</v>
      </c>
      <c r="K42" s="14" t="s">
        <v>27</v>
      </c>
      <c r="L42" s="14" t="s">
        <v>27</v>
      </c>
      <c r="M42" s="15">
        <v>33</v>
      </c>
      <c r="N42" s="14">
        <v>39.8</v>
      </c>
      <c r="O42" s="14" t="s">
        <v>27</v>
      </c>
      <c r="P42" s="5">
        <f t="shared" si="1"/>
        <v>38.6</v>
      </c>
    </row>
    <row r="43" ht="35" customHeight="true" spans="1:16">
      <c r="A43" s="14" t="s">
        <v>176</v>
      </c>
      <c r="B43" s="14" t="s">
        <v>172</v>
      </c>
      <c r="C43" s="15" t="s">
        <v>173</v>
      </c>
      <c r="D43" s="15">
        <v>180</v>
      </c>
      <c r="E43" s="15" t="s">
        <v>174</v>
      </c>
      <c r="F43" s="19" t="s">
        <v>27</v>
      </c>
      <c r="G43" s="14">
        <v>50.5</v>
      </c>
      <c r="H43" s="14">
        <v>48</v>
      </c>
      <c r="I43" s="14" t="s">
        <v>27</v>
      </c>
      <c r="J43" s="14">
        <v>49.6</v>
      </c>
      <c r="K43" s="14">
        <v>49.6</v>
      </c>
      <c r="L43" s="14">
        <v>48.5</v>
      </c>
      <c r="M43" s="15">
        <v>51.5</v>
      </c>
      <c r="N43" s="14" t="s">
        <v>27</v>
      </c>
      <c r="O43" s="14">
        <v>51.5</v>
      </c>
      <c r="P43" s="5">
        <f t="shared" si="1"/>
        <v>49.8857142857143</v>
      </c>
    </row>
    <row r="44" ht="35" customHeight="true" spans="1:16">
      <c r="A44" s="14" t="s">
        <v>177</v>
      </c>
      <c r="B44" s="14" t="s">
        <v>178</v>
      </c>
      <c r="C44" s="15" t="s">
        <v>179</v>
      </c>
      <c r="D44" s="15" t="s">
        <v>25</v>
      </c>
      <c r="E44" s="15" t="s">
        <v>26</v>
      </c>
      <c r="F44" s="18">
        <v>21.61</v>
      </c>
      <c r="G44" s="14">
        <v>22.5</v>
      </c>
      <c r="H44" s="14">
        <v>25</v>
      </c>
      <c r="I44" s="14" t="s">
        <v>27</v>
      </c>
      <c r="J44" s="14">
        <v>24.7</v>
      </c>
      <c r="K44" s="14">
        <v>24.7</v>
      </c>
      <c r="L44" s="14">
        <v>24</v>
      </c>
      <c r="M44" s="15">
        <v>25</v>
      </c>
      <c r="N44" s="14">
        <v>26</v>
      </c>
      <c r="O44" s="14">
        <v>24</v>
      </c>
      <c r="P44" s="5">
        <f t="shared" si="1"/>
        <v>24.4875</v>
      </c>
    </row>
    <row r="45" ht="35" customHeight="true" spans="1:16">
      <c r="A45" s="14" t="s">
        <v>180</v>
      </c>
      <c r="B45" s="14" t="s">
        <v>181</v>
      </c>
      <c r="C45" s="15" t="s">
        <v>182</v>
      </c>
      <c r="D45" s="15" t="s">
        <v>120</v>
      </c>
      <c r="E45" s="15" t="s">
        <v>118</v>
      </c>
      <c r="F45" s="18">
        <v>7.51</v>
      </c>
      <c r="G45" s="14">
        <v>17.8</v>
      </c>
      <c r="H45" s="14">
        <v>17</v>
      </c>
      <c r="I45" s="14">
        <v>28</v>
      </c>
      <c r="J45" s="14">
        <v>13.3</v>
      </c>
      <c r="K45" s="14">
        <v>13.3</v>
      </c>
      <c r="L45" s="14">
        <v>10.6</v>
      </c>
      <c r="M45" s="15">
        <v>11</v>
      </c>
      <c r="N45" s="14">
        <v>19.8</v>
      </c>
      <c r="O45" s="14">
        <v>6.2</v>
      </c>
      <c r="P45" s="5">
        <f t="shared" si="1"/>
        <v>15.2222222222222</v>
      </c>
    </row>
    <row r="46" ht="35" customHeight="true" spans="1:16">
      <c r="A46" s="14" t="s">
        <v>183</v>
      </c>
      <c r="B46" s="14" t="s">
        <v>184</v>
      </c>
      <c r="C46" s="15" t="s">
        <v>19</v>
      </c>
      <c r="D46" s="15" t="s">
        <v>185</v>
      </c>
      <c r="E46" s="15" t="s">
        <v>186</v>
      </c>
      <c r="F46" s="18">
        <v>103.26</v>
      </c>
      <c r="G46" s="14">
        <v>120</v>
      </c>
      <c r="H46" s="14" t="s">
        <v>27</v>
      </c>
      <c r="I46" s="14" t="s">
        <v>27</v>
      </c>
      <c r="J46" s="14" t="s">
        <v>27</v>
      </c>
      <c r="K46" s="14" t="s">
        <v>27</v>
      </c>
      <c r="L46" s="14" t="s">
        <v>27</v>
      </c>
      <c r="M46" s="15" t="s">
        <v>27</v>
      </c>
      <c r="N46" s="14" t="s">
        <v>27</v>
      </c>
      <c r="O46" s="14">
        <v>100.7</v>
      </c>
      <c r="P46" s="5">
        <f>AVERAGE(G46:O46)</f>
        <v>110.35</v>
      </c>
    </row>
  </sheetData>
  <autoFilter ref="A3:O46">
    <extLst/>
  </autoFilter>
  <mergeCells count="2">
    <mergeCell ref="A1:O1"/>
    <mergeCell ref="A2:O2"/>
  </mergeCells>
  <pageMargins left="0.751388888888889" right="0.751388888888889" top="1" bottom="1" header="0.5" footer="0.5"/>
  <pageSetup paperSize="9" scale="61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thtf</cp:lastModifiedBy>
  <dcterms:created xsi:type="dcterms:W3CDTF">2024-12-16T23:13:00Z</dcterms:created>
  <dcterms:modified xsi:type="dcterms:W3CDTF">2025-01-06T15:42:30Z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BA466E22EE4149B49126E87060176836_13</vt:lpwstr>
  </property>
</Properties>
</file>