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6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_FilterDatabase" localSheetId="5" hidden="1">总院累计1!$7:$28</definedName>
    <definedName name="切片器_区划">#N/A</definedName>
    <definedName name="_xlnm.Print_Titles" localSheetId="9">基层本月1!$A:$A,基层本月1!$1:$7</definedName>
    <definedName name="_xlnm.Print_Area" localSheetId="2">医院与上月比!$A$1:$P$24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2'!$A$1:$AC$27</definedName>
    <definedName name="_xlnm.Print_Area" localSheetId="10">基层本月2!$A$1:$Y$166</definedName>
    <definedName name="_xlnm.Print_Area" localSheetId="7">总院本月1!$A$1:$AE$28</definedName>
    <definedName name="_xlnm.Print_Area" localSheetId="8">总院本月2!$A$1:$AC$36</definedName>
    <definedName name="_xlnm.Print_Area" localSheetId="3">医院当月及累计同期对比表!$A$1:$AG$24</definedName>
    <definedName name="_xlnm.Print_Area" localSheetId="4">收入对比表!$A$1:$S$11</definedName>
    <definedName name="_xlnm.Print_Area" localSheetId="5">总院累计1!$A$1:$AG$28</definedName>
    <definedName name="_xlnm.Print_Area" localSheetId="9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<sst xmlns="http://schemas.openxmlformats.org/spreadsheetml/2006/main" count="1008" uniqueCount="351">
  <si>
    <t xml:space="preserve"> </t>
  </si>
  <si>
    <t>三明市公立医疗机构运行情况报表</t>
  </si>
  <si>
    <t>（2023年4月）</t>
  </si>
  <si>
    <t>三明市卫生健康委员会</t>
  </si>
  <si>
    <t>三明市总医院医药收入构成及主要指标（4月）</t>
  </si>
  <si>
    <t>金额单位：万元</t>
  </si>
  <si>
    <t>单位名称</t>
  </si>
  <si>
    <t xml:space="preserve">医药总收入合计
</t>
  </si>
  <si>
    <t>与2022年同期对比增长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</si>
  <si>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</si>
  <si>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</si>
  <si>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</si>
  <si>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</si>
  <si>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</si>
  <si>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</si>
  <si>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</si>
  <si>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</si>
  <si>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</si>
  <si>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</si>
  <si>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</si>
  <si>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</si>
  <si>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</si>
  <si>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</si>
  <si>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</si>
  <si>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</si>
  <si>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</si>
  <si>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</si>
  <si>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</si>
  <si>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</si>
  <si>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县级及以上医院4月份主要指标与上月比</t>
  </si>
  <si>
    <t>医药
总收入</t>
  </si>
  <si>
    <t>其中医疗服务收入</t>
  </si>
  <si>
    <t>占医药总收入增长百分点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</si>
  <si>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</si>
  <si>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</si>
  <si>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</si>
  <si>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</si>
  <si>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</si>
  <si>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</si>
  <si>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</si>
  <si>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</si>
  <si>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</si>
  <si>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</si>
  <si>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</si>
  <si>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</si>
  <si>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</si>
  <si>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</si>
  <si>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</si>
  <si>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</si>
  <si>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</si>
  <si>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</si>
  <si>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县级及以上医院4月份主要指标同期对比表</t>
  </si>
  <si>
    <t>县级及以上医院1-4月份主要指标同期对比表</t>
  </si>
  <si>
    <t>2023年1-4月与2022年1-4月收入对比表</t>
  </si>
  <si>
    <t>年份</t>
  </si>
  <si>
    <t>医药
总收入（不含医保打包结余）</t>
  </si>
  <si>
    <t>医疗服务收入</t>
  </si>
  <si>
    <t>检查化验收入</t>
  </si>
  <si>
    <t>床位收入</t>
  </si>
  <si>
    <t>诊察护理等服务收入</t>
  </si>
  <si>
    <t>手术、治疗等收入</t>
  </si>
  <si>
    <t>结算差额（医保打包结余）</t>
  </si>
  <si>
    <t>县级以上医院同比</t>
  </si>
  <si>
    <t>2023年1-4月</t>
  </si>
  <si>
    <t>2022年1-4月</t>
  </si>
  <si>
    <t>乡镇卫生院同比</t>
  </si>
  <si>
    <t>2023年1-4月三明市总医院医药收入构成及主要指标(一)</t>
  </si>
  <si>
    <t>医药收入</t>
  </si>
  <si>
    <t>同期对比增长
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</si>
  <si>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</si>
  <si>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</si>
  <si>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</si>
  <si>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</si>
  <si>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</si>
  <si>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</si>
  <si>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</si>
  <si>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</si>
  <si>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</si>
  <si>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</si>
  <si>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</si>
  <si>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2023年1-4月三明市总医院医药收入构成及主要指标(二)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</si>
  <si>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</si>
  <si>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</si>
  <si>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</si>
  <si>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</si>
  <si>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</si>
  <si>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</si>
  <si>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</si>
  <si>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</si>
  <si>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</si>
  <si>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</si>
  <si>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</si>
  <si>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</si>
  <si>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</si>
  <si>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</si>
  <si>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</si>
  <si>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2023年4月三明市总医院医药收入构成及主要指标（一）</t>
  </si>
  <si>
    <t>医药总收入</t>
  </si>
  <si>
    <t>不含体检收入的医药总收入</t>
  </si>
  <si>
    <t>其中：医疗服务收入</t>
  </si>
  <si>
    <t>其中：基药收入</t>
  </si>
  <si>
    <t>其中：高值耗材收入</t>
  </si>
  <si>
    <t>药品收入比重%</t>
  </si>
  <si>
    <t>2023年4月三明市总医院医药收入构成及主要指标（二）</t>
  </si>
  <si>
    <t>病床使用率（%）</t>
  </si>
  <si>
    <t>挂号.诊察费.护理</t>
  </si>
  <si>
    <t>2023年4月基层医院医药收入构成及主要指标（一）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</si>
  <si>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</si>
  <si>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</si>
  <si>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</si>
  <si>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</si>
  <si>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</si>
  <si>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</si>
  <si>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</si>
  <si>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</si>
  <si>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</si>
  <si>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</si>
  <si>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</si>
  <si>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</si>
  <si>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</si>
  <si>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</si>
  <si>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</si>
  <si>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</si>
  <si>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</si>
  <si>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</si>
  <si>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</si>
  <si>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</si>
  <si>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</si>
  <si>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</si>
  <si>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</si>
  <si>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</si>
  <si>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</si>
  <si>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</si>
  <si>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</si>
  <si>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</si>
  <si>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</si>
  <si>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</si>
  <si>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</si>
  <si>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</si>
  <si>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</si>
  <si>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</si>
  <si>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</si>
  <si>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</si>
  <si>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</si>
  <si>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</si>
  <si>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</si>
  <si>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</si>
  <si>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</si>
  <si>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</si>
  <si>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</si>
  <si>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</si>
  <si>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</si>
  <si>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</si>
  <si>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</si>
  <si>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</si>
  <si>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</si>
  <si>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</si>
  <si>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</si>
  <si>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</si>
  <si>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</si>
  <si>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</si>
  <si>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</si>
  <si>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</si>
  <si>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</si>
  <si>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</si>
  <si>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</si>
  <si>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</si>
  <si>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</si>
  <si>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</si>
  <si>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</si>
  <si>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</si>
  <si>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</si>
  <si>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</si>
  <si>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</si>
  <si>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</si>
  <si>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</si>
  <si>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</si>
  <si>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</si>
  <si>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</si>
  <si>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</si>
  <si>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</si>
  <si>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</si>
  <si>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</si>
  <si>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</si>
  <si>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</si>
  <si>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</si>
  <si>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</si>
  <si>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</si>
  <si>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</si>
  <si>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</si>
  <si>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</si>
  <si>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</si>
  <si>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</si>
  <si>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</si>
  <si>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</si>
  <si>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</si>
  <si>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</si>
  <si>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</si>
  <si>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</si>
  <si>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</si>
  <si>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</si>
  <si>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</si>
  <si>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</si>
  <si>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</si>
  <si>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</si>
  <si>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</si>
  <si>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</si>
  <si>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</si>
  <si>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</si>
  <si>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</si>
  <si>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</si>
  <si>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</si>
  <si>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</si>
  <si>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</si>
  <si>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</si>
  <si>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</si>
  <si>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</si>
  <si>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</si>
  <si>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</si>
  <si>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</si>
  <si>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</si>
  <si>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</si>
  <si>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</si>
  <si>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</si>
  <si>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</si>
  <si>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</si>
  <si>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</si>
  <si>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</si>
  <si>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</si>
  <si>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</si>
  <si>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</si>
  <si>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</si>
  <si>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</si>
  <si>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</si>
  <si>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</si>
  <si>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</si>
  <si>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</si>
  <si>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</si>
  <si>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</si>
  <si>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</si>
  <si>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</si>
  <si>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</si>
  <si>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</si>
  <si>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</si>
  <si>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</si>
  <si>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</si>
  <si>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</si>
  <si>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</si>
  <si>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</si>
  <si>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</si>
  <si>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</si>
  <si>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</si>
  <si>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</si>
  <si>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</si>
  <si>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</si>
  <si>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</si>
  <si>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</si>
  <si>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</si>
  <si>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</si>
  <si>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</si>
  <si>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</si>
  <si>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</si>
  <si>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</si>
  <si>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2023年4月三明市基层医院医药收入构成及主要指标（二）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</si>
  <si>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</si>
  <si>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</si>
  <si>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</si>
  <si>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</si>
  <si>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</si>
  <si>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</si>
  <si>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</si>
  <si>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</si>
  <si>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</si>
  <si>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</si>
  <si>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</si>
  <si>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</si>
  <si>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</si>
  <si>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</si>
  <si>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</si>
  <si>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</si>
  <si>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</si>
  <si>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</si>
  <si>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</si>
  <si>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</si>
  <si>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</si>
  <si>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</si>
  <si>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</si>
  <si>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</si>
  <si>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</si>
  <si>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</si>
  <si>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</si>
  <si>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</si>
  <si>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</si>
  <si>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</si>
  <si>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</si>
  <si>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</si>
  <si>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</si>
  <si>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</si>
  <si>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</si>
  <si>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</si>
  <si>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</si>
  <si>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</si>
  <si>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</si>
  <si>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</si>
  <si>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</si>
  <si>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</si>
  <si>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</si>
  <si>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</si>
  <si>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</si>
  <si>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</si>
  <si>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</si>
  <si>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</si>
  <si>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</si>
  <si>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</si>
  <si>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</si>
  <si>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</si>
  <si>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</si>
  <si>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</si>
  <si>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</si>
  <si>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</si>
  <si>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</si>
  <si>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</si>
  <si>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三元区富兴堡街道社区服务中心</t>
  </si>
  <si>
    <t>三元区荆西社区卫生服务中心</t>
  </si>
  <si>
    <t>永安市安砂镇中心卫生院</t>
  </si>
  <si>
    <t>永安市曹远镇卫生院</t>
  </si>
  <si>
    <t>永安市青水中心卫生院</t>
  </si>
  <si>
    <t>永安市燕东社区卫生服务中心</t>
  </si>
  <si>
    <t>大田县华兴乡卫生院</t>
  </si>
  <si>
    <t>大田县梅山乡卫生院</t>
  </si>
  <si>
    <t>大田县文江乡卫生院</t>
  </si>
  <si>
    <t>大田县吴山乡卫生院</t>
  </si>
  <si>
    <t>明溪县夏阳乡中心卫生院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</si>
  <si>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</si>
  <si>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</si>
  <si>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</si>
  <si>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</si>
  <si>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</si>
  <si>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</si>
  <si>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</si>
  <si>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</si>
  <si>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</si>
  <si>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</si>
  <si>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</si>
  <si>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</si>
  <si>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尤溪县坂面乡中心卫生院</t>
  </si>
  <si>
    <t>尤溪县联合乡卫生院</t>
  </si>
  <si>
    <t>尤溪县溪尾卫生院</t>
  </si>
  <si>
    <t>尤溪县新阳镇中心卫生院</t>
  </si>
  <si>
    <t>尤溪县中仙乡中心卫生院</t>
  </si>
  <si>
    <t>将乐县光明乡卫生院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</si>
</sst>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0.00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7" fillId="4" borderId="2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8" borderId="26" applyNumberFormat="0" applyFon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6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37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29" fillId="10" borderId="0" applyNumberFormat="0" applyBorder="0" applyAlignment="0" applyProtection="0">
      <alignment vertical="center"/>
    </xf>
    <xf numFmtId="0" fontId="32" fillId="0" borderId="28" applyNumberFormat="0" applyFill="0" applyAlignment="0" applyProtection="0">
      <alignment vertical="center"/>
    </xf>
    <xf numFmtId="0" fontId="38" fillId="11" borderId="29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39" fillId="11" borderId="25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0" fillId="13" borderId="30" applyNumberFormat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42" fillId="0" borderId="32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45" fillId="0" borderId="0">
      <alignment vertical="center"/>
    </xf>
    <xf numFmtId="0" fontId="12" fillId="0" borderId="0">
      <alignment vertical="center"/>
    </xf>
    <xf numFmtId="0" fontId="45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1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6" fontId="5" fillId="0" borderId="0" xfId="0" applyNumberFormat="1" applyFont="1" applyFill="1" applyAlignment="1">
      <alignment vertical="center"/>
    </xf>
    <xf numFmtId="176" fontId="6" fillId="0" borderId="0" xfId="0" applyNumberFormat="1" applyFont="1" applyFill="1" applyAlignment="1">
      <alignment vertical="center"/>
    </xf>
    <xf numFmtId="176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6" fontId="7" fillId="0" borderId="0" xfId="0" applyNumberFormat="1" applyFont="1" applyFill="1">
      <alignment vertical="center"/>
    </xf>
    <xf numFmtId="176" fontId="8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Border="1" applyAlignment="1">
      <alignment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176" fontId="4" fillId="0" borderId="4" xfId="0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wrapText="1"/>
    </xf>
    <xf numFmtId="176" fontId="4" fillId="0" borderId="5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7" fontId="9" fillId="0" borderId="0" xfId="0" applyNumberFormat="1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7" fontId="9" fillId="0" borderId="1" xfId="0" applyNumberFormat="1" applyFont="1" applyFill="1" applyBorder="1" applyAlignment="1">
      <alignment vertical="center" wrapText="1"/>
    </xf>
    <xf numFmtId="176" fontId="4" fillId="0" borderId="6" xfId="0" applyNumberFormat="1" applyFont="1" applyFill="1" applyBorder="1" applyAlignment="1">
      <alignment horizontal="center" vertical="center" wrapText="1"/>
    </xf>
    <xf numFmtId="177" fontId="4" fillId="0" borderId="5" xfId="0" applyNumberFormat="1" applyFont="1" applyFill="1" applyBorder="1" applyAlignment="1">
      <alignment vertical="center" wrapText="1"/>
    </xf>
    <xf numFmtId="177" fontId="4" fillId="0" borderId="3" xfId="0" applyNumberFormat="1" applyFont="1" applyFill="1" applyBorder="1" applyAlignment="1">
      <alignment vertical="center" wrapText="1"/>
    </xf>
    <xf numFmtId="4" fontId="4" fillId="0" borderId="3" xfId="0" applyNumberFormat="1" applyFont="1" applyFill="1" applyBorder="1" applyAlignment="1">
      <alignment vertical="center" wrapText="1"/>
    </xf>
    <xf numFmtId="177" fontId="9" fillId="0" borderId="5" xfId="0" applyNumberFormat="1" applyFont="1" applyFill="1" applyBorder="1" applyAlignment="1">
      <alignment vertical="center" wrapText="1"/>
    </xf>
    <xf numFmtId="177" fontId="9" fillId="0" borderId="3" xfId="0" applyNumberFormat="1" applyFont="1" applyFill="1" applyBorder="1" applyAlignment="1">
      <alignment vertical="center" wrapText="1"/>
    </xf>
    <xf numFmtId="4" fontId="9" fillId="0" borderId="3" xfId="0" applyNumberFormat="1" applyFont="1" applyFill="1" applyBorder="1" applyAlignment="1">
      <alignment vertical="center" wrapText="1"/>
    </xf>
    <xf numFmtId="176" fontId="4" fillId="0" borderId="0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Border="1" applyAlignment="1">
      <alignment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vertical="center"/>
    </xf>
    <xf numFmtId="176" fontId="10" fillId="0" borderId="0" xfId="0" applyNumberFormat="1" applyFont="1" applyFill="1">
      <alignment vertical="center"/>
    </xf>
    <xf numFmtId="176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6" fontId="6" fillId="0" borderId="0" xfId="0" applyNumberFormat="1" applyFont="1" applyFill="1" applyAlignment="1">
      <alignment horizontal="center" vertical="center"/>
    </xf>
    <xf numFmtId="0" fontId="11" fillId="0" borderId="0" xfId="0" applyFont="1" applyFill="1">
      <alignment vertical="center"/>
    </xf>
    <xf numFmtId="176" fontId="6" fillId="0" borderId="0" xfId="0" applyNumberFormat="1" applyFont="1" applyFill="1" applyAlignment="1">
      <alignment vertical="center" wrapText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7" xfId="0" applyNumberFormat="1" applyFont="1" applyFill="1" applyBorder="1" applyAlignment="1">
      <alignment horizontal="center" vertical="center" wrapText="1"/>
    </xf>
    <xf numFmtId="176" fontId="13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7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6" fontId="4" fillId="0" borderId="3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shrinkToFit="1"/>
    </xf>
    <xf numFmtId="176" fontId="4" fillId="0" borderId="9" xfId="0" applyNumberFormat="1" applyFont="1" applyFill="1" applyBorder="1" applyAlignment="1">
      <alignment horizontal="center" vertical="center" wrapText="1"/>
    </xf>
    <xf numFmtId="176" fontId="4" fillId="0" borderId="10" xfId="0" applyNumberFormat="1" applyFont="1" applyFill="1" applyBorder="1" applyAlignment="1">
      <alignment horizontal="center" vertical="center" wrapText="1"/>
    </xf>
    <xf numFmtId="176" fontId="4" fillId="0" borderId="11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2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vertical="center" shrinkToFit="1"/>
    </xf>
    <xf numFmtId="4" fontId="4" fillId="0" borderId="0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vertical="center" wrapText="1"/>
    </xf>
    <xf numFmtId="176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12" fillId="0" borderId="3" xfId="0" applyNumberFormat="1" applyFont="1" applyFill="1" applyBorder="1" applyAlignment="1" applyProtection="1">
      <alignment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4" fontId="3" fillId="0" borderId="2" xfId="0" applyNumberFormat="1" applyFont="1" applyFill="1" applyBorder="1" applyAlignment="1">
      <alignment vertical="center" shrinkToFit="1"/>
    </xf>
    <xf numFmtId="0" fontId="3" fillId="0" borderId="5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horizontal="right"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4" xfId="0" applyFont="1" applyFill="1" applyBorder="1" applyAlignment="1">
      <alignment vertical="center" wrapText="1"/>
    </xf>
    <xf numFmtId="4" fontId="3" fillId="0" borderId="12" xfId="0" applyNumberFormat="1" applyFont="1" applyFill="1" applyBorder="1" applyAlignment="1">
      <alignment vertical="center" shrinkToFit="1"/>
    </xf>
    <xf numFmtId="176" fontId="4" fillId="0" borderId="12" xfId="0" applyNumberFormat="1" applyFont="1" applyFill="1" applyBorder="1" applyAlignment="1">
      <alignment vertical="center" wrapText="1"/>
    </xf>
    <xf numFmtId="176" fontId="4" fillId="0" borderId="12" xfId="0" applyNumberFormat="1" applyFont="1" applyFill="1" applyBorder="1" applyAlignment="1">
      <alignment vertical="center" shrinkToFit="1"/>
    </xf>
    <xf numFmtId="177" fontId="3" fillId="0" borderId="1" xfId="0" applyNumberFormat="1" applyFont="1" applyFill="1" applyBorder="1" applyAlignment="1">
      <alignment vertical="center" shrinkToFit="1"/>
    </xf>
    <xf numFmtId="177" fontId="3" fillId="0" borderId="11" xfId="0" applyNumberFormat="1" applyFont="1" applyFill="1" applyBorder="1" applyAlignment="1">
      <alignment vertical="center" shrinkToFit="1"/>
    </xf>
    <xf numFmtId="177" fontId="3" fillId="0" borderId="13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wrapText="1"/>
    </xf>
    <xf numFmtId="177" fontId="3" fillId="0" borderId="8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4" xfId="0" applyNumberFormat="1" applyFont="1" applyFill="1" applyBorder="1" applyAlignment="1" applyProtection="1">
      <alignment vertical="center"/>
      <protection hidden="1"/>
    </xf>
    <xf numFmtId="176" fontId="12" fillId="0" borderId="15" xfId="0" applyNumberFormat="1" applyFont="1" applyFill="1" applyBorder="1" applyAlignment="1" applyProtection="1">
      <alignment horizontal="center" vertical="center"/>
      <protection hidden="1"/>
    </xf>
    <xf numFmtId="176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2" applyNumberFormat="1" applyFont="1" applyFill="1" applyBorder="1" applyAlignment="1" applyProtection="1">
      <alignment horizontal="center" vertical="center" wrapText="1"/>
      <protection hidden="1"/>
    </xf>
    <xf numFmtId="176" fontId="12" fillId="0" borderId="16" xfId="0" applyNumberFormat="1" applyFont="1" applyFill="1" applyBorder="1" applyAlignment="1" applyProtection="1">
      <alignment horizontal="center" vertical="center"/>
      <protection hidden="1"/>
    </xf>
    <xf numFmtId="176" fontId="12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>
      <alignment vertical="center" wrapText="1"/>
    </xf>
    <xf numFmtId="176" fontId="4" fillId="0" borderId="5" xfId="0" applyNumberFormat="1" applyFont="1" applyFill="1" applyBorder="1" applyAlignment="1">
      <alignment vertical="center" wrapText="1"/>
    </xf>
    <xf numFmtId="176" fontId="12" fillId="0" borderId="6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0" xfId="0" applyNumberFormat="1" applyFont="1" applyFill="1" applyBorder="1" applyAlignment="1" applyProtection="1">
      <alignment horizontal="center" vertical="center" wrapText="1"/>
      <protection hidden="1"/>
    </xf>
    <xf numFmtId="177" fontId="4" fillId="0" borderId="3" xfId="0" applyNumberFormat="1" applyFont="1" applyFill="1" applyBorder="1" applyAlignment="1">
      <alignment horizontal="center" vertical="center" wrapText="1"/>
    </xf>
    <xf numFmtId="176" fontId="7" fillId="0" borderId="0" xfId="0" applyNumberFormat="1" applyFont="1" applyFill="1" applyBorder="1" applyAlignment="1">
      <alignment horizontal="center" vertical="center"/>
    </xf>
    <xf numFmtId="176" fontId="4" fillId="0" borderId="15" xfId="0" applyNumberFormat="1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right" vertical="center" wrapText="1"/>
    </xf>
    <xf numFmtId="0" fontId="4" fillId="0" borderId="17" xfId="0" applyFont="1" applyFill="1" applyBorder="1" applyAlignment="1">
      <alignment horizontal="right" vertical="center" wrapText="1"/>
    </xf>
    <xf numFmtId="176" fontId="12" fillId="0" borderId="17" xfId="0" applyNumberFormat="1" applyFont="1" applyFill="1" applyBorder="1" applyAlignment="1" applyProtection="1">
      <alignment vertical="center"/>
      <protection hidden="1"/>
    </xf>
    <xf numFmtId="176" fontId="10" fillId="0" borderId="3" xfId="0" applyNumberFormat="1" applyFont="1" applyFill="1" applyBorder="1" applyAlignment="1">
      <alignment horizontal="right" vertical="center"/>
    </xf>
    <xf numFmtId="176" fontId="10" fillId="0" borderId="17" xfId="0" applyNumberFormat="1" applyFont="1" applyFill="1" applyBorder="1" applyAlignment="1">
      <alignment horizontal="right" vertical="center"/>
    </xf>
    <xf numFmtId="176" fontId="10" fillId="0" borderId="15" xfId="0" applyNumberFormat="1" applyFont="1" applyFill="1" applyBorder="1" applyAlignment="1">
      <alignment horizontal="right" vertical="center"/>
    </xf>
    <xf numFmtId="176" fontId="10" fillId="0" borderId="19" xfId="0" applyNumberFormat="1" applyFont="1" applyFill="1" applyBorder="1" applyAlignment="1">
      <alignment horizontal="right" vertical="center"/>
    </xf>
    <xf numFmtId="176" fontId="12" fillId="0" borderId="20" xfId="0" applyNumberFormat="1" applyFont="1" applyFill="1" applyBorder="1" applyAlignment="1" applyProtection="1">
      <alignment vertical="center"/>
      <protection hidden="1"/>
    </xf>
    <xf numFmtId="176" fontId="12" fillId="0" borderId="21" xfId="0" applyNumberFormat="1" applyFont="1" applyFill="1" applyBorder="1" applyAlignment="1" applyProtection="1">
      <alignment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2" xfId="0" applyNumberFormat="1" applyFont="1" applyFill="1" applyBorder="1" applyAlignment="1" applyProtection="1">
      <alignment horizontal="center" vertical="center"/>
      <protection hidden="1"/>
    </xf>
    <xf numFmtId="176" fontId="4" fillId="0" borderId="8" xfId="0" applyNumberFormat="1" applyFont="1" applyFill="1" applyBorder="1" applyAlignment="1">
      <alignment horizontal="right" vertical="center" shrinkToFit="1"/>
    </xf>
    <xf numFmtId="176" fontId="4" fillId="0" borderId="2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4" fillId="0" borderId="0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vertical="center" shrinkToFit="1"/>
      <protection hidden="1"/>
    </xf>
    <xf numFmtId="0" fontId="4" fillId="0" borderId="8" xfId="0" applyFont="1" applyFill="1" applyBorder="1" applyAlignment="1">
      <alignment vertical="center" shrinkToFit="1"/>
    </xf>
    <xf numFmtId="4" fontId="4" fillId="0" borderId="8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4" fontId="4" fillId="0" borderId="5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horizontal="right" vertical="center" shrinkToFit="1"/>
    </xf>
    <xf numFmtId="176" fontId="15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vertical="center" wrapText="1"/>
      <protection hidden="1"/>
    </xf>
    <xf numFmtId="176" fontId="16" fillId="0" borderId="1" xfId="0" applyNumberFormat="1" applyFont="1" applyFill="1" applyBorder="1" applyAlignment="1">
      <alignment horizontal="center" vertical="center" shrinkToFit="1"/>
    </xf>
    <xf numFmtId="176" fontId="4" fillId="0" borderId="11" xfId="0" applyNumberFormat="1" applyFont="1" applyFill="1" applyBorder="1" applyAlignment="1">
      <alignment vertical="center" shrinkToFit="1"/>
    </xf>
    <xf numFmtId="176" fontId="15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3" xfId="0" applyNumberFormat="1" applyFont="1" applyFill="1" applyBorder="1" applyAlignment="1" applyProtection="1">
      <alignment horizontal="center" vertical="center" shrinkToFit="1"/>
      <protection hidden="1"/>
    </xf>
    <xf numFmtId="176" fontId="16" fillId="0" borderId="8" xfId="0" applyNumberFormat="1" applyFont="1" applyFill="1" applyBorder="1" applyAlignment="1">
      <alignment horizontal="center" vertical="center" shrinkToFit="1"/>
    </xf>
    <xf numFmtId="176" fontId="4" fillId="0" borderId="13" xfId="0" applyNumberFormat="1" applyFont="1" applyFill="1" applyBorder="1" applyAlignment="1">
      <alignment vertical="center" shrinkToFit="1"/>
    </xf>
    <xf numFmtId="176" fontId="15" fillId="0" borderId="0" xfId="0" applyNumberFormat="1" applyFont="1" applyFill="1" applyBorder="1" applyAlignment="1" applyProtection="1">
      <alignment horizontal="center" vertical="center" shrinkToFit="1"/>
      <protection hidden="1"/>
    </xf>
    <xf numFmtId="176" fontId="14" fillId="0" borderId="14" xfId="0" applyNumberFormat="1" applyFont="1" applyFill="1" applyBorder="1" applyAlignment="1" applyProtection="1">
      <alignment vertical="center"/>
      <protection hidden="1"/>
    </xf>
    <xf numFmtId="177" fontId="4" fillId="0" borderId="1" xfId="0" applyNumberFormat="1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horizontal="right" vertical="center" shrinkToFit="1"/>
    </xf>
    <xf numFmtId="177" fontId="4" fillId="0" borderId="1" xfId="0" applyNumberFormat="1" applyFont="1" applyFill="1" applyBorder="1" applyAlignment="1">
      <alignment horizontal="right" vertical="center" shrinkToFit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17" fillId="0" borderId="0" xfId="0" applyNumberFormat="1" applyFont="1" applyFill="1" applyBorder="1" applyAlignment="1" applyProtection="1">
      <alignment horizontal="center" vertical="center"/>
      <protection hidden="1"/>
    </xf>
    <xf numFmtId="176" fontId="15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2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/>
      <protection hidden="1"/>
    </xf>
    <xf numFmtId="176" fontId="18" fillId="0" borderId="0" xfId="0" applyNumberFormat="1" applyFont="1" applyFill="1" applyBorder="1" applyAlignment="1">
      <alignment vertical="center"/>
    </xf>
    <xf numFmtId="176" fontId="19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14" xfId="0" applyNumberFormat="1" applyFont="1" applyFill="1" applyBorder="1" applyAlignment="1" applyProtection="1">
      <alignment horizontal="center" vertical="center"/>
      <protection hidden="1"/>
    </xf>
    <xf numFmtId="176" fontId="14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5" xfId="0" applyNumberFormat="1" applyFont="1" applyFill="1" applyBorder="1" applyAlignment="1" applyProtection="1">
      <alignment horizontal="center" vertical="center"/>
      <protection hidden="1"/>
    </xf>
    <xf numFmtId="176" fontId="14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2" xfId="0" applyNumberFormat="1" applyFont="1" applyFill="1" applyBorder="1" applyAlignment="1" applyProtection="1">
      <alignment horizontal="center" vertical="center"/>
      <protection hidden="1"/>
    </xf>
    <xf numFmtId="176" fontId="12" fillId="0" borderId="0" xfId="0" applyNumberFormat="1" applyFont="1" applyFill="1" applyBorder="1" applyAlignment="1" applyProtection="1">
      <alignment vertical="center" wrapText="1"/>
      <protection hidden="1"/>
    </xf>
    <xf numFmtId="176" fontId="19" fillId="0" borderId="0" xfId="0" applyNumberFormat="1" applyFont="1" applyFill="1" applyBorder="1" applyAlignment="1" applyProtection="1">
      <alignment vertical="center"/>
      <protection hidden="1"/>
    </xf>
    <xf numFmtId="176" fontId="8" fillId="0" borderId="14" xfId="0" applyNumberFormat="1" applyFont="1" applyFill="1" applyBorder="1" applyAlignment="1" applyProtection="1">
      <alignment horizontal="center" vertical="center"/>
      <protection hidden="1"/>
    </xf>
    <xf numFmtId="176" fontId="12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left" vertical="center"/>
      <protection hidden="1"/>
    </xf>
    <xf numFmtId="176" fontId="20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vertical="center" wrapText="1"/>
      <protection hidden="1"/>
    </xf>
    <xf numFmtId="176" fontId="20" fillId="0" borderId="3" xfId="0" applyNumberFormat="1" applyFont="1" applyFill="1" applyBorder="1" applyAlignment="1" applyProtection="1">
      <alignment horizontal="left" vertical="center" wrapText="1"/>
      <protection hidden="1"/>
    </xf>
    <xf numFmtId="176" fontId="20" fillId="0" borderId="0" xfId="0" applyNumberFormat="1" applyFont="1" applyFill="1" applyBorder="1" applyAlignment="1" applyProtection="1">
      <alignment horizontal="left" vertical="center"/>
      <protection hidden="1"/>
    </xf>
    <xf numFmtId="176" fontId="20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horizontal="right" vertical="center" wrapText="1" shrinkToFit="1"/>
      <protection hidden="1"/>
    </xf>
    <xf numFmtId="176" fontId="20" fillId="0" borderId="0" xfId="0" applyNumberFormat="1" applyFont="1" applyFill="1" applyBorder="1" applyAlignment="1" applyProtection="1">
      <alignment vertical="center"/>
      <protection hidden="1"/>
    </xf>
    <xf numFmtId="176" fontId="20" fillId="0" borderId="14" xfId="0" applyNumberFormat="1" applyFont="1" applyFill="1" applyBorder="1" applyAlignment="1" applyProtection="1">
      <alignment vertical="center" shrinkToFit="1"/>
      <protection hidden="1"/>
    </xf>
    <xf numFmtId="176" fontId="20" fillId="0" borderId="0" xfId="0" applyNumberFormat="1" applyFont="1" applyFill="1" applyBorder="1" applyAlignment="1" applyProtection="1">
      <alignment vertical="center" shrinkToFit="1"/>
      <protection hidden="1"/>
    </xf>
    <xf numFmtId="176" fontId="20" fillId="0" borderId="3" xfId="0" applyNumberFormat="1" applyFont="1" applyFill="1" applyBorder="1" applyAlignment="1" applyProtection="1">
      <alignment horizontal="center" vertical="center"/>
      <protection hidden="1"/>
    </xf>
    <xf numFmtId="176" fontId="20" fillId="0" borderId="3" xfId="0" applyNumberFormat="1" applyFont="1" applyFill="1" applyBorder="1" applyAlignment="1" applyProtection="1">
      <alignment vertical="center"/>
      <protection hidden="1"/>
    </xf>
    <xf numFmtId="176" fontId="20" fillId="0" borderId="0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7" fillId="0" borderId="0" xfId="0" applyNumberFormat="1" applyFont="1">
      <alignment vertical="center"/>
    </xf>
    <xf numFmtId="176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 2" xfId="62"/>
    <cellStyle name="常规_基数表（基层卫生院）_1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89" xfId="74"/>
    <cellStyle name="常规 94" xfId="75"/>
    <cellStyle name="常规 88" xfId="76"/>
    <cellStyle name="常规 93" xfId="77"/>
    <cellStyle name="常规 98" xfId="78"/>
    <cellStyle name="常规 92" xfId="79"/>
    <cellStyle name="常规 87" xfId="80"/>
    <cellStyle name="常规 91" xfId="81"/>
    <cellStyle name="常规 86" xfId="82"/>
    <cellStyle name="常规 101" xfId="83"/>
    <cellStyle name="常规 97" xfId="84"/>
    <cellStyle name="常规 99" xfId="85"/>
    <cellStyle name="常规 13" xfId="86"/>
    <cellStyle name="常规 11" xfId="87"/>
    <cellStyle name="常规 16" xfId="88"/>
    <cellStyle name="常规 21" xfId="89"/>
    <cellStyle name="常规 78" xfId="90"/>
    <cellStyle name="常规 83" xfId="91"/>
    <cellStyle name="常规 8" xfId="92"/>
    <cellStyle name="常规 54" xfId="93"/>
    <cellStyle name="常规 49" xfId="94"/>
    <cellStyle name="常规 50" xfId="95"/>
    <cellStyle name="常规 45" xfId="96"/>
    <cellStyle name="常规 19" xfId="97"/>
    <cellStyle name="常规 24" xfId="98"/>
    <cellStyle name="常规 71" xfId="99"/>
    <cellStyle name="常规 66" xfId="100"/>
    <cellStyle name="常规 82" xfId="101"/>
    <cellStyle name="常规 77" xfId="102"/>
    <cellStyle name="常规 64" xfId="103"/>
    <cellStyle name="常规 59" xfId="104"/>
    <cellStyle name="常规 35" xfId="105"/>
    <cellStyle name="常规 40" xfId="106"/>
    <cellStyle name="常规 80" xfId="107"/>
    <cellStyle name="常规 75" xfId="108"/>
    <cellStyle name="常规 30" xfId="109"/>
    <cellStyle name="常规 25" xfId="110"/>
    <cellStyle name="常规 27" xfId="111"/>
    <cellStyle name="常规 32" xfId="112"/>
    <cellStyle name="常规 67" xfId="113"/>
    <cellStyle name="常规 72" xfId="114"/>
    <cellStyle name="常规 56" xfId="115"/>
    <cellStyle name="常规 61" xfId="116"/>
    <cellStyle name="常规 41" xfId="117"/>
    <cellStyle name="常规 36" xfId="118"/>
    <cellStyle name="常规 38" xfId="119"/>
    <cellStyle name="常规 43" xfId="120"/>
    <cellStyle name="常规 9" xfId="121"/>
    <cellStyle name="常规 15" xfId="122"/>
    <cellStyle name="常规 20" xfId="123"/>
    <cellStyle name="常规 62" xfId="124"/>
    <cellStyle name="常规 57" xfId="125"/>
    <cellStyle name="常规 17" xfId="126"/>
    <cellStyle name="常规 22" xfId="127"/>
    <cellStyle name="常规 63" xfId="128"/>
    <cellStyle name="常规 58" xfId="129"/>
    <cellStyle name="常规 74" xfId="130"/>
    <cellStyle name="常规 69" xfId="131"/>
    <cellStyle name="常规 70" xfId="132"/>
    <cellStyle name="常规 65" xfId="133"/>
    <cellStyle name="常规 81" xfId="134"/>
    <cellStyle name="常规 76" xfId="135"/>
    <cellStyle name="常规 29" xfId="136"/>
    <cellStyle name="常规 34" xfId="137"/>
    <cellStyle name="常规 28" xfId="138"/>
    <cellStyle name="常规 33" xfId="139"/>
    <cellStyle name="常规 68" xfId="140"/>
    <cellStyle name="常规 73" xfId="141"/>
    <cellStyle name="常规 42" xfId="142"/>
    <cellStyle name="常规 37" xfId="143"/>
    <cellStyle name="常规 10" xfId="144"/>
    <cellStyle name="常规 23" xfId="145"/>
    <cellStyle name="常规 18" xfId="146"/>
    <cellStyle name="常规 46" xfId="147"/>
    <cellStyle name="常规 51" xfId="148"/>
    <cellStyle name="常规 47" xfId="149"/>
    <cellStyle name="常规 52" xfId="150"/>
    <cellStyle name="常规 55" xfId="151"/>
    <cellStyle name="常规 60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workbookViewId="0">
      <selection activeCell="C17" sqref="C17"/>
    </sheetView>
  </sheetViews>
  <sheetFormatPr defaultColWidth="9" defaultRowHeight="13.5"/>
  <cols>
    <col min="5" max="5" width="12.1333333333333" customWidth="1"/>
  </cols>
  <sheetData>
    <row r="9" ht="22.5" spans="5:5">
      <c r="E9" s="209" t="s">
        <v>0</v>
      </c>
    </row>
    <row r="13" ht="34" customHeight="1"/>
    <row r="14" s="208" customFormat="1" ht="90" customHeight="1" spans="11:11">
      <c r="K14" s="210" t="s">
        <v>1</v>
      </c>
    </row>
    <row r="15" ht="60" customHeight="1" spans="11:11">
      <c r="K15" s="211" t="s">
        <v>2</v>
      </c>
    </row>
    <row r="16" ht="87" customHeight="1" spans="11:11">
      <c r="K16" s="212" t="s">
        <v>0</v>
      </c>
    </row>
    <row r="17" ht="60" customHeight="1" spans="11:11">
      <c r="K17" s="211" t="s">
        <v>3</v>
      </c>
    </row>
    <row r="18" ht="60" customHeight="1" spans="11:11">
      <c r="K18" s="212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view="pageBreakPreview" zoomScale="130" zoomScaleNormal="100" workbookViewId="0">
      <pane xSplit="1" ySplit="7" topLeftCell="P158" activePane="bottomRight" state="frozen"/>
      <selection/>
      <selection pane="topRight"/>
      <selection pane="bottomLeft"/>
      <selection pane="bottomRight" activeCell="C5" sqref="C5:L5"/>
    </sheetView>
  </sheetViews>
  <sheetFormatPr defaultColWidth="10" defaultRowHeight="11.25"/>
  <cols>
    <col min="1" max="1" width="25.825" style="50" customWidth="1"/>
    <col min="2" max="2" width="7.63333333333333" style="16" customWidth="1"/>
    <col min="3" max="3" width="7.13333333333333" style="16" customWidth="1"/>
    <col min="4" max="4" width="5.63333333333333" style="16" customWidth="1"/>
    <col min="5" max="5" width="7.13333333333333" style="16" customWidth="1"/>
    <col min="6" max="6" width="5.63333333333333" style="16" customWidth="1"/>
    <col min="7" max="7" width="8.18333333333333" style="16" customWidth="1"/>
    <col min="8" max="10" width="5.63333333333333" style="16" customWidth="1"/>
    <col min="11" max="11" width="7.5" style="16" customWidth="1"/>
    <col min="12" max="12" width="5.63333333333333" style="16" customWidth="1"/>
    <col min="13" max="13" width="7.13333333333333" style="16" customWidth="1"/>
    <col min="14" max="14" width="5.63333333333333" style="16" customWidth="1"/>
    <col min="15" max="15" width="7.13333333333333" style="16" customWidth="1"/>
    <col min="16" max="16" width="5.63333333333333" style="16" customWidth="1"/>
    <col min="17" max="17" width="7.13333333333333" style="16" customWidth="1"/>
    <col min="18" max="18" width="5.63333333333333" style="16" customWidth="1"/>
    <col min="19" max="19" width="8.475" style="16" customWidth="1"/>
    <col min="20" max="20" width="6.63333333333333" style="16" customWidth="1"/>
    <col min="21" max="21" width="7.775" style="16" customWidth="1"/>
    <col min="22" max="22" width="6.63333333333333" style="16" customWidth="1"/>
    <col min="23" max="23" width="7.13333333333333" style="16" customWidth="1"/>
    <col min="24" max="24" width="6.63333333333333" style="16" customWidth="1"/>
    <col min="25" max="28" width="7.13333333333333" style="16" customWidth="1"/>
    <col min="29" max="16377" width="10" style="16"/>
    <col min="16378" max="16384" width="10" style="51"/>
  </cols>
  <sheetData>
    <row r="1" s="16" customFormat="1" ht="19.9" customHeight="1" spans="1:28">
      <c r="A1" s="20" t="s">
        <v>106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16" customFormat="1" ht="8.5" customHeight="1" spans="1:28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="16" customFormat="1" ht="19.9" customHeight="1" spans="1:28">
      <c r="A3" s="52" t="s">
        <v>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21"/>
      <c r="O3" s="21"/>
      <c r="P3" s="21"/>
      <c r="Q3" s="21"/>
      <c r="R3" s="21"/>
      <c r="S3" s="21"/>
      <c r="T3" s="21"/>
      <c r="U3" s="21"/>
      <c r="V3" s="21"/>
      <c r="W3" s="41"/>
      <c r="X3" s="41"/>
      <c r="Y3" s="21"/>
      <c r="Z3" s="21"/>
      <c r="AA3" s="21"/>
      <c r="AB3" s="21"/>
    </row>
    <row r="4" s="48" customFormat="1" ht="19.9" customHeight="1" spans="1:16384">
      <c r="A4" s="27" t="s">
        <v>6</v>
      </c>
      <c r="B4" s="53" t="s">
        <v>97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 t="s">
        <v>39</v>
      </c>
      <c r="Z4" s="27" t="s">
        <v>40</v>
      </c>
      <c r="AA4" s="27" t="s">
        <v>41</v>
      </c>
      <c r="AB4" s="27" t="s">
        <v>104</v>
      </c>
      <c r="XEX4" s="75"/>
      <c r="XEY4" s="75"/>
      <c r="XEZ4" s="75"/>
      <c r="XFA4" s="75"/>
      <c r="XFB4" s="75"/>
      <c r="XFC4" s="75"/>
      <c r="XFD4" s="75"/>
    </row>
    <row r="5" s="48" customFormat="1" ht="21" customHeight="1" spans="1:16384">
      <c r="A5" s="26"/>
      <c r="B5" s="22" t="s">
        <v>16</v>
      </c>
      <c r="C5" s="54" t="s">
        <v>56</v>
      </c>
      <c r="D5" s="53"/>
      <c r="E5" s="53"/>
      <c r="F5" s="53"/>
      <c r="G5" s="53"/>
      <c r="H5" s="53"/>
      <c r="I5" s="53"/>
      <c r="J5" s="53"/>
      <c r="K5" s="53"/>
      <c r="L5" s="53"/>
      <c r="M5" s="53" t="s">
        <v>57</v>
      </c>
      <c r="N5" s="53"/>
      <c r="O5" s="53"/>
      <c r="P5" s="53"/>
      <c r="Q5" s="53"/>
      <c r="R5" s="53"/>
      <c r="S5" s="66" t="s">
        <v>10</v>
      </c>
      <c r="T5" s="67"/>
      <c r="U5" s="67"/>
      <c r="V5" s="67"/>
      <c r="W5" s="67"/>
      <c r="X5" s="54"/>
      <c r="Y5" s="27"/>
      <c r="Z5" s="27"/>
      <c r="AA5" s="27"/>
      <c r="AB5" s="27"/>
      <c r="XEX5" s="75"/>
      <c r="XEY5" s="75"/>
      <c r="XEZ5" s="75"/>
      <c r="XFA5" s="75"/>
      <c r="XFB5" s="75"/>
      <c r="XFC5" s="75"/>
      <c r="XFD5" s="75"/>
    </row>
    <row r="6" s="48" customFormat="1" ht="15" customHeight="1" spans="1:16384">
      <c r="A6" s="26"/>
      <c r="B6" s="22"/>
      <c r="C6" s="22" t="s">
        <v>11</v>
      </c>
      <c r="D6" s="22" t="s">
        <v>12</v>
      </c>
      <c r="E6" s="22" t="s">
        <v>88</v>
      </c>
      <c r="F6" s="22"/>
      <c r="G6" s="22"/>
      <c r="H6" s="22"/>
      <c r="I6" s="22"/>
      <c r="J6" s="22"/>
      <c r="K6" s="22"/>
      <c r="L6" s="22"/>
      <c r="M6" s="22" t="s">
        <v>11</v>
      </c>
      <c r="N6" s="22" t="s">
        <v>12</v>
      </c>
      <c r="O6" s="22" t="s">
        <v>88</v>
      </c>
      <c r="P6" s="22"/>
      <c r="Q6" s="22"/>
      <c r="R6" s="22"/>
      <c r="S6" s="22" t="s">
        <v>11</v>
      </c>
      <c r="T6" s="22" t="s">
        <v>12</v>
      </c>
      <c r="U6" s="68" t="s">
        <v>14</v>
      </c>
      <c r="V6" s="27"/>
      <c r="W6" s="27" t="s">
        <v>15</v>
      </c>
      <c r="X6" s="27"/>
      <c r="Y6" s="27"/>
      <c r="Z6" s="27"/>
      <c r="AA6" s="27"/>
      <c r="AB6" s="27"/>
      <c r="XEX6" s="75"/>
      <c r="XEY6" s="75"/>
      <c r="XEZ6" s="75"/>
      <c r="XFA6" s="75"/>
      <c r="XFB6" s="75"/>
      <c r="XFC6" s="75"/>
      <c r="XFD6" s="75"/>
    </row>
    <row r="7" s="48" customFormat="1" ht="35" customHeight="1" spans="1:16384">
      <c r="A7" s="26"/>
      <c r="B7" s="22"/>
      <c r="C7" s="22"/>
      <c r="D7" s="22"/>
      <c r="E7" s="22" t="s">
        <v>58</v>
      </c>
      <c r="F7" s="22" t="s">
        <v>12</v>
      </c>
      <c r="G7" s="55" t="s">
        <v>73</v>
      </c>
      <c r="H7" s="22" t="s">
        <v>12</v>
      </c>
      <c r="I7" s="22" t="s">
        <v>60</v>
      </c>
      <c r="J7" s="22" t="s">
        <v>12</v>
      </c>
      <c r="K7" s="22" t="s">
        <v>61</v>
      </c>
      <c r="L7" s="22" t="s">
        <v>12</v>
      </c>
      <c r="M7" s="22"/>
      <c r="N7" s="22"/>
      <c r="O7" s="55" t="s">
        <v>74</v>
      </c>
      <c r="P7" s="22" t="s">
        <v>12</v>
      </c>
      <c r="Q7" s="55" t="s">
        <v>75</v>
      </c>
      <c r="R7" s="22" t="s">
        <v>12</v>
      </c>
      <c r="S7" s="69"/>
      <c r="T7" s="69"/>
      <c r="U7" s="68" t="s">
        <v>11</v>
      </c>
      <c r="V7" s="27" t="s">
        <v>12</v>
      </c>
      <c r="W7" s="27" t="s">
        <v>11</v>
      </c>
      <c r="X7" s="27" t="s">
        <v>12</v>
      </c>
      <c r="Y7" s="27"/>
      <c r="Z7" s="27"/>
      <c r="AA7" s="27"/>
      <c r="AB7" s="27"/>
      <c r="XEX7" s="75"/>
      <c r="XEY7" s="75"/>
      <c r="XEZ7" s="75"/>
      <c r="XFA7" s="75"/>
      <c r="XFB7" s="75"/>
      <c r="XFC7" s="75"/>
      <c r="XFD7" s="75"/>
    </row>
    <row r="8" s="16" customFormat="1" ht="18" customHeight="1" spans="1:28">
      <c r="A8" s="27" t="s">
        <v>16</v>
      </c>
      <c r="B8" s="56">
        <v>4435.25455</v>
      </c>
      <c r="C8" s="56">
        <v>1138.089235</v>
      </c>
      <c r="D8" s="56">
        <v>25.6600657790881</v>
      </c>
      <c r="E8" s="56">
        <v>70.7983</v>
      </c>
      <c r="F8" s="57">
        <v>1.59626238363252</v>
      </c>
      <c r="G8" s="56">
        <v>626.548627</v>
      </c>
      <c r="H8" s="57">
        <v>14.1265539539326</v>
      </c>
      <c r="I8" s="57">
        <v>440.742308</v>
      </c>
      <c r="J8" s="57">
        <v>9.93724944152304</v>
      </c>
      <c r="K8" s="56">
        <v>0</v>
      </c>
      <c r="L8" s="57">
        <v>0</v>
      </c>
      <c r="M8" s="56">
        <v>321.887443</v>
      </c>
      <c r="N8" s="57">
        <v>7.25747393686795</v>
      </c>
      <c r="O8" s="56">
        <v>109.868068</v>
      </c>
      <c r="P8" s="57">
        <v>2.47715360553545</v>
      </c>
      <c r="Q8" s="56">
        <v>212.019375</v>
      </c>
      <c r="R8" s="57">
        <v>4.78032033133251</v>
      </c>
      <c r="S8" s="56">
        <v>2975.277872</v>
      </c>
      <c r="T8" s="57">
        <v>67.0824602840439</v>
      </c>
      <c r="U8" s="56">
        <v>2961.700566</v>
      </c>
      <c r="V8" s="57">
        <v>66.7763379217998</v>
      </c>
      <c r="W8" s="56">
        <v>13.577306</v>
      </c>
      <c r="X8" s="57">
        <v>0.306122362244124</v>
      </c>
      <c r="Y8" s="70">
        <v>169.945453105356</v>
      </c>
      <c r="Z8" s="70">
        <v>5.2249408050513</v>
      </c>
      <c r="AA8" s="70">
        <v>1.60930129873</v>
      </c>
      <c r="AB8" s="70">
        <v>43.86719611736</v>
      </c>
    </row>
    <row r="9" s="16" customFormat="1" ht="18" customHeight="1" spans="1:28">
      <c r="A9" s="26" t="s">
        <v>107</v>
      </c>
      <c r="B9" s="56">
        <v>292.862273</v>
      </c>
      <c r="C9" s="56">
        <v>35.839172</v>
      </c>
      <c r="D9" s="56">
        <v>12.2375516767228</v>
      </c>
      <c r="E9" s="56">
        <v>0.6988</v>
      </c>
      <c r="F9" s="57">
        <v>0.238610454273159</v>
      </c>
      <c r="G9" s="56">
        <v>17.98805</v>
      </c>
      <c r="H9" s="57">
        <v>6.1421533800634</v>
      </c>
      <c r="I9" s="57">
        <v>17.152322</v>
      </c>
      <c r="J9" s="57">
        <v>5.85678784238624</v>
      </c>
      <c r="K9" s="56">
        <v>0</v>
      </c>
      <c r="L9" s="57">
        <v>0</v>
      </c>
      <c r="M9" s="56">
        <v>7.915416</v>
      </c>
      <c r="N9" s="57">
        <v>2.70277762953783</v>
      </c>
      <c r="O9" s="56">
        <v>4.31476</v>
      </c>
      <c r="P9" s="57">
        <v>1.47330687418382</v>
      </c>
      <c r="Q9" s="56">
        <v>3.600656</v>
      </c>
      <c r="R9" s="57">
        <v>1.229470755354</v>
      </c>
      <c r="S9" s="56">
        <v>249.107685</v>
      </c>
      <c r="T9" s="57">
        <v>85.0596706937394</v>
      </c>
      <c r="U9" s="56">
        <v>248.574222</v>
      </c>
      <c r="V9" s="57">
        <v>84.8775157870881</v>
      </c>
      <c r="W9" s="56">
        <v>0.533463</v>
      </c>
      <c r="X9" s="57">
        <v>0.182154906651291</v>
      </c>
      <c r="Y9" s="70">
        <v>256.210633608815</v>
      </c>
      <c r="Z9" s="70">
        <v>6.9807692307692</v>
      </c>
      <c r="AA9" s="70">
        <v>0.36884664491</v>
      </c>
      <c r="AB9" s="70">
        <v>17.28571428571</v>
      </c>
    </row>
    <row r="10" s="16" customFormat="1" ht="18" customHeight="1" spans="1:28">
      <c r="A10" s="26" t="s">
        <v>108</v>
      </c>
      <c r="B10" s="56">
        <v>164.429345</v>
      </c>
      <c r="C10" s="56">
        <v>34.816016</v>
      </c>
      <c r="D10" s="56">
        <v>21.1738458241745</v>
      </c>
      <c r="E10" s="56">
        <v>0.6048</v>
      </c>
      <c r="F10" s="57">
        <v>0.367817557139816</v>
      </c>
      <c r="G10" s="56">
        <v>22.0451</v>
      </c>
      <c r="H10" s="57">
        <v>13.4070351006993</v>
      </c>
      <c r="I10" s="57">
        <v>12.166116</v>
      </c>
      <c r="J10" s="57">
        <v>7.39899316633536</v>
      </c>
      <c r="K10" s="56">
        <v>0</v>
      </c>
      <c r="L10" s="57">
        <v>0</v>
      </c>
      <c r="M10" s="56">
        <v>2.22006</v>
      </c>
      <c r="N10" s="57">
        <v>1.35016045949706</v>
      </c>
      <c r="O10" s="56">
        <v>0.73525</v>
      </c>
      <c r="P10" s="57">
        <v>0.447152544456101</v>
      </c>
      <c r="Q10" s="56">
        <v>1.48481</v>
      </c>
      <c r="R10" s="57">
        <v>0.903007915040956</v>
      </c>
      <c r="S10" s="56">
        <v>127.393269</v>
      </c>
      <c r="T10" s="57">
        <v>77.4759937163284</v>
      </c>
      <c r="U10" s="56">
        <v>127.14058</v>
      </c>
      <c r="V10" s="57">
        <v>77.3223173758918</v>
      </c>
      <c r="W10" s="56">
        <v>0.252689</v>
      </c>
      <c r="X10" s="57">
        <v>0.153676340436678</v>
      </c>
      <c r="Y10" s="70">
        <v>189.453312101911</v>
      </c>
      <c r="Z10" s="70">
        <v>5.7090909090909</v>
      </c>
      <c r="AA10" s="70">
        <v>0.33245844269</v>
      </c>
      <c r="AB10" s="70">
        <v>15.85858585858</v>
      </c>
    </row>
    <row r="11" s="16" customFormat="1" ht="18" customHeight="1" spans="1:28">
      <c r="A11" s="27" t="s">
        <v>109</v>
      </c>
      <c r="B11" s="56">
        <v>501.188681</v>
      </c>
      <c r="C11" s="56">
        <v>123.758775</v>
      </c>
      <c r="D11" s="56">
        <v>24.6930506796501</v>
      </c>
      <c r="E11" s="56">
        <v>9.6178</v>
      </c>
      <c r="F11" s="57">
        <v>1.91899784743942</v>
      </c>
      <c r="G11" s="56">
        <v>76.32295</v>
      </c>
      <c r="H11" s="57">
        <v>15.2283866123465</v>
      </c>
      <c r="I11" s="57">
        <v>37.818025</v>
      </c>
      <c r="J11" s="57">
        <v>7.54566621986421</v>
      </c>
      <c r="K11" s="56">
        <v>0</v>
      </c>
      <c r="L11" s="57">
        <v>0</v>
      </c>
      <c r="M11" s="56">
        <v>48.01542</v>
      </c>
      <c r="N11" s="57">
        <v>9.58030813948091</v>
      </c>
      <c r="O11" s="56">
        <v>17.19027</v>
      </c>
      <c r="P11" s="57">
        <v>3.4298998863464</v>
      </c>
      <c r="Q11" s="56">
        <v>30.82515</v>
      </c>
      <c r="R11" s="57">
        <v>6.15040825313451</v>
      </c>
      <c r="S11" s="56">
        <v>329.414486</v>
      </c>
      <c r="T11" s="57">
        <v>65.726641180869</v>
      </c>
      <c r="U11" s="56">
        <v>326.192927</v>
      </c>
      <c r="V11" s="57">
        <v>65.0838575103415</v>
      </c>
      <c r="W11" s="56">
        <v>3.221559</v>
      </c>
      <c r="X11" s="57">
        <v>0.642783670527467</v>
      </c>
      <c r="Y11" s="70">
        <v>149.992639225182</v>
      </c>
      <c r="Z11" s="70">
        <v>4.4778982485404</v>
      </c>
      <c r="AA11" s="70">
        <v>2.37184546576</v>
      </c>
      <c r="AB11" s="70">
        <v>57.73118279569</v>
      </c>
    </row>
    <row r="12" s="16" customFormat="1" ht="18" customHeight="1" spans="1:28">
      <c r="A12" s="27" t="s">
        <v>110</v>
      </c>
      <c r="B12" s="56">
        <v>350.660088</v>
      </c>
      <c r="C12" s="56">
        <v>84.610707</v>
      </c>
      <c r="D12" s="56">
        <v>24.1289812828656</v>
      </c>
      <c r="E12" s="56">
        <v>6.3396</v>
      </c>
      <c r="F12" s="57">
        <v>1.8079046395494</v>
      </c>
      <c r="G12" s="56">
        <v>51.18707</v>
      </c>
      <c r="H12" s="57">
        <v>14.5973470468073</v>
      </c>
      <c r="I12" s="57">
        <v>27.084037</v>
      </c>
      <c r="J12" s="57">
        <v>7.72372959650886</v>
      </c>
      <c r="K12" s="56">
        <v>0</v>
      </c>
      <c r="L12" s="57">
        <v>0</v>
      </c>
      <c r="M12" s="56">
        <v>35.59298</v>
      </c>
      <c r="N12" s="57">
        <v>10.1502797774921</v>
      </c>
      <c r="O12" s="56">
        <v>8.93589</v>
      </c>
      <c r="P12" s="57">
        <v>2.54830541193499</v>
      </c>
      <c r="Q12" s="56">
        <v>26.65709</v>
      </c>
      <c r="R12" s="57">
        <v>7.60197436555711</v>
      </c>
      <c r="S12" s="56">
        <v>230.456401</v>
      </c>
      <c r="T12" s="57">
        <v>65.7207389396423</v>
      </c>
      <c r="U12" s="56">
        <v>230.456401</v>
      </c>
      <c r="V12" s="57">
        <v>65.7207389396423</v>
      </c>
      <c r="W12" s="56">
        <v>0</v>
      </c>
      <c r="X12" s="57">
        <v>0</v>
      </c>
      <c r="Y12" s="70">
        <v>160.847862928349</v>
      </c>
      <c r="Z12" s="70">
        <v>6.0522959183673</v>
      </c>
      <c r="AA12" s="70">
        <v>2.85194387094</v>
      </c>
      <c r="AB12" s="70">
        <v>30.62977099236</v>
      </c>
    </row>
    <row r="13" s="16" customFormat="1" ht="18" customHeight="1" spans="1:28">
      <c r="A13" s="27" t="s">
        <v>111</v>
      </c>
      <c r="B13" s="56">
        <v>175.678085</v>
      </c>
      <c r="C13" s="56">
        <v>46.509687</v>
      </c>
      <c r="D13" s="56">
        <v>26.4743818217281</v>
      </c>
      <c r="E13" s="56">
        <v>1.0352</v>
      </c>
      <c r="F13" s="57">
        <v>0.589259610838768</v>
      </c>
      <c r="G13" s="56">
        <v>19.2755</v>
      </c>
      <c r="H13" s="57">
        <v>10.972057214763</v>
      </c>
      <c r="I13" s="57">
        <v>26.198987</v>
      </c>
      <c r="J13" s="57">
        <v>14.9130649961263</v>
      </c>
      <c r="K13" s="56">
        <v>0</v>
      </c>
      <c r="L13" s="57">
        <v>0</v>
      </c>
      <c r="M13" s="56">
        <v>1.92749</v>
      </c>
      <c r="N13" s="57">
        <v>1.09717156809855</v>
      </c>
      <c r="O13" s="56">
        <v>0.58245</v>
      </c>
      <c r="P13" s="57">
        <v>0.33154391454119</v>
      </c>
      <c r="Q13" s="56">
        <v>1.34504</v>
      </c>
      <c r="R13" s="57">
        <v>0.765627653557358</v>
      </c>
      <c r="S13" s="56">
        <v>127.240908</v>
      </c>
      <c r="T13" s="57">
        <v>72.4284466101734</v>
      </c>
      <c r="U13" s="56">
        <v>127.028425</v>
      </c>
      <c r="V13" s="57">
        <v>72.3074964074204</v>
      </c>
      <c r="W13" s="56">
        <v>0.212483</v>
      </c>
      <c r="X13" s="57">
        <v>0.12095020275295</v>
      </c>
      <c r="Y13" s="70">
        <v>112.676706281834</v>
      </c>
      <c r="Z13" s="70">
        <v>4.9915254237288</v>
      </c>
      <c r="AA13" s="70">
        <v>0.63169164882</v>
      </c>
      <c r="AB13" s="70">
        <v>13.54022988505</v>
      </c>
    </row>
    <row r="14" s="16" customFormat="1" ht="18" customHeight="1" spans="1:28">
      <c r="A14" s="27" t="s">
        <v>112</v>
      </c>
      <c r="B14" s="56">
        <v>296.184223</v>
      </c>
      <c r="C14" s="56">
        <v>85.624478</v>
      </c>
      <c r="D14" s="56">
        <v>28.9091961525581</v>
      </c>
      <c r="E14" s="56">
        <v>7.0693</v>
      </c>
      <c r="F14" s="57">
        <v>2.38679154763757</v>
      </c>
      <c r="G14" s="56">
        <v>50.549327</v>
      </c>
      <c r="H14" s="57">
        <v>17.066853354981</v>
      </c>
      <c r="I14" s="57">
        <v>28.005851</v>
      </c>
      <c r="J14" s="57">
        <v>9.45555124993947</v>
      </c>
      <c r="K14" s="56">
        <v>0</v>
      </c>
      <c r="L14" s="57">
        <v>0</v>
      </c>
      <c r="M14" s="56">
        <v>16.631054</v>
      </c>
      <c r="N14" s="57">
        <v>5.61510462358422</v>
      </c>
      <c r="O14" s="56">
        <v>5.065658</v>
      </c>
      <c r="P14" s="57">
        <v>1.71030649394178</v>
      </c>
      <c r="Q14" s="56">
        <v>11.565396</v>
      </c>
      <c r="R14" s="57">
        <v>3.90479812964244</v>
      </c>
      <c r="S14" s="56">
        <v>193.928691</v>
      </c>
      <c r="T14" s="57">
        <v>65.4756992238577</v>
      </c>
      <c r="U14" s="56">
        <v>191.732456</v>
      </c>
      <c r="V14" s="57">
        <v>64.7341894372274</v>
      </c>
      <c r="W14" s="56">
        <v>2.196235</v>
      </c>
      <c r="X14" s="57">
        <v>0.74150978663033</v>
      </c>
      <c r="Y14" s="70">
        <v>132.751174053419</v>
      </c>
      <c r="Z14" s="70">
        <v>5.9046793760831</v>
      </c>
      <c r="AA14" s="70">
        <v>1.93257676902</v>
      </c>
      <c r="AB14" s="70">
        <v>48.95114942528</v>
      </c>
    </row>
    <row r="15" s="16" customFormat="1" ht="18" customHeight="1" spans="1:28">
      <c r="A15" s="27" t="s">
        <v>113</v>
      </c>
      <c r="B15" s="56">
        <v>450.864844</v>
      </c>
      <c r="C15" s="56">
        <v>97.449328</v>
      </c>
      <c r="D15" s="56">
        <v>21.6138670594596</v>
      </c>
      <c r="E15" s="56">
        <v>5.4576</v>
      </c>
      <c r="F15" s="57">
        <v>1.21047362033843</v>
      </c>
      <c r="G15" s="56">
        <v>50.32215</v>
      </c>
      <c r="H15" s="57">
        <v>11.161249467479</v>
      </c>
      <c r="I15" s="57">
        <v>41.669578</v>
      </c>
      <c r="J15" s="57">
        <v>9.2421439716422</v>
      </c>
      <c r="K15" s="56">
        <v>0</v>
      </c>
      <c r="L15" s="57">
        <v>0</v>
      </c>
      <c r="M15" s="56">
        <v>19.19993</v>
      </c>
      <c r="N15" s="57">
        <v>4.25846686773387</v>
      </c>
      <c r="O15" s="56">
        <v>3.65089</v>
      </c>
      <c r="P15" s="57">
        <v>0.809752645074274</v>
      </c>
      <c r="Q15" s="56">
        <v>15.54904</v>
      </c>
      <c r="R15" s="57">
        <v>3.4487142226596</v>
      </c>
      <c r="S15" s="56">
        <v>334.215586</v>
      </c>
      <c r="T15" s="57">
        <v>74.1276660728065</v>
      </c>
      <c r="U15" s="56">
        <v>333.360973</v>
      </c>
      <c r="V15" s="57">
        <v>73.9381163637589</v>
      </c>
      <c r="W15" s="56">
        <v>0.854613</v>
      </c>
      <c r="X15" s="57">
        <v>0.189549709047619</v>
      </c>
      <c r="Y15" s="70">
        <v>177.024607038123</v>
      </c>
      <c r="Z15" s="70">
        <v>4.510582010582</v>
      </c>
      <c r="AA15" s="70">
        <v>1.23585954358</v>
      </c>
      <c r="AB15" s="70">
        <v>27.06349206349</v>
      </c>
    </row>
    <row r="16" s="16" customFormat="1" ht="18" customHeight="1" spans="1:28">
      <c r="A16" s="27" t="s">
        <v>114</v>
      </c>
      <c r="B16" s="56">
        <v>454.35142</v>
      </c>
      <c r="C16" s="56">
        <v>116.561725</v>
      </c>
      <c r="D16" s="56">
        <v>25.6545308034913</v>
      </c>
      <c r="E16" s="56">
        <v>10.3449</v>
      </c>
      <c r="F16" s="57">
        <v>2.27684993259182</v>
      </c>
      <c r="G16" s="56">
        <v>55.5251</v>
      </c>
      <c r="H16" s="57">
        <v>12.2207387400704</v>
      </c>
      <c r="I16" s="57">
        <v>50.691725</v>
      </c>
      <c r="J16" s="57">
        <v>11.156942130829</v>
      </c>
      <c r="K16" s="56">
        <v>0</v>
      </c>
      <c r="L16" s="57">
        <v>0</v>
      </c>
      <c r="M16" s="56">
        <v>47.056896</v>
      </c>
      <c r="N16" s="57">
        <v>10.3569382483717</v>
      </c>
      <c r="O16" s="56">
        <v>23.409836</v>
      </c>
      <c r="P16" s="57">
        <v>5.15236334025323</v>
      </c>
      <c r="Q16" s="56">
        <v>23.64706</v>
      </c>
      <c r="R16" s="57">
        <v>5.20457490811848</v>
      </c>
      <c r="S16" s="56">
        <v>290.732799</v>
      </c>
      <c r="T16" s="57">
        <v>63.988530948137</v>
      </c>
      <c r="U16" s="56">
        <v>288.609884</v>
      </c>
      <c r="V16" s="57">
        <v>63.521290194273</v>
      </c>
      <c r="W16" s="56">
        <v>2.122915</v>
      </c>
      <c r="X16" s="57">
        <v>0.467240753864046</v>
      </c>
      <c r="Y16" s="70">
        <v>151.050492934051</v>
      </c>
      <c r="Z16" s="70">
        <v>6.3717948717948</v>
      </c>
      <c r="AA16" s="70">
        <v>2.17813136703</v>
      </c>
      <c r="AB16" s="70">
        <v>58.10361681329</v>
      </c>
    </row>
    <row r="17" s="16" customFormat="1" ht="18" customHeight="1" spans="1:28">
      <c r="A17" s="27" t="s">
        <v>115</v>
      </c>
      <c r="B17" s="56">
        <v>974.662668</v>
      </c>
      <c r="C17" s="56">
        <v>287.820307</v>
      </c>
      <c r="D17" s="56">
        <v>29.5302484079548</v>
      </c>
      <c r="E17" s="56">
        <v>15.2523</v>
      </c>
      <c r="F17" s="57">
        <v>1.56487988108723</v>
      </c>
      <c r="G17" s="56">
        <v>156.66055</v>
      </c>
      <c r="H17" s="57">
        <v>16.0733097863968</v>
      </c>
      <c r="I17" s="57">
        <v>115.907457</v>
      </c>
      <c r="J17" s="57">
        <v>11.8920587404708</v>
      </c>
      <c r="K17" s="56">
        <v>0</v>
      </c>
      <c r="L17" s="57">
        <v>0</v>
      </c>
      <c r="M17" s="56">
        <v>90.284229</v>
      </c>
      <c r="N17" s="57">
        <v>9.26312579358995</v>
      </c>
      <c r="O17" s="56">
        <v>28.524186</v>
      </c>
      <c r="P17" s="57">
        <v>2.92657007767943</v>
      </c>
      <c r="Q17" s="56">
        <v>61.760043</v>
      </c>
      <c r="R17" s="57">
        <v>6.33655571591052</v>
      </c>
      <c r="S17" s="56">
        <v>596.558132</v>
      </c>
      <c r="T17" s="57">
        <v>61.2066257984552</v>
      </c>
      <c r="U17" s="56">
        <v>595.193415</v>
      </c>
      <c r="V17" s="57">
        <v>61.0666063799624</v>
      </c>
      <c r="W17" s="56">
        <v>1.364717</v>
      </c>
      <c r="X17" s="57">
        <v>0.140019418492799</v>
      </c>
      <c r="Y17" s="70">
        <v>217.914181747168</v>
      </c>
      <c r="Z17" s="70">
        <v>4.7530940594059</v>
      </c>
      <c r="AA17" s="70">
        <v>1.47803862001</v>
      </c>
      <c r="AB17" s="70">
        <v>64.16875522138</v>
      </c>
    </row>
    <row r="18" s="16" customFormat="1" ht="18" customHeight="1" spans="1:28">
      <c r="A18" s="53" t="s">
        <v>116</v>
      </c>
      <c r="B18" s="58">
        <v>370.083027</v>
      </c>
      <c r="C18" s="58">
        <v>99.58081</v>
      </c>
      <c r="D18" s="58">
        <v>26.9076944185284</v>
      </c>
      <c r="E18" s="58">
        <v>4.9862</v>
      </c>
      <c r="F18" s="59">
        <v>1.34731928681506</v>
      </c>
      <c r="G18" s="58">
        <v>57.91435</v>
      </c>
      <c r="H18" s="59">
        <v>15.6490154302591</v>
      </c>
      <c r="I18" s="59">
        <v>36.68026</v>
      </c>
      <c r="J18" s="59">
        <v>9.91135970145424</v>
      </c>
      <c r="K18" s="58">
        <v>0</v>
      </c>
      <c r="L18" s="59">
        <v>0</v>
      </c>
      <c r="M18" s="58">
        <v>27.436203</v>
      </c>
      <c r="N18" s="59">
        <v>7.41352642470685</v>
      </c>
      <c r="O18" s="58">
        <v>11.805463</v>
      </c>
      <c r="P18" s="59">
        <v>3.18994985954868</v>
      </c>
      <c r="Q18" s="58">
        <v>15.63074</v>
      </c>
      <c r="R18" s="59">
        <v>4.22357656515817</v>
      </c>
      <c r="S18" s="58">
        <v>243.066014</v>
      </c>
      <c r="T18" s="59">
        <v>65.6787791567647</v>
      </c>
      <c r="U18" s="58">
        <v>242.101756</v>
      </c>
      <c r="V18" s="59">
        <v>65.4182273536149</v>
      </c>
      <c r="W18" s="58">
        <v>0.964258</v>
      </c>
      <c r="X18" s="59">
        <v>0.260551803149838</v>
      </c>
      <c r="Y18" s="71">
        <v>148.595455493741</v>
      </c>
      <c r="Z18" s="71">
        <v>5.9298969072164</v>
      </c>
      <c r="AA18" s="71">
        <v>1.22126255885</v>
      </c>
      <c r="AB18" s="71">
        <v>39.94444444444</v>
      </c>
    </row>
    <row r="19" s="16" customFormat="1" ht="18" customHeight="1" spans="1:28">
      <c r="A19" s="22" t="s">
        <v>117</v>
      </c>
      <c r="B19" s="60">
        <v>160.708497</v>
      </c>
      <c r="C19" s="60">
        <v>41.930422</v>
      </c>
      <c r="D19" s="60">
        <v>26.0909801178714</v>
      </c>
      <c r="E19" s="60">
        <v>1.5888</v>
      </c>
      <c r="F19" s="61">
        <v>0.988622275522868</v>
      </c>
      <c r="G19" s="60">
        <v>31.0804</v>
      </c>
      <c r="H19" s="61">
        <v>19.3396121425988</v>
      </c>
      <c r="I19" s="61">
        <v>9.261222</v>
      </c>
      <c r="J19" s="61">
        <v>5.76274569974978</v>
      </c>
      <c r="K19" s="60">
        <v>0</v>
      </c>
      <c r="L19" s="61">
        <v>0</v>
      </c>
      <c r="M19" s="60">
        <v>6.827015</v>
      </c>
      <c r="N19" s="61">
        <v>4.24807345438617</v>
      </c>
      <c r="O19" s="60">
        <v>1.479315</v>
      </c>
      <c r="P19" s="61">
        <v>0.920495821698836</v>
      </c>
      <c r="Q19" s="60">
        <v>5.3477</v>
      </c>
      <c r="R19" s="61">
        <v>3.32757763268734</v>
      </c>
      <c r="S19" s="60">
        <v>111.95106</v>
      </c>
      <c r="T19" s="61">
        <v>69.6609464277424</v>
      </c>
      <c r="U19" s="60">
        <v>111.170863</v>
      </c>
      <c r="V19" s="61">
        <v>69.1754730305268</v>
      </c>
      <c r="W19" s="60">
        <v>0.780197</v>
      </c>
      <c r="X19" s="61">
        <v>0.485473397215581</v>
      </c>
      <c r="Y19" s="72">
        <v>156.994311512415</v>
      </c>
      <c r="Z19" s="72">
        <v>5.9066666666666</v>
      </c>
      <c r="AA19" s="72">
        <v>0.41642375281</v>
      </c>
      <c r="AB19" s="72">
        <v>28.12698412698</v>
      </c>
    </row>
    <row r="20" s="16" customFormat="1" ht="18" customHeight="1" spans="1:28">
      <c r="A20" s="22" t="s">
        <v>118</v>
      </c>
      <c r="B20" s="60">
        <v>243.581399</v>
      </c>
      <c r="C20" s="60">
        <v>83.587808</v>
      </c>
      <c r="D20" s="60">
        <v>34.3161704231775</v>
      </c>
      <c r="E20" s="60">
        <v>7.803</v>
      </c>
      <c r="F20" s="61">
        <v>3.2034465817318</v>
      </c>
      <c r="G20" s="60">
        <v>37.67808</v>
      </c>
      <c r="H20" s="61">
        <v>15.4683732644133</v>
      </c>
      <c r="I20" s="61">
        <v>38.106728</v>
      </c>
      <c r="J20" s="61">
        <v>15.6443505770324</v>
      </c>
      <c r="K20" s="60">
        <v>0</v>
      </c>
      <c r="L20" s="61">
        <v>0</v>
      </c>
      <c r="M20" s="60">
        <v>18.78075</v>
      </c>
      <c r="N20" s="61">
        <v>7.71025623348193</v>
      </c>
      <c r="O20" s="60">
        <v>4.1741</v>
      </c>
      <c r="P20" s="61">
        <v>1.71363659833483</v>
      </c>
      <c r="Q20" s="60">
        <v>14.60665</v>
      </c>
      <c r="R20" s="61">
        <v>5.9966196351471</v>
      </c>
      <c r="S20" s="60">
        <v>141.212841</v>
      </c>
      <c r="T20" s="61">
        <v>57.9735733433406</v>
      </c>
      <c r="U20" s="60">
        <v>140.138664</v>
      </c>
      <c r="V20" s="61">
        <v>57.5325803100425</v>
      </c>
      <c r="W20" s="60">
        <v>1.074177</v>
      </c>
      <c r="X20" s="61">
        <v>0.44099303329808</v>
      </c>
      <c r="Y20" s="72">
        <v>186.112910592809</v>
      </c>
      <c r="Z20" s="72">
        <v>4.7093821510297</v>
      </c>
      <c r="AA20" s="72">
        <v>3.4787454227</v>
      </c>
      <c r="AB20" s="72">
        <v>80.70588235294</v>
      </c>
    </row>
    <row r="21" s="16" customFormat="1" ht="15" customHeight="1" spans="1:28">
      <c r="A21" s="28"/>
      <c r="B21" s="62"/>
      <c r="C21" s="62"/>
      <c r="D21" s="62"/>
      <c r="E21" s="62"/>
      <c r="F21" s="63"/>
      <c r="G21" s="62"/>
      <c r="H21" s="63"/>
      <c r="I21" s="63"/>
      <c r="J21" s="63"/>
      <c r="K21" s="62"/>
      <c r="L21" s="63"/>
      <c r="M21" s="62"/>
      <c r="N21" s="63"/>
      <c r="O21" s="62"/>
      <c r="P21" s="63"/>
      <c r="Q21" s="62"/>
      <c r="R21" s="63"/>
      <c r="S21" s="62"/>
      <c r="T21" s="63"/>
      <c r="U21" s="62"/>
      <c r="V21" s="63"/>
      <c r="W21" s="62"/>
      <c r="X21" s="63"/>
      <c r="Y21" s="73"/>
      <c r="Z21" s="73"/>
      <c r="AA21" s="73"/>
      <c r="AB21" s="73"/>
    </row>
    <row r="22" s="16" customFormat="1" ht="15" customHeight="1" spans="1:28">
      <c r="A22" s="64" t="s">
        <v>119</v>
      </c>
      <c r="B22" s="24">
        <v>14.290371</v>
      </c>
      <c r="C22" s="24">
        <v>2.351628</v>
      </c>
      <c r="D22" s="25">
        <v>16.4560318273053</v>
      </c>
      <c r="E22" s="24">
        <v>0.072</v>
      </c>
      <c r="F22" s="25">
        <v>0.503835764655795</v>
      </c>
      <c r="G22" s="24">
        <v>1.8601</v>
      </c>
      <c r="H22" s="25">
        <v>13.0164570255034</v>
      </c>
      <c r="I22" s="24">
        <v>0.419528</v>
      </c>
      <c r="J22" s="25">
        <v>2.93573903714606</v>
      </c>
      <c r="K22" s="24">
        <v>0</v>
      </c>
      <c r="L22" s="35">
        <v>0</v>
      </c>
      <c r="M22" s="36">
        <v>0.398396</v>
      </c>
      <c r="N22" s="37">
        <v>2.78786324021959</v>
      </c>
      <c r="O22" s="36">
        <v>0.1864</v>
      </c>
      <c r="P22" s="37">
        <v>1.30437481294223</v>
      </c>
      <c r="Q22" s="36">
        <v>0.211996</v>
      </c>
      <c r="R22" s="37">
        <v>1.48348842727736</v>
      </c>
      <c r="S22" s="36">
        <v>11.540347</v>
      </c>
      <c r="T22" s="36">
        <v>80.7561049324752</v>
      </c>
      <c r="U22" s="36">
        <v>11.524083</v>
      </c>
      <c r="V22" s="36">
        <v>80.6422940314146</v>
      </c>
      <c r="W22" s="36">
        <v>0.016264</v>
      </c>
      <c r="X22" s="37">
        <v>0.113810901060581</v>
      </c>
      <c r="Y22" s="72">
        <v>110.125</v>
      </c>
      <c r="Z22" s="72">
        <v>7.2</v>
      </c>
      <c r="AA22" s="72">
        <v>0.34364261168</v>
      </c>
      <c r="AB22" s="72">
        <v>12</v>
      </c>
    </row>
    <row r="23" s="16" customFormat="1" ht="15" customHeight="1" spans="1:28">
      <c r="A23" s="64" t="s">
        <v>120</v>
      </c>
      <c r="B23" s="32">
        <v>61.682186</v>
      </c>
      <c r="C23" s="32">
        <v>6.3138</v>
      </c>
      <c r="D23" s="33">
        <v>10.2360185483699</v>
      </c>
      <c r="E23" s="32">
        <v>0</v>
      </c>
      <c r="F23" s="33">
        <v>0</v>
      </c>
      <c r="G23" s="32">
        <v>2.5775</v>
      </c>
      <c r="H23" s="33">
        <v>4.17867810326956</v>
      </c>
      <c r="I23" s="32">
        <v>3.7363</v>
      </c>
      <c r="J23" s="33">
        <v>6.05734044510031</v>
      </c>
      <c r="K23" s="32">
        <v>0</v>
      </c>
      <c r="L23" s="38">
        <v>0</v>
      </c>
      <c r="M23" s="39">
        <v>0.54031</v>
      </c>
      <c r="N23" s="40">
        <v>0.875957930544161</v>
      </c>
      <c r="O23" s="39">
        <v>0.08175</v>
      </c>
      <c r="P23" s="40">
        <v>0.132534213362672</v>
      </c>
      <c r="Q23" s="39">
        <v>0.45856</v>
      </c>
      <c r="R23" s="40">
        <v>0.743423717181489</v>
      </c>
      <c r="S23" s="39">
        <v>54.828076</v>
      </c>
      <c r="T23" s="39">
        <v>88.888023521086</v>
      </c>
      <c r="U23" s="39">
        <v>54.620076</v>
      </c>
      <c r="V23" s="39">
        <v>88.55081108831</v>
      </c>
      <c r="W23" s="39">
        <v>0.208</v>
      </c>
      <c r="X23" s="40">
        <v>0.337212432775972</v>
      </c>
      <c r="Y23" s="60">
        <v>0</v>
      </c>
      <c r="Z23" s="60">
        <v>0</v>
      </c>
      <c r="AA23" s="60">
        <v>0</v>
      </c>
      <c r="AB23" s="60">
        <v>0</v>
      </c>
    </row>
    <row r="24" s="16" customFormat="1" ht="15" customHeight="1" spans="1:28">
      <c r="A24" s="64" t="s">
        <v>121</v>
      </c>
      <c r="B24" s="32">
        <v>105.705422</v>
      </c>
      <c r="C24" s="32">
        <v>11.8603</v>
      </c>
      <c r="D24" s="33">
        <v>11.2201434662453</v>
      </c>
      <c r="E24" s="32">
        <v>0.0228</v>
      </c>
      <c r="F24" s="33">
        <v>0.0215693760723078</v>
      </c>
      <c r="G24" s="32">
        <v>5.4819</v>
      </c>
      <c r="H24" s="33">
        <v>5.18601590749054</v>
      </c>
      <c r="I24" s="32">
        <v>6.3556</v>
      </c>
      <c r="J24" s="33">
        <v>6.01255818268244</v>
      </c>
      <c r="K24" s="32">
        <v>0</v>
      </c>
      <c r="L24" s="38">
        <v>0</v>
      </c>
      <c r="M24" s="39">
        <v>3.1788</v>
      </c>
      <c r="N24" s="40">
        <v>3.00722511660755</v>
      </c>
      <c r="O24" s="39">
        <v>1.83406</v>
      </c>
      <c r="P24" s="40">
        <v>1.7350670999639</v>
      </c>
      <c r="Q24" s="39">
        <v>1.34474</v>
      </c>
      <c r="R24" s="40">
        <v>1.27215801664365</v>
      </c>
      <c r="S24" s="39">
        <v>90.666322</v>
      </c>
      <c r="T24" s="39">
        <v>85.7726314171472</v>
      </c>
      <c r="U24" s="39">
        <v>90.615118</v>
      </c>
      <c r="V24" s="39">
        <v>85.7241911394101</v>
      </c>
      <c r="W24" s="39">
        <v>0.051204</v>
      </c>
      <c r="X24" s="40">
        <v>0.048440277737125</v>
      </c>
      <c r="Y24" s="60">
        <v>534.225</v>
      </c>
      <c r="Z24" s="60">
        <v>4.6666666666666</v>
      </c>
      <c r="AA24" s="60">
        <v>0.06978367062</v>
      </c>
      <c r="AB24" s="60">
        <v>2.59259259259</v>
      </c>
    </row>
    <row r="25" s="16" customFormat="1" ht="15" customHeight="1" spans="1:28">
      <c r="A25" s="64" t="s">
        <v>122</v>
      </c>
      <c r="B25" s="32">
        <v>21.516381</v>
      </c>
      <c r="C25" s="32">
        <v>5.52631</v>
      </c>
      <c r="D25" s="33">
        <v>25.6841984718527</v>
      </c>
      <c r="E25" s="32">
        <v>0.088</v>
      </c>
      <c r="F25" s="33">
        <v>0.408990712703963</v>
      </c>
      <c r="G25" s="32">
        <v>4.14225</v>
      </c>
      <c r="H25" s="33">
        <v>19.2516111329317</v>
      </c>
      <c r="I25" s="32">
        <v>1.29606</v>
      </c>
      <c r="J25" s="33">
        <v>6.02359662621702</v>
      </c>
      <c r="K25" s="32">
        <v>0</v>
      </c>
      <c r="L25" s="38">
        <v>0</v>
      </c>
      <c r="M25" s="39">
        <v>0.66815</v>
      </c>
      <c r="N25" s="40">
        <v>3.10530846242219</v>
      </c>
      <c r="O25" s="39">
        <v>0.03665</v>
      </c>
      <c r="P25" s="40">
        <v>0.17033533659773</v>
      </c>
      <c r="Q25" s="39">
        <v>0.6315</v>
      </c>
      <c r="R25" s="40">
        <v>2.93497312582446</v>
      </c>
      <c r="S25" s="39">
        <v>15.321921</v>
      </c>
      <c r="T25" s="39">
        <v>71.2104930657251</v>
      </c>
      <c r="U25" s="39">
        <v>15.231286</v>
      </c>
      <c r="V25" s="39">
        <v>70.7892558697487</v>
      </c>
      <c r="W25" s="39">
        <v>0.090635</v>
      </c>
      <c r="X25" s="40">
        <v>0.421237195976405</v>
      </c>
      <c r="Y25" s="60">
        <v>117.835636363636</v>
      </c>
      <c r="Z25" s="60">
        <v>7.8571428571428</v>
      </c>
      <c r="AA25" s="60">
        <v>0.25417574437</v>
      </c>
      <c r="AB25" s="60">
        <v>18.33333333333</v>
      </c>
    </row>
    <row r="26" s="16" customFormat="1" ht="15" customHeight="1" spans="1:28">
      <c r="A26" s="65" t="s">
        <v>123</v>
      </c>
      <c r="B26" s="32">
        <v>89.667913</v>
      </c>
      <c r="C26" s="32">
        <v>9.787134</v>
      </c>
      <c r="D26" s="33">
        <v>10.9148676182527</v>
      </c>
      <c r="E26" s="32">
        <v>0.516</v>
      </c>
      <c r="F26" s="33">
        <v>0.575456685380867</v>
      </c>
      <c r="G26" s="32">
        <v>3.9263</v>
      </c>
      <c r="H26" s="33">
        <v>4.37871237172655</v>
      </c>
      <c r="I26" s="32">
        <v>5.344834</v>
      </c>
      <c r="J26" s="33">
        <v>5.96069856114528</v>
      </c>
      <c r="K26" s="32">
        <v>0</v>
      </c>
      <c r="L26" s="38">
        <v>0</v>
      </c>
      <c r="M26" s="39">
        <v>3.12976</v>
      </c>
      <c r="N26" s="40">
        <v>3.49039014658454</v>
      </c>
      <c r="O26" s="39">
        <v>2.1759</v>
      </c>
      <c r="P26" s="40">
        <v>2.42662054596944</v>
      </c>
      <c r="Q26" s="39">
        <v>0.95386</v>
      </c>
      <c r="R26" s="40">
        <v>1.06376960061511</v>
      </c>
      <c r="S26" s="39">
        <v>76.751019</v>
      </c>
      <c r="T26" s="39">
        <v>85.5947422351628</v>
      </c>
      <c r="U26" s="39">
        <v>76.583659</v>
      </c>
      <c r="V26" s="39">
        <v>85.4080979892997</v>
      </c>
      <c r="W26" s="39">
        <v>0.16736</v>
      </c>
      <c r="X26" s="40">
        <v>0.186644245863066</v>
      </c>
      <c r="Y26" s="74">
        <v>291.007170542636</v>
      </c>
      <c r="Z26" s="74">
        <v>6.9729729729729</v>
      </c>
      <c r="AA26" s="74">
        <v>1.19124275595</v>
      </c>
      <c r="AB26" s="74">
        <v>39.0909090909</v>
      </c>
    </row>
    <row r="27" s="16" customFormat="1" ht="15" customHeight="1" spans="1:28">
      <c r="A27" s="31" t="s">
        <v>124</v>
      </c>
      <c r="B27" s="32">
        <v>78.583517</v>
      </c>
      <c r="C27" s="32">
        <v>9.47389</v>
      </c>
      <c r="D27" s="33">
        <v>12.0558233605146</v>
      </c>
      <c r="E27" s="32">
        <v>0.2</v>
      </c>
      <c r="F27" s="33">
        <v>0.25450629805739</v>
      </c>
      <c r="G27" s="32">
        <v>4.478</v>
      </c>
      <c r="H27" s="33">
        <v>5.69839601350497</v>
      </c>
      <c r="I27" s="32">
        <v>4.79589</v>
      </c>
      <c r="J27" s="33">
        <v>6.10292104895229</v>
      </c>
      <c r="K27" s="32">
        <v>0</v>
      </c>
      <c r="L27" s="38">
        <v>0</v>
      </c>
      <c r="M27" s="39">
        <v>0.9339</v>
      </c>
      <c r="N27" s="40">
        <v>1.18841715877898</v>
      </c>
      <c r="O27" s="39">
        <v>0.44805</v>
      </c>
      <c r="P27" s="40">
        <v>0.570157734223069</v>
      </c>
      <c r="Q27" s="39">
        <v>0.48585</v>
      </c>
      <c r="R27" s="40">
        <v>0.618259424555915</v>
      </c>
      <c r="S27" s="39">
        <v>68.175727</v>
      </c>
      <c r="T27" s="39">
        <v>86.7557594807064</v>
      </c>
      <c r="U27" s="39">
        <v>68.094464</v>
      </c>
      <c r="V27" s="39">
        <v>86.6523497542112</v>
      </c>
      <c r="W27" s="39">
        <v>0.081263</v>
      </c>
      <c r="X27" s="40">
        <v>0.103409726495189</v>
      </c>
      <c r="Y27" s="56">
        <v>218.0681</v>
      </c>
      <c r="Z27" s="56">
        <v>7.6923076923076</v>
      </c>
      <c r="AA27" s="56">
        <v>0.32322227747</v>
      </c>
      <c r="AB27" s="56">
        <v>27.77777777777</v>
      </c>
    </row>
    <row r="28" s="16" customFormat="1" ht="15" customHeight="1" spans="1:28">
      <c r="A28" s="31" t="s">
        <v>125</v>
      </c>
      <c r="B28" s="32">
        <v>48.271916</v>
      </c>
      <c r="C28" s="32">
        <v>5.05958</v>
      </c>
      <c r="D28" s="33">
        <v>10.481415322317</v>
      </c>
      <c r="E28" s="32">
        <v>0</v>
      </c>
      <c r="F28" s="33">
        <v>0</v>
      </c>
      <c r="G28" s="32">
        <v>3.0974</v>
      </c>
      <c r="H28" s="33">
        <v>6.41656734735783</v>
      </c>
      <c r="I28" s="32">
        <v>1.96218</v>
      </c>
      <c r="J28" s="33">
        <v>4.06484797495919</v>
      </c>
      <c r="K28" s="32">
        <v>0</v>
      </c>
      <c r="L28" s="38">
        <v>0</v>
      </c>
      <c r="M28" s="39">
        <v>0.26525</v>
      </c>
      <c r="N28" s="40">
        <v>0.549491343993887</v>
      </c>
      <c r="O28" s="39">
        <v>0.02475</v>
      </c>
      <c r="P28" s="40">
        <v>0.0512720481200705</v>
      </c>
      <c r="Q28" s="39">
        <v>0.2405</v>
      </c>
      <c r="R28" s="40">
        <v>0.498219295873816</v>
      </c>
      <c r="S28" s="39">
        <v>42.947086</v>
      </c>
      <c r="T28" s="39">
        <v>88.9690933336891</v>
      </c>
      <c r="U28" s="39">
        <v>42.931336</v>
      </c>
      <c r="V28" s="39">
        <v>88.9364656667036</v>
      </c>
      <c r="W28" s="39">
        <v>0.01575</v>
      </c>
      <c r="X28" s="40">
        <v>0.0326276669854994</v>
      </c>
      <c r="Y28" s="56">
        <v>0</v>
      </c>
      <c r="Z28" s="56">
        <v>0</v>
      </c>
      <c r="AA28" s="56">
        <v>0</v>
      </c>
      <c r="AB28" s="56">
        <v>0</v>
      </c>
    </row>
    <row r="29" s="16" customFormat="1" ht="15" customHeight="1" spans="1:28">
      <c r="A29" s="31" t="s">
        <v>126</v>
      </c>
      <c r="B29" s="56">
        <v>12.661037</v>
      </c>
      <c r="C29" s="56">
        <v>3.7439</v>
      </c>
      <c r="D29" s="57">
        <v>29.5702476819237</v>
      </c>
      <c r="E29" s="56">
        <v>0</v>
      </c>
      <c r="F29" s="57">
        <v>0</v>
      </c>
      <c r="G29" s="56">
        <v>2.6212</v>
      </c>
      <c r="H29" s="57">
        <v>20.7028855535293</v>
      </c>
      <c r="I29" s="56">
        <v>1.1227</v>
      </c>
      <c r="J29" s="57">
        <v>8.86736212839438</v>
      </c>
      <c r="K29" s="32">
        <v>0</v>
      </c>
      <c r="L29" s="38">
        <v>0</v>
      </c>
      <c r="M29" s="39">
        <v>0.03169</v>
      </c>
      <c r="N29" s="40">
        <v>0.250295453682033</v>
      </c>
      <c r="O29" s="39">
        <v>0.0037</v>
      </c>
      <c r="P29" s="40">
        <v>0.0292235146299628</v>
      </c>
      <c r="Q29" s="39">
        <v>0.02799</v>
      </c>
      <c r="R29" s="40">
        <v>0.22107193905207</v>
      </c>
      <c r="S29" s="39">
        <v>8.885447</v>
      </c>
      <c r="T29" s="39">
        <v>70.1794568643943</v>
      </c>
      <c r="U29" s="39">
        <v>8.847077</v>
      </c>
      <c r="V29" s="39">
        <v>69.8764011194344</v>
      </c>
      <c r="W29" s="39">
        <v>0.03837</v>
      </c>
      <c r="X29" s="40">
        <v>0.303055744959911</v>
      </c>
      <c r="Y29" s="56">
        <v>0</v>
      </c>
      <c r="Z29" s="56">
        <v>0</v>
      </c>
      <c r="AA29" s="56">
        <v>0</v>
      </c>
      <c r="AB29" s="56">
        <v>0</v>
      </c>
    </row>
    <row r="30" s="16" customFormat="1" ht="15" customHeight="1" spans="1:28">
      <c r="A30" s="31" t="s">
        <v>127</v>
      </c>
      <c r="B30" s="32">
        <v>6.12477</v>
      </c>
      <c r="C30" s="32">
        <v>4.98675</v>
      </c>
      <c r="D30" s="33">
        <v>81.4193839115591</v>
      </c>
      <c r="E30" s="32">
        <v>0.0928</v>
      </c>
      <c r="F30" s="33">
        <v>1.51515893658048</v>
      </c>
      <c r="G30" s="32">
        <v>3.6284</v>
      </c>
      <c r="H30" s="33">
        <v>59.2414082487995</v>
      </c>
      <c r="I30" s="32">
        <v>1.26555</v>
      </c>
      <c r="J30" s="33">
        <v>20.6628167261791</v>
      </c>
      <c r="K30" s="32">
        <v>0</v>
      </c>
      <c r="L30" s="38">
        <v>0</v>
      </c>
      <c r="M30" s="39">
        <v>0.32236</v>
      </c>
      <c r="N30" s="40">
        <v>5.26321804737158</v>
      </c>
      <c r="O30" s="39">
        <v>0.1272</v>
      </c>
      <c r="P30" s="40">
        <v>2.07681268031289</v>
      </c>
      <c r="Q30" s="39">
        <v>0.19516</v>
      </c>
      <c r="R30" s="40">
        <v>3.18640536705868</v>
      </c>
      <c r="S30" s="39">
        <v>0.81566</v>
      </c>
      <c r="T30" s="39">
        <v>13.3173980410693</v>
      </c>
      <c r="U30" s="39">
        <v>0.802797</v>
      </c>
      <c r="V30" s="39">
        <v>13.107381991487</v>
      </c>
      <c r="W30" s="39">
        <v>0.012863</v>
      </c>
      <c r="X30" s="40">
        <v>0.21001604958227</v>
      </c>
      <c r="Y30" s="56">
        <v>209.678965517241</v>
      </c>
      <c r="Z30" s="56">
        <v>5.2727272727272</v>
      </c>
      <c r="AA30" s="56">
        <v>0.53082890975</v>
      </c>
      <c r="AB30" s="56">
        <v>19.33333333333</v>
      </c>
    </row>
    <row r="31" s="16" customFormat="1" ht="15" customHeight="1" spans="1:28">
      <c r="A31" s="31" t="s">
        <v>128</v>
      </c>
      <c r="B31" s="32">
        <v>-2.755537</v>
      </c>
      <c r="C31" s="32">
        <v>4.10156</v>
      </c>
      <c r="D31" s="33">
        <v>-148.847937806678</v>
      </c>
      <c r="E31" s="32">
        <v>0.094</v>
      </c>
      <c r="F31" s="33">
        <v>-3.4113132939242</v>
      </c>
      <c r="G31" s="32">
        <v>2.8466</v>
      </c>
      <c r="H31" s="33">
        <v>-103.304727898773</v>
      </c>
      <c r="I31" s="32">
        <v>1.16096</v>
      </c>
      <c r="J31" s="33">
        <v>-42.1318966139812</v>
      </c>
      <c r="K31" s="32">
        <v>0</v>
      </c>
      <c r="L31" s="38">
        <v>0</v>
      </c>
      <c r="M31" s="39">
        <v>0.39394</v>
      </c>
      <c r="N31" s="40">
        <v>-14.2963059468989</v>
      </c>
      <c r="O31" s="39">
        <v>0.08745</v>
      </c>
      <c r="P31" s="40">
        <v>-3.1736100803582</v>
      </c>
      <c r="Q31" s="39">
        <v>0.30649</v>
      </c>
      <c r="R31" s="40">
        <v>-11.1226958665407</v>
      </c>
      <c r="S31" s="39">
        <v>-7.251037</v>
      </c>
      <c r="T31" s="39">
        <v>263.144243753577</v>
      </c>
      <c r="U31" s="39">
        <v>-7.304652</v>
      </c>
      <c r="V31" s="39">
        <v>265.089962500957</v>
      </c>
      <c r="W31" s="39">
        <v>0.053615</v>
      </c>
      <c r="X31" s="40">
        <v>-1.94571874738027</v>
      </c>
      <c r="Y31" s="56">
        <v>129.63170212766</v>
      </c>
      <c r="Z31" s="56">
        <v>4.2727272727272</v>
      </c>
      <c r="AA31" s="56">
        <v>0.41718815185</v>
      </c>
      <c r="AB31" s="56">
        <v>15.66666666666</v>
      </c>
    </row>
    <row r="32" s="16" customFormat="1" ht="15" customHeight="1" spans="1:28">
      <c r="A32" s="31" t="s">
        <v>129</v>
      </c>
      <c r="B32" s="32">
        <v>7.12993</v>
      </c>
      <c r="C32" s="32">
        <v>2.21289</v>
      </c>
      <c r="D32" s="33">
        <v>31.0366300931426</v>
      </c>
      <c r="E32" s="32">
        <v>0</v>
      </c>
      <c r="F32" s="33">
        <v>0</v>
      </c>
      <c r="G32" s="32">
        <v>2.133</v>
      </c>
      <c r="H32" s="33">
        <v>29.9161422342155</v>
      </c>
      <c r="I32" s="32">
        <v>0.07989</v>
      </c>
      <c r="J32" s="33">
        <v>1.12048785892709</v>
      </c>
      <c r="K32" s="32">
        <v>0</v>
      </c>
      <c r="L32" s="38">
        <v>0</v>
      </c>
      <c r="M32" s="39">
        <v>0.03832</v>
      </c>
      <c r="N32" s="40">
        <v>0.537452681863637</v>
      </c>
      <c r="O32" s="39">
        <v>0.0034</v>
      </c>
      <c r="P32" s="40">
        <v>0.0476863026705732</v>
      </c>
      <c r="Q32" s="39">
        <v>0.03492</v>
      </c>
      <c r="R32" s="40">
        <v>0.489766379193064</v>
      </c>
      <c r="S32" s="39">
        <v>4.87872</v>
      </c>
      <c r="T32" s="39">
        <v>68.4259172249938</v>
      </c>
      <c r="U32" s="39">
        <v>4.860568</v>
      </c>
      <c r="V32" s="39">
        <v>68.1713284702655</v>
      </c>
      <c r="W32" s="39">
        <v>0.018152</v>
      </c>
      <c r="X32" s="40">
        <v>0.254588754728307</v>
      </c>
      <c r="Y32" s="56">
        <v>0</v>
      </c>
      <c r="Z32" s="56">
        <v>0</v>
      </c>
      <c r="AA32" s="56">
        <v>0</v>
      </c>
      <c r="AB32" s="56">
        <v>0</v>
      </c>
    </row>
    <row r="33" s="16" customFormat="1" ht="15" customHeight="1" spans="1:28">
      <c r="A33" s="31" t="s">
        <v>130</v>
      </c>
      <c r="B33" s="32">
        <v>14.413712</v>
      </c>
      <c r="C33" s="32">
        <v>5.237446</v>
      </c>
      <c r="D33" s="33">
        <v>36.3365523051938</v>
      </c>
      <c r="E33" s="32">
        <v>0.218</v>
      </c>
      <c r="F33" s="33">
        <v>1.51244870162523</v>
      </c>
      <c r="G33" s="32">
        <v>3.2405</v>
      </c>
      <c r="H33" s="33">
        <v>22.4820643009934</v>
      </c>
      <c r="I33" s="32">
        <v>1.778946</v>
      </c>
      <c r="J33" s="33">
        <v>12.3420393025752</v>
      </c>
      <c r="K33" s="32">
        <v>0</v>
      </c>
      <c r="L33" s="38">
        <v>0</v>
      </c>
      <c r="M33" s="39">
        <v>0.2346</v>
      </c>
      <c r="N33" s="40">
        <v>1.62761681376733</v>
      </c>
      <c r="O33" s="39">
        <v>0.0407</v>
      </c>
      <c r="P33" s="40">
        <v>0.282370009890582</v>
      </c>
      <c r="Q33" s="39">
        <v>0.1939</v>
      </c>
      <c r="R33" s="40">
        <v>1.34524680387675</v>
      </c>
      <c r="S33" s="39">
        <v>8.941666</v>
      </c>
      <c r="T33" s="39">
        <v>62.0358308810388</v>
      </c>
      <c r="U33" s="39">
        <v>8.90899</v>
      </c>
      <c r="V33" s="39">
        <v>61.809130083909</v>
      </c>
      <c r="W33" s="39">
        <v>0.032676</v>
      </c>
      <c r="X33" s="40">
        <v>0.226700797129844</v>
      </c>
      <c r="Y33" s="56">
        <v>178.233577981651</v>
      </c>
      <c r="Z33" s="56">
        <v>5.45</v>
      </c>
      <c r="AA33" s="56">
        <v>0.81775700934</v>
      </c>
      <c r="AB33" s="56">
        <v>36.33333333333</v>
      </c>
    </row>
    <row r="34" s="16" customFormat="1" ht="15" customHeight="1" spans="1:28">
      <c r="A34" s="31" t="s">
        <v>131</v>
      </c>
      <c r="B34" s="32">
        <v>41.144547</v>
      </c>
      <c r="C34" s="32">
        <v>14.7174</v>
      </c>
      <c r="D34" s="33">
        <v>35.7699891555496</v>
      </c>
      <c r="E34" s="32">
        <v>2.0528</v>
      </c>
      <c r="F34" s="33">
        <v>4.98923952182533</v>
      </c>
      <c r="G34" s="32">
        <v>10.05545</v>
      </c>
      <c r="H34" s="33">
        <v>24.4393260667082</v>
      </c>
      <c r="I34" s="32">
        <v>2.60915</v>
      </c>
      <c r="J34" s="33">
        <v>6.34142356701606</v>
      </c>
      <c r="K34" s="32">
        <v>0</v>
      </c>
      <c r="L34" s="38">
        <v>0</v>
      </c>
      <c r="M34" s="39">
        <v>9.85967</v>
      </c>
      <c r="N34" s="40">
        <v>23.9634914439573</v>
      </c>
      <c r="O34" s="39">
        <v>3.51238</v>
      </c>
      <c r="P34" s="40">
        <v>8.53668409570775</v>
      </c>
      <c r="Q34" s="39">
        <v>6.34729</v>
      </c>
      <c r="R34" s="40">
        <v>15.4268073482496</v>
      </c>
      <c r="S34" s="39">
        <v>16.567477</v>
      </c>
      <c r="T34" s="39">
        <v>40.2665194004931</v>
      </c>
      <c r="U34" s="39">
        <v>15.763964</v>
      </c>
      <c r="V34" s="39">
        <v>38.3136166257949</v>
      </c>
      <c r="W34" s="39">
        <v>0.803513</v>
      </c>
      <c r="X34" s="40">
        <v>1.95290277469819</v>
      </c>
      <c r="Y34" s="56">
        <v>152.842010911925</v>
      </c>
      <c r="Z34" s="56">
        <v>3.9115853658536</v>
      </c>
      <c r="AA34" s="56">
        <v>5.66182096403</v>
      </c>
      <c r="AB34" s="56">
        <v>95.03703703703</v>
      </c>
    </row>
    <row r="35" s="16" customFormat="1" ht="15" customHeight="1" spans="1:28">
      <c r="A35" s="31" t="s">
        <v>132</v>
      </c>
      <c r="B35" s="32">
        <v>19.36549</v>
      </c>
      <c r="C35" s="32">
        <v>6.41883</v>
      </c>
      <c r="D35" s="33">
        <v>33.1457143609586</v>
      </c>
      <c r="E35" s="32">
        <v>0.9056</v>
      </c>
      <c r="F35" s="33">
        <v>4.67635985456603</v>
      </c>
      <c r="G35" s="32">
        <v>4.0885</v>
      </c>
      <c r="H35" s="33">
        <v>21.1122982170862</v>
      </c>
      <c r="I35" s="32">
        <v>1.42473</v>
      </c>
      <c r="J35" s="33">
        <v>7.35705628930639</v>
      </c>
      <c r="K35" s="32">
        <v>0</v>
      </c>
      <c r="L35" s="38">
        <v>0</v>
      </c>
      <c r="M35" s="39">
        <v>4.50884</v>
      </c>
      <c r="N35" s="40">
        <v>23.2828603872146</v>
      </c>
      <c r="O35" s="39">
        <v>2.5821</v>
      </c>
      <c r="P35" s="40">
        <v>13.3335123459308</v>
      </c>
      <c r="Q35" s="39">
        <v>1.92674</v>
      </c>
      <c r="R35" s="40">
        <v>9.94934804128375</v>
      </c>
      <c r="S35" s="39">
        <v>8.43782</v>
      </c>
      <c r="T35" s="39">
        <v>43.5714252518268</v>
      </c>
      <c r="U35" s="39">
        <v>8.002593</v>
      </c>
      <c r="V35" s="39">
        <v>41.3239892199991</v>
      </c>
      <c r="W35" s="39">
        <v>0.435227</v>
      </c>
      <c r="X35" s="40">
        <v>2.24743603182775</v>
      </c>
      <c r="Y35" s="56">
        <v>132.927332155477</v>
      </c>
      <c r="Z35" s="56">
        <v>6.4318181818181</v>
      </c>
      <c r="AA35" s="56">
        <v>4.3000914913</v>
      </c>
      <c r="AB35" s="56">
        <v>53.90476190476</v>
      </c>
    </row>
    <row r="36" s="16" customFormat="1" ht="15" customHeight="1" spans="1:28">
      <c r="A36" s="31" t="s">
        <v>133</v>
      </c>
      <c r="B36" s="32">
        <v>12.100419</v>
      </c>
      <c r="C36" s="32">
        <v>3.79718</v>
      </c>
      <c r="D36" s="33">
        <v>31.380566243202</v>
      </c>
      <c r="E36" s="32">
        <v>0.049</v>
      </c>
      <c r="F36" s="33">
        <v>0.40494465522227</v>
      </c>
      <c r="G36" s="32">
        <v>3.1643</v>
      </c>
      <c r="H36" s="33">
        <v>26.1503341330577</v>
      </c>
      <c r="I36" s="32">
        <v>0.58388</v>
      </c>
      <c r="J36" s="33">
        <v>4.82528745492202</v>
      </c>
      <c r="K36" s="32">
        <v>0</v>
      </c>
      <c r="L36" s="38">
        <v>0</v>
      </c>
      <c r="M36" s="39">
        <v>0.19163</v>
      </c>
      <c r="N36" s="40">
        <v>1.58366416898456</v>
      </c>
      <c r="O36" s="39">
        <v>0.0972</v>
      </c>
      <c r="P36" s="40">
        <v>0.803277969134788</v>
      </c>
      <c r="Q36" s="39">
        <v>0.09443</v>
      </c>
      <c r="R36" s="40">
        <v>0.780386199849774</v>
      </c>
      <c r="S36" s="39">
        <v>8.111609</v>
      </c>
      <c r="T36" s="39">
        <v>67.0357695878134</v>
      </c>
      <c r="U36" s="39">
        <v>8.107784</v>
      </c>
      <c r="V36" s="39">
        <v>67.0041591121762</v>
      </c>
      <c r="W36" s="39">
        <v>0.003825</v>
      </c>
      <c r="X36" s="40">
        <v>0.0316104756372486</v>
      </c>
      <c r="Y36" s="56">
        <v>117.077857142857</v>
      </c>
      <c r="Z36" s="56">
        <v>3.5</v>
      </c>
      <c r="AA36" s="56">
        <v>0.1453488372</v>
      </c>
      <c r="AB36" s="56">
        <v>3.88888888888</v>
      </c>
    </row>
    <row r="37" s="16" customFormat="1" ht="15" customHeight="1" spans="1:28">
      <c r="A37" s="31" t="s">
        <v>134</v>
      </c>
      <c r="B37" s="32">
        <v>15.350748</v>
      </c>
      <c r="C37" s="32">
        <v>5.721145</v>
      </c>
      <c r="D37" s="33">
        <v>37.2694868028581</v>
      </c>
      <c r="E37" s="32">
        <v>0.292</v>
      </c>
      <c r="F37" s="33">
        <v>1.9021874373809</v>
      </c>
      <c r="G37" s="32">
        <v>3.483</v>
      </c>
      <c r="H37" s="33">
        <v>22.6894480972523</v>
      </c>
      <c r="I37" s="32">
        <v>1.946145</v>
      </c>
      <c r="J37" s="33">
        <v>12.6778512682248</v>
      </c>
      <c r="K37" s="32">
        <v>0</v>
      </c>
      <c r="L37" s="38">
        <v>0</v>
      </c>
      <c r="M37" s="39">
        <v>1.57918</v>
      </c>
      <c r="N37" s="40">
        <v>10.2873162923396</v>
      </c>
      <c r="O37" s="39">
        <v>0.56975</v>
      </c>
      <c r="P37" s="40">
        <v>3.7115455220814</v>
      </c>
      <c r="Q37" s="39">
        <v>1.00943</v>
      </c>
      <c r="R37" s="40">
        <v>6.57577077025823</v>
      </c>
      <c r="S37" s="39">
        <v>8.050423</v>
      </c>
      <c r="T37" s="39">
        <v>52.4431969048023</v>
      </c>
      <c r="U37" s="39">
        <v>7.897231</v>
      </c>
      <c r="V37" s="39">
        <v>51.4452520489555</v>
      </c>
      <c r="W37" s="39">
        <v>0.153192</v>
      </c>
      <c r="X37" s="40">
        <v>0.997944855846764</v>
      </c>
      <c r="Y37" s="56">
        <v>106.786780821918</v>
      </c>
      <c r="Z37" s="56">
        <v>6.0833333333333</v>
      </c>
      <c r="AA37" s="56">
        <v>1.00349040139</v>
      </c>
      <c r="AB37" s="56">
        <v>20.27777777777</v>
      </c>
    </row>
    <row r="38" s="16" customFormat="1" ht="15" customHeight="1" spans="1:28">
      <c r="A38" s="31" t="s">
        <v>135</v>
      </c>
      <c r="B38" s="32">
        <v>31.550156</v>
      </c>
      <c r="C38" s="32">
        <v>11.453177</v>
      </c>
      <c r="D38" s="33">
        <v>36.3014908705998</v>
      </c>
      <c r="E38" s="32">
        <v>1.4492</v>
      </c>
      <c r="F38" s="33">
        <v>4.59332118674786</v>
      </c>
      <c r="G38" s="32">
        <v>7.3679</v>
      </c>
      <c r="H38" s="33">
        <v>23.3529748632622</v>
      </c>
      <c r="I38" s="32">
        <v>2.636077</v>
      </c>
      <c r="J38" s="33">
        <v>8.35519482058979</v>
      </c>
      <c r="K38" s="32">
        <v>0</v>
      </c>
      <c r="L38" s="38">
        <v>0</v>
      </c>
      <c r="M38" s="39">
        <v>5.29974</v>
      </c>
      <c r="N38" s="40">
        <v>16.7978250250173</v>
      </c>
      <c r="O38" s="39">
        <v>1.99415</v>
      </c>
      <c r="P38" s="40">
        <v>6.32057096643199</v>
      </c>
      <c r="Q38" s="39">
        <v>3.30559</v>
      </c>
      <c r="R38" s="40">
        <v>10.4772540585853</v>
      </c>
      <c r="S38" s="39">
        <v>14.797239</v>
      </c>
      <c r="T38" s="39">
        <v>46.9006841043829</v>
      </c>
      <c r="U38" s="39">
        <v>14.630952</v>
      </c>
      <c r="V38" s="39">
        <v>46.3736280733445</v>
      </c>
      <c r="W38" s="39">
        <v>0.166287</v>
      </c>
      <c r="X38" s="40">
        <v>0.527056031038325</v>
      </c>
      <c r="Y38" s="56">
        <v>122.920868014269</v>
      </c>
      <c r="Z38" s="56">
        <v>4.6983240223463</v>
      </c>
      <c r="AA38" s="56">
        <v>3.97135416666</v>
      </c>
      <c r="AB38" s="56">
        <v>140.16666666666</v>
      </c>
    </row>
    <row r="39" s="16" customFormat="1" ht="15" customHeight="1" spans="1:28">
      <c r="A39" s="31" t="s">
        <v>136</v>
      </c>
      <c r="B39" s="32">
        <v>24.382747</v>
      </c>
      <c r="C39" s="32">
        <v>7.856</v>
      </c>
      <c r="D39" s="33">
        <v>32.2195034054202</v>
      </c>
      <c r="E39" s="32">
        <v>1.104</v>
      </c>
      <c r="F39" s="33">
        <v>4.52779172092464</v>
      </c>
      <c r="G39" s="32">
        <v>5.0478</v>
      </c>
      <c r="H39" s="33">
        <v>20.7023433413799</v>
      </c>
      <c r="I39" s="32">
        <v>1.7042</v>
      </c>
      <c r="J39" s="33">
        <v>6.98936834311573</v>
      </c>
      <c r="K39" s="32">
        <v>0</v>
      </c>
      <c r="L39" s="38">
        <v>0</v>
      </c>
      <c r="M39" s="39">
        <v>3.40135</v>
      </c>
      <c r="N39" s="40">
        <v>13.9498227988832</v>
      </c>
      <c r="O39" s="39">
        <v>1.11875</v>
      </c>
      <c r="P39" s="40">
        <v>4.58828531502213</v>
      </c>
      <c r="Q39" s="39">
        <v>2.2826</v>
      </c>
      <c r="R39" s="40">
        <v>9.36153748386103</v>
      </c>
      <c r="S39" s="39">
        <v>13.125397</v>
      </c>
      <c r="T39" s="39">
        <v>53.8306737956966</v>
      </c>
      <c r="U39" s="39">
        <v>13.123457</v>
      </c>
      <c r="V39" s="39">
        <v>53.8227173501</v>
      </c>
      <c r="W39" s="39">
        <v>0.00194</v>
      </c>
      <c r="X39" s="40">
        <v>0.00795644559655235</v>
      </c>
      <c r="Y39" s="56">
        <v>136.614927536232</v>
      </c>
      <c r="Z39" s="56">
        <v>3.7808219178082</v>
      </c>
      <c r="AA39" s="56">
        <v>4.49922958397</v>
      </c>
      <c r="AB39" s="56">
        <v>61.33333333333</v>
      </c>
    </row>
    <row r="40" s="16" customFormat="1" ht="15" customHeight="1" spans="1:28">
      <c r="A40" s="31" t="s">
        <v>137</v>
      </c>
      <c r="B40" s="32">
        <v>6.175657</v>
      </c>
      <c r="C40" s="32">
        <v>2.3953</v>
      </c>
      <c r="D40" s="33">
        <v>38.7861566793622</v>
      </c>
      <c r="E40" s="32">
        <v>0.096</v>
      </c>
      <c r="F40" s="33">
        <v>1.5544904776933</v>
      </c>
      <c r="G40" s="32">
        <v>1.8028</v>
      </c>
      <c r="H40" s="33">
        <v>29.1920357623488</v>
      </c>
      <c r="I40" s="32">
        <v>0.4965</v>
      </c>
      <c r="J40" s="33">
        <v>8.03963043932006</v>
      </c>
      <c r="K40" s="32">
        <v>0</v>
      </c>
      <c r="L40" s="38">
        <v>0</v>
      </c>
      <c r="M40" s="39">
        <v>0.38735</v>
      </c>
      <c r="N40" s="40">
        <v>6.27220715140106</v>
      </c>
      <c r="O40" s="39">
        <v>0.2318</v>
      </c>
      <c r="P40" s="40">
        <v>3.75344679926362</v>
      </c>
      <c r="Q40" s="39">
        <v>0.15555</v>
      </c>
      <c r="R40" s="40">
        <v>2.51876035213743</v>
      </c>
      <c r="S40" s="39">
        <v>3.393007</v>
      </c>
      <c r="T40" s="39">
        <v>54.9416361692367</v>
      </c>
      <c r="U40" s="39">
        <v>3.324005</v>
      </c>
      <c r="V40" s="39">
        <v>53.8243137531764</v>
      </c>
      <c r="W40" s="39">
        <v>0.069002</v>
      </c>
      <c r="X40" s="40">
        <v>1.11732241606035</v>
      </c>
      <c r="Y40" s="56">
        <v>128.1315</v>
      </c>
      <c r="Z40" s="56">
        <v>3.5294117647058</v>
      </c>
      <c r="AA40" s="56">
        <v>1.40449438202</v>
      </c>
      <c r="AB40" s="56">
        <v>9.0909090909</v>
      </c>
    </row>
    <row r="41" s="16" customFormat="1" ht="15" customHeight="1" spans="1:28">
      <c r="A41" s="31" t="s">
        <v>138</v>
      </c>
      <c r="B41" s="32">
        <v>24.86838</v>
      </c>
      <c r="C41" s="32">
        <v>9.00815</v>
      </c>
      <c r="D41" s="33">
        <v>36.2233084744563</v>
      </c>
      <c r="E41" s="32">
        <v>1.428</v>
      </c>
      <c r="F41" s="33">
        <v>5.74223170146186</v>
      </c>
      <c r="G41" s="32">
        <v>4.8859</v>
      </c>
      <c r="H41" s="33">
        <v>19.6470377242104</v>
      </c>
      <c r="I41" s="32">
        <v>2.69425</v>
      </c>
      <c r="J41" s="33">
        <v>10.834039048784</v>
      </c>
      <c r="K41" s="32">
        <v>0</v>
      </c>
      <c r="L41" s="38">
        <v>0</v>
      </c>
      <c r="M41" s="39">
        <v>6.53705</v>
      </c>
      <c r="N41" s="40">
        <v>26.2865936582922</v>
      </c>
      <c r="O41" s="39">
        <v>0.51165</v>
      </c>
      <c r="P41" s="40">
        <v>2.0574319678242</v>
      </c>
      <c r="Q41" s="39">
        <v>6.0254</v>
      </c>
      <c r="R41" s="40">
        <v>24.229161690468</v>
      </c>
      <c r="S41" s="39">
        <v>9.32318</v>
      </c>
      <c r="T41" s="39">
        <v>37.4900978672515</v>
      </c>
      <c r="U41" s="39">
        <v>9.050354</v>
      </c>
      <c r="V41" s="39">
        <v>36.3930179609609</v>
      </c>
      <c r="W41" s="39">
        <v>0.272826</v>
      </c>
      <c r="X41" s="40">
        <v>1.09707990629064</v>
      </c>
      <c r="Y41" s="56">
        <v>170.343613445378</v>
      </c>
      <c r="Z41" s="56">
        <v>3.7777777777777</v>
      </c>
      <c r="AA41" s="56">
        <v>7.97191243287</v>
      </c>
      <c r="AB41" s="56">
        <v>119</v>
      </c>
    </row>
    <row r="42" s="16" customFormat="1" ht="15" customHeight="1" spans="1:28">
      <c r="A42" s="31" t="s">
        <v>139</v>
      </c>
      <c r="B42" s="32">
        <v>1.219815</v>
      </c>
      <c r="C42" s="32">
        <v>0.493</v>
      </c>
      <c r="D42" s="33">
        <v>40.415964715961</v>
      </c>
      <c r="E42" s="32">
        <v>0</v>
      </c>
      <c r="F42" s="33">
        <v>0</v>
      </c>
      <c r="G42" s="32">
        <v>0.4502</v>
      </c>
      <c r="H42" s="33">
        <v>36.9072359333178</v>
      </c>
      <c r="I42" s="32">
        <v>0.0428</v>
      </c>
      <c r="J42" s="33">
        <v>3.50872878264327</v>
      </c>
      <c r="K42" s="32">
        <v>0</v>
      </c>
      <c r="L42" s="38">
        <v>0</v>
      </c>
      <c r="M42" s="39">
        <v>0</v>
      </c>
      <c r="N42" s="40">
        <v>0</v>
      </c>
      <c r="O42" s="39">
        <v>0</v>
      </c>
      <c r="P42" s="40">
        <v>0</v>
      </c>
      <c r="Q42" s="39">
        <v>0</v>
      </c>
      <c r="R42" s="40">
        <v>0</v>
      </c>
      <c r="S42" s="39">
        <v>0.726815</v>
      </c>
      <c r="T42" s="39">
        <v>59.584035284039</v>
      </c>
      <c r="U42" s="39">
        <v>0.722459</v>
      </c>
      <c r="V42" s="39">
        <v>59.2269319527961</v>
      </c>
      <c r="W42" s="39">
        <v>0.004356</v>
      </c>
      <c r="X42" s="40">
        <v>0.357103331242852</v>
      </c>
      <c r="Y42" s="56">
        <v>0</v>
      </c>
      <c r="Z42" s="56">
        <v>0</v>
      </c>
      <c r="AA42" s="56">
        <v>0</v>
      </c>
      <c r="AB42" s="56">
        <v>0</v>
      </c>
    </row>
    <row r="43" s="16" customFormat="1" ht="15" customHeight="1" spans="1:28">
      <c r="A43" s="31" t="s">
        <v>140</v>
      </c>
      <c r="B43" s="32">
        <v>24.002672</v>
      </c>
      <c r="C43" s="32">
        <v>10.06295</v>
      </c>
      <c r="D43" s="33">
        <v>41.9242907622951</v>
      </c>
      <c r="E43" s="32">
        <v>0.5792</v>
      </c>
      <c r="F43" s="33">
        <v>2.41306467879909</v>
      </c>
      <c r="G43" s="32">
        <v>7.5137</v>
      </c>
      <c r="H43" s="33">
        <v>31.3035981994005</v>
      </c>
      <c r="I43" s="32">
        <v>1.97005</v>
      </c>
      <c r="J43" s="33">
        <v>8.20762788409557</v>
      </c>
      <c r="K43" s="32">
        <v>0</v>
      </c>
      <c r="L43" s="38">
        <v>0</v>
      </c>
      <c r="M43" s="39">
        <v>3.97598</v>
      </c>
      <c r="N43" s="40">
        <v>16.5647391257107</v>
      </c>
      <c r="O43" s="39">
        <v>1.963</v>
      </c>
      <c r="P43" s="40">
        <v>8.17825615414817</v>
      </c>
      <c r="Q43" s="39">
        <v>2.01298</v>
      </c>
      <c r="R43" s="40">
        <v>8.3864829715625</v>
      </c>
      <c r="S43" s="39">
        <v>9.963742</v>
      </c>
      <c r="T43" s="39">
        <v>41.5109701119942</v>
      </c>
      <c r="U43" s="39">
        <v>9.799375</v>
      </c>
      <c r="V43" s="39">
        <v>40.8261838515312</v>
      </c>
      <c r="W43" s="39">
        <v>0.164367</v>
      </c>
      <c r="X43" s="40">
        <v>0.684786260463002</v>
      </c>
      <c r="Y43" s="56">
        <v>122.718867403315</v>
      </c>
      <c r="Z43" s="56">
        <v>6.3508771929824</v>
      </c>
      <c r="AA43" s="56">
        <v>1.09849871841</v>
      </c>
      <c r="AB43" s="56">
        <v>40.22222222222</v>
      </c>
    </row>
    <row r="44" s="16" customFormat="1" ht="15" customHeight="1" spans="1:28">
      <c r="A44" s="31" t="s">
        <v>141</v>
      </c>
      <c r="B44" s="32">
        <v>72.000607</v>
      </c>
      <c r="C44" s="32">
        <v>25.821515</v>
      </c>
      <c r="D44" s="33">
        <v>35.8629129334979</v>
      </c>
      <c r="E44" s="32">
        <v>1.662</v>
      </c>
      <c r="F44" s="33">
        <v>2.30831387296499</v>
      </c>
      <c r="G44" s="32">
        <v>15.9122</v>
      </c>
      <c r="H44" s="33">
        <v>22.1000914617289</v>
      </c>
      <c r="I44" s="32">
        <v>8.247315</v>
      </c>
      <c r="J44" s="33">
        <v>11.454507598804</v>
      </c>
      <c r="K44" s="32">
        <v>0</v>
      </c>
      <c r="L44" s="38">
        <v>0</v>
      </c>
      <c r="M44" s="39">
        <v>10.18012</v>
      </c>
      <c r="N44" s="40">
        <v>14.1389363564671</v>
      </c>
      <c r="O44" s="39">
        <v>4.0631</v>
      </c>
      <c r="P44" s="40">
        <v>5.64314686958125</v>
      </c>
      <c r="Q44" s="39">
        <v>6.11702</v>
      </c>
      <c r="R44" s="40">
        <v>8.49578948688585</v>
      </c>
      <c r="S44" s="39">
        <v>35.998972</v>
      </c>
      <c r="T44" s="39">
        <v>49.998150710035</v>
      </c>
      <c r="U44" s="39">
        <v>34.922134</v>
      </c>
      <c r="V44" s="39">
        <v>48.5025549854045</v>
      </c>
      <c r="W44" s="39">
        <v>1.076838</v>
      </c>
      <c r="X44" s="40">
        <v>1.49559572463049</v>
      </c>
      <c r="Y44" s="56">
        <v>197.619735258724</v>
      </c>
      <c r="Z44" s="56">
        <v>4.9760479041916</v>
      </c>
      <c r="AA44" s="56">
        <v>1.34091487736</v>
      </c>
      <c r="AB44" s="56">
        <v>53.26923076923</v>
      </c>
    </row>
    <row r="45" s="16" customFormat="1" ht="15" customHeight="1" spans="1:28">
      <c r="A45" s="31" t="s">
        <v>142</v>
      </c>
      <c r="B45" s="32">
        <v>59.0961</v>
      </c>
      <c r="C45" s="32">
        <v>3.5005</v>
      </c>
      <c r="D45" s="33">
        <v>5.92340272877567</v>
      </c>
      <c r="E45" s="32">
        <v>0</v>
      </c>
      <c r="F45" s="33">
        <v>0</v>
      </c>
      <c r="G45" s="32">
        <v>0.0112</v>
      </c>
      <c r="H45" s="33">
        <v>0.0189521812776139</v>
      </c>
      <c r="I45" s="32">
        <v>3.4893</v>
      </c>
      <c r="J45" s="33">
        <v>5.90445054749806</v>
      </c>
      <c r="K45" s="32">
        <v>0</v>
      </c>
      <c r="L45" s="38">
        <v>0</v>
      </c>
      <c r="M45" s="39">
        <v>0.0126</v>
      </c>
      <c r="N45" s="40">
        <v>0.0213212039373157</v>
      </c>
      <c r="O45" s="39">
        <v>0.0126</v>
      </c>
      <c r="P45" s="40">
        <v>0.0213212039373157</v>
      </c>
      <c r="Q45" s="39">
        <v>0</v>
      </c>
      <c r="R45" s="40">
        <v>0</v>
      </c>
      <c r="S45" s="39">
        <v>55.583</v>
      </c>
      <c r="T45" s="39">
        <v>94.055276067287</v>
      </c>
      <c r="U45" s="39">
        <v>55.583</v>
      </c>
      <c r="V45" s="39">
        <v>94.055276067287</v>
      </c>
      <c r="W45" s="39">
        <v>0</v>
      </c>
      <c r="X45" s="40">
        <v>0</v>
      </c>
      <c r="Y45" s="56">
        <v>0</v>
      </c>
      <c r="Z45" s="56">
        <v>0</v>
      </c>
      <c r="AA45" s="56">
        <v>0</v>
      </c>
      <c r="AB45" s="56">
        <v>0</v>
      </c>
    </row>
    <row r="46" s="16" customFormat="1" ht="15" customHeight="1" spans="1:28">
      <c r="A46" s="31" t="s">
        <v>143</v>
      </c>
      <c r="B46" s="32">
        <v>46.330311</v>
      </c>
      <c r="C46" s="32">
        <v>6.46303</v>
      </c>
      <c r="D46" s="33">
        <v>13.9498955662093</v>
      </c>
      <c r="E46" s="32">
        <v>0</v>
      </c>
      <c r="F46" s="33">
        <v>0</v>
      </c>
      <c r="G46" s="32">
        <v>3.9145</v>
      </c>
      <c r="H46" s="33">
        <v>8.44911228849726</v>
      </c>
      <c r="I46" s="32">
        <v>2.54853</v>
      </c>
      <c r="J46" s="33">
        <v>5.50078327771208</v>
      </c>
      <c r="K46" s="32">
        <v>0</v>
      </c>
      <c r="L46" s="38">
        <v>0</v>
      </c>
      <c r="M46" s="39">
        <v>0.57912</v>
      </c>
      <c r="N46" s="40">
        <v>1.24998081709402</v>
      </c>
      <c r="O46" s="39">
        <v>0.30539</v>
      </c>
      <c r="P46" s="40">
        <v>0.659158104939119</v>
      </c>
      <c r="Q46" s="39">
        <v>0.27373</v>
      </c>
      <c r="R46" s="40">
        <v>0.5908227121549</v>
      </c>
      <c r="S46" s="39">
        <v>39.288161</v>
      </c>
      <c r="T46" s="39">
        <v>84.8001236166966</v>
      </c>
      <c r="U46" s="39">
        <v>39.234178</v>
      </c>
      <c r="V46" s="39">
        <v>84.6836059442813</v>
      </c>
      <c r="W46" s="39">
        <v>0.053983</v>
      </c>
      <c r="X46" s="40">
        <v>0.116517672415365</v>
      </c>
      <c r="Y46" s="56">
        <v>0</v>
      </c>
      <c r="Z46" s="56">
        <v>0</v>
      </c>
      <c r="AA46" s="56">
        <v>0</v>
      </c>
      <c r="AB46" s="56">
        <v>0</v>
      </c>
    </row>
    <row r="47" s="16" customFormat="1" ht="15" customHeight="1" spans="1:28">
      <c r="A47" s="31" t="s">
        <v>144</v>
      </c>
      <c r="B47" s="32">
        <v>87.763942</v>
      </c>
      <c r="C47" s="32">
        <v>11.361598</v>
      </c>
      <c r="D47" s="33">
        <v>12.9456331849816</v>
      </c>
      <c r="E47" s="32">
        <v>0</v>
      </c>
      <c r="F47" s="33">
        <v>0</v>
      </c>
      <c r="G47" s="32">
        <v>5.929</v>
      </c>
      <c r="H47" s="33">
        <v>6.75562180194686</v>
      </c>
      <c r="I47" s="32">
        <v>5.432598</v>
      </c>
      <c r="J47" s="33">
        <v>6.19001138303473</v>
      </c>
      <c r="K47" s="32">
        <v>0</v>
      </c>
      <c r="L47" s="38">
        <v>0</v>
      </c>
      <c r="M47" s="39">
        <v>1.21148</v>
      </c>
      <c r="N47" s="40">
        <v>1.38038466868318</v>
      </c>
      <c r="O47" s="39">
        <v>0.2284</v>
      </c>
      <c r="P47" s="40">
        <v>0.260243551958958</v>
      </c>
      <c r="Q47" s="39">
        <v>0.98308</v>
      </c>
      <c r="R47" s="40">
        <v>1.12014111672422</v>
      </c>
      <c r="S47" s="39">
        <v>75.190864</v>
      </c>
      <c r="T47" s="39">
        <v>85.6739821463352</v>
      </c>
      <c r="U47" s="39">
        <v>75.176079</v>
      </c>
      <c r="V47" s="39">
        <v>85.6571358200843</v>
      </c>
      <c r="W47" s="39">
        <v>0.014785</v>
      </c>
      <c r="X47" s="40">
        <v>0.0168463262509334</v>
      </c>
      <c r="Y47" s="56">
        <v>0</v>
      </c>
      <c r="Z47" s="56">
        <v>0</v>
      </c>
      <c r="AA47" s="56">
        <v>0</v>
      </c>
      <c r="AB47" s="56">
        <v>0</v>
      </c>
    </row>
    <row r="48" s="16" customFormat="1" ht="15" customHeight="1" spans="1:28">
      <c r="A48" s="31" t="s">
        <v>145</v>
      </c>
      <c r="B48" s="32">
        <v>35.83709</v>
      </c>
      <c r="C48" s="32">
        <v>4.689</v>
      </c>
      <c r="D48" s="33">
        <v>13.0842096833197</v>
      </c>
      <c r="E48" s="32">
        <v>0</v>
      </c>
      <c r="F48" s="33">
        <v>0</v>
      </c>
      <c r="G48" s="32">
        <v>2.6965</v>
      </c>
      <c r="H48" s="33">
        <v>7.52432744957808</v>
      </c>
      <c r="I48" s="32">
        <v>1.9925</v>
      </c>
      <c r="J48" s="33">
        <v>5.55988223374163</v>
      </c>
      <c r="K48" s="32">
        <v>0</v>
      </c>
      <c r="L48" s="38">
        <v>0</v>
      </c>
      <c r="M48" s="39">
        <v>0.29131</v>
      </c>
      <c r="N48" s="40">
        <v>0.812872920206412</v>
      </c>
      <c r="O48" s="39">
        <v>0</v>
      </c>
      <c r="P48" s="40">
        <v>0</v>
      </c>
      <c r="Q48" s="39">
        <v>0.29131</v>
      </c>
      <c r="R48" s="40">
        <v>0.812872920206412</v>
      </c>
      <c r="S48" s="39">
        <v>30.85678</v>
      </c>
      <c r="T48" s="39">
        <v>86.1029173964739</v>
      </c>
      <c r="U48" s="39">
        <v>30.855362</v>
      </c>
      <c r="V48" s="39">
        <v>86.0989606019908</v>
      </c>
      <c r="W48" s="39">
        <v>0.001418</v>
      </c>
      <c r="X48" s="40">
        <v>0.0039567944830342</v>
      </c>
      <c r="Y48" s="56">
        <v>0</v>
      </c>
      <c r="Z48" s="56">
        <v>0</v>
      </c>
      <c r="AA48" s="56">
        <v>0</v>
      </c>
      <c r="AB48" s="56">
        <v>0</v>
      </c>
    </row>
    <row r="49" s="16" customFormat="1" ht="15" customHeight="1" spans="1:28">
      <c r="A49" s="31" t="s">
        <v>146</v>
      </c>
      <c r="B49" s="32">
        <v>39.327635</v>
      </c>
      <c r="C49" s="32">
        <v>7.208127</v>
      </c>
      <c r="D49" s="33">
        <v>18.3284018985632</v>
      </c>
      <c r="E49" s="32">
        <v>0.2784</v>
      </c>
      <c r="F49" s="33">
        <v>0.707899165561316</v>
      </c>
      <c r="G49" s="32">
        <v>4.60495</v>
      </c>
      <c r="H49" s="33">
        <v>11.7091963450129</v>
      </c>
      <c r="I49" s="32">
        <v>2.324777</v>
      </c>
      <c r="J49" s="33">
        <v>5.91130638798901</v>
      </c>
      <c r="K49" s="32">
        <v>0</v>
      </c>
      <c r="L49" s="38">
        <v>0</v>
      </c>
      <c r="M49" s="39">
        <v>10.08338</v>
      </c>
      <c r="N49" s="40">
        <v>25.6394263219744</v>
      </c>
      <c r="O49" s="39">
        <v>1.4731</v>
      </c>
      <c r="P49" s="40">
        <v>3.7457121436364</v>
      </c>
      <c r="Q49" s="39">
        <v>8.61028</v>
      </c>
      <c r="R49" s="40">
        <v>21.893714178338</v>
      </c>
      <c r="S49" s="39">
        <v>22.036128</v>
      </c>
      <c r="T49" s="39">
        <v>56.0321717794625</v>
      </c>
      <c r="U49" s="39">
        <v>22.036128</v>
      </c>
      <c r="V49" s="39">
        <v>56.0321717794625</v>
      </c>
      <c r="W49" s="39">
        <v>0</v>
      </c>
      <c r="X49" s="40">
        <v>0</v>
      </c>
      <c r="Y49" s="56">
        <v>148.598109452736</v>
      </c>
      <c r="Z49" s="56">
        <v>5.735294117647</v>
      </c>
      <c r="AA49" s="56">
        <v>1.10712148414</v>
      </c>
      <c r="AB49" s="56">
        <v>23.92857142857</v>
      </c>
    </row>
    <row r="50" s="16" customFormat="1" ht="15" customHeight="1" spans="1:28">
      <c r="A50" s="31" t="s">
        <v>147</v>
      </c>
      <c r="B50" s="32">
        <v>6.262375</v>
      </c>
      <c r="C50" s="32">
        <v>2.799838</v>
      </c>
      <c r="D50" s="33">
        <v>44.7088844088704</v>
      </c>
      <c r="E50" s="32">
        <v>0.2048</v>
      </c>
      <c r="F50" s="33">
        <v>3.27032475698118</v>
      </c>
      <c r="G50" s="32">
        <v>1.6745</v>
      </c>
      <c r="H50" s="33">
        <v>26.7390566677978</v>
      </c>
      <c r="I50" s="32">
        <v>0.920538</v>
      </c>
      <c r="J50" s="33">
        <v>14.6995029840915</v>
      </c>
      <c r="K50" s="32">
        <v>0</v>
      </c>
      <c r="L50" s="38">
        <v>0</v>
      </c>
      <c r="M50" s="39">
        <v>0.32274</v>
      </c>
      <c r="N50" s="40">
        <v>5.15363580111379</v>
      </c>
      <c r="O50" s="39">
        <v>0.06692</v>
      </c>
      <c r="P50" s="40">
        <v>1.06860416375576</v>
      </c>
      <c r="Q50" s="39">
        <v>0.25582</v>
      </c>
      <c r="R50" s="40">
        <v>4.08503163735803</v>
      </c>
      <c r="S50" s="39">
        <v>3.139797</v>
      </c>
      <c r="T50" s="39">
        <v>50.1374797900158</v>
      </c>
      <c r="U50" s="39">
        <v>3.139797</v>
      </c>
      <c r="V50" s="39">
        <v>50.1374797900158</v>
      </c>
      <c r="W50" s="39">
        <v>0</v>
      </c>
      <c r="X50" s="40">
        <v>0</v>
      </c>
      <c r="Y50" s="56">
        <v>140.227022900763</v>
      </c>
      <c r="Z50" s="56">
        <v>4.8518518518518</v>
      </c>
      <c r="AA50" s="56">
        <v>2.52365930599</v>
      </c>
      <c r="AB50" s="56">
        <v>29.11111111111</v>
      </c>
    </row>
    <row r="51" s="16" customFormat="1" ht="15" customHeight="1" spans="1:28">
      <c r="A51" s="31" t="s">
        <v>148</v>
      </c>
      <c r="B51" s="32">
        <v>10.910285</v>
      </c>
      <c r="C51" s="32">
        <v>4.045871</v>
      </c>
      <c r="D51" s="33">
        <v>37.0830917799123</v>
      </c>
      <c r="E51" s="32">
        <v>0.24</v>
      </c>
      <c r="F51" s="33">
        <v>2.19975921802226</v>
      </c>
      <c r="G51" s="32">
        <v>2.2052</v>
      </c>
      <c r="H51" s="33">
        <v>20.2121209482612</v>
      </c>
      <c r="I51" s="32">
        <v>1.600671</v>
      </c>
      <c r="J51" s="33">
        <v>14.6712116136288</v>
      </c>
      <c r="K51" s="32">
        <v>0</v>
      </c>
      <c r="L51" s="38">
        <v>0</v>
      </c>
      <c r="M51" s="39">
        <v>0.6843</v>
      </c>
      <c r="N51" s="40">
        <v>6.27206347038597</v>
      </c>
      <c r="O51" s="39">
        <v>0.14535</v>
      </c>
      <c r="P51" s="40">
        <v>1.33222917641473</v>
      </c>
      <c r="Q51" s="39">
        <v>0.53895</v>
      </c>
      <c r="R51" s="40">
        <v>4.93983429397124</v>
      </c>
      <c r="S51" s="39">
        <v>6.180114</v>
      </c>
      <c r="T51" s="39">
        <v>56.6448447497018</v>
      </c>
      <c r="U51" s="39">
        <v>6.180114</v>
      </c>
      <c r="V51" s="39">
        <v>56.6448447497018</v>
      </c>
      <c r="W51" s="39">
        <v>0</v>
      </c>
      <c r="X51" s="40">
        <v>0</v>
      </c>
      <c r="Y51" s="56">
        <v>162.950654761905</v>
      </c>
      <c r="Z51" s="56">
        <v>7</v>
      </c>
      <c r="AA51" s="56">
        <v>2.46913580246</v>
      </c>
      <c r="AB51" s="56">
        <v>37.33333333333</v>
      </c>
    </row>
    <row r="52" s="16" customFormat="1" ht="15" customHeight="1" spans="1:28">
      <c r="A52" s="31" t="s">
        <v>149</v>
      </c>
      <c r="B52" s="32">
        <v>5.273625</v>
      </c>
      <c r="C52" s="32">
        <v>1.561301</v>
      </c>
      <c r="D52" s="33">
        <v>29.6058403849345</v>
      </c>
      <c r="E52" s="32">
        <v>0.1264</v>
      </c>
      <c r="F52" s="33">
        <v>2.39683329777904</v>
      </c>
      <c r="G52" s="32">
        <v>0.95135</v>
      </c>
      <c r="H52" s="33">
        <v>18.0397734006495</v>
      </c>
      <c r="I52" s="32">
        <v>0.483551</v>
      </c>
      <c r="J52" s="33">
        <v>9.16923368650596</v>
      </c>
      <c r="K52" s="32">
        <v>0</v>
      </c>
      <c r="L52" s="38">
        <v>0</v>
      </c>
      <c r="M52" s="39">
        <v>0.3961</v>
      </c>
      <c r="N52" s="40">
        <v>7.51096257318258</v>
      </c>
      <c r="O52" s="39">
        <v>0.1322</v>
      </c>
      <c r="P52" s="40">
        <v>2.5068145725189</v>
      </c>
      <c r="Q52" s="39">
        <v>0.2639</v>
      </c>
      <c r="R52" s="40">
        <v>5.00414800066368</v>
      </c>
      <c r="S52" s="39">
        <v>3.316224</v>
      </c>
      <c r="T52" s="39">
        <v>62.883197041883</v>
      </c>
      <c r="U52" s="39">
        <v>3.316224</v>
      </c>
      <c r="V52" s="39">
        <v>62.883197041883</v>
      </c>
      <c r="W52" s="39">
        <v>0</v>
      </c>
      <c r="X52" s="40">
        <v>0</v>
      </c>
      <c r="Y52" s="56">
        <v>152.261304347826</v>
      </c>
      <c r="Z52" s="56">
        <v>7.6666666666666</v>
      </c>
      <c r="AA52" s="56">
        <v>2.09059233449</v>
      </c>
      <c r="AB52" s="56">
        <v>20.44444444444</v>
      </c>
    </row>
    <row r="53" s="16" customFormat="1" ht="15" customHeight="1" spans="1:28">
      <c r="A53" s="31" t="s">
        <v>150</v>
      </c>
      <c r="B53" s="32">
        <v>25.222762</v>
      </c>
      <c r="C53" s="32">
        <v>6.315681</v>
      </c>
      <c r="D53" s="33">
        <v>25.0396090642254</v>
      </c>
      <c r="E53" s="32">
        <v>0.4144</v>
      </c>
      <c r="F53" s="33">
        <v>1.64296043391283</v>
      </c>
      <c r="G53" s="32">
        <v>4.5629</v>
      </c>
      <c r="H53" s="33">
        <v>18.090405800919</v>
      </c>
      <c r="I53" s="32">
        <v>1.338381</v>
      </c>
      <c r="J53" s="33">
        <v>5.30624282939355</v>
      </c>
      <c r="K53" s="32">
        <v>0</v>
      </c>
      <c r="L53" s="38">
        <v>0</v>
      </c>
      <c r="M53" s="39">
        <v>2.38411</v>
      </c>
      <c r="N53" s="40">
        <v>9.45221621644767</v>
      </c>
      <c r="O53" s="39">
        <v>0.7392</v>
      </c>
      <c r="P53" s="40">
        <v>2.93068617941207</v>
      </c>
      <c r="Q53" s="39">
        <v>1.64491</v>
      </c>
      <c r="R53" s="40">
        <v>6.5215300370356</v>
      </c>
      <c r="S53" s="39">
        <v>16.522971</v>
      </c>
      <c r="T53" s="39">
        <v>65.5081747193269</v>
      </c>
      <c r="U53" s="39">
        <v>16.522971</v>
      </c>
      <c r="V53" s="39">
        <v>65.5081747193269</v>
      </c>
      <c r="W53" s="39">
        <v>0</v>
      </c>
      <c r="X53" s="40">
        <v>0</v>
      </c>
      <c r="Y53" s="56">
        <v>167.268115384615</v>
      </c>
      <c r="Z53" s="56">
        <v>5</v>
      </c>
      <c r="AA53" s="56">
        <v>2.23960184856</v>
      </c>
      <c r="AB53" s="56">
        <v>17.68707482993</v>
      </c>
    </row>
    <row r="54" s="16" customFormat="1" ht="15" customHeight="1" spans="1:28">
      <c r="A54" s="31" t="s">
        <v>151</v>
      </c>
      <c r="B54" s="32">
        <v>77.796173</v>
      </c>
      <c r="C54" s="32">
        <v>14.100154</v>
      </c>
      <c r="D54" s="33">
        <v>18.1244828071427</v>
      </c>
      <c r="E54" s="32">
        <v>1.3956</v>
      </c>
      <c r="F54" s="33">
        <v>1.7939185774601</v>
      </c>
      <c r="G54" s="32">
        <v>7.013</v>
      </c>
      <c r="H54" s="33">
        <v>9.01458224686708</v>
      </c>
      <c r="I54" s="32">
        <v>5.691554</v>
      </c>
      <c r="J54" s="33">
        <v>7.31598198281553</v>
      </c>
      <c r="K54" s="32">
        <v>0</v>
      </c>
      <c r="L54" s="38">
        <v>0</v>
      </c>
      <c r="M54" s="39">
        <v>5.45668</v>
      </c>
      <c r="N54" s="40">
        <v>7.01407253027729</v>
      </c>
      <c r="O54" s="39">
        <v>1.63975</v>
      </c>
      <c r="P54" s="40">
        <v>2.10775149569375</v>
      </c>
      <c r="Q54" s="39">
        <v>3.81693</v>
      </c>
      <c r="R54" s="40">
        <v>4.90632103458354</v>
      </c>
      <c r="S54" s="39">
        <v>58.239339</v>
      </c>
      <c r="T54" s="39">
        <v>74.86144466258</v>
      </c>
      <c r="U54" s="39">
        <v>58.239339</v>
      </c>
      <c r="V54" s="39">
        <v>74.86144466258</v>
      </c>
      <c r="W54" s="39">
        <v>0</v>
      </c>
      <c r="X54" s="40">
        <v>0</v>
      </c>
      <c r="Y54" s="56">
        <v>147.431377983064</v>
      </c>
      <c r="Z54" s="56">
        <v>6.2753623188405</v>
      </c>
      <c r="AA54" s="56">
        <v>5.80344123651</v>
      </c>
      <c r="AB54" s="56">
        <v>54.125</v>
      </c>
    </row>
    <row r="55" s="16" customFormat="1" ht="15" customHeight="1" spans="1:28">
      <c r="A55" s="31" t="s">
        <v>152</v>
      </c>
      <c r="B55" s="32">
        <v>14.893354</v>
      </c>
      <c r="C55" s="32">
        <v>6.06834</v>
      </c>
      <c r="D55" s="33">
        <v>40.745288133217</v>
      </c>
      <c r="E55" s="32">
        <v>0.5184</v>
      </c>
      <c r="F55" s="33">
        <v>3.48074718428099</v>
      </c>
      <c r="G55" s="32">
        <v>2.6516</v>
      </c>
      <c r="H55" s="33">
        <v>17.8039144171286</v>
      </c>
      <c r="I55" s="32">
        <v>2.89834</v>
      </c>
      <c r="J55" s="33">
        <v>19.4606265318074</v>
      </c>
      <c r="K55" s="32">
        <v>0</v>
      </c>
      <c r="L55" s="38">
        <v>0</v>
      </c>
      <c r="M55" s="39">
        <v>1.39017</v>
      </c>
      <c r="N55" s="40">
        <v>9.33416341275444</v>
      </c>
      <c r="O55" s="39">
        <v>0.26645</v>
      </c>
      <c r="P55" s="40">
        <v>1.78905302324782</v>
      </c>
      <c r="Q55" s="39">
        <v>1.12372</v>
      </c>
      <c r="R55" s="40">
        <v>7.54511038950662</v>
      </c>
      <c r="S55" s="39">
        <v>7.434844</v>
      </c>
      <c r="T55" s="39">
        <v>49.9205484540286</v>
      </c>
      <c r="U55" s="39">
        <v>7.434844</v>
      </c>
      <c r="V55" s="39">
        <v>49.9205484540286</v>
      </c>
      <c r="W55" s="39">
        <v>0</v>
      </c>
      <c r="X55" s="40">
        <v>0</v>
      </c>
      <c r="Y55" s="56">
        <v>156.552886904762</v>
      </c>
      <c r="Z55" s="56">
        <v>6.326923076923</v>
      </c>
      <c r="AA55" s="56">
        <v>3.3359193173</v>
      </c>
      <c r="AB55" s="56">
        <v>44.8</v>
      </c>
    </row>
    <row r="56" s="16" customFormat="1" ht="15" customHeight="1" spans="1:28">
      <c r="A56" s="31" t="s">
        <v>153</v>
      </c>
      <c r="B56" s="32">
        <v>9.057806</v>
      </c>
      <c r="C56" s="32">
        <v>1.97318</v>
      </c>
      <c r="D56" s="33">
        <v>21.7843040577376</v>
      </c>
      <c r="E56" s="32">
        <v>0.1008</v>
      </c>
      <c r="F56" s="33">
        <v>1.11285227349758</v>
      </c>
      <c r="G56" s="32">
        <v>1.42053</v>
      </c>
      <c r="H56" s="33">
        <v>15.6829369054714</v>
      </c>
      <c r="I56" s="32">
        <v>0.45185</v>
      </c>
      <c r="J56" s="33">
        <v>4.98851487876866</v>
      </c>
      <c r="K56" s="32">
        <v>0</v>
      </c>
      <c r="L56" s="38">
        <v>0</v>
      </c>
      <c r="M56" s="39">
        <v>0.1317</v>
      </c>
      <c r="N56" s="40">
        <v>1.45399448828999</v>
      </c>
      <c r="O56" s="39">
        <v>0.0626</v>
      </c>
      <c r="P56" s="40">
        <v>0.691116590485599</v>
      </c>
      <c r="Q56" s="39">
        <v>0.0691</v>
      </c>
      <c r="R56" s="40">
        <v>0.762877897804391</v>
      </c>
      <c r="S56" s="39">
        <v>6.952926</v>
      </c>
      <c r="T56" s="39">
        <v>76.7617014539724</v>
      </c>
      <c r="U56" s="39">
        <v>6.952926</v>
      </c>
      <c r="V56" s="39">
        <v>76.7617014539724</v>
      </c>
      <c r="W56" s="39">
        <v>0</v>
      </c>
      <c r="X56" s="40">
        <v>0</v>
      </c>
      <c r="Y56" s="56">
        <v>171.920476190476</v>
      </c>
      <c r="Z56" s="56">
        <v>6.3</v>
      </c>
      <c r="AA56" s="56">
        <v>1.19904076738</v>
      </c>
      <c r="AB56" s="56">
        <v>14</v>
      </c>
    </row>
    <row r="57" s="16" customFormat="1" ht="15" customHeight="1" spans="1:28">
      <c r="A57" s="31" t="s">
        <v>154</v>
      </c>
      <c r="B57" s="32">
        <v>10.779211</v>
      </c>
      <c r="C57" s="32">
        <v>3.95994</v>
      </c>
      <c r="D57" s="33">
        <v>36.7368260997952</v>
      </c>
      <c r="E57" s="32">
        <v>0.568</v>
      </c>
      <c r="F57" s="33">
        <v>5.26940237091565</v>
      </c>
      <c r="G57" s="32">
        <v>2.3868</v>
      </c>
      <c r="H57" s="33">
        <v>22.142622498066</v>
      </c>
      <c r="I57" s="32">
        <v>1.00514</v>
      </c>
      <c r="J57" s="33">
        <v>9.32480123081365</v>
      </c>
      <c r="K57" s="32">
        <v>0</v>
      </c>
      <c r="L57" s="38">
        <v>0</v>
      </c>
      <c r="M57" s="39">
        <v>0.94412</v>
      </c>
      <c r="N57" s="40">
        <v>8.75871156061422</v>
      </c>
      <c r="O57" s="39">
        <v>0.23415</v>
      </c>
      <c r="P57" s="40">
        <v>2.17223691047517</v>
      </c>
      <c r="Q57" s="39">
        <v>0.70997</v>
      </c>
      <c r="R57" s="40">
        <v>6.58647465013905</v>
      </c>
      <c r="S57" s="39">
        <v>5.875151</v>
      </c>
      <c r="T57" s="39">
        <v>54.5044623395905</v>
      </c>
      <c r="U57" s="39">
        <v>5.875151</v>
      </c>
      <c r="V57" s="39">
        <v>54.5044623395905</v>
      </c>
      <c r="W57" s="39">
        <v>0</v>
      </c>
      <c r="X57" s="40">
        <v>0</v>
      </c>
      <c r="Y57" s="56">
        <v>112.486655629139</v>
      </c>
      <c r="Z57" s="56">
        <v>6.6888888888888</v>
      </c>
      <c r="AA57" s="56">
        <v>3.61445783132</v>
      </c>
      <c r="AB57" s="56">
        <v>26.49122807017</v>
      </c>
    </row>
    <row r="58" s="16" customFormat="1" ht="15" customHeight="1" spans="1:28">
      <c r="A58" s="31" t="s">
        <v>155</v>
      </c>
      <c r="B58" s="32">
        <v>5.648352</v>
      </c>
      <c r="C58" s="32">
        <v>1.873213</v>
      </c>
      <c r="D58" s="33">
        <v>33.163885678513</v>
      </c>
      <c r="E58" s="32">
        <v>0.15</v>
      </c>
      <c r="F58" s="33">
        <v>2.65564185801451</v>
      </c>
      <c r="G58" s="32">
        <v>1.0215</v>
      </c>
      <c r="H58" s="33">
        <v>18.0849210530788</v>
      </c>
      <c r="I58" s="32">
        <v>0.701713</v>
      </c>
      <c r="J58" s="33">
        <v>12.4233227674196</v>
      </c>
      <c r="K58" s="32">
        <v>0</v>
      </c>
      <c r="L58" s="38">
        <v>0</v>
      </c>
      <c r="M58" s="39">
        <v>0.26895</v>
      </c>
      <c r="N58" s="40">
        <v>4.76156585142003</v>
      </c>
      <c r="O58" s="39">
        <v>0.0185</v>
      </c>
      <c r="P58" s="40">
        <v>0.327529162488457</v>
      </c>
      <c r="Q58" s="39">
        <v>0.25045</v>
      </c>
      <c r="R58" s="40">
        <v>4.43403668893157</v>
      </c>
      <c r="S58" s="39">
        <v>3.506189</v>
      </c>
      <c r="T58" s="39">
        <v>62.074548470067</v>
      </c>
      <c r="U58" s="39">
        <v>3.506189</v>
      </c>
      <c r="V58" s="39">
        <v>62.074548470067</v>
      </c>
      <c r="W58" s="39">
        <v>0</v>
      </c>
      <c r="X58" s="40">
        <v>0</v>
      </c>
      <c r="Y58" s="56">
        <v>157.528313253012</v>
      </c>
      <c r="Z58" s="56">
        <v>7.5454545454545</v>
      </c>
      <c r="AA58" s="56">
        <v>1.91972076788</v>
      </c>
      <c r="AB58" s="56">
        <v>46.11111111111</v>
      </c>
    </row>
    <row r="59" s="16" customFormat="1" ht="15" customHeight="1" spans="1:28">
      <c r="A59" s="31" t="s">
        <v>156</v>
      </c>
      <c r="B59" s="32">
        <v>22.912274</v>
      </c>
      <c r="C59" s="32">
        <v>5.21709</v>
      </c>
      <c r="D59" s="33">
        <v>22.7698481608591</v>
      </c>
      <c r="E59" s="32">
        <v>0.2912</v>
      </c>
      <c r="F59" s="33">
        <v>1.27093452182005</v>
      </c>
      <c r="G59" s="32">
        <v>3.48524</v>
      </c>
      <c r="H59" s="33">
        <v>15.211235689657</v>
      </c>
      <c r="I59" s="32">
        <v>1.44065</v>
      </c>
      <c r="J59" s="33">
        <v>6.28767794938206</v>
      </c>
      <c r="K59" s="32">
        <v>0</v>
      </c>
      <c r="L59" s="38">
        <v>0</v>
      </c>
      <c r="M59" s="39">
        <v>1.39588</v>
      </c>
      <c r="N59" s="40">
        <v>6.09228049559812</v>
      </c>
      <c r="O59" s="39">
        <v>0.36345</v>
      </c>
      <c r="P59" s="40">
        <v>1.58626769215487</v>
      </c>
      <c r="Q59" s="39">
        <v>1.03243</v>
      </c>
      <c r="R59" s="40">
        <v>4.50601280344325</v>
      </c>
      <c r="S59" s="39">
        <v>16.299304</v>
      </c>
      <c r="T59" s="39">
        <v>71.1378713435428</v>
      </c>
      <c r="U59" s="39">
        <v>16.299304</v>
      </c>
      <c r="V59" s="39">
        <v>71.1378713435428</v>
      </c>
      <c r="W59" s="39">
        <v>0</v>
      </c>
      <c r="X59" s="40">
        <v>0</v>
      </c>
      <c r="Y59" s="56">
        <v>235.172110552764</v>
      </c>
      <c r="Z59" s="56">
        <v>5.3529411764705</v>
      </c>
      <c r="AA59" s="56">
        <v>2.05371248025</v>
      </c>
      <c r="AB59" s="56">
        <v>28.84057971014</v>
      </c>
    </row>
    <row r="60" s="16" customFormat="1" ht="15" customHeight="1" spans="1:28">
      <c r="A60" s="31" t="s">
        <v>157</v>
      </c>
      <c r="B60" s="32">
        <v>17.96207</v>
      </c>
      <c r="C60" s="32">
        <v>4.908979</v>
      </c>
      <c r="D60" s="33">
        <v>27.3296952968116</v>
      </c>
      <c r="E60" s="32">
        <v>0.384</v>
      </c>
      <c r="F60" s="33">
        <v>2.13783823356662</v>
      </c>
      <c r="G60" s="32">
        <v>3.2363</v>
      </c>
      <c r="H60" s="33">
        <v>18.017411133572</v>
      </c>
      <c r="I60" s="32">
        <v>1.288679</v>
      </c>
      <c r="J60" s="33">
        <v>7.17444592967292</v>
      </c>
      <c r="K60" s="32">
        <v>0</v>
      </c>
      <c r="L60" s="38">
        <v>0</v>
      </c>
      <c r="M60" s="39">
        <v>2.14085</v>
      </c>
      <c r="N60" s="40">
        <v>11.9187265164872</v>
      </c>
      <c r="O60" s="39">
        <v>0.26945</v>
      </c>
      <c r="P60" s="40">
        <v>1.50010550008991</v>
      </c>
      <c r="Q60" s="39">
        <v>1.8714</v>
      </c>
      <c r="R60" s="40">
        <v>10.4186210163973</v>
      </c>
      <c r="S60" s="39">
        <v>10.912241</v>
      </c>
      <c r="T60" s="39">
        <v>60.7515781867012</v>
      </c>
      <c r="U60" s="39">
        <v>10.912241</v>
      </c>
      <c r="V60" s="39">
        <v>60.7515781867012</v>
      </c>
      <c r="W60" s="39">
        <v>0</v>
      </c>
      <c r="X60" s="40">
        <v>0</v>
      </c>
      <c r="Y60" s="56">
        <v>186.213458333333</v>
      </c>
      <c r="Z60" s="56">
        <v>5.2173913043478</v>
      </c>
      <c r="AA60" s="56">
        <v>2.31271995977</v>
      </c>
      <c r="AB60" s="56">
        <v>16</v>
      </c>
    </row>
    <row r="61" s="16" customFormat="1" ht="15" customHeight="1" spans="1:28">
      <c r="A61" s="31" t="s">
        <v>158</v>
      </c>
      <c r="B61" s="32">
        <v>37.298375</v>
      </c>
      <c r="C61" s="32">
        <v>8.773948</v>
      </c>
      <c r="D61" s="33">
        <v>23.5236736184887</v>
      </c>
      <c r="E61" s="32">
        <v>0.4528</v>
      </c>
      <c r="F61" s="33">
        <v>1.21399390724127</v>
      </c>
      <c r="G61" s="32">
        <v>6.1547</v>
      </c>
      <c r="H61" s="33">
        <v>16.5012550814881</v>
      </c>
      <c r="I61" s="32">
        <v>2.166448</v>
      </c>
      <c r="J61" s="33">
        <v>5.80842462975934</v>
      </c>
      <c r="K61" s="32">
        <v>0</v>
      </c>
      <c r="L61" s="38">
        <v>0</v>
      </c>
      <c r="M61" s="39">
        <v>5.24605</v>
      </c>
      <c r="N61" s="40">
        <v>14.0650899670562</v>
      </c>
      <c r="O61" s="39">
        <v>2.13857</v>
      </c>
      <c r="P61" s="40">
        <v>5.73368142713992</v>
      </c>
      <c r="Q61" s="39">
        <v>3.10748</v>
      </c>
      <c r="R61" s="40">
        <v>8.33140853991628</v>
      </c>
      <c r="S61" s="39">
        <v>23.278377</v>
      </c>
      <c r="T61" s="39">
        <v>62.4112364144551</v>
      </c>
      <c r="U61" s="39">
        <v>23.278377</v>
      </c>
      <c r="V61" s="39">
        <v>62.4112364144551</v>
      </c>
      <c r="W61" s="39">
        <v>0</v>
      </c>
      <c r="X61" s="40">
        <v>0</v>
      </c>
      <c r="Y61" s="56">
        <v>232.455127478754</v>
      </c>
      <c r="Z61" s="56">
        <v>6.537037037037</v>
      </c>
      <c r="AA61" s="56">
        <v>2.19588706866</v>
      </c>
      <c r="AB61" s="56">
        <v>23.53333333333</v>
      </c>
    </row>
    <row r="62" s="16" customFormat="1" ht="15" customHeight="1" spans="1:28">
      <c r="A62" s="31" t="s">
        <v>159</v>
      </c>
      <c r="B62" s="32">
        <v>31.925431</v>
      </c>
      <c r="C62" s="32">
        <v>5.928459</v>
      </c>
      <c r="D62" s="33">
        <v>18.5697070150752</v>
      </c>
      <c r="E62" s="32">
        <v>0.48</v>
      </c>
      <c r="F62" s="33">
        <v>1.50350358621627</v>
      </c>
      <c r="G62" s="32">
        <v>3.7989</v>
      </c>
      <c r="H62" s="33">
        <v>11.8992911951604</v>
      </c>
      <c r="I62" s="32">
        <v>1.649559</v>
      </c>
      <c r="J62" s="33">
        <v>5.16691223369858</v>
      </c>
      <c r="K62" s="32">
        <v>0</v>
      </c>
      <c r="L62" s="38">
        <v>0</v>
      </c>
      <c r="M62" s="39">
        <v>1.90908</v>
      </c>
      <c r="N62" s="40">
        <v>5.97980963827865</v>
      </c>
      <c r="O62" s="39">
        <v>0.6532</v>
      </c>
      <c r="P62" s="40">
        <v>2.0460177969093</v>
      </c>
      <c r="Q62" s="39">
        <v>1.25588</v>
      </c>
      <c r="R62" s="40">
        <v>3.93379184136935</v>
      </c>
      <c r="S62" s="39">
        <v>24.087892</v>
      </c>
      <c r="T62" s="39">
        <v>75.4504833466461</v>
      </c>
      <c r="U62" s="39">
        <v>24.087892</v>
      </c>
      <c r="V62" s="39">
        <v>75.4504833466461</v>
      </c>
      <c r="W62" s="39">
        <v>0</v>
      </c>
      <c r="X62" s="40">
        <v>0</v>
      </c>
      <c r="Y62" s="56">
        <v>181.062955082742</v>
      </c>
      <c r="Z62" s="56">
        <v>6.060606060606</v>
      </c>
      <c r="AA62" s="56">
        <v>3.18706697459</v>
      </c>
      <c r="AB62" s="56">
        <v>39.16666666666</v>
      </c>
    </row>
    <row r="63" s="16" customFormat="1" ht="15" customHeight="1" spans="1:28">
      <c r="A63" s="31" t="s">
        <v>160</v>
      </c>
      <c r="B63" s="32">
        <v>12.833799</v>
      </c>
      <c r="C63" s="32">
        <v>2.82677</v>
      </c>
      <c r="D63" s="33">
        <v>22.0259799923624</v>
      </c>
      <c r="E63" s="32">
        <v>0.196</v>
      </c>
      <c r="F63" s="33">
        <v>1.52721731110172</v>
      </c>
      <c r="G63" s="32">
        <v>1.7985</v>
      </c>
      <c r="H63" s="33">
        <v>14.0137772143697</v>
      </c>
      <c r="I63" s="32">
        <v>0.83227</v>
      </c>
      <c r="J63" s="33">
        <v>6.48498546689098</v>
      </c>
      <c r="K63" s="32">
        <v>0</v>
      </c>
      <c r="L63" s="38">
        <v>0</v>
      </c>
      <c r="M63" s="39">
        <v>1.50917</v>
      </c>
      <c r="N63" s="40">
        <v>11.7593395377316</v>
      </c>
      <c r="O63" s="39">
        <v>0.2981</v>
      </c>
      <c r="P63" s="40">
        <v>2.32277285938482</v>
      </c>
      <c r="Q63" s="39">
        <v>1.21107</v>
      </c>
      <c r="R63" s="40">
        <v>9.43656667834676</v>
      </c>
      <c r="S63" s="39">
        <v>8.497859</v>
      </c>
      <c r="T63" s="39">
        <v>66.2146804699061</v>
      </c>
      <c r="U63" s="39">
        <v>8.497859</v>
      </c>
      <c r="V63" s="39">
        <v>66.2146804699061</v>
      </c>
      <c r="W63" s="39">
        <v>0</v>
      </c>
      <c r="X63" s="40">
        <v>0</v>
      </c>
      <c r="Y63" s="56">
        <v>139.980745098039</v>
      </c>
      <c r="Z63" s="56">
        <v>5.6279069767441</v>
      </c>
      <c r="AA63" s="56">
        <v>4.55465587044</v>
      </c>
      <c r="AB63" s="56">
        <v>34</v>
      </c>
    </row>
    <row r="64" s="16" customFormat="1" ht="15" customHeight="1" spans="1:28">
      <c r="A64" s="31" t="s">
        <v>161</v>
      </c>
      <c r="B64" s="32">
        <v>11.579812</v>
      </c>
      <c r="C64" s="32">
        <v>2.516965</v>
      </c>
      <c r="D64" s="33">
        <v>21.7358019283905</v>
      </c>
      <c r="E64" s="32">
        <v>0.102</v>
      </c>
      <c r="F64" s="33">
        <v>0.88084331593639</v>
      </c>
      <c r="G64" s="32">
        <v>1.7664</v>
      </c>
      <c r="H64" s="33">
        <v>15.2541336595102</v>
      </c>
      <c r="I64" s="32">
        <v>0.648565</v>
      </c>
      <c r="J64" s="33">
        <v>5.60082495294397</v>
      </c>
      <c r="K64" s="32">
        <v>0</v>
      </c>
      <c r="L64" s="38">
        <v>0</v>
      </c>
      <c r="M64" s="39">
        <v>0.53548</v>
      </c>
      <c r="N64" s="40">
        <v>4.62425469429037</v>
      </c>
      <c r="O64" s="39">
        <v>0.1492</v>
      </c>
      <c r="P64" s="40">
        <v>1.28844924252656</v>
      </c>
      <c r="Q64" s="39">
        <v>0.38628</v>
      </c>
      <c r="R64" s="40">
        <v>3.33580545176381</v>
      </c>
      <c r="S64" s="39">
        <v>8.527367</v>
      </c>
      <c r="T64" s="39">
        <v>73.6399433773191</v>
      </c>
      <c r="U64" s="39">
        <v>8.527367</v>
      </c>
      <c r="V64" s="39">
        <v>73.6399433773191</v>
      </c>
      <c r="W64" s="39">
        <v>0</v>
      </c>
      <c r="X64" s="40">
        <v>0</v>
      </c>
      <c r="Y64" s="56">
        <v>116.92875</v>
      </c>
      <c r="Z64" s="56">
        <v>4.9047619047619</v>
      </c>
      <c r="AA64" s="56">
        <v>2.16368767638</v>
      </c>
      <c r="AB64" s="56">
        <v>13.86666666666</v>
      </c>
    </row>
    <row r="65" s="16" customFormat="1" ht="15" customHeight="1" spans="1:28">
      <c r="A65" s="31" t="s">
        <v>162</v>
      </c>
      <c r="B65" s="32">
        <v>8.861856</v>
      </c>
      <c r="C65" s="32">
        <v>3.95481</v>
      </c>
      <c r="D65" s="33">
        <v>44.6273331455623</v>
      </c>
      <c r="E65" s="32">
        <v>0.4048</v>
      </c>
      <c r="F65" s="33">
        <v>4.56789187276345</v>
      </c>
      <c r="G65" s="32">
        <v>2.003</v>
      </c>
      <c r="H65" s="33">
        <v>22.6024886885998</v>
      </c>
      <c r="I65" s="32">
        <v>1.54701</v>
      </c>
      <c r="J65" s="33">
        <v>17.4569525841991</v>
      </c>
      <c r="K65" s="32">
        <v>0</v>
      </c>
      <c r="L65" s="38">
        <v>0</v>
      </c>
      <c r="M65" s="39">
        <v>0.7636</v>
      </c>
      <c r="N65" s="40">
        <v>8.61670512362196</v>
      </c>
      <c r="O65" s="39">
        <v>0.2746</v>
      </c>
      <c r="P65" s="40">
        <v>3.09867368641513</v>
      </c>
      <c r="Q65" s="39">
        <v>0.489</v>
      </c>
      <c r="R65" s="40">
        <v>5.51803143720683</v>
      </c>
      <c r="S65" s="39">
        <v>4.143446</v>
      </c>
      <c r="T65" s="39">
        <v>46.7559617308158</v>
      </c>
      <c r="U65" s="39">
        <v>4.143446</v>
      </c>
      <c r="V65" s="39">
        <v>46.7559617308158</v>
      </c>
      <c r="W65" s="39">
        <v>0</v>
      </c>
      <c r="X65" s="40">
        <v>0</v>
      </c>
      <c r="Y65" s="56">
        <v>137.007922535211</v>
      </c>
      <c r="Z65" s="56">
        <v>7.05</v>
      </c>
      <c r="AA65" s="56">
        <v>4.79102956167</v>
      </c>
      <c r="AB65" s="56">
        <v>41.15942028985</v>
      </c>
    </row>
    <row r="66" s="16" customFormat="1" ht="15" customHeight="1" spans="1:28">
      <c r="A66" s="31" t="s">
        <v>163</v>
      </c>
      <c r="B66" s="32">
        <v>2.114893</v>
      </c>
      <c r="C66" s="32">
        <v>0.578041</v>
      </c>
      <c r="D66" s="33">
        <v>27.3319264851697</v>
      </c>
      <c r="E66" s="32">
        <v>0.032</v>
      </c>
      <c r="F66" s="33">
        <v>1.51307891226648</v>
      </c>
      <c r="G66" s="32">
        <v>0.4517</v>
      </c>
      <c r="H66" s="33">
        <v>21.3580545209616</v>
      </c>
      <c r="I66" s="32">
        <v>0.094341</v>
      </c>
      <c r="J66" s="33">
        <v>4.46079305194163</v>
      </c>
      <c r="K66" s="32">
        <v>0</v>
      </c>
      <c r="L66" s="38">
        <v>0</v>
      </c>
      <c r="M66" s="39">
        <v>0.03062</v>
      </c>
      <c r="N66" s="40">
        <v>1.44782738417499</v>
      </c>
      <c r="O66" s="39">
        <v>0.0111</v>
      </c>
      <c r="P66" s="40">
        <v>0.524849247692436</v>
      </c>
      <c r="Q66" s="39">
        <v>0.01952</v>
      </c>
      <c r="R66" s="40">
        <v>0.922978136482555</v>
      </c>
      <c r="S66" s="39">
        <v>1.506232</v>
      </c>
      <c r="T66" s="39">
        <v>71.2202461306553</v>
      </c>
      <c r="U66" s="39">
        <v>1.506232</v>
      </c>
      <c r="V66" s="39">
        <v>71.2202461306553</v>
      </c>
      <c r="W66" s="39">
        <v>0</v>
      </c>
      <c r="X66" s="40">
        <v>0</v>
      </c>
      <c r="Y66" s="56">
        <v>112.563636363636</v>
      </c>
      <c r="Z66" s="56">
        <v>3.6666666666666</v>
      </c>
      <c r="AA66" s="56">
        <v>2.18181818181</v>
      </c>
      <c r="AB66" s="56">
        <v>12.22222222222</v>
      </c>
    </row>
    <row r="67" s="16" customFormat="1" ht="15" customHeight="1" spans="1:28">
      <c r="A67" s="31" t="s">
        <v>164</v>
      </c>
      <c r="B67" s="32">
        <v>4.990667</v>
      </c>
      <c r="C67" s="32">
        <v>1.514802</v>
      </c>
      <c r="D67" s="33">
        <v>30.3526963429938</v>
      </c>
      <c r="E67" s="32">
        <v>0.058</v>
      </c>
      <c r="F67" s="33">
        <v>1.16216930522513</v>
      </c>
      <c r="G67" s="32">
        <v>1.0575</v>
      </c>
      <c r="H67" s="33">
        <v>21.1895524185445</v>
      </c>
      <c r="I67" s="32">
        <v>0.399302</v>
      </c>
      <c r="J67" s="33">
        <v>8.00097461922424</v>
      </c>
      <c r="K67" s="32">
        <v>0</v>
      </c>
      <c r="L67" s="38">
        <v>0</v>
      </c>
      <c r="M67" s="39">
        <v>0.05926</v>
      </c>
      <c r="N67" s="40">
        <v>1.18741643151106</v>
      </c>
      <c r="O67" s="39">
        <v>0</v>
      </c>
      <c r="P67" s="40">
        <v>0</v>
      </c>
      <c r="Q67" s="39">
        <v>0.05926</v>
      </c>
      <c r="R67" s="40">
        <v>1.18741643151106</v>
      </c>
      <c r="S67" s="39">
        <v>3.416605</v>
      </c>
      <c r="T67" s="39">
        <v>68.4598872254951</v>
      </c>
      <c r="U67" s="39">
        <v>3.416605</v>
      </c>
      <c r="V67" s="39">
        <v>68.4598872254951</v>
      </c>
      <c r="W67" s="39">
        <v>0</v>
      </c>
      <c r="X67" s="40">
        <v>0</v>
      </c>
      <c r="Y67" s="56">
        <v>96.6203448275862</v>
      </c>
      <c r="Z67" s="56">
        <v>4.1428571428571</v>
      </c>
      <c r="AA67" s="56">
        <v>0.9383378016</v>
      </c>
      <c r="AB67" s="56">
        <v>9.66666666666</v>
      </c>
    </row>
    <row r="68" s="16" customFormat="1" ht="15" customHeight="1" spans="1:28">
      <c r="A68" s="31" t="s">
        <v>165</v>
      </c>
      <c r="B68" s="32">
        <v>15.130873</v>
      </c>
      <c r="C68" s="32">
        <v>9.116596</v>
      </c>
      <c r="D68" s="33">
        <v>60.2516193216346</v>
      </c>
      <c r="E68" s="32">
        <v>0.0464</v>
      </c>
      <c r="F68" s="33">
        <v>0.306657785046507</v>
      </c>
      <c r="G68" s="32">
        <v>1.411</v>
      </c>
      <c r="H68" s="33">
        <v>9.32530462716857</v>
      </c>
      <c r="I68" s="32">
        <v>7.659196</v>
      </c>
      <c r="J68" s="33">
        <v>50.6196569094196</v>
      </c>
      <c r="K68" s="32">
        <v>0</v>
      </c>
      <c r="L68" s="38">
        <v>0</v>
      </c>
      <c r="M68" s="39">
        <v>0.15785</v>
      </c>
      <c r="N68" s="40">
        <v>1.04323127951705</v>
      </c>
      <c r="O68" s="39">
        <v>0.01775</v>
      </c>
      <c r="P68" s="40">
        <v>0.117309820788265</v>
      </c>
      <c r="Q68" s="39">
        <v>0.1401</v>
      </c>
      <c r="R68" s="40">
        <v>0.925921458728786</v>
      </c>
      <c r="S68" s="39">
        <v>5.856427</v>
      </c>
      <c r="T68" s="39">
        <v>38.7051493988483</v>
      </c>
      <c r="U68" s="39">
        <v>5.762268</v>
      </c>
      <c r="V68" s="39">
        <v>38.0828521923355</v>
      </c>
      <c r="W68" s="39">
        <v>0.094159</v>
      </c>
      <c r="X68" s="40">
        <v>0.622297206512803</v>
      </c>
      <c r="Y68" s="56">
        <v>103.0475</v>
      </c>
      <c r="Z68" s="56">
        <v>5.6</v>
      </c>
      <c r="AA68" s="56">
        <v>0.16223231667</v>
      </c>
      <c r="AB68" s="56">
        <v>2.91666666666</v>
      </c>
    </row>
    <row r="69" s="16" customFormat="1" ht="15" customHeight="1" spans="1:28">
      <c r="A69" s="31" t="s">
        <v>166</v>
      </c>
      <c r="B69" s="32">
        <v>9.777852</v>
      </c>
      <c r="C69" s="32">
        <v>4.615634</v>
      </c>
      <c r="D69" s="33">
        <v>47.2049893984896</v>
      </c>
      <c r="E69" s="32">
        <v>0.244</v>
      </c>
      <c r="F69" s="33">
        <v>2.49543560282974</v>
      </c>
      <c r="G69" s="32">
        <v>1.5063</v>
      </c>
      <c r="H69" s="33">
        <v>15.4052239694362</v>
      </c>
      <c r="I69" s="32">
        <v>2.865334</v>
      </c>
      <c r="J69" s="33">
        <v>29.3043298262236</v>
      </c>
      <c r="K69" s="32">
        <v>0</v>
      </c>
      <c r="L69" s="38">
        <v>0</v>
      </c>
      <c r="M69" s="39">
        <v>0.17576</v>
      </c>
      <c r="N69" s="40">
        <v>1.7975318096449</v>
      </c>
      <c r="O69" s="39">
        <v>0.10655</v>
      </c>
      <c r="P69" s="40">
        <v>1.0897076372193</v>
      </c>
      <c r="Q69" s="39">
        <v>0.06921</v>
      </c>
      <c r="R69" s="40">
        <v>0.7078241724256</v>
      </c>
      <c r="S69" s="39">
        <v>4.986458</v>
      </c>
      <c r="T69" s="39">
        <v>50.9974787918655</v>
      </c>
      <c r="U69" s="39">
        <v>4.983713</v>
      </c>
      <c r="V69" s="39">
        <v>50.9694051413337</v>
      </c>
      <c r="W69" s="39">
        <v>0.002745</v>
      </c>
      <c r="X69" s="40">
        <v>0.0280736505318346</v>
      </c>
      <c r="Y69" s="56">
        <v>112.437333333333</v>
      </c>
      <c r="Z69" s="56">
        <v>6</v>
      </c>
      <c r="AA69" s="56">
        <v>1.77462289263</v>
      </c>
      <c r="AB69" s="56">
        <v>26.66666666666</v>
      </c>
    </row>
    <row r="70" s="16" customFormat="1" ht="15" customHeight="1" spans="1:16384">
      <c r="A70" s="31" t="s">
        <v>167</v>
      </c>
      <c r="B70" s="32">
        <v>9.231289</v>
      </c>
      <c r="C70" s="32">
        <v>3.137159</v>
      </c>
      <c r="D70" s="33">
        <v>33.9839755856414</v>
      </c>
      <c r="E70" s="32">
        <v>0.0864</v>
      </c>
      <c r="F70" s="33">
        <v>0.935947298367541</v>
      </c>
      <c r="G70" s="32">
        <v>1.8781</v>
      </c>
      <c r="H70" s="33">
        <v>20.3449377437972</v>
      </c>
      <c r="I70" s="32">
        <v>1.172659</v>
      </c>
      <c r="J70" s="33">
        <v>12.7030905434766</v>
      </c>
      <c r="K70" s="32">
        <v>0</v>
      </c>
      <c r="L70" s="38">
        <v>0</v>
      </c>
      <c r="M70" s="39">
        <v>0.24516</v>
      </c>
      <c r="N70" s="40">
        <v>2.6557504591179</v>
      </c>
      <c r="O70" s="39">
        <v>0.1217</v>
      </c>
      <c r="P70" s="40">
        <v>1.3183424330015</v>
      </c>
      <c r="Q70" s="39">
        <v>0.12346</v>
      </c>
      <c r="R70" s="40">
        <v>1.3374080261164</v>
      </c>
      <c r="S70" s="39">
        <v>5.84897</v>
      </c>
      <c r="T70" s="39">
        <v>63.3602739552407</v>
      </c>
      <c r="U70" s="39">
        <v>5.806765</v>
      </c>
      <c r="V70" s="39">
        <v>62.9030788658009</v>
      </c>
      <c r="W70" s="39">
        <v>0.042205</v>
      </c>
      <c r="X70" s="40">
        <v>0.457195089439839</v>
      </c>
      <c r="Y70" s="56">
        <v>103.060972222222</v>
      </c>
      <c r="Z70" s="56">
        <v>4</v>
      </c>
      <c r="AA70" s="56">
        <v>1.34629768137</v>
      </c>
      <c r="AB70" s="56">
        <v>12</v>
      </c>
      <c r="XEX70" s="51"/>
      <c r="XEY70" s="51"/>
      <c r="XEZ70" s="51"/>
      <c r="XFA70" s="51"/>
      <c r="XFB70" s="51"/>
      <c r="XFC70" s="51"/>
      <c r="XFD70" s="51"/>
    </row>
    <row r="71" s="16" customFormat="1" ht="15" customHeight="1" spans="1:28">
      <c r="A71" s="31" t="s">
        <v>168</v>
      </c>
      <c r="B71" s="32">
        <v>8.628921</v>
      </c>
      <c r="C71" s="32">
        <v>4.238148</v>
      </c>
      <c r="D71" s="33">
        <v>49.1156194383979</v>
      </c>
      <c r="E71" s="32">
        <v>0.2096</v>
      </c>
      <c r="F71" s="33">
        <v>2.42904066452804</v>
      </c>
      <c r="G71" s="32">
        <v>1.7187</v>
      </c>
      <c r="H71" s="33">
        <v>19.9179016704406</v>
      </c>
      <c r="I71" s="32">
        <v>2.309848</v>
      </c>
      <c r="J71" s="33">
        <v>26.7686771034293</v>
      </c>
      <c r="K71" s="32">
        <v>0</v>
      </c>
      <c r="L71" s="38">
        <v>0</v>
      </c>
      <c r="M71" s="39">
        <v>0.14014</v>
      </c>
      <c r="N71" s="40">
        <v>1.62407327636909</v>
      </c>
      <c r="O71" s="39">
        <v>0.0426</v>
      </c>
      <c r="P71" s="40">
        <v>0.493688608343963</v>
      </c>
      <c r="Q71" s="39">
        <v>0.09754</v>
      </c>
      <c r="R71" s="40">
        <v>1.13038466802512</v>
      </c>
      <c r="S71" s="39">
        <v>4.250633</v>
      </c>
      <c r="T71" s="39">
        <v>49.260307285233</v>
      </c>
      <c r="U71" s="39">
        <v>4.250633</v>
      </c>
      <c r="V71" s="39">
        <v>49.260307285233</v>
      </c>
      <c r="W71" s="39">
        <v>0</v>
      </c>
      <c r="X71" s="40">
        <v>0</v>
      </c>
      <c r="Y71" s="56">
        <v>108.377403846154</v>
      </c>
      <c r="Z71" s="56">
        <v>6.1176470588235</v>
      </c>
      <c r="AA71" s="56">
        <v>1.13182423435</v>
      </c>
      <c r="AB71" s="56">
        <v>23.11111111111</v>
      </c>
    </row>
    <row r="72" s="16" customFormat="1" ht="15" customHeight="1" spans="1:28">
      <c r="A72" s="31" t="s">
        <v>169</v>
      </c>
      <c r="B72" s="32">
        <v>10.547404</v>
      </c>
      <c r="C72" s="32">
        <v>4.062406</v>
      </c>
      <c r="D72" s="33">
        <v>38.5156954260973</v>
      </c>
      <c r="E72" s="32">
        <v>0.246</v>
      </c>
      <c r="F72" s="33">
        <v>2.33232746180956</v>
      </c>
      <c r="G72" s="32">
        <v>2.5047</v>
      </c>
      <c r="H72" s="33">
        <v>23.7470755837171</v>
      </c>
      <c r="I72" s="32">
        <v>1.311706</v>
      </c>
      <c r="J72" s="33">
        <v>12.4362923805706</v>
      </c>
      <c r="K72" s="32">
        <v>0</v>
      </c>
      <c r="L72" s="38">
        <v>0</v>
      </c>
      <c r="M72" s="39">
        <v>0.38981</v>
      </c>
      <c r="N72" s="40">
        <v>3.69579092637392</v>
      </c>
      <c r="O72" s="39">
        <v>0.22045</v>
      </c>
      <c r="P72" s="40">
        <v>2.0900877599834</v>
      </c>
      <c r="Q72" s="39">
        <v>0.16936</v>
      </c>
      <c r="R72" s="40">
        <v>1.60570316639052</v>
      </c>
      <c r="S72" s="39">
        <v>6.095188</v>
      </c>
      <c r="T72" s="39">
        <v>57.7885136475288</v>
      </c>
      <c r="U72" s="39">
        <v>6.057827</v>
      </c>
      <c r="V72" s="39">
        <v>57.434293784518</v>
      </c>
      <c r="W72" s="39">
        <v>0.037361</v>
      </c>
      <c r="X72" s="40">
        <v>0.354219863010841</v>
      </c>
      <c r="Y72" s="56">
        <v>119.484634146341</v>
      </c>
      <c r="Z72" s="56">
        <v>4.3928571428571</v>
      </c>
      <c r="AA72" s="56">
        <v>1.36852394916</v>
      </c>
      <c r="AB72" s="56">
        <v>34.16666666666</v>
      </c>
    </row>
    <row r="73" s="16" customFormat="1" ht="15" customHeight="1" spans="1:28">
      <c r="A73" s="31" t="s">
        <v>170</v>
      </c>
      <c r="B73" s="32">
        <v>15.565114</v>
      </c>
      <c r="C73" s="32">
        <v>4.746369</v>
      </c>
      <c r="D73" s="33">
        <v>30.4936346755957</v>
      </c>
      <c r="E73" s="32">
        <v>0.1248</v>
      </c>
      <c r="F73" s="33">
        <v>0.801793035373849</v>
      </c>
      <c r="G73" s="32">
        <v>3.1603</v>
      </c>
      <c r="H73" s="33">
        <v>20.3037382186857</v>
      </c>
      <c r="I73" s="32">
        <v>1.461269</v>
      </c>
      <c r="J73" s="33">
        <v>9.38810342153613</v>
      </c>
      <c r="K73" s="32">
        <v>0</v>
      </c>
      <c r="L73" s="38">
        <v>0</v>
      </c>
      <c r="M73" s="39">
        <v>0.40671</v>
      </c>
      <c r="N73" s="40">
        <v>2.61295869725079</v>
      </c>
      <c r="O73" s="39">
        <v>0.07155</v>
      </c>
      <c r="P73" s="40">
        <v>0.459681824366979</v>
      </c>
      <c r="Q73" s="39">
        <v>0.33516</v>
      </c>
      <c r="R73" s="40">
        <v>2.15327687288381</v>
      </c>
      <c r="S73" s="39">
        <v>10.412035</v>
      </c>
      <c r="T73" s="39">
        <v>66.8934066271535</v>
      </c>
      <c r="U73" s="39">
        <v>10.412035</v>
      </c>
      <c r="V73" s="39">
        <v>66.8934066271535</v>
      </c>
      <c r="W73" s="39">
        <v>0</v>
      </c>
      <c r="X73" s="40">
        <v>0</v>
      </c>
      <c r="Y73" s="56">
        <v>124.320480769231</v>
      </c>
      <c r="Z73" s="56">
        <v>4.9523809523809</v>
      </c>
      <c r="AA73" s="56">
        <v>0.85889570552</v>
      </c>
      <c r="AB73" s="56">
        <v>13.86666666666</v>
      </c>
    </row>
    <row r="74" s="16" customFormat="1" ht="15" customHeight="1" spans="1:28">
      <c r="A74" s="31" t="s">
        <v>171</v>
      </c>
      <c r="B74" s="32">
        <v>58.496537</v>
      </c>
      <c r="C74" s="32">
        <v>4.6397</v>
      </c>
      <c r="D74" s="33">
        <v>7.9315806335681</v>
      </c>
      <c r="E74" s="32">
        <v>0</v>
      </c>
      <c r="F74" s="33">
        <v>0</v>
      </c>
      <c r="G74" s="32">
        <v>2.3257</v>
      </c>
      <c r="H74" s="33">
        <v>3.97579090878491</v>
      </c>
      <c r="I74" s="32">
        <v>2.314</v>
      </c>
      <c r="J74" s="33">
        <v>3.9557897247832</v>
      </c>
      <c r="K74" s="32">
        <v>0</v>
      </c>
      <c r="L74" s="38">
        <v>0</v>
      </c>
      <c r="M74" s="39">
        <v>0.30205</v>
      </c>
      <c r="N74" s="40">
        <v>0.516355352796354</v>
      </c>
      <c r="O74" s="39">
        <v>0</v>
      </c>
      <c r="P74" s="40">
        <v>0</v>
      </c>
      <c r="Q74" s="39">
        <v>0.30205</v>
      </c>
      <c r="R74" s="40">
        <v>0.516355352796354</v>
      </c>
      <c r="S74" s="39">
        <v>53.554787</v>
      </c>
      <c r="T74" s="39">
        <v>91.5520640136355</v>
      </c>
      <c r="U74" s="39">
        <v>53.554787</v>
      </c>
      <c r="V74" s="39">
        <v>91.5520640136355</v>
      </c>
      <c r="W74" s="39">
        <v>0</v>
      </c>
      <c r="X74" s="40">
        <v>0</v>
      </c>
      <c r="Y74" s="56">
        <v>0</v>
      </c>
      <c r="Z74" s="56">
        <v>0</v>
      </c>
      <c r="AA74" s="56">
        <v>0</v>
      </c>
      <c r="AB74" s="56">
        <v>0</v>
      </c>
    </row>
    <row r="75" s="16" customFormat="1" ht="15" customHeight="1" spans="1:28">
      <c r="A75" s="31" t="s">
        <v>172</v>
      </c>
      <c r="B75" s="32">
        <v>43.309428</v>
      </c>
      <c r="C75" s="32">
        <v>10.438873</v>
      </c>
      <c r="D75" s="33">
        <v>24.1030036231372</v>
      </c>
      <c r="E75" s="32">
        <v>0.02</v>
      </c>
      <c r="F75" s="33">
        <v>0.0461793215093951</v>
      </c>
      <c r="G75" s="32">
        <v>3.7132</v>
      </c>
      <c r="H75" s="33">
        <v>8.5736528314343</v>
      </c>
      <c r="I75" s="32">
        <v>6.705673</v>
      </c>
      <c r="J75" s="33">
        <v>15.4831714701935</v>
      </c>
      <c r="K75" s="32">
        <v>0</v>
      </c>
      <c r="L75" s="38">
        <v>0</v>
      </c>
      <c r="M75" s="39">
        <v>0.05075</v>
      </c>
      <c r="N75" s="40">
        <v>0.11718002833009</v>
      </c>
      <c r="O75" s="39">
        <v>0.00185</v>
      </c>
      <c r="P75" s="40">
        <v>0.00427158723961905</v>
      </c>
      <c r="Q75" s="39">
        <v>0.0489</v>
      </c>
      <c r="R75" s="40">
        <v>0.112908441090471</v>
      </c>
      <c r="S75" s="39">
        <v>32.819805</v>
      </c>
      <c r="T75" s="39">
        <v>75.7798163485327</v>
      </c>
      <c r="U75" s="39">
        <v>32.783792</v>
      </c>
      <c r="V75" s="39">
        <v>75.6966635532568</v>
      </c>
      <c r="W75" s="39">
        <v>0.036013</v>
      </c>
      <c r="X75" s="40">
        <v>0.0831527952758924</v>
      </c>
      <c r="Y75" s="56">
        <v>96.5777777777778</v>
      </c>
      <c r="Z75" s="56">
        <v>4.5</v>
      </c>
      <c r="AA75" s="56">
        <v>0.05007511266</v>
      </c>
      <c r="AB75" s="56">
        <v>3</v>
      </c>
    </row>
    <row r="76" s="16" customFormat="1" ht="15" customHeight="1" spans="1:28">
      <c r="A76" s="31" t="s">
        <v>173</v>
      </c>
      <c r="B76" s="32">
        <v>22.090891</v>
      </c>
      <c r="C76" s="32">
        <v>8.015761</v>
      </c>
      <c r="D76" s="33">
        <v>36.2853675752599</v>
      </c>
      <c r="E76" s="32">
        <v>0.6524</v>
      </c>
      <c r="F76" s="33">
        <v>2.95325344731455</v>
      </c>
      <c r="G76" s="32">
        <v>5.186</v>
      </c>
      <c r="H76" s="33">
        <v>23.4757393895973</v>
      </c>
      <c r="I76" s="32">
        <v>2.177361</v>
      </c>
      <c r="J76" s="33">
        <v>9.85637473834804</v>
      </c>
      <c r="K76" s="32">
        <v>0</v>
      </c>
      <c r="L76" s="38">
        <v>0</v>
      </c>
      <c r="M76" s="39">
        <v>1.00917</v>
      </c>
      <c r="N76" s="40">
        <v>4.56826300034707</v>
      </c>
      <c r="O76" s="39">
        <v>0.0381</v>
      </c>
      <c r="P76" s="40">
        <v>0.172469277042741</v>
      </c>
      <c r="Q76" s="39">
        <v>0.97107</v>
      </c>
      <c r="R76" s="40">
        <v>4.39579372330433</v>
      </c>
      <c r="S76" s="39">
        <v>13.06596</v>
      </c>
      <c r="T76" s="39">
        <v>59.1463694243931</v>
      </c>
      <c r="U76" s="39">
        <v>13.06596</v>
      </c>
      <c r="V76" s="39">
        <v>59.1463694243931</v>
      </c>
      <c r="W76" s="39">
        <v>0</v>
      </c>
      <c r="X76" s="40">
        <v>0</v>
      </c>
      <c r="Y76" s="56">
        <v>111.809175531915</v>
      </c>
      <c r="Z76" s="56">
        <v>5.3714285714285</v>
      </c>
      <c r="AA76" s="56">
        <v>2.12960146029</v>
      </c>
      <c r="AB76" s="56">
        <v>62.66666666666</v>
      </c>
    </row>
    <row r="77" s="16" customFormat="1" ht="15" customHeight="1" spans="1:28">
      <c r="A77" s="31" t="s">
        <v>174</v>
      </c>
      <c r="B77" s="32">
        <v>12.971982</v>
      </c>
      <c r="C77" s="32">
        <v>3.41745</v>
      </c>
      <c r="D77" s="33">
        <v>26.3448561677005</v>
      </c>
      <c r="E77" s="32">
        <v>0.2727</v>
      </c>
      <c r="F77" s="33">
        <v>2.1022230835658</v>
      </c>
      <c r="G77" s="32">
        <v>2.1808</v>
      </c>
      <c r="H77" s="33">
        <v>16.8116175307675</v>
      </c>
      <c r="I77" s="32">
        <v>0.96395</v>
      </c>
      <c r="J77" s="33">
        <v>7.43101555336725</v>
      </c>
      <c r="K77" s="32">
        <v>0</v>
      </c>
      <c r="L77" s="38">
        <v>0</v>
      </c>
      <c r="M77" s="39">
        <v>1.0757</v>
      </c>
      <c r="N77" s="40">
        <v>8.2924876090639</v>
      </c>
      <c r="O77" s="39">
        <v>0.27245</v>
      </c>
      <c r="P77" s="40">
        <v>2.10029585301614</v>
      </c>
      <c r="Q77" s="39">
        <v>0.80325</v>
      </c>
      <c r="R77" s="40">
        <v>6.19219175604777</v>
      </c>
      <c r="S77" s="39">
        <v>8.478832</v>
      </c>
      <c r="T77" s="39">
        <v>65.3626562232356</v>
      </c>
      <c r="U77" s="39">
        <v>8.298863</v>
      </c>
      <c r="V77" s="39">
        <v>63.9752892040707</v>
      </c>
      <c r="W77" s="39">
        <v>0.179969</v>
      </c>
      <c r="X77" s="40">
        <v>1.38736701916484</v>
      </c>
      <c r="Y77" s="56">
        <v>138.184360465116</v>
      </c>
      <c r="Z77" s="56">
        <v>4.4102564102564</v>
      </c>
      <c r="AA77" s="56">
        <v>2.75813295615</v>
      </c>
      <c r="AB77" s="56">
        <v>38.22222222222</v>
      </c>
    </row>
    <row r="78" s="16" customFormat="1" ht="15" customHeight="1" spans="1:28">
      <c r="A78" s="31" t="s">
        <v>175</v>
      </c>
      <c r="B78" s="32">
        <v>22.623598</v>
      </c>
      <c r="C78" s="32">
        <v>7.14975</v>
      </c>
      <c r="D78" s="33">
        <v>31.6030633146858</v>
      </c>
      <c r="E78" s="32">
        <v>0.5731</v>
      </c>
      <c r="F78" s="33">
        <v>2.53319564819</v>
      </c>
      <c r="G78" s="32">
        <v>4.6938</v>
      </c>
      <c r="H78" s="33">
        <v>20.7473629968142</v>
      </c>
      <c r="I78" s="32">
        <v>1.88285</v>
      </c>
      <c r="J78" s="33">
        <v>8.32250466968163</v>
      </c>
      <c r="K78" s="32">
        <v>0</v>
      </c>
      <c r="L78" s="38">
        <v>0</v>
      </c>
      <c r="M78" s="39">
        <v>1.36048</v>
      </c>
      <c r="N78" s="40">
        <v>6.01354391109672</v>
      </c>
      <c r="O78" s="39">
        <v>0.41598</v>
      </c>
      <c r="P78" s="40">
        <v>1.83869957378132</v>
      </c>
      <c r="Q78" s="39">
        <v>0.9445</v>
      </c>
      <c r="R78" s="40">
        <v>4.1748443373154</v>
      </c>
      <c r="S78" s="39">
        <v>14.113368</v>
      </c>
      <c r="T78" s="39">
        <v>62.3833927742174</v>
      </c>
      <c r="U78" s="39">
        <v>13.66835</v>
      </c>
      <c r="V78" s="39">
        <v>60.416340495442</v>
      </c>
      <c r="W78" s="39">
        <v>0.445018</v>
      </c>
      <c r="X78" s="40">
        <v>1.96705227877546</v>
      </c>
      <c r="Y78" s="56">
        <v>166.807478510029</v>
      </c>
      <c r="Z78" s="56">
        <v>5.7213114754098</v>
      </c>
      <c r="AA78" s="56">
        <v>2.26429101707</v>
      </c>
      <c r="AB78" s="56">
        <v>77.55555555555</v>
      </c>
    </row>
    <row r="79" s="16" customFormat="1" ht="15" customHeight="1" spans="1:28">
      <c r="A79" s="31" t="s">
        <v>176</v>
      </c>
      <c r="B79" s="32">
        <v>20.043374</v>
      </c>
      <c r="C79" s="32">
        <v>6.40896</v>
      </c>
      <c r="D79" s="33">
        <v>31.9754548311078</v>
      </c>
      <c r="E79" s="32">
        <v>0.2896</v>
      </c>
      <c r="F79" s="33">
        <v>1.44486651798245</v>
      </c>
      <c r="G79" s="32">
        <v>4.5971</v>
      </c>
      <c r="H79" s="33">
        <v>22.9357592189818</v>
      </c>
      <c r="I79" s="32">
        <v>1.52226</v>
      </c>
      <c r="J79" s="33">
        <v>7.59482909414353</v>
      </c>
      <c r="K79" s="32">
        <v>0</v>
      </c>
      <c r="L79" s="38">
        <v>0</v>
      </c>
      <c r="M79" s="39">
        <v>1.64641</v>
      </c>
      <c r="N79" s="40">
        <v>8.21423578684906</v>
      </c>
      <c r="O79" s="39">
        <v>0.27995</v>
      </c>
      <c r="P79" s="40">
        <v>1.39672093131625</v>
      </c>
      <c r="Q79" s="39">
        <v>1.36646</v>
      </c>
      <c r="R79" s="40">
        <v>6.81751485553281</v>
      </c>
      <c r="S79" s="39">
        <v>11.988004</v>
      </c>
      <c r="T79" s="39">
        <v>59.8103093820432</v>
      </c>
      <c r="U79" s="39">
        <v>11.861415</v>
      </c>
      <c r="V79" s="39">
        <v>59.178734079402</v>
      </c>
      <c r="W79" s="39">
        <v>0.126589</v>
      </c>
      <c r="X79" s="40">
        <v>0.631575302641162</v>
      </c>
      <c r="Y79" s="56">
        <v>165.161047619048</v>
      </c>
      <c r="Z79" s="56">
        <v>4.8837209302325</v>
      </c>
      <c r="AA79" s="56">
        <v>1.39565076273</v>
      </c>
      <c r="AB79" s="56">
        <v>46.66666666666</v>
      </c>
    </row>
    <row r="80" s="16" customFormat="1" ht="15" customHeight="1" spans="1:28">
      <c r="A80" s="31" t="s">
        <v>177</v>
      </c>
      <c r="B80" s="32">
        <v>7.910418</v>
      </c>
      <c r="C80" s="32">
        <v>2.989665</v>
      </c>
      <c r="D80" s="33">
        <v>37.7940204929752</v>
      </c>
      <c r="E80" s="32">
        <v>0.2041</v>
      </c>
      <c r="F80" s="33">
        <v>2.58014178264663</v>
      </c>
      <c r="G80" s="32">
        <v>2.1226</v>
      </c>
      <c r="H80" s="33">
        <v>26.8329688772452</v>
      </c>
      <c r="I80" s="32">
        <v>0.662965</v>
      </c>
      <c r="J80" s="33">
        <v>8.38090983308341</v>
      </c>
      <c r="K80" s="32">
        <v>0</v>
      </c>
      <c r="L80" s="38">
        <v>0</v>
      </c>
      <c r="M80" s="39">
        <v>0.24581</v>
      </c>
      <c r="N80" s="40">
        <v>3.10742112490136</v>
      </c>
      <c r="O80" s="39">
        <v>0.09055</v>
      </c>
      <c r="P80" s="40">
        <v>1.14469298588267</v>
      </c>
      <c r="Q80" s="39">
        <v>0.15526</v>
      </c>
      <c r="R80" s="40">
        <v>1.9627281390187</v>
      </c>
      <c r="S80" s="39">
        <v>4.674943</v>
      </c>
      <c r="T80" s="39">
        <v>59.0985583821234</v>
      </c>
      <c r="U80" s="39">
        <v>4.674643</v>
      </c>
      <c r="V80" s="39">
        <v>59.094765915025</v>
      </c>
      <c r="W80" s="39">
        <v>0.0003</v>
      </c>
      <c r="X80" s="40">
        <v>0.00379246709845169</v>
      </c>
      <c r="Y80" s="56">
        <v>125.076282051282</v>
      </c>
      <c r="Z80" s="56">
        <v>6.5</v>
      </c>
      <c r="AA80" s="56">
        <v>0.80808080808</v>
      </c>
      <c r="AB80" s="56">
        <v>26</v>
      </c>
    </row>
    <row r="81" s="16" customFormat="1" ht="15" customHeight="1" spans="1:28">
      <c r="A81" s="31" t="s">
        <v>178</v>
      </c>
      <c r="B81" s="32">
        <v>12.481601</v>
      </c>
      <c r="C81" s="32">
        <v>5.471922</v>
      </c>
      <c r="D81" s="33">
        <v>43.8399048327214</v>
      </c>
      <c r="E81" s="32">
        <v>0.3696</v>
      </c>
      <c r="F81" s="33">
        <v>2.96115858854966</v>
      </c>
      <c r="G81" s="32">
        <v>2.80455</v>
      </c>
      <c r="H81" s="33">
        <v>22.4694732670913</v>
      </c>
      <c r="I81" s="32">
        <v>2.297772</v>
      </c>
      <c r="J81" s="33">
        <v>18.4092729770804</v>
      </c>
      <c r="K81" s="32">
        <v>0</v>
      </c>
      <c r="L81" s="38">
        <v>0</v>
      </c>
      <c r="M81" s="39">
        <v>0.78468</v>
      </c>
      <c r="N81" s="40">
        <v>6.28669350991111</v>
      </c>
      <c r="O81" s="39">
        <v>0.31805</v>
      </c>
      <c r="P81" s="40">
        <v>2.54815067393999</v>
      </c>
      <c r="Q81" s="39">
        <v>0.46663</v>
      </c>
      <c r="R81" s="40">
        <v>3.73854283597112</v>
      </c>
      <c r="S81" s="39">
        <v>6.224999</v>
      </c>
      <c r="T81" s="39">
        <v>49.8734016573675</v>
      </c>
      <c r="U81" s="39">
        <v>6.120819</v>
      </c>
      <c r="V81" s="39">
        <v>49.0387330920128</v>
      </c>
      <c r="W81" s="39">
        <v>0.10418</v>
      </c>
      <c r="X81" s="40">
        <v>0.834668565354717</v>
      </c>
      <c r="Y81" s="56">
        <v>80.0628482972136</v>
      </c>
      <c r="Z81" s="56">
        <v>9.7878787878787</v>
      </c>
      <c r="AA81" s="56">
        <v>1.52565880721</v>
      </c>
      <c r="AB81" s="56">
        <v>71.77777777777</v>
      </c>
    </row>
    <row r="82" s="16" customFormat="1" ht="15" customHeight="1" spans="1:28">
      <c r="A82" s="31" t="s">
        <v>179</v>
      </c>
      <c r="B82" s="32">
        <v>19.992227</v>
      </c>
      <c r="C82" s="32">
        <v>7.821158</v>
      </c>
      <c r="D82" s="33">
        <v>39.1209943744636</v>
      </c>
      <c r="E82" s="32">
        <v>0.8045</v>
      </c>
      <c r="F82" s="33">
        <v>4.02406395245512</v>
      </c>
      <c r="G82" s="32">
        <v>3.581477</v>
      </c>
      <c r="H82" s="33">
        <v>17.9143474111213</v>
      </c>
      <c r="I82" s="32">
        <v>3.435181</v>
      </c>
      <c r="J82" s="33">
        <v>17.1825830108872</v>
      </c>
      <c r="K82" s="32">
        <v>0</v>
      </c>
      <c r="L82" s="38">
        <v>0</v>
      </c>
      <c r="M82" s="39">
        <v>1.61055</v>
      </c>
      <c r="N82" s="40">
        <v>8.05588091811883</v>
      </c>
      <c r="O82" s="39">
        <v>0.56658</v>
      </c>
      <c r="P82" s="40">
        <v>2.83400143465758</v>
      </c>
      <c r="Q82" s="39">
        <v>1.04397</v>
      </c>
      <c r="R82" s="40">
        <v>5.22187948346125</v>
      </c>
      <c r="S82" s="39">
        <v>10.560519</v>
      </c>
      <c r="T82" s="39">
        <v>52.8231247074175</v>
      </c>
      <c r="U82" s="39">
        <v>10.295871</v>
      </c>
      <c r="V82" s="39">
        <v>51.49937023024</v>
      </c>
      <c r="W82" s="39">
        <v>0.264648</v>
      </c>
      <c r="X82" s="40">
        <v>1.32375447717756</v>
      </c>
      <c r="Y82" s="56">
        <v>205.18555</v>
      </c>
      <c r="Z82" s="56">
        <v>4.6511627906976</v>
      </c>
      <c r="AA82" s="56">
        <v>2</v>
      </c>
      <c r="AB82" s="56">
        <v>33.33333333333</v>
      </c>
    </row>
    <row r="83" s="16" customFormat="1" ht="15" customHeight="1" spans="1:28">
      <c r="A83" s="31" t="s">
        <v>180</v>
      </c>
      <c r="B83" s="32">
        <v>5.596929</v>
      </c>
      <c r="C83" s="32">
        <v>1.810132</v>
      </c>
      <c r="D83" s="33">
        <v>32.3415215737059</v>
      </c>
      <c r="E83" s="32">
        <v>0.1505</v>
      </c>
      <c r="F83" s="33">
        <v>2.68897461447161</v>
      </c>
      <c r="G83" s="32">
        <v>1.30595</v>
      </c>
      <c r="H83" s="33">
        <v>23.3333315466392</v>
      </c>
      <c r="I83" s="32">
        <v>0.353682</v>
      </c>
      <c r="J83" s="33">
        <v>6.31921541259501</v>
      </c>
      <c r="K83" s="32">
        <v>0</v>
      </c>
      <c r="L83" s="38">
        <v>0</v>
      </c>
      <c r="M83" s="39">
        <v>0.28859</v>
      </c>
      <c r="N83" s="40">
        <v>5.15622049163032</v>
      </c>
      <c r="O83" s="39">
        <v>0.09535</v>
      </c>
      <c r="P83" s="40">
        <v>1.70361282053069</v>
      </c>
      <c r="Q83" s="39">
        <v>0.19324</v>
      </c>
      <c r="R83" s="40">
        <v>3.45260767109963</v>
      </c>
      <c r="S83" s="39">
        <v>3.498207</v>
      </c>
      <c r="T83" s="39">
        <v>62.5022579346638</v>
      </c>
      <c r="U83" s="39">
        <v>3.497727</v>
      </c>
      <c r="V83" s="39">
        <v>62.493681803003</v>
      </c>
      <c r="W83" s="39">
        <v>0.00048</v>
      </c>
      <c r="X83" s="40">
        <v>0.00857613166077326</v>
      </c>
      <c r="Y83" s="56">
        <v>158.342790697674</v>
      </c>
      <c r="Z83" s="56">
        <v>4.7777777777777</v>
      </c>
      <c r="AA83" s="56">
        <v>1.0078387458</v>
      </c>
      <c r="AB83" s="56">
        <v>14.33333333333</v>
      </c>
    </row>
    <row r="84" s="16" customFormat="1" ht="15" customHeight="1" spans="1:28">
      <c r="A84" s="31" t="s">
        <v>181</v>
      </c>
      <c r="B84" s="32">
        <v>13.295737</v>
      </c>
      <c r="C84" s="32">
        <v>4.3519</v>
      </c>
      <c r="D84" s="33">
        <v>32.7315439527722</v>
      </c>
      <c r="E84" s="32">
        <v>0.204</v>
      </c>
      <c r="F84" s="33">
        <v>1.53432637844747</v>
      </c>
      <c r="G84" s="32">
        <v>3.0801</v>
      </c>
      <c r="H84" s="33">
        <v>23.1660719522355</v>
      </c>
      <c r="I84" s="32">
        <v>1.0678</v>
      </c>
      <c r="J84" s="33">
        <v>8.03114562208924</v>
      </c>
      <c r="K84" s="32">
        <v>0</v>
      </c>
      <c r="L84" s="38">
        <v>0</v>
      </c>
      <c r="M84" s="39">
        <v>1.42069</v>
      </c>
      <c r="N84" s="40">
        <v>10.6853046205712</v>
      </c>
      <c r="O84" s="39">
        <v>0.3459</v>
      </c>
      <c r="P84" s="40">
        <v>2.60158575639696</v>
      </c>
      <c r="Q84" s="39">
        <v>1.07479</v>
      </c>
      <c r="R84" s="40">
        <v>8.08371886417428</v>
      </c>
      <c r="S84" s="39">
        <v>7.523147</v>
      </c>
      <c r="T84" s="39">
        <v>56.5831514266565</v>
      </c>
      <c r="U84" s="39">
        <v>7.520243</v>
      </c>
      <c r="V84" s="39">
        <v>56.5613098393869</v>
      </c>
      <c r="W84" s="39">
        <v>0.002904</v>
      </c>
      <c r="X84" s="40">
        <v>0.021841587269664</v>
      </c>
      <c r="Y84" s="56">
        <v>119.313269230769</v>
      </c>
      <c r="Z84" s="56">
        <v>5.7777777777777</v>
      </c>
      <c r="AA84" s="56">
        <v>1.0498687664</v>
      </c>
      <c r="AB84" s="56">
        <v>11.55555555555</v>
      </c>
    </row>
    <row r="85" s="16" customFormat="1" ht="15" customHeight="1" spans="1:28">
      <c r="A85" s="31" t="s">
        <v>182</v>
      </c>
      <c r="B85" s="32">
        <v>43.366606</v>
      </c>
      <c r="C85" s="32">
        <v>17.7633</v>
      </c>
      <c r="D85" s="33">
        <v>40.9607798221516</v>
      </c>
      <c r="E85" s="32">
        <v>2.4592</v>
      </c>
      <c r="F85" s="33">
        <v>5.67072276765214</v>
      </c>
      <c r="G85" s="32">
        <v>7.90265</v>
      </c>
      <c r="H85" s="33">
        <v>18.2228925178051</v>
      </c>
      <c r="I85" s="32">
        <v>7.40145</v>
      </c>
      <c r="J85" s="33">
        <v>17.0671645366944</v>
      </c>
      <c r="K85" s="32">
        <v>0</v>
      </c>
      <c r="L85" s="38">
        <v>0</v>
      </c>
      <c r="M85" s="39">
        <v>4.21218</v>
      </c>
      <c r="N85" s="40">
        <v>9.71295747700431</v>
      </c>
      <c r="O85" s="39">
        <v>1.88945</v>
      </c>
      <c r="P85" s="40">
        <v>4.35692385057756</v>
      </c>
      <c r="Q85" s="39">
        <v>2.32273</v>
      </c>
      <c r="R85" s="40">
        <v>5.35603362642675</v>
      </c>
      <c r="S85" s="39">
        <v>21.391126</v>
      </c>
      <c r="T85" s="39">
        <v>49.3262627008441</v>
      </c>
      <c r="U85" s="39">
        <v>20.415827</v>
      </c>
      <c r="V85" s="39">
        <v>47.0772995239701</v>
      </c>
      <c r="W85" s="39">
        <v>0.975299</v>
      </c>
      <c r="X85" s="40">
        <v>2.24896317687393</v>
      </c>
      <c r="Y85" s="56">
        <v>130.275868886576</v>
      </c>
      <c r="Z85" s="56">
        <v>7.0661764705882</v>
      </c>
      <c r="AA85" s="56">
        <v>3.81807973048</v>
      </c>
      <c r="AB85" s="56">
        <v>106.77777777777</v>
      </c>
    </row>
    <row r="86" s="16" customFormat="1" ht="15" customHeight="1" spans="1:28">
      <c r="A86" s="31" t="s">
        <v>183</v>
      </c>
      <c r="B86" s="32">
        <v>11.247217</v>
      </c>
      <c r="C86" s="32">
        <v>3.81055</v>
      </c>
      <c r="D86" s="33">
        <v>33.8799366990074</v>
      </c>
      <c r="E86" s="32">
        <v>0.4</v>
      </c>
      <c r="F86" s="33">
        <v>3.55643533862644</v>
      </c>
      <c r="G86" s="32">
        <v>2.563</v>
      </c>
      <c r="H86" s="33">
        <v>22.7878594322489</v>
      </c>
      <c r="I86" s="32">
        <v>0.84755</v>
      </c>
      <c r="J86" s="33">
        <v>7.53564192813209</v>
      </c>
      <c r="K86" s="32">
        <v>0</v>
      </c>
      <c r="L86" s="38">
        <v>0</v>
      </c>
      <c r="M86" s="39">
        <v>1.137158</v>
      </c>
      <c r="N86" s="40">
        <v>10.1105722420044</v>
      </c>
      <c r="O86" s="39">
        <v>0.242248</v>
      </c>
      <c r="P86" s="40">
        <v>2.15384836977894</v>
      </c>
      <c r="Q86" s="39">
        <v>0.89491</v>
      </c>
      <c r="R86" s="40">
        <v>7.95672387222546</v>
      </c>
      <c r="S86" s="39">
        <v>6.299509</v>
      </c>
      <c r="T86" s="39">
        <v>56.0094910589882</v>
      </c>
      <c r="U86" s="39">
        <v>6.299119</v>
      </c>
      <c r="V86" s="39">
        <v>56.006023534533</v>
      </c>
      <c r="W86" s="39">
        <v>0.00039</v>
      </c>
      <c r="X86" s="40">
        <v>0.00346752445516077</v>
      </c>
      <c r="Y86" s="56">
        <v>128.31425</v>
      </c>
      <c r="Z86" s="56">
        <v>5</v>
      </c>
      <c r="AA86" s="56">
        <v>2.73410799726</v>
      </c>
      <c r="AB86" s="56">
        <v>55.55555555555</v>
      </c>
    </row>
    <row r="87" s="16" customFormat="1" ht="15" customHeight="1" spans="1:28">
      <c r="A87" s="31" t="s">
        <v>184</v>
      </c>
      <c r="B87" s="32">
        <v>7.747735</v>
      </c>
      <c r="C87" s="32">
        <v>3.26015</v>
      </c>
      <c r="D87" s="33">
        <v>42.0787494667796</v>
      </c>
      <c r="E87" s="32">
        <v>0.3264</v>
      </c>
      <c r="F87" s="33">
        <v>4.21284414090053</v>
      </c>
      <c r="G87" s="32">
        <v>1.4639</v>
      </c>
      <c r="H87" s="33">
        <v>18.894554343947</v>
      </c>
      <c r="I87" s="32">
        <v>1.46985</v>
      </c>
      <c r="J87" s="33">
        <v>18.9713509819321</v>
      </c>
      <c r="K87" s="32">
        <v>0</v>
      </c>
      <c r="L87" s="38">
        <v>0</v>
      </c>
      <c r="M87" s="39">
        <v>0.6857</v>
      </c>
      <c r="N87" s="40">
        <v>8.8503285153661</v>
      </c>
      <c r="O87" s="39">
        <v>0.2125</v>
      </c>
      <c r="P87" s="40">
        <v>2.74273707089878</v>
      </c>
      <c r="Q87" s="39">
        <v>0.4732</v>
      </c>
      <c r="R87" s="40">
        <v>6.10759144446732</v>
      </c>
      <c r="S87" s="39">
        <v>3.801885</v>
      </c>
      <c r="T87" s="39">
        <v>49.0709220178543</v>
      </c>
      <c r="U87" s="39">
        <v>3.801885</v>
      </c>
      <c r="V87" s="39">
        <v>49.0709220178543</v>
      </c>
      <c r="W87" s="39">
        <v>0</v>
      </c>
      <c r="X87" s="40">
        <v>0</v>
      </c>
      <c r="Y87" s="56">
        <v>140.681024096386</v>
      </c>
      <c r="Z87" s="56">
        <v>4.4864864864864</v>
      </c>
      <c r="AA87" s="56">
        <v>8.78859857482</v>
      </c>
      <c r="AB87" s="56">
        <v>55.33333333333</v>
      </c>
    </row>
    <row r="88" s="16" customFormat="1" ht="15" customHeight="1" spans="1:28">
      <c r="A88" s="31" t="s">
        <v>185</v>
      </c>
      <c r="B88" s="32">
        <v>11.5154</v>
      </c>
      <c r="C88" s="32">
        <v>5.17561</v>
      </c>
      <c r="D88" s="33">
        <v>44.9451169737916</v>
      </c>
      <c r="E88" s="32">
        <v>0.3632</v>
      </c>
      <c r="F88" s="33">
        <v>3.15403720235511</v>
      </c>
      <c r="G88" s="32">
        <v>3.4089</v>
      </c>
      <c r="H88" s="33">
        <v>29.6029664623027</v>
      </c>
      <c r="I88" s="32">
        <v>1.40351</v>
      </c>
      <c r="J88" s="33">
        <v>12.1881133091339</v>
      </c>
      <c r="K88" s="32">
        <v>0</v>
      </c>
      <c r="L88" s="38">
        <v>0</v>
      </c>
      <c r="M88" s="39">
        <v>0.9884</v>
      </c>
      <c r="N88" s="40">
        <v>8.58328846588047</v>
      </c>
      <c r="O88" s="39">
        <v>0.1642</v>
      </c>
      <c r="P88" s="40">
        <v>1.42591659864182</v>
      </c>
      <c r="Q88" s="39">
        <v>0.8242</v>
      </c>
      <c r="R88" s="40">
        <v>7.15737186723865</v>
      </c>
      <c r="S88" s="39">
        <v>5.35139</v>
      </c>
      <c r="T88" s="39">
        <v>46.4715945603279</v>
      </c>
      <c r="U88" s="39">
        <v>5.25766</v>
      </c>
      <c r="V88" s="39">
        <v>45.6576410719558</v>
      </c>
      <c r="W88" s="39">
        <v>0.09373</v>
      </c>
      <c r="X88" s="40">
        <v>0.813953488372093</v>
      </c>
      <c r="Y88" s="56">
        <v>104.417644444444</v>
      </c>
      <c r="Z88" s="56">
        <v>6.25</v>
      </c>
      <c r="AA88" s="56">
        <v>2.16346153846</v>
      </c>
      <c r="AB88" s="56">
        <v>50</v>
      </c>
    </row>
    <row r="89" s="16" customFormat="1" ht="15" customHeight="1" spans="1:28">
      <c r="A89" s="31" t="s">
        <v>186</v>
      </c>
      <c r="B89" s="32">
        <v>85.300508</v>
      </c>
      <c r="C89" s="32">
        <v>8.17817</v>
      </c>
      <c r="D89" s="33">
        <v>9.58748100304397</v>
      </c>
      <c r="E89" s="32">
        <v>0</v>
      </c>
      <c r="F89" s="33">
        <v>0</v>
      </c>
      <c r="G89" s="32">
        <v>5.6585</v>
      </c>
      <c r="H89" s="33">
        <v>6.63360644933088</v>
      </c>
      <c r="I89" s="32">
        <v>2.51967</v>
      </c>
      <c r="J89" s="33">
        <v>2.95387455371309</v>
      </c>
      <c r="K89" s="32">
        <v>0</v>
      </c>
      <c r="L89" s="38">
        <v>0</v>
      </c>
      <c r="M89" s="39">
        <v>0.165536</v>
      </c>
      <c r="N89" s="40">
        <v>0.194062150251204</v>
      </c>
      <c r="O89" s="39">
        <v>0.13435</v>
      </c>
      <c r="P89" s="40">
        <v>0.157501992836901</v>
      </c>
      <c r="Q89" s="39">
        <v>0.031186</v>
      </c>
      <c r="R89" s="40">
        <v>0.0365601574143029</v>
      </c>
      <c r="S89" s="39">
        <v>76.956802</v>
      </c>
      <c r="T89" s="39">
        <v>90.2184568467048</v>
      </c>
      <c r="U89" s="39">
        <v>76.954074</v>
      </c>
      <c r="V89" s="39">
        <v>90.2152587414837</v>
      </c>
      <c r="W89" s="39">
        <v>0.002728</v>
      </c>
      <c r="X89" s="40">
        <v>0.00319810522113186</v>
      </c>
      <c r="Y89" s="56">
        <v>0</v>
      </c>
      <c r="Z89" s="56">
        <v>0</v>
      </c>
      <c r="AA89" s="56">
        <v>0</v>
      </c>
      <c r="AB89" s="56">
        <v>0</v>
      </c>
    </row>
    <row r="90" s="16" customFormat="1" ht="15" customHeight="1" spans="1:28">
      <c r="A90" s="31" t="s">
        <v>187</v>
      </c>
      <c r="B90" s="32">
        <v>13.892332</v>
      </c>
      <c r="C90" s="32">
        <v>4.7628</v>
      </c>
      <c r="D90" s="33">
        <v>34.2836609433175</v>
      </c>
      <c r="E90" s="32">
        <v>0.432</v>
      </c>
      <c r="F90" s="33">
        <v>3.10962911050499</v>
      </c>
      <c r="G90" s="32">
        <v>2.2587</v>
      </c>
      <c r="H90" s="33">
        <v>16.2586094256889</v>
      </c>
      <c r="I90" s="32">
        <v>2.0721</v>
      </c>
      <c r="J90" s="33">
        <v>14.9154224071236</v>
      </c>
      <c r="K90" s="32">
        <v>0</v>
      </c>
      <c r="L90" s="38">
        <v>0</v>
      </c>
      <c r="M90" s="39">
        <v>1.51477</v>
      </c>
      <c r="N90" s="40">
        <v>10.9036409437955</v>
      </c>
      <c r="O90" s="39">
        <v>0.31545</v>
      </c>
      <c r="P90" s="40">
        <v>2.27067709006666</v>
      </c>
      <c r="Q90" s="39">
        <v>1.19932</v>
      </c>
      <c r="R90" s="40">
        <v>8.63296385372881</v>
      </c>
      <c r="S90" s="39">
        <v>7.614762</v>
      </c>
      <c r="T90" s="39">
        <v>54.812698112887</v>
      </c>
      <c r="U90" s="39">
        <v>7.469009</v>
      </c>
      <c r="V90" s="39">
        <v>53.7635366042217</v>
      </c>
      <c r="W90" s="39">
        <v>0.145753</v>
      </c>
      <c r="X90" s="40">
        <v>1.04916150866536</v>
      </c>
      <c r="Y90" s="56">
        <v>202.466592592593</v>
      </c>
      <c r="Z90" s="56">
        <v>4.0298507462686</v>
      </c>
      <c r="AA90" s="56">
        <v>1.81130035144</v>
      </c>
      <c r="AB90" s="56">
        <v>30</v>
      </c>
    </row>
    <row r="91" s="16" customFormat="1" ht="15" customHeight="1" spans="1:28">
      <c r="A91" s="31" t="s">
        <v>188</v>
      </c>
      <c r="B91" s="32">
        <v>56.157455</v>
      </c>
      <c r="C91" s="32">
        <v>10.62465</v>
      </c>
      <c r="D91" s="33">
        <v>18.919393694034</v>
      </c>
      <c r="E91" s="32">
        <v>0.4632</v>
      </c>
      <c r="F91" s="33">
        <v>0.824823703282138</v>
      </c>
      <c r="G91" s="32">
        <v>6.1433</v>
      </c>
      <c r="H91" s="33">
        <v>10.9394202426018</v>
      </c>
      <c r="I91" s="32">
        <v>4.01815</v>
      </c>
      <c r="J91" s="33">
        <v>7.15514974815009</v>
      </c>
      <c r="K91" s="32">
        <v>0</v>
      </c>
      <c r="L91" s="38">
        <v>0</v>
      </c>
      <c r="M91" s="39">
        <v>1.99175</v>
      </c>
      <c r="N91" s="40">
        <v>3.54672411703842</v>
      </c>
      <c r="O91" s="39">
        <v>0.15555</v>
      </c>
      <c r="P91" s="40">
        <v>0.27698904802577</v>
      </c>
      <c r="Q91" s="39">
        <v>1.8362</v>
      </c>
      <c r="R91" s="40">
        <v>3.26973506901265</v>
      </c>
      <c r="S91" s="39">
        <v>43.541055</v>
      </c>
      <c r="T91" s="39">
        <v>77.5338821889275</v>
      </c>
      <c r="U91" s="39">
        <v>43.541055</v>
      </c>
      <c r="V91" s="39">
        <v>77.5338821889275</v>
      </c>
      <c r="W91" s="39">
        <v>0</v>
      </c>
      <c r="X91" s="40">
        <v>0</v>
      </c>
      <c r="Y91" s="56">
        <v>116.952906574394</v>
      </c>
      <c r="Z91" s="56">
        <v>5.5576923076923</v>
      </c>
      <c r="AA91" s="56">
        <v>0.89996538594</v>
      </c>
      <c r="AB91" s="56">
        <v>16.05555555555</v>
      </c>
    </row>
    <row r="92" s="16" customFormat="1" ht="15" customHeight="1" spans="1:28">
      <c r="A92" s="31" t="s">
        <v>189</v>
      </c>
      <c r="B92" s="32">
        <v>23.861527</v>
      </c>
      <c r="C92" s="32">
        <v>6.589401</v>
      </c>
      <c r="D92" s="33">
        <v>27.6151689705357</v>
      </c>
      <c r="E92" s="32">
        <v>0.6304</v>
      </c>
      <c r="F92" s="33">
        <v>2.64190971516617</v>
      </c>
      <c r="G92" s="32">
        <v>3.62075</v>
      </c>
      <c r="H92" s="33">
        <v>15.1740079333565</v>
      </c>
      <c r="I92" s="32">
        <v>2.338251</v>
      </c>
      <c r="J92" s="33">
        <v>9.79925132201305</v>
      </c>
      <c r="K92" s="32">
        <v>0</v>
      </c>
      <c r="L92" s="38">
        <v>0</v>
      </c>
      <c r="M92" s="39">
        <v>3.21333</v>
      </c>
      <c r="N92" s="40">
        <v>13.4665731996112</v>
      </c>
      <c r="O92" s="39">
        <v>0.93355</v>
      </c>
      <c r="P92" s="40">
        <v>3.91236487086514</v>
      </c>
      <c r="Q92" s="39">
        <v>2.27978</v>
      </c>
      <c r="R92" s="40">
        <v>9.5542083287461</v>
      </c>
      <c r="S92" s="39">
        <v>14.058796</v>
      </c>
      <c r="T92" s="39">
        <v>58.9182578298531</v>
      </c>
      <c r="U92" s="39">
        <v>14.058796</v>
      </c>
      <c r="V92" s="39">
        <v>58.9182578298531</v>
      </c>
      <c r="W92" s="39">
        <v>0</v>
      </c>
      <c r="X92" s="40">
        <v>0</v>
      </c>
      <c r="Y92" s="56">
        <v>183.821852791878</v>
      </c>
      <c r="Z92" s="56">
        <v>3.7884615384615</v>
      </c>
      <c r="AA92" s="56">
        <v>2.56600049346</v>
      </c>
      <c r="AB92" s="56">
        <v>32.83333333333</v>
      </c>
    </row>
    <row r="93" s="16" customFormat="1" ht="15" customHeight="1" spans="1:28">
      <c r="A93" s="31" t="s">
        <v>190</v>
      </c>
      <c r="B93" s="32">
        <v>19.216682</v>
      </c>
      <c r="C93" s="32">
        <v>5.823679</v>
      </c>
      <c r="D93" s="33">
        <v>30.3053305456166</v>
      </c>
      <c r="E93" s="32">
        <v>0.232</v>
      </c>
      <c r="F93" s="33">
        <v>1.20728437927005</v>
      </c>
      <c r="G93" s="32">
        <v>3.2396</v>
      </c>
      <c r="H93" s="33">
        <v>16.858269289152</v>
      </c>
      <c r="I93" s="32">
        <v>2.352079</v>
      </c>
      <c r="J93" s="33">
        <v>12.2397768771945</v>
      </c>
      <c r="K93" s="32">
        <v>0</v>
      </c>
      <c r="L93" s="38">
        <v>0</v>
      </c>
      <c r="M93" s="39">
        <v>2.55</v>
      </c>
      <c r="N93" s="40">
        <v>13.2697205480114</v>
      </c>
      <c r="O93" s="39">
        <v>0.0263</v>
      </c>
      <c r="P93" s="40">
        <v>0.136860255063803</v>
      </c>
      <c r="Q93" s="39">
        <v>2.5237</v>
      </c>
      <c r="R93" s="40">
        <v>13.1328602929476</v>
      </c>
      <c r="S93" s="39">
        <v>10.843003</v>
      </c>
      <c r="T93" s="39">
        <v>56.4249489063721</v>
      </c>
      <c r="U93" s="39">
        <v>10.781795</v>
      </c>
      <c r="V93" s="39">
        <v>56.106433982724</v>
      </c>
      <c r="W93" s="39">
        <v>0.061208</v>
      </c>
      <c r="X93" s="40">
        <v>0.318514923648109</v>
      </c>
      <c r="Y93" s="56">
        <v>245.500620689655</v>
      </c>
      <c r="Z93" s="56">
        <v>3.8157894736842</v>
      </c>
      <c r="AA93" s="56">
        <v>1.61016949152</v>
      </c>
      <c r="AB93" s="56">
        <v>48.33333333333</v>
      </c>
    </row>
    <row r="94" s="16" customFormat="1" ht="15" customHeight="1" spans="1:28">
      <c r="A94" s="31" t="s">
        <v>191</v>
      </c>
      <c r="B94" s="32">
        <v>7.393964</v>
      </c>
      <c r="C94" s="32">
        <v>1.58696</v>
      </c>
      <c r="D94" s="33">
        <v>21.4629121808004</v>
      </c>
      <c r="E94" s="32">
        <v>0.016</v>
      </c>
      <c r="F94" s="33">
        <v>0.21639272249635</v>
      </c>
      <c r="G94" s="32">
        <v>1.1205</v>
      </c>
      <c r="H94" s="33">
        <v>15.1542528473225</v>
      </c>
      <c r="I94" s="32">
        <v>0.45046</v>
      </c>
      <c r="J94" s="33">
        <v>6.09226661098161</v>
      </c>
      <c r="K94" s="32">
        <v>0</v>
      </c>
      <c r="L94" s="38">
        <v>0</v>
      </c>
      <c r="M94" s="39">
        <v>0.05208</v>
      </c>
      <c r="N94" s="40">
        <v>0.704358311725618</v>
      </c>
      <c r="O94" s="39">
        <v>0.00185</v>
      </c>
      <c r="P94" s="40">
        <v>0.0250204085386404</v>
      </c>
      <c r="Q94" s="39">
        <v>0.05023</v>
      </c>
      <c r="R94" s="40">
        <v>0.679337903186978</v>
      </c>
      <c r="S94" s="39">
        <v>5.754924</v>
      </c>
      <c r="T94" s="39">
        <v>77.8327295074739</v>
      </c>
      <c r="U94" s="39">
        <v>5.73632</v>
      </c>
      <c r="V94" s="39">
        <v>77.5811188693913</v>
      </c>
      <c r="W94" s="39">
        <v>0.018604</v>
      </c>
      <c r="X94" s="40">
        <v>0.251610638082631</v>
      </c>
      <c r="Y94" s="56">
        <v>69.469</v>
      </c>
      <c r="Z94" s="56">
        <v>5</v>
      </c>
      <c r="AA94" s="56">
        <v>0.18066847335</v>
      </c>
      <c r="AB94" s="56">
        <v>1.66666666666</v>
      </c>
    </row>
    <row r="95" s="16" customFormat="1" ht="15" customHeight="1" spans="1:28">
      <c r="A95" s="31" t="s">
        <v>192</v>
      </c>
      <c r="B95" s="32">
        <v>6.067309</v>
      </c>
      <c r="C95" s="32">
        <v>1.95235</v>
      </c>
      <c r="D95" s="33">
        <v>32.178186408505</v>
      </c>
      <c r="E95" s="32">
        <v>0.056</v>
      </c>
      <c r="F95" s="33">
        <v>0.922979198850759</v>
      </c>
      <c r="G95" s="32">
        <v>1.1518</v>
      </c>
      <c r="H95" s="33">
        <v>18.9837043077911</v>
      </c>
      <c r="I95" s="32">
        <v>0.74455</v>
      </c>
      <c r="J95" s="33">
        <v>12.2715029018631</v>
      </c>
      <c r="K95" s="32">
        <v>0</v>
      </c>
      <c r="L95" s="38">
        <v>0</v>
      </c>
      <c r="M95" s="39">
        <v>0.08299</v>
      </c>
      <c r="N95" s="40">
        <v>1.36782220915401</v>
      </c>
      <c r="O95" s="39">
        <v>0.00205</v>
      </c>
      <c r="P95" s="40">
        <v>0.033787631386501</v>
      </c>
      <c r="Q95" s="39">
        <v>0.08094</v>
      </c>
      <c r="R95" s="40">
        <v>1.33403457776751</v>
      </c>
      <c r="S95" s="39">
        <v>4.031969</v>
      </c>
      <c r="T95" s="39">
        <v>66.453991382341</v>
      </c>
      <c r="U95" s="39">
        <v>4.028693</v>
      </c>
      <c r="V95" s="39">
        <v>66.3999970992082</v>
      </c>
      <c r="W95" s="39">
        <v>0.003276</v>
      </c>
      <c r="X95" s="40">
        <v>0.0539942831327694</v>
      </c>
      <c r="Y95" s="56">
        <v>74.064</v>
      </c>
      <c r="Z95" s="56">
        <v>2.9166666666666</v>
      </c>
      <c r="AA95" s="56">
        <v>0.92095165003</v>
      </c>
      <c r="AB95" s="56">
        <v>7.77777777777</v>
      </c>
    </row>
    <row r="96" s="16" customFormat="1" ht="15" customHeight="1" spans="1:28">
      <c r="A96" s="31" t="s">
        <v>193</v>
      </c>
      <c r="B96" s="32">
        <v>25.852999</v>
      </c>
      <c r="C96" s="32">
        <v>4.31085</v>
      </c>
      <c r="D96" s="33">
        <v>16.6744678247967</v>
      </c>
      <c r="E96" s="32">
        <v>0.28</v>
      </c>
      <c r="F96" s="33">
        <v>1.08304649684936</v>
      </c>
      <c r="G96" s="32">
        <v>3.2119</v>
      </c>
      <c r="H96" s="33">
        <v>12.4237037258231</v>
      </c>
      <c r="I96" s="32">
        <v>0.81895</v>
      </c>
      <c r="J96" s="33">
        <v>3.16771760212423</v>
      </c>
      <c r="K96" s="32">
        <v>0</v>
      </c>
      <c r="L96" s="38">
        <v>0</v>
      </c>
      <c r="M96" s="39">
        <v>1.49166</v>
      </c>
      <c r="N96" s="40">
        <v>5.76977549103684</v>
      </c>
      <c r="O96" s="39">
        <v>0.1238</v>
      </c>
      <c r="P96" s="40">
        <v>0.478861272535538</v>
      </c>
      <c r="Q96" s="39">
        <v>1.36786</v>
      </c>
      <c r="R96" s="40">
        <v>5.2909142185013</v>
      </c>
      <c r="S96" s="39">
        <v>20.050489</v>
      </c>
      <c r="T96" s="39">
        <v>77.5557566841665</v>
      </c>
      <c r="U96" s="39">
        <v>19.877639</v>
      </c>
      <c r="V96" s="39">
        <v>76.8871688735222</v>
      </c>
      <c r="W96" s="39">
        <v>0.17285</v>
      </c>
      <c r="X96" s="40">
        <v>0.668587810644328</v>
      </c>
      <c r="Y96" s="56">
        <v>207.229885714286</v>
      </c>
      <c r="Z96" s="56">
        <v>4.2682926829268</v>
      </c>
      <c r="AA96" s="56">
        <v>0.86443179422</v>
      </c>
      <c r="AB96" s="56">
        <v>29.16666666666</v>
      </c>
    </row>
    <row r="97" s="16" customFormat="1" ht="15" customHeight="1" spans="1:28">
      <c r="A97" s="31" t="s">
        <v>194</v>
      </c>
      <c r="B97" s="32">
        <v>18.110888</v>
      </c>
      <c r="C97" s="32">
        <v>3.98685</v>
      </c>
      <c r="D97" s="33">
        <v>22.0135533939584</v>
      </c>
      <c r="E97" s="32">
        <v>0.2432</v>
      </c>
      <c r="F97" s="33">
        <v>1.34283862834335</v>
      </c>
      <c r="G97" s="32">
        <v>2.8149</v>
      </c>
      <c r="H97" s="33">
        <v>15.5425841074165</v>
      </c>
      <c r="I97" s="32">
        <v>0.92875</v>
      </c>
      <c r="J97" s="33">
        <v>5.12813065819854</v>
      </c>
      <c r="K97" s="32">
        <v>0</v>
      </c>
      <c r="L97" s="38">
        <v>0</v>
      </c>
      <c r="M97" s="39">
        <v>0.4919</v>
      </c>
      <c r="N97" s="40">
        <v>2.71604572895597</v>
      </c>
      <c r="O97" s="39">
        <v>0.22035</v>
      </c>
      <c r="P97" s="40">
        <v>1.21667142991553</v>
      </c>
      <c r="Q97" s="39">
        <v>0.27155</v>
      </c>
      <c r="R97" s="40">
        <v>1.49937429904044</v>
      </c>
      <c r="S97" s="39">
        <v>13.632138</v>
      </c>
      <c r="T97" s="39">
        <v>75.2704008770856</v>
      </c>
      <c r="U97" s="39">
        <v>13.55292</v>
      </c>
      <c r="V97" s="39">
        <v>74.8329954886806</v>
      </c>
      <c r="W97" s="39">
        <v>0.079218</v>
      </c>
      <c r="X97" s="40">
        <v>0.43740538840503</v>
      </c>
      <c r="Y97" s="56">
        <v>140.907697368421</v>
      </c>
      <c r="Z97" s="56">
        <v>3.5348837209302</v>
      </c>
      <c r="AA97" s="56">
        <v>1.29129129129</v>
      </c>
      <c r="AB97" s="56">
        <v>10.13333333333</v>
      </c>
    </row>
    <row r="98" s="16" customFormat="1" ht="15" customHeight="1" spans="1:28">
      <c r="A98" s="31" t="s">
        <v>195</v>
      </c>
      <c r="B98" s="32">
        <v>14.526981</v>
      </c>
      <c r="C98" s="32">
        <v>5.07194</v>
      </c>
      <c r="D98" s="33">
        <v>34.9139301552057</v>
      </c>
      <c r="E98" s="32">
        <v>0.4592</v>
      </c>
      <c r="F98" s="33">
        <v>3.16101466643345</v>
      </c>
      <c r="G98" s="32">
        <v>1.4995</v>
      </c>
      <c r="H98" s="33">
        <v>10.3221722393662</v>
      </c>
      <c r="I98" s="32">
        <v>3.11324</v>
      </c>
      <c r="J98" s="33">
        <v>21.4307432494061</v>
      </c>
      <c r="K98" s="32">
        <v>0</v>
      </c>
      <c r="L98" s="38">
        <v>0</v>
      </c>
      <c r="M98" s="39">
        <v>0.52885</v>
      </c>
      <c r="N98" s="40">
        <v>3.64046734830864</v>
      </c>
      <c r="O98" s="39">
        <v>0.0135</v>
      </c>
      <c r="P98" s="40">
        <v>0.0929305269966279</v>
      </c>
      <c r="Q98" s="39">
        <v>0.51535</v>
      </c>
      <c r="R98" s="40">
        <v>3.54753682131201</v>
      </c>
      <c r="S98" s="39">
        <v>8.926191</v>
      </c>
      <c r="T98" s="39">
        <v>61.4456024964857</v>
      </c>
      <c r="U98" s="39">
        <v>8.852184</v>
      </c>
      <c r="V98" s="39">
        <v>60.9361573474902</v>
      </c>
      <c r="W98" s="39">
        <v>0.074007</v>
      </c>
      <c r="X98" s="40">
        <v>0.509445148995514</v>
      </c>
      <c r="Y98" s="56">
        <v>228.530139372822</v>
      </c>
      <c r="Z98" s="56">
        <v>3.3372093023255</v>
      </c>
      <c r="AA98" s="56">
        <v>7.69919427036</v>
      </c>
      <c r="AB98" s="56">
        <v>63.77777777777</v>
      </c>
    </row>
    <row r="99" s="16" customFormat="1" ht="15" customHeight="1" spans="1:28">
      <c r="A99" s="31" t="s">
        <v>196</v>
      </c>
      <c r="B99" s="32">
        <v>21.471137</v>
      </c>
      <c r="C99" s="32">
        <v>4.48251</v>
      </c>
      <c r="D99" s="33">
        <v>20.8769102446694</v>
      </c>
      <c r="E99" s="32">
        <v>0.1552</v>
      </c>
      <c r="F99" s="33">
        <v>0.722830840304358</v>
      </c>
      <c r="G99" s="32">
        <v>3.4735</v>
      </c>
      <c r="H99" s="33">
        <v>16.1775317254973</v>
      </c>
      <c r="I99" s="32">
        <v>0.85381</v>
      </c>
      <c r="J99" s="33">
        <v>3.97654767886768</v>
      </c>
      <c r="K99" s="32">
        <v>0</v>
      </c>
      <c r="L99" s="38">
        <v>0</v>
      </c>
      <c r="M99" s="39">
        <v>1.54812</v>
      </c>
      <c r="N99" s="40">
        <v>7.21023763203597</v>
      </c>
      <c r="O99" s="39">
        <v>0.30844</v>
      </c>
      <c r="P99" s="40">
        <v>1.43653314680075</v>
      </c>
      <c r="Q99" s="39">
        <v>1.23968</v>
      </c>
      <c r="R99" s="40">
        <v>5.77370448523523</v>
      </c>
      <c r="S99" s="39">
        <v>15.440507</v>
      </c>
      <c r="T99" s="39">
        <v>71.9128521232946</v>
      </c>
      <c r="U99" s="39">
        <v>15.247069</v>
      </c>
      <c r="V99" s="39">
        <v>71.0119310402612</v>
      </c>
      <c r="W99" s="39">
        <v>0.193438</v>
      </c>
      <c r="X99" s="40">
        <v>0.90092108303347</v>
      </c>
      <c r="Y99" s="56">
        <v>103.165670103093</v>
      </c>
      <c r="Z99" s="56">
        <v>3.3448275862068</v>
      </c>
      <c r="AA99" s="56">
        <v>0.46318479476</v>
      </c>
      <c r="AB99" s="56">
        <v>8.08333333333</v>
      </c>
    </row>
    <row r="100" s="16" customFormat="1" ht="15" customHeight="1" spans="1:28">
      <c r="A100" s="31" t="s">
        <v>197</v>
      </c>
      <c r="B100" s="32">
        <v>45.501129</v>
      </c>
      <c r="C100" s="32">
        <v>14.45062</v>
      </c>
      <c r="D100" s="33">
        <v>31.7588163581611</v>
      </c>
      <c r="E100" s="32">
        <v>1.1716</v>
      </c>
      <c r="F100" s="33">
        <v>2.57488116393771</v>
      </c>
      <c r="G100" s="32">
        <v>4.4659</v>
      </c>
      <c r="H100" s="33">
        <v>9.81492129568917</v>
      </c>
      <c r="I100" s="32">
        <v>8.81312</v>
      </c>
      <c r="J100" s="33">
        <v>19.3690138985343</v>
      </c>
      <c r="K100" s="32">
        <v>0</v>
      </c>
      <c r="L100" s="38">
        <v>0</v>
      </c>
      <c r="M100" s="39">
        <v>1.42676</v>
      </c>
      <c r="N100" s="40">
        <v>3.13565845805716</v>
      </c>
      <c r="O100" s="39">
        <v>0.5316</v>
      </c>
      <c r="P100" s="40">
        <v>1.16832265854326</v>
      </c>
      <c r="Q100" s="39">
        <v>0.89516</v>
      </c>
      <c r="R100" s="40">
        <v>1.9673357995139</v>
      </c>
      <c r="S100" s="39">
        <v>29.623749</v>
      </c>
      <c r="T100" s="39">
        <v>65.1055251837817</v>
      </c>
      <c r="U100" s="39">
        <v>29.623749</v>
      </c>
      <c r="V100" s="39">
        <v>65.1055251837817</v>
      </c>
      <c r="W100" s="39">
        <v>0</v>
      </c>
      <c r="X100" s="40">
        <v>0</v>
      </c>
      <c r="Y100" s="56">
        <v>139.869193989071</v>
      </c>
      <c r="Z100" s="56">
        <v>5.1188811188811</v>
      </c>
      <c r="AA100" s="56">
        <v>2.2924014107</v>
      </c>
      <c r="AB100" s="56">
        <v>61</v>
      </c>
    </row>
    <row r="101" s="16" customFormat="1" ht="15" customHeight="1" spans="1:28">
      <c r="A101" s="31" t="s">
        <v>198</v>
      </c>
      <c r="B101" s="32">
        <v>11.758158</v>
      </c>
      <c r="C101" s="32">
        <v>2.3928</v>
      </c>
      <c r="D101" s="33">
        <v>20.350126269778</v>
      </c>
      <c r="E101" s="32">
        <v>0.0752</v>
      </c>
      <c r="F101" s="33">
        <v>0.639555957659354</v>
      </c>
      <c r="G101" s="32">
        <v>1.9464</v>
      </c>
      <c r="H101" s="33">
        <v>16.5536132445235</v>
      </c>
      <c r="I101" s="32">
        <v>0.3712</v>
      </c>
      <c r="J101" s="33">
        <v>3.15695706759511</v>
      </c>
      <c r="K101" s="32">
        <v>0</v>
      </c>
      <c r="L101" s="38">
        <v>0</v>
      </c>
      <c r="M101" s="39">
        <v>1.15501</v>
      </c>
      <c r="N101" s="40">
        <v>9.82305221617196</v>
      </c>
      <c r="O101" s="39">
        <v>0.09965</v>
      </c>
      <c r="P101" s="40">
        <v>0.84749669123344</v>
      </c>
      <c r="Q101" s="39">
        <v>1.05536</v>
      </c>
      <c r="R101" s="40">
        <v>8.97555552493852</v>
      </c>
      <c r="S101" s="39">
        <v>8.210348</v>
      </c>
      <c r="T101" s="39">
        <v>69.8268215140501</v>
      </c>
      <c r="U101" s="39">
        <v>8.184422</v>
      </c>
      <c r="V101" s="39">
        <v>69.6063277938602</v>
      </c>
      <c r="W101" s="39">
        <v>0.025926</v>
      </c>
      <c r="X101" s="40">
        <v>0.220493720189846</v>
      </c>
      <c r="Y101" s="56">
        <v>107.002340425532</v>
      </c>
      <c r="Z101" s="56">
        <v>3.9166666666666</v>
      </c>
      <c r="AA101" s="56">
        <v>0.25321797847</v>
      </c>
      <c r="AB101" s="56">
        <v>6.26666666666</v>
      </c>
    </row>
    <row r="102" s="16" customFormat="1" ht="15" customHeight="1" spans="1:28">
      <c r="A102" s="31" t="s">
        <v>199</v>
      </c>
      <c r="B102" s="32">
        <v>19.26602</v>
      </c>
      <c r="C102" s="32">
        <v>8.937461</v>
      </c>
      <c r="D102" s="33">
        <v>46.3897629089973</v>
      </c>
      <c r="E102" s="32">
        <v>0.6896</v>
      </c>
      <c r="F102" s="33">
        <v>3.57935889197665</v>
      </c>
      <c r="G102" s="32">
        <v>2.877</v>
      </c>
      <c r="H102" s="33">
        <v>14.9330271638875</v>
      </c>
      <c r="I102" s="32">
        <v>5.370861</v>
      </c>
      <c r="J102" s="33">
        <v>27.8773768531331</v>
      </c>
      <c r="K102" s="32">
        <v>0</v>
      </c>
      <c r="L102" s="38">
        <v>0</v>
      </c>
      <c r="M102" s="39">
        <v>1.43799</v>
      </c>
      <c r="N102" s="40">
        <v>7.46386643427132</v>
      </c>
      <c r="O102" s="39">
        <v>0.5625</v>
      </c>
      <c r="P102" s="40">
        <v>2.91964816812191</v>
      </c>
      <c r="Q102" s="39">
        <v>0.87549</v>
      </c>
      <c r="R102" s="40">
        <v>4.54421826614942</v>
      </c>
      <c r="S102" s="39">
        <v>8.890569</v>
      </c>
      <c r="T102" s="39">
        <v>46.1463706567314</v>
      </c>
      <c r="U102" s="39">
        <v>8.861709</v>
      </c>
      <c r="V102" s="39">
        <v>45.9965732413856</v>
      </c>
      <c r="W102" s="39">
        <v>0.02886</v>
      </c>
      <c r="X102" s="40">
        <v>0.149797415345775</v>
      </c>
      <c r="Y102" s="56">
        <v>201.915034802784</v>
      </c>
      <c r="Z102" s="56">
        <v>5.904109589041</v>
      </c>
      <c r="AA102" s="56">
        <v>3.5679374389</v>
      </c>
      <c r="AB102" s="56">
        <v>47.88888888888</v>
      </c>
    </row>
    <row r="103" s="16" customFormat="1" ht="15" customHeight="1" spans="1:28">
      <c r="A103" s="31" t="s">
        <v>200</v>
      </c>
      <c r="B103" s="32">
        <v>12.274196</v>
      </c>
      <c r="C103" s="32">
        <v>2.873921</v>
      </c>
      <c r="D103" s="33">
        <v>23.4143319855736</v>
      </c>
      <c r="E103" s="32">
        <v>0.1332</v>
      </c>
      <c r="F103" s="33">
        <v>1.08520346261376</v>
      </c>
      <c r="G103" s="32">
        <v>2.2239</v>
      </c>
      <c r="H103" s="33">
        <v>18.1184983521528</v>
      </c>
      <c r="I103" s="32">
        <v>0.516821</v>
      </c>
      <c r="J103" s="33">
        <v>4.21063017080711</v>
      </c>
      <c r="K103" s="32">
        <v>0</v>
      </c>
      <c r="L103" s="38">
        <v>0</v>
      </c>
      <c r="M103" s="39">
        <v>0.43986</v>
      </c>
      <c r="N103" s="40">
        <v>3.58361557856824</v>
      </c>
      <c r="O103" s="39">
        <v>0.13105</v>
      </c>
      <c r="P103" s="40">
        <v>1.06768704035686</v>
      </c>
      <c r="Q103" s="39">
        <v>0.30881</v>
      </c>
      <c r="R103" s="40">
        <v>2.51592853821138</v>
      </c>
      <c r="S103" s="39">
        <v>8.960415</v>
      </c>
      <c r="T103" s="39">
        <v>73.0020524358581</v>
      </c>
      <c r="U103" s="39">
        <v>8.908942</v>
      </c>
      <c r="V103" s="39">
        <v>72.5826929926816</v>
      </c>
      <c r="W103" s="39">
        <v>0.051473</v>
      </c>
      <c r="X103" s="40">
        <v>0.419359443176563</v>
      </c>
      <c r="Y103" s="56">
        <v>156.226385542169</v>
      </c>
      <c r="Z103" s="56">
        <v>4.3684210526315</v>
      </c>
      <c r="AA103" s="56">
        <v>0.70974971983</v>
      </c>
      <c r="AB103" s="56">
        <v>18.44444444444</v>
      </c>
    </row>
    <row r="104" s="16" customFormat="1" ht="15" customHeight="1" spans="1:28">
      <c r="A104" s="31" t="s">
        <v>201</v>
      </c>
      <c r="B104" s="32">
        <v>7.028574</v>
      </c>
      <c r="C104" s="32">
        <v>2.045</v>
      </c>
      <c r="D104" s="33">
        <v>29.0955178105829</v>
      </c>
      <c r="E104" s="32">
        <v>0</v>
      </c>
      <c r="F104" s="33">
        <v>0</v>
      </c>
      <c r="G104" s="32">
        <v>0</v>
      </c>
      <c r="H104" s="33">
        <v>0</v>
      </c>
      <c r="I104" s="32">
        <v>2.045</v>
      </c>
      <c r="J104" s="33">
        <v>29.0955178105829</v>
      </c>
      <c r="K104" s="32">
        <v>0</v>
      </c>
      <c r="L104" s="38">
        <v>0</v>
      </c>
      <c r="M104" s="39">
        <v>0</v>
      </c>
      <c r="N104" s="40">
        <v>0</v>
      </c>
      <c r="O104" s="39">
        <v>0</v>
      </c>
      <c r="P104" s="40">
        <v>0</v>
      </c>
      <c r="Q104" s="39">
        <v>0</v>
      </c>
      <c r="R104" s="40">
        <v>0</v>
      </c>
      <c r="S104" s="39">
        <v>4.983574</v>
      </c>
      <c r="T104" s="39">
        <v>70.9044821894171</v>
      </c>
      <c r="U104" s="39">
        <v>4.983574</v>
      </c>
      <c r="V104" s="39">
        <v>70.9044821894171</v>
      </c>
      <c r="W104" s="39">
        <v>0</v>
      </c>
      <c r="X104" s="40">
        <v>0</v>
      </c>
      <c r="Y104" s="56">
        <v>0</v>
      </c>
      <c r="Z104" s="56">
        <v>0</v>
      </c>
      <c r="AA104" s="56">
        <v>0</v>
      </c>
      <c r="AB104" s="56">
        <v>0</v>
      </c>
    </row>
    <row r="105" s="16" customFormat="1" ht="15" customHeight="1" spans="1:28">
      <c r="A105" s="31" t="s">
        <v>202</v>
      </c>
      <c r="B105" s="32">
        <v>148.485493</v>
      </c>
      <c r="C105" s="32">
        <v>17.557536</v>
      </c>
      <c r="D105" s="33">
        <v>11.824411695222</v>
      </c>
      <c r="E105" s="32">
        <v>0.4208</v>
      </c>
      <c r="F105" s="33">
        <v>0.283394688260893</v>
      </c>
      <c r="G105" s="32">
        <v>10.2745</v>
      </c>
      <c r="H105" s="33">
        <v>6.91953118948799</v>
      </c>
      <c r="I105" s="32">
        <v>6.862236</v>
      </c>
      <c r="J105" s="33">
        <v>4.62148581747309</v>
      </c>
      <c r="K105" s="32">
        <v>0</v>
      </c>
      <c r="L105" s="38">
        <v>0</v>
      </c>
      <c r="M105" s="39">
        <v>1.27486</v>
      </c>
      <c r="N105" s="40">
        <v>0.858575456930328</v>
      </c>
      <c r="O105" s="39">
        <v>0.22525</v>
      </c>
      <c r="P105" s="40">
        <v>0.151698321128247</v>
      </c>
      <c r="Q105" s="39">
        <v>1.04961</v>
      </c>
      <c r="R105" s="40">
        <v>0.706877135802081</v>
      </c>
      <c r="S105" s="39">
        <v>129.653097</v>
      </c>
      <c r="T105" s="39">
        <v>87.3170128478477</v>
      </c>
      <c r="U105" s="39">
        <v>129.653097</v>
      </c>
      <c r="V105" s="39">
        <v>87.3170128478477</v>
      </c>
      <c r="W105" s="39">
        <v>0</v>
      </c>
      <c r="X105" s="40">
        <v>0</v>
      </c>
      <c r="Y105" s="56">
        <v>240.282357414449</v>
      </c>
      <c r="Z105" s="56">
        <v>7.5142857142857</v>
      </c>
      <c r="AA105" s="56">
        <v>0.36390101892</v>
      </c>
      <c r="AB105" s="56">
        <v>87.66666666666</v>
      </c>
    </row>
    <row r="106" s="16" customFormat="1" ht="15" customHeight="1" spans="1:28">
      <c r="A106" s="31" t="s">
        <v>203</v>
      </c>
      <c r="B106" s="32">
        <v>13.084788</v>
      </c>
      <c r="C106" s="32">
        <v>4.249122</v>
      </c>
      <c r="D106" s="33">
        <v>32.4737550199514</v>
      </c>
      <c r="E106" s="32">
        <v>0.304</v>
      </c>
      <c r="F106" s="33">
        <v>2.32330856258428</v>
      </c>
      <c r="G106" s="32">
        <v>2.4024</v>
      </c>
      <c r="H106" s="33">
        <v>18.3602516143173</v>
      </c>
      <c r="I106" s="32">
        <v>1.542722</v>
      </c>
      <c r="J106" s="33">
        <v>11.7901948430498</v>
      </c>
      <c r="K106" s="32">
        <v>0</v>
      </c>
      <c r="L106" s="38">
        <v>0</v>
      </c>
      <c r="M106" s="39">
        <v>1.38149</v>
      </c>
      <c r="N106" s="40">
        <v>10.5579853490939</v>
      </c>
      <c r="O106" s="39">
        <v>0.5248</v>
      </c>
      <c r="P106" s="40">
        <v>4.01076425540865</v>
      </c>
      <c r="Q106" s="39">
        <v>0.85669</v>
      </c>
      <c r="R106" s="40">
        <v>6.54722109368528</v>
      </c>
      <c r="S106" s="39">
        <v>7.454176</v>
      </c>
      <c r="T106" s="39">
        <v>56.9682596309547</v>
      </c>
      <c r="U106" s="39">
        <v>7.410001</v>
      </c>
      <c r="V106" s="39">
        <v>56.6306538554541</v>
      </c>
      <c r="W106" s="39">
        <v>0.044175</v>
      </c>
      <c r="X106" s="40">
        <v>0.337605775500528</v>
      </c>
      <c r="Y106" s="56">
        <v>118.117027027027</v>
      </c>
      <c r="Z106" s="56">
        <v>5.64</v>
      </c>
      <c r="AA106" s="56">
        <v>1.22838944494</v>
      </c>
      <c r="AB106" s="56">
        <v>19.73333333333</v>
      </c>
    </row>
    <row r="107" s="16" customFormat="1" ht="15" customHeight="1" spans="1:28">
      <c r="A107" s="31" t="s">
        <v>204</v>
      </c>
      <c r="B107" s="32">
        <v>150.050597</v>
      </c>
      <c r="C107" s="32">
        <v>27.94287</v>
      </c>
      <c r="D107" s="33">
        <v>18.6222984504354</v>
      </c>
      <c r="E107" s="32">
        <v>1.7424</v>
      </c>
      <c r="F107" s="33">
        <v>1.16120830895461</v>
      </c>
      <c r="G107" s="32">
        <v>13.9857</v>
      </c>
      <c r="H107" s="33">
        <v>9.32065601844956</v>
      </c>
      <c r="I107" s="32">
        <v>12.21477</v>
      </c>
      <c r="J107" s="33">
        <v>8.14043412303118</v>
      </c>
      <c r="K107" s="32">
        <v>0</v>
      </c>
      <c r="L107" s="38">
        <v>0</v>
      </c>
      <c r="M107" s="39">
        <v>12.604856</v>
      </c>
      <c r="N107" s="40">
        <v>8.40040376513797</v>
      </c>
      <c r="O107" s="39">
        <v>8.140686</v>
      </c>
      <c r="P107" s="40">
        <v>5.42529397600464</v>
      </c>
      <c r="Q107" s="39">
        <v>4.46417</v>
      </c>
      <c r="R107" s="40">
        <v>2.97510978913333</v>
      </c>
      <c r="S107" s="39">
        <v>109.502871</v>
      </c>
      <c r="T107" s="39">
        <v>72.9772977844267</v>
      </c>
      <c r="U107" s="39">
        <v>109.370372</v>
      </c>
      <c r="V107" s="39">
        <v>72.8889949034991</v>
      </c>
      <c r="W107" s="39">
        <v>0.132499</v>
      </c>
      <c r="X107" s="40">
        <v>0.0883028809275581</v>
      </c>
      <c r="Y107" s="56">
        <v>171.435528455285</v>
      </c>
      <c r="Z107" s="56">
        <v>6.7839195979899</v>
      </c>
      <c r="AA107" s="56">
        <v>2.56306488601</v>
      </c>
      <c r="AB107" s="56">
        <v>90.2</v>
      </c>
    </row>
    <row r="108" s="16" customFormat="1" ht="15" customHeight="1" spans="1:28">
      <c r="A108" s="31" t="s">
        <v>205</v>
      </c>
      <c r="B108" s="32">
        <v>17.691356</v>
      </c>
      <c r="C108" s="32">
        <v>5.790913</v>
      </c>
      <c r="D108" s="33">
        <v>32.7330081425076</v>
      </c>
      <c r="E108" s="32">
        <v>0.919</v>
      </c>
      <c r="F108" s="33">
        <v>5.19462725186244</v>
      </c>
      <c r="G108" s="32">
        <v>2.9421</v>
      </c>
      <c r="H108" s="33">
        <v>16.6301554273172</v>
      </c>
      <c r="I108" s="32">
        <v>1.929813</v>
      </c>
      <c r="J108" s="33">
        <v>10.908225463328</v>
      </c>
      <c r="K108" s="32">
        <v>0</v>
      </c>
      <c r="L108" s="38">
        <v>0</v>
      </c>
      <c r="M108" s="39">
        <v>3.93483</v>
      </c>
      <c r="N108" s="40">
        <v>22.2415398797017</v>
      </c>
      <c r="O108" s="39">
        <v>2.0946</v>
      </c>
      <c r="P108" s="40">
        <v>11.83968035011</v>
      </c>
      <c r="Q108" s="39">
        <v>1.84023</v>
      </c>
      <c r="R108" s="40">
        <v>10.4018595295917</v>
      </c>
      <c r="S108" s="39">
        <v>7.965613</v>
      </c>
      <c r="T108" s="39">
        <v>45.0254519777907</v>
      </c>
      <c r="U108" s="39">
        <v>7.778039</v>
      </c>
      <c r="V108" s="39">
        <v>43.96519407557</v>
      </c>
      <c r="W108" s="39">
        <v>0.187574</v>
      </c>
      <c r="X108" s="40">
        <v>1.06025790222072</v>
      </c>
      <c r="Y108" s="56">
        <v>143.795840336134</v>
      </c>
      <c r="Z108" s="56">
        <v>6.4303797468354</v>
      </c>
      <c r="AA108" s="56">
        <v>3.26492537313</v>
      </c>
      <c r="AB108" s="56">
        <v>52.88888888888</v>
      </c>
    </row>
    <row r="109" s="16" customFormat="1" ht="15" customHeight="1" spans="1:28">
      <c r="A109" s="31" t="s">
        <v>206</v>
      </c>
      <c r="B109" s="32">
        <v>36.875908</v>
      </c>
      <c r="C109" s="32">
        <v>10.666746</v>
      </c>
      <c r="D109" s="33">
        <v>28.9260565461873</v>
      </c>
      <c r="E109" s="32">
        <v>1.04</v>
      </c>
      <c r="F109" s="33">
        <v>2.82026953749857</v>
      </c>
      <c r="G109" s="32">
        <v>5.3528</v>
      </c>
      <c r="H109" s="33">
        <v>14.5157103656946</v>
      </c>
      <c r="I109" s="32">
        <v>4.273946</v>
      </c>
      <c r="J109" s="33">
        <v>11.5900766429941</v>
      </c>
      <c r="K109" s="32">
        <v>0</v>
      </c>
      <c r="L109" s="38">
        <v>0</v>
      </c>
      <c r="M109" s="39">
        <v>3.90139</v>
      </c>
      <c r="N109" s="40">
        <v>10.5797801643284</v>
      </c>
      <c r="O109" s="39">
        <v>1.309</v>
      </c>
      <c r="P109" s="40">
        <v>3.54974310056311</v>
      </c>
      <c r="Q109" s="39">
        <v>2.59239</v>
      </c>
      <c r="R109" s="40">
        <v>7.03003706376532</v>
      </c>
      <c r="S109" s="39">
        <v>22.307772</v>
      </c>
      <c r="T109" s="39">
        <v>60.4941632894843</v>
      </c>
      <c r="U109" s="39">
        <v>22.20312</v>
      </c>
      <c r="V109" s="39">
        <v>60.2103682436782</v>
      </c>
      <c r="W109" s="39">
        <v>0.104652</v>
      </c>
      <c r="X109" s="40">
        <v>0.283795045806059</v>
      </c>
      <c r="Y109" s="56">
        <v>176.181596958175</v>
      </c>
      <c r="Z109" s="56">
        <v>5.7333333333333</v>
      </c>
      <c r="AA109" s="56">
        <v>2.19382835101</v>
      </c>
      <c r="AB109" s="56">
        <v>56.55913978494</v>
      </c>
    </row>
    <row r="110" s="16" customFormat="1" ht="15" customHeight="1" spans="1:28">
      <c r="A110" s="31" t="s">
        <v>207</v>
      </c>
      <c r="B110" s="32">
        <v>26.080231</v>
      </c>
      <c r="C110" s="32">
        <v>8.813401</v>
      </c>
      <c r="D110" s="33">
        <v>33.7934161702785</v>
      </c>
      <c r="E110" s="32">
        <v>0.992</v>
      </c>
      <c r="F110" s="33">
        <v>3.80364729131425</v>
      </c>
      <c r="G110" s="32">
        <v>4.2938</v>
      </c>
      <c r="H110" s="33">
        <v>16.4638112292794</v>
      </c>
      <c r="I110" s="32">
        <v>3.527601</v>
      </c>
      <c r="J110" s="33">
        <v>13.5259576496849</v>
      </c>
      <c r="K110" s="32">
        <v>0</v>
      </c>
      <c r="L110" s="38">
        <v>0</v>
      </c>
      <c r="M110" s="39">
        <v>2.73481</v>
      </c>
      <c r="N110" s="40">
        <v>10.4861417830233</v>
      </c>
      <c r="O110" s="39">
        <v>0.74275</v>
      </c>
      <c r="P110" s="40">
        <v>2.84794256615288</v>
      </c>
      <c r="Q110" s="39">
        <v>1.99206</v>
      </c>
      <c r="R110" s="40">
        <v>7.63819921687043</v>
      </c>
      <c r="S110" s="39">
        <v>14.53202</v>
      </c>
      <c r="T110" s="39">
        <v>55.7204420466981</v>
      </c>
      <c r="U110" s="39">
        <v>14.363355</v>
      </c>
      <c r="V110" s="39">
        <v>55.0737261491281</v>
      </c>
      <c r="W110" s="39">
        <v>0.168665</v>
      </c>
      <c r="X110" s="40">
        <v>0.646715897570079</v>
      </c>
      <c r="Y110" s="56">
        <v>123.958068783069</v>
      </c>
      <c r="Z110" s="56">
        <v>7.0555555555555</v>
      </c>
      <c r="AA110" s="56">
        <v>1.84956843403</v>
      </c>
      <c r="AB110" s="56">
        <v>63</v>
      </c>
    </row>
    <row r="111" s="16" customFormat="1" ht="15" customHeight="1" spans="1:28">
      <c r="A111" s="31" t="s">
        <v>208</v>
      </c>
      <c r="B111" s="32">
        <v>14.814857</v>
      </c>
      <c r="C111" s="32">
        <v>5.538955</v>
      </c>
      <c r="D111" s="33">
        <v>37.3878397881262</v>
      </c>
      <c r="E111" s="32">
        <v>0.5988</v>
      </c>
      <c r="F111" s="33">
        <v>4.04188849072252</v>
      </c>
      <c r="G111" s="32">
        <v>2.8358</v>
      </c>
      <c r="H111" s="33">
        <v>19.1415954943068</v>
      </c>
      <c r="I111" s="32">
        <v>2.104355</v>
      </c>
      <c r="J111" s="33">
        <v>14.2043558030969</v>
      </c>
      <c r="K111" s="32">
        <v>0</v>
      </c>
      <c r="L111" s="38">
        <v>0</v>
      </c>
      <c r="M111" s="39">
        <v>1.1393</v>
      </c>
      <c r="N111" s="40">
        <v>7.69025310200429</v>
      </c>
      <c r="O111" s="39">
        <v>0.42925</v>
      </c>
      <c r="P111" s="40">
        <v>2.89742924957021</v>
      </c>
      <c r="Q111" s="39">
        <v>0.71005</v>
      </c>
      <c r="R111" s="40">
        <v>4.79282385243408</v>
      </c>
      <c r="S111" s="39">
        <v>8.136602</v>
      </c>
      <c r="T111" s="39">
        <v>54.9219071098695</v>
      </c>
      <c r="U111" s="39">
        <v>8.026837</v>
      </c>
      <c r="V111" s="39">
        <v>54.1809954696154</v>
      </c>
      <c r="W111" s="39">
        <v>0.109765</v>
      </c>
      <c r="X111" s="40">
        <v>0.740911640254104</v>
      </c>
      <c r="Y111" s="56">
        <v>109.836470588235</v>
      </c>
      <c r="Z111" s="56">
        <v>6.4782608695652</v>
      </c>
      <c r="AA111" s="56">
        <v>2.2748375116</v>
      </c>
      <c r="AB111" s="56">
        <v>68</v>
      </c>
    </row>
    <row r="112" s="16" customFormat="1" ht="15" customHeight="1" spans="1:28">
      <c r="A112" s="31" t="s">
        <v>209</v>
      </c>
      <c r="B112" s="24">
        <v>11.27656</v>
      </c>
      <c r="C112" s="24">
        <v>3.51725</v>
      </c>
      <c r="D112" s="25">
        <v>31.1908064161411</v>
      </c>
      <c r="E112" s="24">
        <v>0.418</v>
      </c>
      <c r="F112" s="25">
        <v>3.70680420270011</v>
      </c>
      <c r="G112" s="24">
        <v>1.6935</v>
      </c>
      <c r="H112" s="25">
        <v>15.0178777925183</v>
      </c>
      <c r="I112" s="24">
        <v>1.40575</v>
      </c>
      <c r="J112" s="25">
        <v>12.4661244209227</v>
      </c>
      <c r="K112" s="24">
        <v>0</v>
      </c>
      <c r="L112" s="35">
        <v>0</v>
      </c>
      <c r="M112" s="36">
        <v>1.17607</v>
      </c>
      <c r="N112" s="37">
        <v>10.429333059018</v>
      </c>
      <c r="O112" s="36">
        <v>0.6462</v>
      </c>
      <c r="P112" s="37">
        <v>5.73047099470051</v>
      </c>
      <c r="Q112" s="36">
        <v>0.52987</v>
      </c>
      <c r="R112" s="37">
        <v>4.69886206431749</v>
      </c>
      <c r="S112" s="36">
        <v>6.58324</v>
      </c>
      <c r="T112" s="36">
        <v>58.3798605248409</v>
      </c>
      <c r="U112" s="36">
        <v>6.538984</v>
      </c>
      <c r="V112" s="36">
        <v>57.9874004128919</v>
      </c>
      <c r="W112" s="36">
        <v>0.044256</v>
      </c>
      <c r="X112" s="37">
        <v>0.392460111949034</v>
      </c>
      <c r="Y112" s="70">
        <v>110.114490566038</v>
      </c>
      <c r="Z112" s="70">
        <v>5.8510638297872</v>
      </c>
      <c r="AA112" s="70">
        <v>2.10169491525</v>
      </c>
      <c r="AB112" s="70">
        <v>58.88888888888</v>
      </c>
    </row>
    <row r="113" s="16" customFormat="1" ht="15" customHeight="1" spans="1:28">
      <c r="A113" s="31" t="s">
        <v>210</v>
      </c>
      <c r="B113" s="32">
        <v>11.532894</v>
      </c>
      <c r="C113" s="32">
        <v>4.07445</v>
      </c>
      <c r="D113" s="33">
        <v>35.3289469234695</v>
      </c>
      <c r="E113" s="32">
        <v>0.3</v>
      </c>
      <c r="F113" s="33">
        <v>2.60125515763866</v>
      </c>
      <c r="G113" s="32">
        <v>1.6787</v>
      </c>
      <c r="H113" s="33">
        <v>14.5557567770934</v>
      </c>
      <c r="I113" s="32">
        <v>2.09575</v>
      </c>
      <c r="J113" s="33">
        <v>18.1719349887374</v>
      </c>
      <c r="K113" s="32">
        <v>0</v>
      </c>
      <c r="L113" s="38">
        <v>0</v>
      </c>
      <c r="M113" s="39">
        <v>1.16022</v>
      </c>
      <c r="N113" s="40">
        <v>10.0600941966518</v>
      </c>
      <c r="O113" s="39">
        <v>0.6285</v>
      </c>
      <c r="P113" s="40">
        <v>5.449629555253</v>
      </c>
      <c r="Q113" s="39">
        <v>0.53172</v>
      </c>
      <c r="R113" s="40">
        <v>4.61046464139877</v>
      </c>
      <c r="S113" s="39">
        <v>6.298224</v>
      </c>
      <c r="T113" s="39">
        <v>54.6109588798787</v>
      </c>
      <c r="U113" s="39">
        <v>6.265793</v>
      </c>
      <c r="V113" s="39">
        <v>54.3297545264875</v>
      </c>
      <c r="W113" s="39">
        <v>0.032431</v>
      </c>
      <c r="X113" s="40">
        <v>0.281204353391265</v>
      </c>
      <c r="Y113" s="56">
        <v>137.26908496732</v>
      </c>
      <c r="Z113" s="56">
        <v>6.12</v>
      </c>
      <c r="AA113" s="56">
        <v>1.22488975992</v>
      </c>
      <c r="AB113" s="56">
        <v>25.5</v>
      </c>
    </row>
    <row r="114" s="16" customFormat="1" ht="15" customHeight="1" spans="1:28">
      <c r="A114" s="31" t="s">
        <v>211</v>
      </c>
      <c r="B114" s="32">
        <v>30.191349</v>
      </c>
      <c r="C114" s="32">
        <v>8.61367</v>
      </c>
      <c r="D114" s="33">
        <v>28.530258783733</v>
      </c>
      <c r="E114" s="32">
        <v>0.632</v>
      </c>
      <c r="F114" s="33">
        <v>2.09331487639058</v>
      </c>
      <c r="G114" s="32">
        <v>3.465</v>
      </c>
      <c r="H114" s="33">
        <v>11.4767975422364</v>
      </c>
      <c r="I114" s="32">
        <v>4.51667</v>
      </c>
      <c r="J114" s="33">
        <v>14.9601463651061</v>
      </c>
      <c r="K114" s="32">
        <v>0</v>
      </c>
      <c r="L114" s="38">
        <v>0</v>
      </c>
      <c r="M114" s="39">
        <v>1.86631</v>
      </c>
      <c r="N114" s="40">
        <v>6.18160520088056</v>
      </c>
      <c r="O114" s="39">
        <v>0.80795</v>
      </c>
      <c r="P114" s="40">
        <v>2.67609771262622</v>
      </c>
      <c r="Q114" s="39">
        <v>1.05836</v>
      </c>
      <c r="R114" s="40">
        <v>3.50550748825433</v>
      </c>
      <c r="S114" s="39">
        <v>19.711369</v>
      </c>
      <c r="T114" s="39">
        <v>65.2881360153864</v>
      </c>
      <c r="U114" s="39">
        <v>19.694793</v>
      </c>
      <c r="V114" s="39">
        <v>65.2332328707803</v>
      </c>
      <c r="W114" s="39">
        <v>0.016576</v>
      </c>
      <c r="X114" s="40">
        <v>0.0549031446060923</v>
      </c>
      <c r="Y114" s="56">
        <v>107.768055555556</v>
      </c>
      <c r="Z114" s="56">
        <v>7.1818181818181</v>
      </c>
      <c r="AA114" s="56">
        <v>1.24601564763</v>
      </c>
      <c r="AB114" s="56">
        <v>54</v>
      </c>
    </row>
    <row r="115" s="16" customFormat="1" ht="15" customHeight="1" spans="1:28">
      <c r="A115" s="31" t="s">
        <v>212</v>
      </c>
      <c r="B115" s="32">
        <v>41.239182</v>
      </c>
      <c r="C115" s="32">
        <v>6.89444</v>
      </c>
      <c r="D115" s="33">
        <v>16.71817835766</v>
      </c>
      <c r="E115" s="32">
        <v>0.2784</v>
      </c>
      <c r="F115" s="33">
        <v>0.675086135316651</v>
      </c>
      <c r="G115" s="32">
        <v>2.2512</v>
      </c>
      <c r="H115" s="33">
        <v>5.45888616316395</v>
      </c>
      <c r="I115" s="32">
        <v>4.36484</v>
      </c>
      <c r="J115" s="33">
        <v>10.5842060591794</v>
      </c>
      <c r="K115" s="32">
        <v>0</v>
      </c>
      <c r="L115" s="38">
        <v>0</v>
      </c>
      <c r="M115" s="39">
        <v>0.8406</v>
      </c>
      <c r="N115" s="40">
        <v>2.03835274909187</v>
      </c>
      <c r="O115" s="39">
        <v>0.22305</v>
      </c>
      <c r="P115" s="40">
        <v>0.540869118111994</v>
      </c>
      <c r="Q115" s="39">
        <v>0.61755</v>
      </c>
      <c r="R115" s="40">
        <v>1.49748363097988</v>
      </c>
      <c r="S115" s="39">
        <v>33.504142</v>
      </c>
      <c r="T115" s="39">
        <v>81.2434688932482</v>
      </c>
      <c r="U115" s="39">
        <v>33.475708</v>
      </c>
      <c r="V115" s="39">
        <v>81.1745199019709</v>
      </c>
      <c r="W115" s="39">
        <v>0.028434</v>
      </c>
      <c r="X115" s="40">
        <v>0.0689489912772761</v>
      </c>
      <c r="Y115" s="56">
        <v>89.256170212766</v>
      </c>
      <c r="Z115" s="56">
        <v>6.6153846153846</v>
      </c>
      <c r="AA115" s="56">
        <v>0.72632944228</v>
      </c>
      <c r="AB115" s="56">
        <v>56.96969696969</v>
      </c>
    </row>
    <row r="116" s="16" customFormat="1" ht="15" customHeight="1" spans="1:28">
      <c r="A116" s="31" t="s">
        <v>213</v>
      </c>
      <c r="B116" s="32">
        <v>88.395823</v>
      </c>
      <c r="C116" s="32">
        <v>26.12652</v>
      </c>
      <c r="D116" s="33">
        <v>29.5562834456556</v>
      </c>
      <c r="E116" s="32">
        <v>2.6831</v>
      </c>
      <c r="F116" s="33">
        <v>3.03532441798749</v>
      </c>
      <c r="G116" s="32">
        <v>12.5379</v>
      </c>
      <c r="H116" s="33">
        <v>14.1838149976838</v>
      </c>
      <c r="I116" s="32">
        <v>10.90552</v>
      </c>
      <c r="J116" s="33">
        <v>12.3371440299843</v>
      </c>
      <c r="K116" s="32">
        <v>0</v>
      </c>
      <c r="L116" s="38">
        <v>0</v>
      </c>
      <c r="M116" s="39">
        <v>14.54492</v>
      </c>
      <c r="N116" s="40">
        <v>16.454306896379</v>
      </c>
      <c r="O116" s="39">
        <v>7.26865</v>
      </c>
      <c r="P116" s="40">
        <v>8.22284328977852</v>
      </c>
      <c r="Q116" s="39">
        <v>7.27627</v>
      </c>
      <c r="R116" s="40">
        <v>8.23146360660051</v>
      </c>
      <c r="S116" s="39">
        <v>47.724383</v>
      </c>
      <c r="T116" s="39">
        <v>53.9894096579654</v>
      </c>
      <c r="U116" s="39">
        <v>46.434665</v>
      </c>
      <c r="V116" s="39">
        <v>52.5303837037639</v>
      </c>
      <c r="W116" s="39">
        <v>1.289718</v>
      </c>
      <c r="X116" s="40">
        <v>1.45902595420148</v>
      </c>
      <c r="Y116" s="56">
        <v>175.563751600512</v>
      </c>
      <c r="Z116" s="56">
        <v>6.1564885496183</v>
      </c>
      <c r="AA116" s="56">
        <v>3.17879130544</v>
      </c>
      <c r="AB116" s="56">
        <v>68.50877192982</v>
      </c>
    </row>
    <row r="117" s="16" customFormat="1" ht="15" customHeight="1" spans="1:28">
      <c r="A117" s="31" t="s">
        <v>214</v>
      </c>
      <c r="B117" s="32">
        <v>13.117875</v>
      </c>
      <c r="C117" s="32">
        <v>4.333388</v>
      </c>
      <c r="D117" s="33">
        <v>33.0342223873912</v>
      </c>
      <c r="E117" s="32">
        <v>0.4372</v>
      </c>
      <c r="F117" s="33">
        <v>3.33285688421333</v>
      </c>
      <c r="G117" s="32">
        <v>2.0862</v>
      </c>
      <c r="H117" s="33">
        <v>15.9034904662531</v>
      </c>
      <c r="I117" s="32">
        <v>1.809988</v>
      </c>
      <c r="J117" s="33">
        <v>13.7978750369248</v>
      </c>
      <c r="K117" s="32">
        <v>0</v>
      </c>
      <c r="L117" s="38">
        <v>0</v>
      </c>
      <c r="M117" s="39">
        <v>1.7721</v>
      </c>
      <c r="N117" s="40">
        <v>13.5090477687888</v>
      </c>
      <c r="O117" s="39">
        <v>0.5944</v>
      </c>
      <c r="P117" s="40">
        <v>4.5312217108335</v>
      </c>
      <c r="Q117" s="39">
        <v>1.1777</v>
      </c>
      <c r="R117" s="40">
        <v>8.97782605795527</v>
      </c>
      <c r="S117" s="39">
        <v>7.012387</v>
      </c>
      <c r="T117" s="39">
        <v>53.45672984382</v>
      </c>
      <c r="U117" s="39">
        <v>7.048217</v>
      </c>
      <c r="V117" s="39">
        <v>53.7298685953327</v>
      </c>
      <c r="W117" s="39">
        <v>-0.03583</v>
      </c>
      <c r="X117" s="40">
        <v>-0.273138751512726</v>
      </c>
      <c r="Y117" s="56">
        <v>115.909396226415</v>
      </c>
      <c r="Z117" s="56">
        <v>6.1794871794871</v>
      </c>
      <c r="AA117" s="56">
        <v>2.35053653551</v>
      </c>
      <c r="AB117" s="56">
        <v>31.54761904761</v>
      </c>
    </row>
    <row r="118" s="16" customFormat="1" ht="15" customHeight="1" spans="1:28">
      <c r="A118" s="31" t="s">
        <v>215</v>
      </c>
      <c r="B118" s="32">
        <v>24.655694</v>
      </c>
      <c r="C118" s="32">
        <v>8.981187</v>
      </c>
      <c r="D118" s="33">
        <v>36.4264214181114</v>
      </c>
      <c r="E118" s="32">
        <v>0.494</v>
      </c>
      <c r="F118" s="33">
        <v>2.00359397711539</v>
      </c>
      <c r="G118" s="32">
        <v>5.0367</v>
      </c>
      <c r="H118" s="33">
        <v>20.4281412642451</v>
      </c>
      <c r="I118" s="32">
        <v>3.450487</v>
      </c>
      <c r="J118" s="33">
        <v>13.9946861767509</v>
      </c>
      <c r="K118" s="32">
        <v>0</v>
      </c>
      <c r="L118" s="38">
        <v>0</v>
      </c>
      <c r="M118" s="39">
        <v>2.386065</v>
      </c>
      <c r="N118" s="40">
        <v>9.67754142308872</v>
      </c>
      <c r="O118" s="39">
        <v>1.0949</v>
      </c>
      <c r="P118" s="40">
        <v>4.44075920150534</v>
      </c>
      <c r="Q118" s="39">
        <v>1.291165</v>
      </c>
      <c r="R118" s="40">
        <v>5.23678222158338</v>
      </c>
      <c r="S118" s="39">
        <v>13.288442</v>
      </c>
      <c r="T118" s="39">
        <v>53.8960371587999</v>
      </c>
      <c r="U118" s="39">
        <v>13.09429</v>
      </c>
      <c r="V118" s="39">
        <v>53.108584167211</v>
      </c>
      <c r="W118" s="39">
        <v>0.194152</v>
      </c>
      <c r="X118" s="40">
        <v>0.78745299158888</v>
      </c>
      <c r="Y118" s="56">
        <v>190.024827586207</v>
      </c>
      <c r="Z118" s="56">
        <v>3.1351351351351</v>
      </c>
      <c r="AA118" s="56">
        <v>1.97422539073</v>
      </c>
      <c r="AB118" s="56">
        <v>40.70175438596</v>
      </c>
    </row>
    <row r="119" s="16" customFormat="1" ht="15" customHeight="1" spans="1:28">
      <c r="A119" s="31" t="s">
        <v>216</v>
      </c>
      <c r="B119" s="32">
        <v>80.120298</v>
      </c>
      <c r="C119" s="32">
        <v>31.446997</v>
      </c>
      <c r="D119" s="33">
        <v>39.2497254565878</v>
      </c>
      <c r="E119" s="32">
        <v>1.4128</v>
      </c>
      <c r="F119" s="33">
        <v>1.76334840891381</v>
      </c>
      <c r="G119" s="32">
        <v>15.4967</v>
      </c>
      <c r="H119" s="33">
        <v>19.3417902664316</v>
      </c>
      <c r="I119" s="32">
        <v>14.537497</v>
      </c>
      <c r="J119" s="33">
        <v>18.1445867812424</v>
      </c>
      <c r="K119" s="32">
        <v>0</v>
      </c>
      <c r="L119" s="38">
        <v>0</v>
      </c>
      <c r="M119" s="39">
        <v>8.96516</v>
      </c>
      <c r="N119" s="40">
        <v>11.1896238828268</v>
      </c>
      <c r="O119" s="39">
        <v>2.25288</v>
      </c>
      <c r="P119" s="40">
        <v>2.81187171820055</v>
      </c>
      <c r="Q119" s="39">
        <v>6.71228</v>
      </c>
      <c r="R119" s="40">
        <v>8.37775216462625</v>
      </c>
      <c r="S119" s="39">
        <v>39.708141</v>
      </c>
      <c r="T119" s="39">
        <v>49.5606506605854</v>
      </c>
      <c r="U119" s="39">
        <v>39.683048</v>
      </c>
      <c r="V119" s="39">
        <v>49.5293315059812</v>
      </c>
      <c r="W119" s="39">
        <v>0.025093</v>
      </c>
      <c r="X119" s="40">
        <v>0.0313191546042427</v>
      </c>
      <c r="Y119" s="56">
        <v>234.674299516908</v>
      </c>
      <c r="Z119" s="56">
        <v>5.0487804878048</v>
      </c>
      <c r="AA119" s="56">
        <v>1.51953690303</v>
      </c>
      <c r="AB119" s="56">
        <v>92</v>
      </c>
    </row>
    <row r="120" s="16" customFormat="1" ht="15" customHeight="1" spans="1:28">
      <c r="A120" s="31" t="s">
        <v>217</v>
      </c>
      <c r="B120" s="32">
        <v>220.935148</v>
      </c>
      <c r="C120" s="32">
        <v>19.613118</v>
      </c>
      <c r="D120" s="33">
        <v>8.877319058351</v>
      </c>
      <c r="E120" s="32">
        <v>0</v>
      </c>
      <c r="F120" s="33">
        <v>0</v>
      </c>
      <c r="G120" s="32">
        <v>10.941</v>
      </c>
      <c r="H120" s="33">
        <v>4.95213192606185</v>
      </c>
      <c r="I120" s="32">
        <v>8.672118</v>
      </c>
      <c r="J120" s="33">
        <v>3.92518713228915</v>
      </c>
      <c r="K120" s="32">
        <v>0</v>
      </c>
      <c r="L120" s="38">
        <v>0</v>
      </c>
      <c r="M120" s="39">
        <v>4.098</v>
      </c>
      <c r="N120" s="40">
        <v>1.85484294241856</v>
      </c>
      <c r="O120" s="39">
        <v>1.3064</v>
      </c>
      <c r="P120" s="40">
        <v>0.59130473889107</v>
      </c>
      <c r="Q120" s="39">
        <v>2.7916</v>
      </c>
      <c r="R120" s="40">
        <v>1.26353820352749</v>
      </c>
      <c r="S120" s="39">
        <v>197.22403</v>
      </c>
      <c r="T120" s="39">
        <v>89.2678379992304</v>
      </c>
      <c r="U120" s="39">
        <v>197.22403</v>
      </c>
      <c r="V120" s="39">
        <v>89.2678379992304</v>
      </c>
      <c r="W120" s="39">
        <v>0</v>
      </c>
      <c r="X120" s="40">
        <v>0</v>
      </c>
      <c r="Y120" s="56">
        <v>0</v>
      </c>
      <c r="Z120" s="56">
        <v>0</v>
      </c>
      <c r="AA120" s="56">
        <v>0</v>
      </c>
      <c r="AB120" s="56">
        <v>0</v>
      </c>
    </row>
    <row r="121" s="16" customFormat="1" ht="15" customHeight="1" spans="1:28">
      <c r="A121" s="31" t="s">
        <v>218</v>
      </c>
      <c r="B121" s="32">
        <v>81.578724</v>
      </c>
      <c r="C121" s="32">
        <v>32.709493</v>
      </c>
      <c r="D121" s="33">
        <v>40.0956173327742</v>
      </c>
      <c r="E121" s="32">
        <v>2.162</v>
      </c>
      <c r="F121" s="33">
        <v>2.65020080480788</v>
      </c>
      <c r="G121" s="32">
        <v>12.5017</v>
      </c>
      <c r="H121" s="33">
        <v>15.3247064761641</v>
      </c>
      <c r="I121" s="32">
        <v>18.045793</v>
      </c>
      <c r="J121" s="33">
        <v>22.1207100518022</v>
      </c>
      <c r="K121" s="32">
        <v>0</v>
      </c>
      <c r="L121" s="38">
        <v>0</v>
      </c>
      <c r="M121" s="39">
        <v>10.38685</v>
      </c>
      <c r="N121" s="40">
        <v>12.7323026038015</v>
      </c>
      <c r="O121" s="39">
        <v>2.79225</v>
      </c>
      <c r="P121" s="40">
        <v>3.42276743627419</v>
      </c>
      <c r="Q121" s="39">
        <v>7.5946</v>
      </c>
      <c r="R121" s="40">
        <v>9.30953516752726</v>
      </c>
      <c r="S121" s="39">
        <v>38.482381</v>
      </c>
      <c r="T121" s="39">
        <v>47.1720800634244</v>
      </c>
      <c r="U121" s="39">
        <v>38.273737</v>
      </c>
      <c r="V121" s="39">
        <v>46.9163222018525</v>
      </c>
      <c r="W121" s="39">
        <v>0.208644</v>
      </c>
      <c r="X121" s="40">
        <v>0.255757861571848</v>
      </c>
      <c r="Y121" s="56">
        <v>218.504390613172</v>
      </c>
      <c r="Z121" s="56">
        <v>5.2007874015748</v>
      </c>
      <c r="AA121" s="56">
        <v>3.50094620167</v>
      </c>
      <c r="AB121" s="56">
        <v>97.85185185185</v>
      </c>
    </row>
    <row r="122" s="16" customFormat="1" ht="15" customHeight="1" spans="1:28">
      <c r="A122" s="31" t="s">
        <v>219</v>
      </c>
      <c r="B122" s="32">
        <v>44.4164</v>
      </c>
      <c r="C122" s="32">
        <v>12.722896</v>
      </c>
      <c r="D122" s="33">
        <v>28.6445907367549</v>
      </c>
      <c r="E122" s="32">
        <v>0.704</v>
      </c>
      <c r="F122" s="33">
        <v>1.58500013508524</v>
      </c>
      <c r="G122" s="32">
        <v>7.19285</v>
      </c>
      <c r="H122" s="33">
        <v>16.1941309966589</v>
      </c>
      <c r="I122" s="32">
        <v>4.826046</v>
      </c>
      <c r="J122" s="33">
        <v>10.8654596050108</v>
      </c>
      <c r="K122" s="32">
        <v>0</v>
      </c>
      <c r="L122" s="38">
        <v>0</v>
      </c>
      <c r="M122" s="39">
        <v>3.24441</v>
      </c>
      <c r="N122" s="40">
        <v>7.30453165947713</v>
      </c>
      <c r="O122" s="39">
        <v>0.52205</v>
      </c>
      <c r="P122" s="40">
        <v>1.17535414846768</v>
      </c>
      <c r="Q122" s="39">
        <v>2.72236</v>
      </c>
      <c r="R122" s="40">
        <v>6.12917751100945</v>
      </c>
      <c r="S122" s="39">
        <v>28.449094</v>
      </c>
      <c r="T122" s="39">
        <v>64.050877603768</v>
      </c>
      <c r="U122" s="39">
        <v>28.448546</v>
      </c>
      <c r="V122" s="39">
        <v>64.0496438252537</v>
      </c>
      <c r="W122" s="39">
        <v>0.000548</v>
      </c>
      <c r="X122" s="40">
        <v>0.00123377851424249</v>
      </c>
      <c r="Y122" s="56">
        <v>195.327263969171</v>
      </c>
      <c r="Z122" s="56">
        <v>4.5526315789473</v>
      </c>
      <c r="AA122" s="56">
        <v>2.45266781411</v>
      </c>
      <c r="AB122" s="56">
        <v>69.2</v>
      </c>
    </row>
    <row r="123" s="16" customFormat="1" ht="15" customHeight="1" spans="1:28">
      <c r="A123" s="31" t="s">
        <v>220</v>
      </c>
      <c r="B123" s="32">
        <v>66.660277</v>
      </c>
      <c r="C123" s="32">
        <v>23.021612</v>
      </c>
      <c r="D123" s="33">
        <v>34.5357280768575</v>
      </c>
      <c r="E123" s="32">
        <v>0.784</v>
      </c>
      <c r="F123" s="33">
        <v>1.17611272452408</v>
      </c>
      <c r="G123" s="32">
        <v>15.3735</v>
      </c>
      <c r="H123" s="33">
        <v>23.0624604215191</v>
      </c>
      <c r="I123" s="32">
        <v>6.864112</v>
      </c>
      <c r="J123" s="33">
        <v>10.2971549308143</v>
      </c>
      <c r="K123" s="32">
        <v>0</v>
      </c>
      <c r="L123" s="38">
        <v>0</v>
      </c>
      <c r="M123" s="39">
        <v>7.9759</v>
      </c>
      <c r="N123" s="40">
        <v>11.9649967851169</v>
      </c>
      <c r="O123" s="39">
        <v>1.79988</v>
      </c>
      <c r="P123" s="40">
        <v>2.70007878905154</v>
      </c>
      <c r="Q123" s="39">
        <v>6.17602</v>
      </c>
      <c r="R123" s="40">
        <v>9.26491799606533</v>
      </c>
      <c r="S123" s="39">
        <v>35.662765</v>
      </c>
      <c r="T123" s="39">
        <v>53.4992751380256</v>
      </c>
      <c r="U123" s="39">
        <v>35.657985</v>
      </c>
      <c r="V123" s="39">
        <v>53.4921044507511</v>
      </c>
      <c r="W123" s="39">
        <v>0.00478</v>
      </c>
      <c r="X123" s="40">
        <v>0.00717068727452183</v>
      </c>
      <c r="Y123" s="56">
        <v>212.052384615385</v>
      </c>
      <c r="Z123" s="56">
        <v>4.7272727272727</v>
      </c>
      <c r="AA123" s="56">
        <v>1.10642781875</v>
      </c>
      <c r="AB123" s="56">
        <v>49.5238095238</v>
      </c>
    </row>
    <row r="124" s="16" customFormat="1" ht="15" customHeight="1" spans="1:28">
      <c r="A124" s="31" t="s">
        <v>221</v>
      </c>
      <c r="B124" s="32">
        <v>33.432149</v>
      </c>
      <c r="C124" s="32">
        <v>15.448571</v>
      </c>
      <c r="D124" s="33">
        <v>46.2087286102966</v>
      </c>
      <c r="E124" s="32">
        <v>0.6676</v>
      </c>
      <c r="F124" s="33">
        <v>1.99688030823265</v>
      </c>
      <c r="G124" s="32">
        <v>10.0691</v>
      </c>
      <c r="H124" s="33">
        <v>30.1180160449752</v>
      </c>
      <c r="I124" s="32">
        <v>4.711871</v>
      </c>
      <c r="J124" s="33">
        <v>14.0938322570888</v>
      </c>
      <c r="K124" s="32">
        <v>0</v>
      </c>
      <c r="L124" s="38">
        <v>0</v>
      </c>
      <c r="M124" s="39">
        <v>1.71326</v>
      </c>
      <c r="N124" s="40">
        <v>5.12458831168765</v>
      </c>
      <c r="O124" s="39">
        <v>0.92499</v>
      </c>
      <c r="P124" s="40">
        <v>2.76676799926921</v>
      </c>
      <c r="Q124" s="39">
        <v>0.78827</v>
      </c>
      <c r="R124" s="40">
        <v>2.35782031241845</v>
      </c>
      <c r="S124" s="39">
        <v>16.270318</v>
      </c>
      <c r="T124" s="39">
        <v>48.6666830780157</v>
      </c>
      <c r="U124" s="39">
        <v>16.248653</v>
      </c>
      <c r="V124" s="39">
        <v>48.6018801842502</v>
      </c>
      <c r="W124" s="39">
        <v>0.021665</v>
      </c>
      <c r="X124" s="40">
        <v>0.0648028937655189</v>
      </c>
      <c r="Y124" s="56">
        <v>202.80216</v>
      </c>
      <c r="Z124" s="56">
        <v>5.9523809523809</v>
      </c>
      <c r="AA124" s="56">
        <v>0.8571773512</v>
      </c>
      <c r="AB124" s="56">
        <v>62.5</v>
      </c>
    </row>
    <row r="125" s="16" customFormat="1" ht="15" customHeight="1" spans="1:28">
      <c r="A125" s="31" t="s">
        <v>222</v>
      </c>
      <c r="B125" s="32">
        <v>16.871859</v>
      </c>
      <c r="C125" s="32">
        <v>7.56472</v>
      </c>
      <c r="D125" s="33">
        <v>44.8363159033038</v>
      </c>
      <c r="E125" s="32">
        <v>0.4864</v>
      </c>
      <c r="F125" s="33">
        <v>2.8829069754554</v>
      </c>
      <c r="G125" s="32">
        <v>4.969</v>
      </c>
      <c r="H125" s="33">
        <v>29.4514078146338</v>
      </c>
      <c r="I125" s="32">
        <v>2.10932</v>
      </c>
      <c r="J125" s="33">
        <v>12.5020011132146</v>
      </c>
      <c r="K125" s="32">
        <v>0</v>
      </c>
      <c r="L125" s="38">
        <v>0</v>
      </c>
      <c r="M125" s="39">
        <v>1.36654</v>
      </c>
      <c r="N125" s="40">
        <v>8.09952240591864</v>
      </c>
      <c r="O125" s="39">
        <v>0.30946</v>
      </c>
      <c r="P125" s="40">
        <v>1.83417843878378</v>
      </c>
      <c r="Q125" s="39">
        <v>1.05708</v>
      </c>
      <c r="R125" s="40">
        <v>6.26534396713486</v>
      </c>
      <c r="S125" s="39">
        <v>7.940599</v>
      </c>
      <c r="T125" s="39">
        <v>47.0641616907775</v>
      </c>
      <c r="U125" s="39">
        <v>7.903112</v>
      </c>
      <c r="V125" s="39">
        <v>46.8419751492707</v>
      </c>
      <c r="W125" s="39">
        <v>0.037487</v>
      </c>
      <c r="X125" s="40">
        <v>0.222186541506778</v>
      </c>
      <c r="Y125" s="56">
        <v>148.040650154799</v>
      </c>
      <c r="Z125" s="56">
        <v>5.2950819672131</v>
      </c>
      <c r="AA125" s="56">
        <v>1.67597765363</v>
      </c>
      <c r="AB125" s="56">
        <v>53.83333333333</v>
      </c>
    </row>
    <row r="126" s="16" customFormat="1" ht="15" customHeight="1" spans="1:28">
      <c r="A126" s="31" t="s">
        <v>223</v>
      </c>
      <c r="B126" s="32">
        <v>18.49119</v>
      </c>
      <c r="C126" s="32">
        <v>9.050827</v>
      </c>
      <c r="D126" s="33">
        <v>48.9466984006978</v>
      </c>
      <c r="E126" s="32">
        <v>0.3892</v>
      </c>
      <c r="F126" s="33">
        <v>2.1047861170644</v>
      </c>
      <c r="G126" s="32">
        <v>5.3836</v>
      </c>
      <c r="H126" s="33">
        <v>29.1144052924663</v>
      </c>
      <c r="I126" s="32">
        <v>3.278027</v>
      </c>
      <c r="J126" s="33">
        <v>17.7275069911671</v>
      </c>
      <c r="K126" s="32">
        <v>0</v>
      </c>
      <c r="L126" s="38">
        <v>0</v>
      </c>
      <c r="M126" s="39">
        <v>1.17396</v>
      </c>
      <c r="N126" s="40">
        <v>6.34875310891295</v>
      </c>
      <c r="O126" s="39">
        <v>0.25435</v>
      </c>
      <c r="P126" s="40">
        <v>1.37551990975162</v>
      </c>
      <c r="Q126" s="39">
        <v>0.91961</v>
      </c>
      <c r="R126" s="40">
        <v>4.97323319916133</v>
      </c>
      <c r="S126" s="39">
        <v>8.266403</v>
      </c>
      <c r="T126" s="39">
        <v>44.7045484903892</v>
      </c>
      <c r="U126" s="39">
        <v>8.266331</v>
      </c>
      <c r="V126" s="39">
        <v>44.7041591157735</v>
      </c>
      <c r="W126" s="39">
        <v>7.2e-5</v>
      </c>
      <c r="X126" s="40">
        <v>0.000389374615695366</v>
      </c>
      <c r="Y126" s="56">
        <v>187.236548672566</v>
      </c>
      <c r="Z126" s="56">
        <v>4.8085106382978</v>
      </c>
      <c r="AA126" s="56">
        <v>1.02880658436</v>
      </c>
      <c r="AB126" s="56">
        <v>50.22222222222</v>
      </c>
    </row>
    <row r="127" s="16" customFormat="1" ht="15" customHeight="1" spans="1:28">
      <c r="A127" s="31" t="s">
        <v>224</v>
      </c>
      <c r="B127" s="32">
        <v>42.315227</v>
      </c>
      <c r="C127" s="32">
        <v>11.531757</v>
      </c>
      <c r="D127" s="33">
        <v>27.2520267940427</v>
      </c>
      <c r="E127" s="32">
        <v>0.596</v>
      </c>
      <c r="F127" s="33">
        <v>1.40847643331796</v>
      </c>
      <c r="G127" s="32">
        <v>6.6639</v>
      </c>
      <c r="H127" s="33">
        <v>15.7482317181</v>
      </c>
      <c r="I127" s="32">
        <v>4.271857</v>
      </c>
      <c r="J127" s="33">
        <v>10.0953186426248</v>
      </c>
      <c r="K127" s="32">
        <v>0</v>
      </c>
      <c r="L127" s="38">
        <v>0</v>
      </c>
      <c r="M127" s="39">
        <v>4.99834</v>
      </c>
      <c r="N127" s="40">
        <v>11.8121545230042</v>
      </c>
      <c r="O127" s="39">
        <v>1.46725</v>
      </c>
      <c r="P127" s="40">
        <v>3.46742793084863</v>
      </c>
      <c r="Q127" s="39">
        <v>3.53109</v>
      </c>
      <c r="R127" s="40">
        <v>8.34472659215558</v>
      </c>
      <c r="S127" s="39">
        <v>25.78513</v>
      </c>
      <c r="T127" s="39">
        <v>60.9358186829531</v>
      </c>
      <c r="U127" s="39">
        <v>25.741553</v>
      </c>
      <c r="V127" s="39">
        <v>60.8328368414519</v>
      </c>
      <c r="W127" s="39">
        <v>0.043577</v>
      </c>
      <c r="X127" s="40">
        <v>0.102981841501169</v>
      </c>
      <c r="Y127" s="56">
        <v>209.348765822785</v>
      </c>
      <c r="Z127" s="56">
        <v>4.5142857142857</v>
      </c>
      <c r="AA127" s="56">
        <v>1.4364867638</v>
      </c>
      <c r="AB127" s="56">
        <v>42.13333333333</v>
      </c>
    </row>
    <row r="128" s="16" customFormat="1" ht="15" customHeight="1" spans="1:28">
      <c r="A128" s="31" t="s">
        <v>225</v>
      </c>
      <c r="B128" s="32">
        <v>117.005354</v>
      </c>
      <c r="C128" s="32">
        <v>36.098861</v>
      </c>
      <c r="D128" s="33">
        <v>30.8523155273732</v>
      </c>
      <c r="E128" s="32">
        <v>2.6038</v>
      </c>
      <c r="F128" s="33">
        <v>2.2253682510973</v>
      </c>
      <c r="G128" s="32">
        <v>21.2743</v>
      </c>
      <c r="H128" s="33">
        <v>18.1823303572929</v>
      </c>
      <c r="I128" s="32">
        <v>12.220761</v>
      </c>
      <c r="J128" s="33">
        <v>10.444616918983</v>
      </c>
      <c r="K128" s="32">
        <v>0</v>
      </c>
      <c r="L128" s="38">
        <v>0</v>
      </c>
      <c r="M128" s="39">
        <v>12.0446</v>
      </c>
      <c r="N128" s="40">
        <v>10.2940588513582</v>
      </c>
      <c r="O128" s="39">
        <v>4.78562</v>
      </c>
      <c r="P128" s="40">
        <v>4.09008633912599</v>
      </c>
      <c r="Q128" s="39">
        <v>7.25898</v>
      </c>
      <c r="R128" s="40">
        <v>6.20397251223222</v>
      </c>
      <c r="S128" s="39">
        <v>68.861893</v>
      </c>
      <c r="T128" s="39">
        <v>58.8536256212686</v>
      </c>
      <c r="U128" s="39">
        <v>68.117259</v>
      </c>
      <c r="V128" s="39">
        <v>58.2172154275949</v>
      </c>
      <c r="W128" s="39">
        <v>0.744634</v>
      </c>
      <c r="X128" s="40">
        <v>0.636410193673701</v>
      </c>
      <c r="Y128" s="56">
        <v>158.04069154775</v>
      </c>
      <c r="Z128" s="56">
        <v>6.3263888888888</v>
      </c>
      <c r="AA128" s="56">
        <v>1.00885320156</v>
      </c>
      <c r="AB128" s="56">
        <v>101.22222222222</v>
      </c>
    </row>
    <row r="129" s="16" customFormat="1" ht="15" customHeight="1" spans="1:28">
      <c r="A129" s="31" t="s">
        <v>226</v>
      </c>
      <c r="B129" s="32">
        <v>33.537569</v>
      </c>
      <c r="C129" s="32">
        <v>15.654361</v>
      </c>
      <c r="D129" s="33">
        <v>46.6770892070323</v>
      </c>
      <c r="E129" s="32">
        <v>0.8484</v>
      </c>
      <c r="F129" s="33">
        <v>2.52970034888337</v>
      </c>
      <c r="G129" s="32">
        <v>5.499</v>
      </c>
      <c r="H129" s="33">
        <v>16.3965372683989</v>
      </c>
      <c r="I129" s="32">
        <v>9.306961</v>
      </c>
      <c r="J129" s="33">
        <v>27.75085158975</v>
      </c>
      <c r="K129" s="32">
        <v>0</v>
      </c>
      <c r="L129" s="38">
        <v>0</v>
      </c>
      <c r="M129" s="39">
        <v>2.254428</v>
      </c>
      <c r="N129" s="40">
        <v>6.72209723966576</v>
      </c>
      <c r="O129" s="39">
        <v>0.60969</v>
      </c>
      <c r="P129" s="40">
        <v>1.81793140701403</v>
      </c>
      <c r="Q129" s="39">
        <v>1.644738</v>
      </c>
      <c r="R129" s="40">
        <v>4.90416583265173</v>
      </c>
      <c r="S129" s="39">
        <v>15.62878</v>
      </c>
      <c r="T129" s="39">
        <v>46.600813553302</v>
      </c>
      <c r="U129" s="39">
        <v>15.58543</v>
      </c>
      <c r="V129" s="39">
        <v>46.4715555262816</v>
      </c>
      <c r="W129" s="39">
        <v>0.04335</v>
      </c>
      <c r="X129" s="40">
        <v>0.129258027020384</v>
      </c>
      <c r="Y129" s="56">
        <v>242.85976702509</v>
      </c>
      <c r="Z129" s="56">
        <v>4.0143884892086</v>
      </c>
      <c r="AA129" s="56">
        <v>3.46297282898</v>
      </c>
      <c r="AB129" s="56">
        <v>93</v>
      </c>
    </row>
    <row r="130" s="16" customFormat="1" ht="15" customHeight="1" spans="1:28">
      <c r="A130" s="31" t="s">
        <v>227</v>
      </c>
      <c r="B130" s="32">
        <v>77.036943</v>
      </c>
      <c r="C130" s="32">
        <v>26.943809</v>
      </c>
      <c r="D130" s="33">
        <v>34.9751793759521</v>
      </c>
      <c r="E130" s="32">
        <v>2.4745</v>
      </c>
      <c r="F130" s="33">
        <v>3.21209526707206</v>
      </c>
      <c r="G130" s="32">
        <v>15.4399</v>
      </c>
      <c r="H130" s="33">
        <v>20.0422023495922</v>
      </c>
      <c r="I130" s="32">
        <v>9.029409</v>
      </c>
      <c r="J130" s="33">
        <v>11.7208817592879</v>
      </c>
      <c r="K130" s="32">
        <v>0</v>
      </c>
      <c r="L130" s="38">
        <v>0</v>
      </c>
      <c r="M130" s="39">
        <v>12.38351</v>
      </c>
      <c r="N130" s="40">
        <v>16.074768179729</v>
      </c>
      <c r="O130" s="39">
        <v>5.60449</v>
      </c>
      <c r="P130" s="40">
        <v>7.27506801509504</v>
      </c>
      <c r="Q130" s="39">
        <v>6.77902</v>
      </c>
      <c r="R130" s="40">
        <v>8.799700164634</v>
      </c>
      <c r="S130" s="39">
        <v>37.709624</v>
      </c>
      <c r="T130" s="39">
        <v>48.9500524443188</v>
      </c>
      <c r="U130" s="39">
        <v>37.68147</v>
      </c>
      <c r="V130" s="39">
        <v>48.9135063420157</v>
      </c>
      <c r="W130" s="39">
        <v>0.028154</v>
      </c>
      <c r="X130" s="40">
        <v>0.0365461023031508</v>
      </c>
      <c r="Y130" s="56">
        <v>257.788335809807</v>
      </c>
      <c r="Z130" s="56">
        <v>4.8071428571428</v>
      </c>
      <c r="AA130" s="56">
        <v>1.37589928057</v>
      </c>
      <c r="AB130" s="56">
        <v>44.86666666666</v>
      </c>
    </row>
    <row r="131" s="16" customFormat="1" ht="15" customHeight="1" spans="1:28">
      <c r="A131" s="31" t="s">
        <v>228</v>
      </c>
      <c r="B131" s="32">
        <v>63.961825</v>
      </c>
      <c r="C131" s="32">
        <v>18.103662</v>
      </c>
      <c r="D131" s="33">
        <v>28.3038546820701</v>
      </c>
      <c r="E131" s="32">
        <v>0.7176</v>
      </c>
      <c r="F131" s="33">
        <v>1.12191920727715</v>
      </c>
      <c r="G131" s="32">
        <v>11.0437</v>
      </c>
      <c r="H131" s="33">
        <v>17.266080197055</v>
      </c>
      <c r="I131" s="32">
        <v>6.342362</v>
      </c>
      <c r="J131" s="33">
        <v>9.91585527773793</v>
      </c>
      <c r="K131" s="32">
        <v>0</v>
      </c>
      <c r="L131" s="38">
        <v>0</v>
      </c>
      <c r="M131" s="39">
        <v>10.90144</v>
      </c>
      <c r="N131" s="40">
        <v>17.0436662806291</v>
      </c>
      <c r="O131" s="39">
        <v>3.1571</v>
      </c>
      <c r="P131" s="40">
        <v>4.93591294494802</v>
      </c>
      <c r="Q131" s="39">
        <v>7.74434</v>
      </c>
      <c r="R131" s="40">
        <v>12.1077533356811</v>
      </c>
      <c r="S131" s="39">
        <v>34.956723</v>
      </c>
      <c r="T131" s="39">
        <v>54.6524790373008</v>
      </c>
      <c r="U131" s="39">
        <v>34.948398</v>
      </c>
      <c r="V131" s="39">
        <v>54.639463461213</v>
      </c>
      <c r="W131" s="39">
        <v>0.008325</v>
      </c>
      <c r="X131" s="40">
        <v>0.013015576087768</v>
      </c>
      <c r="Y131" s="56">
        <v>255.937760736196</v>
      </c>
      <c r="Z131" s="56">
        <v>3.6222222222222</v>
      </c>
      <c r="AA131" s="56">
        <v>1.14308768154</v>
      </c>
      <c r="AB131" s="56">
        <v>31.04761904761</v>
      </c>
    </row>
    <row r="132" s="16" customFormat="1" ht="15" customHeight="1" spans="1:28">
      <c r="A132" s="31" t="s">
        <v>229</v>
      </c>
      <c r="B132" s="32">
        <v>0</v>
      </c>
      <c r="C132" s="32">
        <v>0</v>
      </c>
      <c r="D132" s="33">
        <v>0</v>
      </c>
      <c r="E132" s="32">
        <v>0</v>
      </c>
      <c r="F132" s="33">
        <v>0</v>
      </c>
      <c r="G132" s="32">
        <v>0</v>
      </c>
      <c r="H132" s="33">
        <v>0</v>
      </c>
      <c r="I132" s="32">
        <v>0</v>
      </c>
      <c r="J132" s="33">
        <v>0</v>
      </c>
      <c r="K132" s="32">
        <v>0</v>
      </c>
      <c r="L132" s="38">
        <v>0</v>
      </c>
      <c r="M132" s="39">
        <v>0</v>
      </c>
      <c r="N132" s="40">
        <v>0</v>
      </c>
      <c r="O132" s="39">
        <v>0</v>
      </c>
      <c r="P132" s="40">
        <v>0</v>
      </c>
      <c r="Q132" s="39">
        <v>0</v>
      </c>
      <c r="R132" s="40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40">
        <v>0</v>
      </c>
      <c r="Y132" s="56">
        <v>0</v>
      </c>
      <c r="Z132" s="56">
        <v>0</v>
      </c>
      <c r="AA132" s="56">
        <v>0</v>
      </c>
      <c r="AB132" s="56">
        <v>0</v>
      </c>
    </row>
    <row r="133" s="16" customFormat="1" ht="15" customHeight="1" spans="1:28">
      <c r="A133" s="31" t="s">
        <v>230</v>
      </c>
      <c r="B133" s="32">
        <v>53.644011</v>
      </c>
      <c r="C133" s="32">
        <v>18.928436</v>
      </c>
      <c r="D133" s="33">
        <v>35.2852735042501</v>
      </c>
      <c r="E133" s="32">
        <v>0.912</v>
      </c>
      <c r="F133" s="33">
        <v>1.70009658673733</v>
      </c>
      <c r="G133" s="32">
        <v>9.7756</v>
      </c>
      <c r="H133" s="33">
        <v>18.2230967031902</v>
      </c>
      <c r="I133" s="32">
        <v>8.240836</v>
      </c>
      <c r="J133" s="33">
        <v>15.3620802143225</v>
      </c>
      <c r="K133" s="32">
        <v>0</v>
      </c>
      <c r="L133" s="38">
        <v>0</v>
      </c>
      <c r="M133" s="39">
        <v>6.391766</v>
      </c>
      <c r="N133" s="40">
        <v>11.9151530261225</v>
      </c>
      <c r="O133" s="39">
        <v>1.642876</v>
      </c>
      <c r="P133" s="40">
        <v>3.06255250003584</v>
      </c>
      <c r="Q133" s="39">
        <v>4.74889</v>
      </c>
      <c r="R133" s="40">
        <v>8.85260052608669</v>
      </c>
      <c r="S133" s="39">
        <v>28.323809</v>
      </c>
      <c r="T133" s="39">
        <v>52.7995734696274</v>
      </c>
      <c r="U133" s="39">
        <v>28.319573</v>
      </c>
      <c r="V133" s="39">
        <v>52.7916769683758</v>
      </c>
      <c r="W133" s="39">
        <v>0.004236</v>
      </c>
      <c r="X133" s="40">
        <v>0.0078965012515563</v>
      </c>
      <c r="Y133" s="56">
        <v>300.833037974684</v>
      </c>
      <c r="Z133" s="56">
        <v>3.7876712328767</v>
      </c>
      <c r="AA133" s="56">
        <v>1.95762939125</v>
      </c>
      <c r="AB133" s="56">
        <v>61.44444444444</v>
      </c>
    </row>
    <row r="134" s="16" customFormat="1" ht="15" customHeight="1" spans="1:28">
      <c r="A134" s="31" t="s">
        <v>231</v>
      </c>
      <c r="B134" s="32">
        <v>17.621997</v>
      </c>
      <c r="C134" s="32">
        <v>6.30315</v>
      </c>
      <c r="D134" s="33">
        <v>35.7686475602056</v>
      </c>
      <c r="E134" s="32">
        <v>0.627</v>
      </c>
      <c r="F134" s="33">
        <v>3.55805304018608</v>
      </c>
      <c r="G134" s="32">
        <v>4.6907</v>
      </c>
      <c r="H134" s="33">
        <v>26.6184360376409</v>
      </c>
      <c r="I134" s="32">
        <v>0.98545</v>
      </c>
      <c r="J134" s="33">
        <v>5.59215848237859</v>
      </c>
      <c r="K134" s="32">
        <v>0</v>
      </c>
      <c r="L134" s="38">
        <v>0</v>
      </c>
      <c r="M134" s="39">
        <v>1.76178</v>
      </c>
      <c r="N134" s="40">
        <v>9.99761831760611</v>
      </c>
      <c r="O134" s="39">
        <v>0.9632</v>
      </c>
      <c r="P134" s="40">
        <v>5.46589583462079</v>
      </c>
      <c r="Q134" s="39">
        <v>0.79858</v>
      </c>
      <c r="R134" s="40">
        <v>4.53172248298533</v>
      </c>
      <c r="S134" s="39">
        <v>9.557067</v>
      </c>
      <c r="T134" s="39">
        <v>54.2337341221883</v>
      </c>
      <c r="U134" s="39">
        <v>9.47496</v>
      </c>
      <c r="V134" s="39">
        <v>53.7677994156962</v>
      </c>
      <c r="W134" s="39">
        <v>0.082107</v>
      </c>
      <c r="X134" s="40">
        <v>0.465934706492119</v>
      </c>
      <c r="Y134" s="56">
        <v>124.492929936306</v>
      </c>
      <c r="Z134" s="56">
        <v>6.4081632653061</v>
      </c>
      <c r="AA134" s="56">
        <v>1.41210374639</v>
      </c>
      <c r="AB134" s="56">
        <v>52.33333333333</v>
      </c>
    </row>
    <row r="135" s="16" customFormat="1" ht="15" customHeight="1" spans="1:28">
      <c r="A135" s="31" t="s">
        <v>232</v>
      </c>
      <c r="B135" s="32">
        <v>28.538559</v>
      </c>
      <c r="C135" s="32">
        <v>6.534952</v>
      </c>
      <c r="D135" s="33">
        <v>22.8986754376771</v>
      </c>
      <c r="E135" s="32">
        <v>0.48</v>
      </c>
      <c r="F135" s="33">
        <v>1.68193495684207</v>
      </c>
      <c r="G135" s="32">
        <v>4.1965</v>
      </c>
      <c r="H135" s="33">
        <v>14.7046667633078</v>
      </c>
      <c r="I135" s="32">
        <v>1.858452</v>
      </c>
      <c r="J135" s="33">
        <v>6.51207371752722</v>
      </c>
      <c r="K135" s="32">
        <v>0</v>
      </c>
      <c r="L135" s="38">
        <v>0</v>
      </c>
      <c r="M135" s="39">
        <v>3.83824</v>
      </c>
      <c r="N135" s="40">
        <v>13.4493125598948</v>
      </c>
      <c r="O135" s="39">
        <v>2.1555</v>
      </c>
      <c r="P135" s="40">
        <v>7.55293916556894</v>
      </c>
      <c r="Q135" s="39">
        <v>1.68274</v>
      </c>
      <c r="R135" s="40">
        <v>5.8963733943259</v>
      </c>
      <c r="S135" s="39">
        <v>18.165367</v>
      </c>
      <c r="T135" s="39">
        <v>63.652012002428</v>
      </c>
      <c r="U135" s="39">
        <v>18.0808</v>
      </c>
      <c r="V135" s="39">
        <v>63.3556865993129</v>
      </c>
      <c r="W135" s="39">
        <v>0.084567</v>
      </c>
      <c r="X135" s="40">
        <v>0.296325403115133</v>
      </c>
      <c r="Y135" s="56">
        <v>129.216625</v>
      </c>
      <c r="Z135" s="56">
        <v>7.2727272727272</v>
      </c>
      <c r="AA135" s="56">
        <v>0.992481203</v>
      </c>
      <c r="AB135" s="56">
        <v>32</v>
      </c>
    </row>
    <row r="136" s="16" customFormat="1" ht="15" customHeight="1" spans="1:28">
      <c r="A136" s="31" t="s">
        <v>233</v>
      </c>
      <c r="B136" s="32">
        <v>153.116641</v>
      </c>
      <c r="C136" s="32">
        <v>29.171311</v>
      </c>
      <c r="D136" s="33">
        <v>19.0516921018402</v>
      </c>
      <c r="E136" s="32">
        <v>0.146</v>
      </c>
      <c r="F136" s="33">
        <v>0.0953521439906718</v>
      </c>
      <c r="G136" s="32">
        <v>15.4428</v>
      </c>
      <c r="H136" s="33">
        <v>10.0856444467065</v>
      </c>
      <c r="I136" s="32">
        <v>13.582511</v>
      </c>
      <c r="J136" s="33">
        <v>8.87069551114304</v>
      </c>
      <c r="K136" s="32">
        <v>0</v>
      </c>
      <c r="L136" s="38">
        <v>0</v>
      </c>
      <c r="M136" s="39">
        <v>2.09646</v>
      </c>
      <c r="N136" s="40">
        <v>1.36919147801838</v>
      </c>
      <c r="O136" s="39">
        <v>0.29506</v>
      </c>
      <c r="P136" s="40">
        <v>0.192702764423888</v>
      </c>
      <c r="Q136" s="39">
        <v>1.8014</v>
      </c>
      <c r="R136" s="40">
        <v>1.17648871359449</v>
      </c>
      <c r="S136" s="39">
        <v>121.84887</v>
      </c>
      <c r="T136" s="39">
        <v>79.5791164201414</v>
      </c>
      <c r="U136" s="39">
        <v>121.619978</v>
      </c>
      <c r="V136" s="39">
        <v>79.4296277698516</v>
      </c>
      <c r="W136" s="39">
        <v>0.228892</v>
      </c>
      <c r="X136" s="40">
        <v>0.149488650289814</v>
      </c>
      <c r="Y136" s="56">
        <v>247.638717948718</v>
      </c>
      <c r="Z136" s="56">
        <v>7.090909090909</v>
      </c>
      <c r="AA136" s="56">
        <v>0.1038029631</v>
      </c>
      <c r="AB136" s="56">
        <v>7.42857142857</v>
      </c>
    </row>
    <row r="137" s="16" customFormat="1" ht="15" customHeight="1" spans="1:28">
      <c r="A137" s="31" t="s">
        <v>234</v>
      </c>
      <c r="B137" s="32">
        <v>10.873482</v>
      </c>
      <c r="C137" s="32">
        <v>3.380229</v>
      </c>
      <c r="D137" s="33">
        <v>31.0869048203694</v>
      </c>
      <c r="E137" s="32">
        <v>0.348</v>
      </c>
      <c r="F137" s="33">
        <v>3.20044673822056</v>
      </c>
      <c r="G137" s="32">
        <v>2.6842</v>
      </c>
      <c r="H137" s="33">
        <v>24.6857446400334</v>
      </c>
      <c r="I137" s="32">
        <v>0.348029</v>
      </c>
      <c r="J137" s="33">
        <v>3.20071344211541</v>
      </c>
      <c r="K137" s="32">
        <v>0</v>
      </c>
      <c r="L137" s="38">
        <v>0</v>
      </c>
      <c r="M137" s="39">
        <v>0.99302</v>
      </c>
      <c r="N137" s="40">
        <v>9.13249316088443</v>
      </c>
      <c r="O137" s="39">
        <v>0.46792</v>
      </c>
      <c r="P137" s="40">
        <v>4.30331332686255</v>
      </c>
      <c r="Q137" s="39">
        <v>0.5251</v>
      </c>
      <c r="R137" s="40">
        <v>4.82917983402189</v>
      </c>
      <c r="S137" s="39">
        <v>6.500233</v>
      </c>
      <c r="T137" s="39">
        <v>59.7806020187462</v>
      </c>
      <c r="U137" s="39">
        <v>6.500233</v>
      </c>
      <c r="V137" s="39">
        <v>59.7806020187462</v>
      </c>
      <c r="W137" s="39">
        <v>0</v>
      </c>
      <c r="X137" s="40">
        <v>0</v>
      </c>
      <c r="Y137" s="56">
        <v>117.923850574713</v>
      </c>
      <c r="Z137" s="56">
        <v>4.35</v>
      </c>
      <c r="AA137" s="56">
        <v>2.28832951945</v>
      </c>
      <c r="AB137" s="56">
        <v>48.33333333333</v>
      </c>
    </row>
    <row r="138" s="16" customFormat="1" ht="15" customHeight="1" spans="1:28">
      <c r="A138" s="31" t="s">
        <v>235</v>
      </c>
      <c r="B138" s="32">
        <v>22.571761</v>
      </c>
      <c r="C138" s="32">
        <v>7.2807</v>
      </c>
      <c r="D138" s="33">
        <v>32.255790764398</v>
      </c>
      <c r="E138" s="32">
        <v>0.356</v>
      </c>
      <c r="F138" s="33">
        <v>1.57719196122979</v>
      </c>
      <c r="G138" s="32">
        <v>4.29705</v>
      </c>
      <c r="H138" s="33">
        <v>19.0372829129282</v>
      </c>
      <c r="I138" s="32">
        <v>2.62765</v>
      </c>
      <c r="J138" s="33">
        <v>11.64131589024</v>
      </c>
      <c r="K138" s="32">
        <v>0</v>
      </c>
      <c r="L138" s="38">
        <v>0</v>
      </c>
      <c r="M138" s="39">
        <v>2.88303</v>
      </c>
      <c r="N138" s="40">
        <v>12.7727296066975</v>
      </c>
      <c r="O138" s="39">
        <v>1.0931</v>
      </c>
      <c r="P138" s="40">
        <v>4.84277677758505</v>
      </c>
      <c r="Q138" s="39">
        <v>1.78993</v>
      </c>
      <c r="R138" s="40">
        <v>7.92995282911245</v>
      </c>
      <c r="S138" s="39">
        <v>12.408031</v>
      </c>
      <c r="T138" s="39">
        <v>54.9714796289045</v>
      </c>
      <c r="U138" s="39">
        <v>12.296337</v>
      </c>
      <c r="V138" s="39">
        <v>54.4766400813831</v>
      </c>
      <c r="W138" s="39">
        <v>0.111694</v>
      </c>
      <c r="X138" s="40">
        <v>0.494839547521348</v>
      </c>
      <c r="Y138" s="56">
        <v>138.100553191489</v>
      </c>
      <c r="Z138" s="56">
        <v>9.4</v>
      </c>
      <c r="AA138" s="56">
        <v>0.90155066714</v>
      </c>
      <c r="AB138" s="56">
        <v>31.33333333333</v>
      </c>
    </row>
    <row r="139" s="16" customFormat="1" ht="15" customHeight="1" spans="1:28">
      <c r="A139" s="31" t="s">
        <v>236</v>
      </c>
      <c r="B139" s="32">
        <v>15.770627</v>
      </c>
      <c r="C139" s="32">
        <v>4.931903</v>
      </c>
      <c r="D139" s="33">
        <v>31.2727135072055</v>
      </c>
      <c r="E139" s="32">
        <v>0.3408</v>
      </c>
      <c r="F139" s="33">
        <v>2.16097939542924</v>
      </c>
      <c r="G139" s="32">
        <v>3.2559</v>
      </c>
      <c r="H139" s="33">
        <v>20.6453427628464</v>
      </c>
      <c r="I139" s="32">
        <v>1.335203</v>
      </c>
      <c r="J139" s="33">
        <v>8.46639134892988</v>
      </c>
      <c r="K139" s="32">
        <v>0</v>
      </c>
      <c r="L139" s="38">
        <v>0</v>
      </c>
      <c r="M139" s="39">
        <v>2.50279</v>
      </c>
      <c r="N139" s="40">
        <v>15.8699460712627</v>
      </c>
      <c r="O139" s="39">
        <v>1.33145</v>
      </c>
      <c r="P139" s="40">
        <v>8.44259394379183</v>
      </c>
      <c r="Q139" s="39">
        <v>1.17134</v>
      </c>
      <c r="R139" s="40">
        <v>7.4273521274709</v>
      </c>
      <c r="S139" s="39">
        <v>8.335934</v>
      </c>
      <c r="T139" s="39">
        <v>52.8573404215318</v>
      </c>
      <c r="U139" s="39">
        <v>8.334733</v>
      </c>
      <c r="V139" s="39">
        <v>52.8497249982515</v>
      </c>
      <c r="W139" s="39">
        <v>0.001201</v>
      </c>
      <c r="X139" s="40">
        <v>0.00761542328025385</v>
      </c>
      <c r="Y139" s="56">
        <v>221.026828193833</v>
      </c>
      <c r="Z139" s="56">
        <v>4.1272727272727</v>
      </c>
      <c r="AA139" s="56">
        <v>2.34241908006</v>
      </c>
      <c r="AB139" s="56">
        <v>63.05555555555</v>
      </c>
    </row>
    <row r="140" s="16" customFormat="1" ht="15" customHeight="1" spans="1:28">
      <c r="A140" s="31" t="s">
        <v>237</v>
      </c>
      <c r="B140" s="32">
        <v>25.296333</v>
      </c>
      <c r="C140" s="32">
        <v>7.36015</v>
      </c>
      <c r="D140" s="33">
        <v>29.0957191305159</v>
      </c>
      <c r="E140" s="32">
        <v>0.752</v>
      </c>
      <c r="F140" s="33">
        <v>2.97276289017859</v>
      </c>
      <c r="G140" s="32">
        <v>4.6071</v>
      </c>
      <c r="H140" s="33">
        <v>18.2125211586992</v>
      </c>
      <c r="I140" s="32">
        <v>2.00105</v>
      </c>
      <c r="J140" s="33">
        <v>7.91043508163812</v>
      </c>
      <c r="K140" s="32">
        <v>0</v>
      </c>
      <c r="L140" s="38">
        <v>0</v>
      </c>
      <c r="M140" s="39">
        <v>3.45115</v>
      </c>
      <c r="N140" s="40">
        <v>13.6428865005849</v>
      </c>
      <c r="O140" s="39">
        <v>1.4585</v>
      </c>
      <c r="P140" s="40">
        <v>5.76565781293281</v>
      </c>
      <c r="Q140" s="39">
        <v>1.99265</v>
      </c>
      <c r="R140" s="40">
        <v>7.87722868765208</v>
      </c>
      <c r="S140" s="39">
        <v>14.485033</v>
      </c>
      <c r="T140" s="39">
        <v>57.2613943688992</v>
      </c>
      <c r="U140" s="39">
        <v>14.371482</v>
      </c>
      <c r="V140" s="39">
        <v>56.8125111256244</v>
      </c>
      <c r="W140" s="39">
        <v>0.113551</v>
      </c>
      <c r="X140" s="40">
        <v>0.448883243274826</v>
      </c>
      <c r="Y140" s="56">
        <v>139.374465240642</v>
      </c>
      <c r="Z140" s="56">
        <v>6.3389830508474</v>
      </c>
      <c r="AA140" s="56">
        <v>1.86472819216</v>
      </c>
      <c r="AB140" s="56">
        <v>49.86666666666</v>
      </c>
    </row>
    <row r="141" s="16" customFormat="1" ht="15" customHeight="1" spans="1:28">
      <c r="A141" s="31" t="s">
        <v>238</v>
      </c>
      <c r="B141" s="32">
        <v>11.087688</v>
      </c>
      <c r="C141" s="32">
        <v>3.8244</v>
      </c>
      <c r="D141" s="33">
        <v>34.4923125542494</v>
      </c>
      <c r="E141" s="32">
        <v>0.2048</v>
      </c>
      <c r="F141" s="33">
        <v>1.84709382154332</v>
      </c>
      <c r="G141" s="32">
        <v>2.3451</v>
      </c>
      <c r="H141" s="33">
        <v>21.1504869184631</v>
      </c>
      <c r="I141" s="32">
        <v>1.2745</v>
      </c>
      <c r="J141" s="33">
        <v>11.494731814243</v>
      </c>
      <c r="K141" s="32">
        <v>0</v>
      </c>
      <c r="L141" s="38">
        <v>0</v>
      </c>
      <c r="M141" s="39">
        <v>0.84944</v>
      </c>
      <c r="N141" s="40">
        <v>7.66111023326053</v>
      </c>
      <c r="O141" s="39">
        <v>0.35553</v>
      </c>
      <c r="P141" s="40">
        <v>3.20652962096336</v>
      </c>
      <c r="Q141" s="39">
        <v>0.49391</v>
      </c>
      <c r="R141" s="40">
        <v>4.45458061229717</v>
      </c>
      <c r="S141" s="39">
        <v>6.413848</v>
      </c>
      <c r="T141" s="39">
        <v>57.8465772124901</v>
      </c>
      <c r="U141" s="39">
        <v>6.383928</v>
      </c>
      <c r="V141" s="39">
        <v>57.576728349499</v>
      </c>
      <c r="W141" s="39">
        <v>0.02992</v>
      </c>
      <c r="X141" s="40">
        <v>0.269848862991094</v>
      </c>
      <c r="Y141" s="56">
        <v>180.129417475728</v>
      </c>
      <c r="Z141" s="56">
        <v>5.7222222222222</v>
      </c>
      <c r="AA141" s="56">
        <v>1.17035110533</v>
      </c>
      <c r="AB141" s="56">
        <v>28.61111111111</v>
      </c>
    </row>
    <row r="142" s="16" customFormat="1" ht="15" customHeight="1" spans="1:28">
      <c r="A142" s="31" t="s">
        <v>239</v>
      </c>
      <c r="B142" s="32">
        <v>33.47784</v>
      </c>
      <c r="C142" s="32">
        <v>13.2943</v>
      </c>
      <c r="D142" s="33">
        <v>39.7107459740533</v>
      </c>
      <c r="E142" s="32">
        <v>0.5444</v>
      </c>
      <c r="F142" s="33">
        <v>1.62615031316238</v>
      </c>
      <c r="G142" s="32">
        <v>5.7135</v>
      </c>
      <c r="H142" s="33">
        <v>17.066513251751</v>
      </c>
      <c r="I142" s="32">
        <v>7.0364</v>
      </c>
      <c r="J142" s="33">
        <v>21.0180824091399</v>
      </c>
      <c r="K142" s="32">
        <v>0</v>
      </c>
      <c r="L142" s="38">
        <v>0</v>
      </c>
      <c r="M142" s="39">
        <v>3.0183</v>
      </c>
      <c r="N142" s="40">
        <v>9.01581464037106</v>
      </c>
      <c r="O142" s="39">
        <v>1.15835</v>
      </c>
      <c r="P142" s="40">
        <v>3.46004999127781</v>
      </c>
      <c r="Q142" s="39">
        <v>1.85995</v>
      </c>
      <c r="R142" s="40">
        <v>5.55576464909325</v>
      </c>
      <c r="S142" s="39">
        <v>17.16524</v>
      </c>
      <c r="T142" s="39">
        <v>51.2734393855756</v>
      </c>
      <c r="U142" s="39">
        <v>17.026041</v>
      </c>
      <c r="V142" s="39">
        <v>50.8576449376662</v>
      </c>
      <c r="W142" s="39">
        <v>0.139199</v>
      </c>
      <c r="X142" s="40">
        <v>0.415794447909423</v>
      </c>
      <c r="Y142" s="56">
        <v>109.201363636364</v>
      </c>
      <c r="Z142" s="56">
        <v>6.4705882352941</v>
      </c>
      <c r="AA142" s="56">
        <v>1.95065978198</v>
      </c>
      <c r="AB142" s="56">
        <v>58.66666666666</v>
      </c>
    </row>
    <row r="143" s="16" customFormat="1" ht="15" customHeight="1" spans="1:28">
      <c r="A143" s="31" t="s">
        <v>240</v>
      </c>
      <c r="B143" s="32">
        <v>26.783849</v>
      </c>
      <c r="C143" s="32">
        <v>8.9102</v>
      </c>
      <c r="D143" s="33">
        <v>33.2670632962424</v>
      </c>
      <c r="E143" s="32">
        <v>0.4864</v>
      </c>
      <c r="F143" s="33">
        <v>1.81601979610922</v>
      </c>
      <c r="G143" s="32">
        <v>5.5484</v>
      </c>
      <c r="H143" s="33">
        <v>20.7154692367031</v>
      </c>
      <c r="I143" s="32">
        <v>2.8754</v>
      </c>
      <c r="J143" s="33">
        <v>10.7355742634302</v>
      </c>
      <c r="K143" s="32">
        <v>0</v>
      </c>
      <c r="L143" s="38">
        <v>0</v>
      </c>
      <c r="M143" s="39">
        <v>3.44865</v>
      </c>
      <c r="N143" s="40">
        <v>12.8758566403208</v>
      </c>
      <c r="O143" s="39">
        <v>1.42065</v>
      </c>
      <c r="P143" s="40">
        <v>5.30412936542466</v>
      </c>
      <c r="Q143" s="39">
        <v>2.028</v>
      </c>
      <c r="R143" s="40">
        <v>7.57172727489615</v>
      </c>
      <c r="S143" s="39">
        <v>14.424999</v>
      </c>
      <c r="T143" s="39">
        <v>53.8570800634367</v>
      </c>
      <c r="U143" s="39">
        <v>14.348804</v>
      </c>
      <c r="V143" s="39">
        <v>53.5725989195952</v>
      </c>
      <c r="W143" s="39">
        <v>0.076195</v>
      </c>
      <c r="X143" s="40">
        <v>0.284481143841574</v>
      </c>
      <c r="Y143" s="56">
        <v>198.173486842105</v>
      </c>
      <c r="Z143" s="56">
        <v>5.6296296296296</v>
      </c>
      <c r="AA143" s="56">
        <v>1.44307856761</v>
      </c>
      <c r="AB143" s="56">
        <v>40.53333333333</v>
      </c>
    </row>
    <row r="144" s="16" customFormat="1" ht="15" customHeight="1" spans="1:28">
      <c r="A144" s="31" t="s">
        <v>241</v>
      </c>
      <c r="B144" s="32">
        <v>14.148194</v>
      </c>
      <c r="C144" s="32">
        <v>4.80655</v>
      </c>
      <c r="D144" s="33">
        <v>33.9728872815852</v>
      </c>
      <c r="E144" s="32">
        <v>0.416</v>
      </c>
      <c r="F144" s="33">
        <v>2.94030460707564</v>
      </c>
      <c r="G144" s="32">
        <v>2.6835</v>
      </c>
      <c r="H144" s="33">
        <v>18.9670851276142</v>
      </c>
      <c r="I144" s="32">
        <v>1.70705</v>
      </c>
      <c r="J144" s="33">
        <v>12.0654975468954</v>
      </c>
      <c r="K144" s="32">
        <v>0</v>
      </c>
      <c r="L144" s="38">
        <v>0</v>
      </c>
      <c r="M144" s="39">
        <v>1.41302</v>
      </c>
      <c r="N144" s="40">
        <v>9.98728176896641</v>
      </c>
      <c r="O144" s="39">
        <v>0.50995</v>
      </c>
      <c r="P144" s="40">
        <v>3.60434695763996</v>
      </c>
      <c r="Q144" s="39">
        <v>0.90307</v>
      </c>
      <c r="R144" s="40">
        <v>6.38293481132645</v>
      </c>
      <c r="S144" s="39">
        <v>7.928624</v>
      </c>
      <c r="T144" s="39">
        <v>56.0398309494484</v>
      </c>
      <c r="U144" s="39">
        <v>7.879793</v>
      </c>
      <c r="V144" s="39">
        <v>55.6946914920731</v>
      </c>
      <c r="W144" s="39">
        <v>0.048831</v>
      </c>
      <c r="X144" s="40">
        <v>0.345139457375266</v>
      </c>
      <c r="Y144" s="56">
        <v>140.265235849057</v>
      </c>
      <c r="Z144" s="56">
        <v>5.578947368421</v>
      </c>
      <c r="AA144" s="56">
        <v>2.0529443544</v>
      </c>
      <c r="AB144" s="56">
        <v>58.88888888888</v>
      </c>
    </row>
    <row r="145" s="16" customFormat="1" ht="15" customHeight="1" spans="1:28">
      <c r="A145" s="31" t="s">
        <v>242</v>
      </c>
      <c r="B145" s="32">
        <v>10.796056</v>
      </c>
      <c r="C145" s="32">
        <v>3.782965</v>
      </c>
      <c r="D145" s="33">
        <v>35.0402498838465</v>
      </c>
      <c r="E145" s="32">
        <v>0.2848</v>
      </c>
      <c r="F145" s="33">
        <v>2.63800039570006</v>
      </c>
      <c r="G145" s="32">
        <v>2.4496</v>
      </c>
      <c r="H145" s="33">
        <v>22.6897674484089</v>
      </c>
      <c r="I145" s="32">
        <v>1.048565</v>
      </c>
      <c r="J145" s="33">
        <v>9.71248203973747</v>
      </c>
      <c r="K145" s="32">
        <v>0</v>
      </c>
      <c r="L145" s="38">
        <v>0</v>
      </c>
      <c r="M145" s="39">
        <v>1.180323</v>
      </c>
      <c r="N145" s="40">
        <v>10.9329092031386</v>
      </c>
      <c r="O145" s="39">
        <v>0.596253</v>
      </c>
      <c r="P145" s="40">
        <v>5.52287798433057</v>
      </c>
      <c r="Q145" s="39">
        <v>0.58407</v>
      </c>
      <c r="R145" s="40">
        <v>5.41003121880805</v>
      </c>
      <c r="S145" s="39">
        <v>5.832768</v>
      </c>
      <c r="T145" s="39">
        <v>54.0268409130149</v>
      </c>
      <c r="U145" s="39">
        <v>5.784667</v>
      </c>
      <c r="V145" s="39">
        <v>53.5812985779251</v>
      </c>
      <c r="W145" s="39">
        <v>0.048101</v>
      </c>
      <c r="X145" s="40">
        <v>0.445542335089777</v>
      </c>
      <c r="Y145" s="56">
        <v>149.071542857143</v>
      </c>
      <c r="Z145" s="56">
        <v>5</v>
      </c>
      <c r="AA145" s="56">
        <v>2.09455415918</v>
      </c>
      <c r="AB145" s="56">
        <v>48.61111111111</v>
      </c>
    </row>
    <row r="146" s="16" customFormat="1" ht="15" customHeight="1" spans="1:28">
      <c r="A146" s="31" t="s">
        <v>243</v>
      </c>
      <c r="B146" s="32">
        <v>10.674468</v>
      </c>
      <c r="C146" s="32">
        <v>4.23559</v>
      </c>
      <c r="D146" s="33">
        <v>39.6796355565448</v>
      </c>
      <c r="E146" s="32">
        <v>0.3292</v>
      </c>
      <c r="F146" s="33">
        <v>3.08399444356384</v>
      </c>
      <c r="G146" s="32">
        <v>2.287</v>
      </c>
      <c r="H146" s="33">
        <v>21.4249553233004</v>
      </c>
      <c r="I146" s="32">
        <v>1.61939</v>
      </c>
      <c r="J146" s="33">
        <v>15.1706857896806</v>
      </c>
      <c r="K146" s="32">
        <v>0</v>
      </c>
      <c r="L146" s="38">
        <v>0</v>
      </c>
      <c r="M146" s="39">
        <v>1.25759</v>
      </c>
      <c r="N146" s="40">
        <v>11.7812897092389</v>
      </c>
      <c r="O146" s="39">
        <v>0.4125</v>
      </c>
      <c r="P146" s="40">
        <v>3.86436120282528</v>
      </c>
      <c r="Q146" s="39">
        <v>0.84509</v>
      </c>
      <c r="R146" s="40">
        <v>7.91692850641362</v>
      </c>
      <c r="S146" s="39">
        <v>5.181288</v>
      </c>
      <c r="T146" s="39">
        <v>48.5390747342163</v>
      </c>
      <c r="U146" s="39">
        <v>5.169974</v>
      </c>
      <c r="V146" s="39">
        <v>48.4330835035526</v>
      </c>
      <c r="W146" s="39">
        <v>0.011314</v>
      </c>
      <c r="X146" s="40">
        <v>0.105991230663673</v>
      </c>
      <c r="Y146" s="56">
        <v>187.73011627907</v>
      </c>
      <c r="Z146" s="56">
        <v>5.9310344827586</v>
      </c>
      <c r="AA146" s="56">
        <v>1.26361655773</v>
      </c>
      <c r="AB146" s="56">
        <v>40.95238095238</v>
      </c>
    </row>
    <row r="147" s="16" customFormat="1" ht="15" customHeight="1" spans="1:28">
      <c r="A147" s="31" t="s">
        <v>244</v>
      </c>
      <c r="B147" s="32">
        <v>7.711033</v>
      </c>
      <c r="C147" s="32">
        <v>2.6337</v>
      </c>
      <c r="D147" s="33">
        <v>34.1549569298951</v>
      </c>
      <c r="E147" s="32">
        <v>0.2288</v>
      </c>
      <c r="F147" s="33">
        <v>2.96717703062612</v>
      </c>
      <c r="G147" s="32">
        <v>1.8622</v>
      </c>
      <c r="H147" s="33">
        <v>24.1498123532865</v>
      </c>
      <c r="I147" s="32">
        <v>0.5427</v>
      </c>
      <c r="J147" s="33">
        <v>7.03796754598249</v>
      </c>
      <c r="K147" s="32">
        <v>0</v>
      </c>
      <c r="L147" s="38">
        <v>0</v>
      </c>
      <c r="M147" s="39">
        <v>0.65817</v>
      </c>
      <c r="N147" s="40">
        <v>8.53543228254891</v>
      </c>
      <c r="O147" s="39">
        <v>0.1413</v>
      </c>
      <c r="P147" s="40">
        <v>1.83243931130887</v>
      </c>
      <c r="Q147" s="39">
        <v>0.51687</v>
      </c>
      <c r="R147" s="40">
        <v>6.70299297124004</v>
      </c>
      <c r="S147" s="39">
        <v>4.419163</v>
      </c>
      <c r="T147" s="39">
        <v>57.309610787556</v>
      </c>
      <c r="U147" s="39">
        <v>4.327666</v>
      </c>
      <c r="V147" s="39">
        <v>56.1230382492203</v>
      </c>
      <c r="W147" s="39">
        <v>0.091497</v>
      </c>
      <c r="X147" s="40">
        <v>1.18657253833565</v>
      </c>
      <c r="Y147" s="56">
        <v>178.839680851064</v>
      </c>
      <c r="Z147" s="56">
        <v>5.2222222222222</v>
      </c>
      <c r="AA147" s="56">
        <v>1.27388535031</v>
      </c>
      <c r="AB147" s="56">
        <v>26.11111111111</v>
      </c>
    </row>
    <row r="148" s="16" customFormat="1" ht="15" customHeight="1" spans="1:28">
      <c r="A148" s="31" t="s">
        <v>245</v>
      </c>
      <c r="B148" s="32">
        <v>8.567611</v>
      </c>
      <c r="C148" s="32">
        <v>2.59989</v>
      </c>
      <c r="D148" s="33">
        <v>30.3455654090738</v>
      </c>
      <c r="E148" s="32">
        <v>0.008</v>
      </c>
      <c r="F148" s="33">
        <v>0.0933749209668833</v>
      </c>
      <c r="G148" s="32">
        <v>2.39785</v>
      </c>
      <c r="H148" s="33">
        <v>27.9873817800551</v>
      </c>
      <c r="I148" s="32">
        <v>0.19404</v>
      </c>
      <c r="J148" s="33">
        <v>2.26480870805175</v>
      </c>
      <c r="K148" s="32">
        <v>0</v>
      </c>
      <c r="L148" s="38">
        <v>0</v>
      </c>
      <c r="M148" s="39">
        <v>0.593315</v>
      </c>
      <c r="N148" s="40">
        <v>6.9250926541833</v>
      </c>
      <c r="O148" s="39">
        <v>0.118895</v>
      </c>
      <c r="P148" s="40">
        <v>1.3877264035447</v>
      </c>
      <c r="Q148" s="39">
        <v>0.47442</v>
      </c>
      <c r="R148" s="40">
        <v>5.5373662506386</v>
      </c>
      <c r="S148" s="39">
        <v>5.374406</v>
      </c>
      <c r="T148" s="39">
        <v>62.7293419367429</v>
      </c>
      <c r="U148" s="39">
        <v>5.333593</v>
      </c>
      <c r="V148" s="39">
        <v>62.2529781055652</v>
      </c>
      <c r="W148" s="39">
        <v>0.040813</v>
      </c>
      <c r="X148" s="40">
        <v>0.476363831177676</v>
      </c>
      <c r="Y148" s="56">
        <v>181.026</v>
      </c>
      <c r="Z148" s="56">
        <v>5</v>
      </c>
      <c r="AA148" s="56">
        <v>0.03307972213</v>
      </c>
      <c r="AB148" s="56">
        <v>1.38888888888</v>
      </c>
    </row>
    <row r="149" s="16" customFormat="1" ht="15" customHeight="1" spans="1:28">
      <c r="A149" s="31" t="s">
        <v>246</v>
      </c>
      <c r="B149" s="32">
        <v>4.117334</v>
      </c>
      <c r="C149" s="32">
        <v>1.3351</v>
      </c>
      <c r="D149" s="33">
        <v>32.4263224698312</v>
      </c>
      <c r="E149" s="32">
        <v>0.0416</v>
      </c>
      <c r="F149" s="33">
        <v>1.01036253070555</v>
      </c>
      <c r="G149" s="32">
        <v>0.9291</v>
      </c>
      <c r="H149" s="33">
        <v>22.5655727711184</v>
      </c>
      <c r="I149" s="32">
        <v>0.3644</v>
      </c>
      <c r="J149" s="33">
        <v>8.85038716800726</v>
      </c>
      <c r="K149" s="32">
        <v>0</v>
      </c>
      <c r="L149" s="38">
        <v>0</v>
      </c>
      <c r="M149" s="39">
        <v>0.27766</v>
      </c>
      <c r="N149" s="40">
        <v>6.74368414124285</v>
      </c>
      <c r="O149" s="39">
        <v>0.02035</v>
      </c>
      <c r="P149" s="40">
        <v>0.494251862977354</v>
      </c>
      <c r="Q149" s="39">
        <v>0.25731</v>
      </c>
      <c r="R149" s="40">
        <v>6.2494322782655</v>
      </c>
      <c r="S149" s="39">
        <v>2.504574</v>
      </c>
      <c r="T149" s="39">
        <v>60.8299933889259</v>
      </c>
      <c r="U149" s="39">
        <v>2.485666</v>
      </c>
      <c r="V149" s="39">
        <v>60.3707641886716</v>
      </c>
      <c r="W149" s="39">
        <v>0.018908</v>
      </c>
      <c r="X149" s="40">
        <v>0.459229200254339</v>
      </c>
      <c r="Y149" s="56">
        <v>165.311923076923</v>
      </c>
      <c r="Z149" s="56">
        <v>6.5</v>
      </c>
      <c r="AA149" s="56">
        <v>0.46728971962</v>
      </c>
      <c r="AB149" s="56">
        <v>21.66666666666</v>
      </c>
    </row>
    <row r="150" s="16" customFormat="1" ht="15" customHeight="1" spans="1:28">
      <c r="A150" s="31" t="s">
        <v>247</v>
      </c>
      <c r="B150" s="32">
        <v>10.836628</v>
      </c>
      <c r="C150" s="32">
        <v>4.11249</v>
      </c>
      <c r="D150" s="33">
        <v>37.9499047120562</v>
      </c>
      <c r="E150" s="32">
        <v>0.1888</v>
      </c>
      <c r="F150" s="33">
        <v>1.7422393755696</v>
      </c>
      <c r="G150" s="32">
        <v>2.79805</v>
      </c>
      <c r="H150" s="33">
        <v>25.8203012966764</v>
      </c>
      <c r="I150" s="32">
        <v>1.12564</v>
      </c>
      <c r="J150" s="33">
        <v>10.3873640398102</v>
      </c>
      <c r="K150" s="32">
        <v>0</v>
      </c>
      <c r="L150" s="38">
        <v>0</v>
      </c>
      <c r="M150" s="39">
        <v>0.91193</v>
      </c>
      <c r="N150" s="40">
        <v>8.4152561110338</v>
      </c>
      <c r="O150" s="39">
        <v>0.0738</v>
      </c>
      <c r="P150" s="40">
        <v>0.68102365422159</v>
      </c>
      <c r="Q150" s="39">
        <v>0.83813</v>
      </c>
      <c r="R150" s="40">
        <v>7.73423245681221</v>
      </c>
      <c r="S150" s="39">
        <v>5.812208</v>
      </c>
      <c r="T150" s="39">
        <v>53.63483917691</v>
      </c>
      <c r="U150" s="39">
        <v>5.711837</v>
      </c>
      <c r="V150" s="39">
        <v>52.7086193232803</v>
      </c>
      <c r="W150" s="39">
        <v>0.100371</v>
      </c>
      <c r="X150" s="40">
        <v>0.926219853629745</v>
      </c>
      <c r="Y150" s="56">
        <v>158.632118644068</v>
      </c>
      <c r="Z150" s="56">
        <v>4.3703703703703</v>
      </c>
      <c r="AA150" s="56">
        <v>0.84932368669</v>
      </c>
      <c r="AB150" s="56">
        <v>43.7037037037</v>
      </c>
    </row>
    <row r="151" s="16" customFormat="1" ht="15" customHeight="1" spans="1:28">
      <c r="A151" s="31" t="s">
        <v>248</v>
      </c>
      <c r="B151" s="32">
        <v>5.506876</v>
      </c>
      <c r="C151" s="32">
        <v>1.959</v>
      </c>
      <c r="D151" s="33">
        <v>35.5737082149662</v>
      </c>
      <c r="E151" s="32">
        <v>0.014</v>
      </c>
      <c r="F151" s="33">
        <v>0.25422762379251</v>
      </c>
      <c r="G151" s="32">
        <v>1.7299</v>
      </c>
      <c r="H151" s="33">
        <v>31.4134547427616</v>
      </c>
      <c r="I151" s="32">
        <v>0.2151</v>
      </c>
      <c r="J151" s="33">
        <v>3.90602584841206</v>
      </c>
      <c r="K151" s="32">
        <v>0</v>
      </c>
      <c r="L151" s="38">
        <v>0</v>
      </c>
      <c r="M151" s="39">
        <v>0.08412</v>
      </c>
      <c r="N151" s="40">
        <v>1.52754483667328</v>
      </c>
      <c r="O151" s="39">
        <v>0.0219</v>
      </c>
      <c r="P151" s="40">
        <v>0.397684640075426</v>
      </c>
      <c r="Q151" s="39">
        <v>0.06222</v>
      </c>
      <c r="R151" s="40">
        <v>1.12986019659785</v>
      </c>
      <c r="S151" s="39">
        <v>3.463756</v>
      </c>
      <c r="T151" s="39">
        <v>62.8987469483606</v>
      </c>
      <c r="U151" s="39">
        <v>3.436615</v>
      </c>
      <c r="V151" s="39">
        <v>62.4058903814068</v>
      </c>
      <c r="W151" s="39">
        <v>0.027141</v>
      </c>
      <c r="X151" s="40">
        <v>0.49285656695375</v>
      </c>
      <c r="Y151" s="56">
        <v>159.204285714286</v>
      </c>
      <c r="Z151" s="56">
        <v>3.5</v>
      </c>
      <c r="AA151" s="56">
        <v>0.09732360097</v>
      </c>
      <c r="AB151" s="56">
        <v>2.91666666666</v>
      </c>
    </row>
    <row r="152" s="16" customFormat="1" ht="15" customHeight="1" spans="1:28">
      <c r="A152" s="31" t="s">
        <v>249</v>
      </c>
      <c r="B152" s="32">
        <v>74.225858</v>
      </c>
      <c r="C152" s="32">
        <v>9.6208</v>
      </c>
      <c r="D152" s="33">
        <v>12.9615207681399</v>
      </c>
      <c r="E152" s="32">
        <v>0</v>
      </c>
      <c r="F152" s="33">
        <v>0</v>
      </c>
      <c r="G152" s="32">
        <v>8.514</v>
      </c>
      <c r="H152" s="33">
        <v>11.4703962061308</v>
      </c>
      <c r="I152" s="32">
        <v>1.1068</v>
      </c>
      <c r="J152" s="33">
        <v>1.4911245620091</v>
      </c>
      <c r="K152" s="32">
        <v>0</v>
      </c>
      <c r="L152" s="38">
        <v>0</v>
      </c>
      <c r="M152" s="39">
        <v>0.07272</v>
      </c>
      <c r="N152" s="40">
        <v>0.0979712487796369</v>
      </c>
      <c r="O152" s="39">
        <v>0</v>
      </c>
      <c r="P152" s="40">
        <v>0</v>
      </c>
      <c r="Q152" s="39">
        <v>0.07272</v>
      </c>
      <c r="R152" s="40">
        <v>0.0979712487796369</v>
      </c>
      <c r="S152" s="39">
        <v>64.532338</v>
      </c>
      <c r="T152" s="39">
        <v>86.9405079830805</v>
      </c>
      <c r="U152" s="39">
        <v>64.467347</v>
      </c>
      <c r="V152" s="39">
        <v>86.8529495475822</v>
      </c>
      <c r="W152" s="39">
        <v>0.064991</v>
      </c>
      <c r="X152" s="40">
        <v>0.0875584354983138</v>
      </c>
      <c r="Y152" s="56">
        <v>0</v>
      </c>
      <c r="Z152" s="56">
        <v>0</v>
      </c>
      <c r="AA152" s="56">
        <v>0</v>
      </c>
      <c r="AB152" s="56">
        <v>0</v>
      </c>
    </row>
    <row r="153" s="16" customFormat="1" ht="15" customHeight="1" spans="1:28">
      <c r="A153" s="31" t="s">
        <v>250</v>
      </c>
      <c r="B153" s="32">
        <v>7.132305</v>
      </c>
      <c r="C153" s="32">
        <v>2.703602</v>
      </c>
      <c r="D153" s="33">
        <v>37.9064271648506</v>
      </c>
      <c r="E153" s="32">
        <v>0.1776</v>
      </c>
      <c r="F153" s="33">
        <v>2.49007859310559</v>
      </c>
      <c r="G153" s="32">
        <v>2.0513</v>
      </c>
      <c r="H153" s="33">
        <v>28.7606881646256</v>
      </c>
      <c r="I153" s="32">
        <v>0.474702</v>
      </c>
      <c r="J153" s="33">
        <v>6.65566040711944</v>
      </c>
      <c r="K153" s="32">
        <v>0</v>
      </c>
      <c r="L153" s="38">
        <v>0</v>
      </c>
      <c r="M153" s="39">
        <v>0.76207</v>
      </c>
      <c r="N153" s="40">
        <v>10.6847646027476</v>
      </c>
      <c r="O153" s="39">
        <v>0.3582</v>
      </c>
      <c r="P153" s="40">
        <v>5.02221932460824</v>
      </c>
      <c r="Q153" s="39">
        <v>0.40387</v>
      </c>
      <c r="R153" s="40">
        <v>5.6625452781394</v>
      </c>
      <c r="S153" s="39">
        <v>3.666633</v>
      </c>
      <c r="T153" s="39">
        <v>51.4088082324017</v>
      </c>
      <c r="U153" s="39">
        <v>3.587739</v>
      </c>
      <c r="V153" s="39">
        <v>50.302658116836</v>
      </c>
      <c r="W153" s="39">
        <v>0.078894</v>
      </c>
      <c r="X153" s="40">
        <v>1.10615011556573</v>
      </c>
      <c r="Y153" s="56">
        <v>128.203423423423</v>
      </c>
      <c r="Z153" s="56">
        <v>7.4</v>
      </c>
      <c r="AA153" s="56">
        <v>0.65588106689</v>
      </c>
      <c r="AB153" s="56">
        <v>37</v>
      </c>
    </row>
    <row r="154" s="16" customFormat="1" ht="15" customHeight="1" spans="1:28">
      <c r="A154" s="31" t="s">
        <v>251</v>
      </c>
      <c r="B154" s="32">
        <v>6.375837</v>
      </c>
      <c r="C154" s="32">
        <v>2.58575</v>
      </c>
      <c r="D154" s="33">
        <v>40.5554596204389</v>
      </c>
      <c r="E154" s="32">
        <v>0.084</v>
      </c>
      <c r="F154" s="33">
        <v>1.31747408222638</v>
      </c>
      <c r="G154" s="32">
        <v>2.1022</v>
      </c>
      <c r="H154" s="33">
        <v>32.9713573292416</v>
      </c>
      <c r="I154" s="32">
        <v>0.39955</v>
      </c>
      <c r="J154" s="33">
        <v>6.26662820897084</v>
      </c>
      <c r="K154" s="32">
        <v>0</v>
      </c>
      <c r="L154" s="38">
        <v>0</v>
      </c>
      <c r="M154" s="39">
        <v>0.36144</v>
      </c>
      <c r="N154" s="40">
        <v>5.66890276523694</v>
      </c>
      <c r="O154" s="39">
        <v>0.07335</v>
      </c>
      <c r="P154" s="40">
        <v>1.15043718965839</v>
      </c>
      <c r="Q154" s="39">
        <v>0.28809</v>
      </c>
      <c r="R154" s="40">
        <v>4.51846557557855</v>
      </c>
      <c r="S154" s="39">
        <v>3.428647</v>
      </c>
      <c r="T154" s="39">
        <v>53.7756376143242</v>
      </c>
      <c r="U154" s="39">
        <v>3.364892</v>
      </c>
      <c r="V154" s="39">
        <v>52.7756904701296</v>
      </c>
      <c r="W154" s="39">
        <v>0.063755</v>
      </c>
      <c r="X154" s="40">
        <v>0.999947144194558</v>
      </c>
      <c r="Y154" s="56">
        <v>171.747666666667</v>
      </c>
      <c r="Z154" s="56">
        <v>6</v>
      </c>
      <c r="AA154" s="56">
        <v>0.25510204081</v>
      </c>
      <c r="AB154" s="56">
        <v>12.5</v>
      </c>
    </row>
    <row r="155" s="16" customFormat="1" ht="15" customHeight="1" spans="1:28">
      <c r="A155" s="31" t="s">
        <v>252</v>
      </c>
      <c r="B155" s="32">
        <v>6.42093</v>
      </c>
      <c r="C155" s="32">
        <v>2.5542</v>
      </c>
      <c r="D155" s="33">
        <v>39.7792843092823</v>
      </c>
      <c r="E155" s="32">
        <v>0.1552</v>
      </c>
      <c r="F155" s="33">
        <v>2.41709534288647</v>
      </c>
      <c r="G155" s="32">
        <v>1.9009</v>
      </c>
      <c r="H155" s="33">
        <v>29.6047457299799</v>
      </c>
      <c r="I155" s="32">
        <v>0.4981</v>
      </c>
      <c r="J155" s="33">
        <v>7.75744323641591</v>
      </c>
      <c r="K155" s="32">
        <v>0</v>
      </c>
      <c r="L155" s="38">
        <v>0</v>
      </c>
      <c r="M155" s="39">
        <v>0.6281</v>
      </c>
      <c r="N155" s="40">
        <v>9.78207206744194</v>
      </c>
      <c r="O155" s="39">
        <v>0.08177</v>
      </c>
      <c r="P155" s="40">
        <v>1.27349153471538</v>
      </c>
      <c r="Q155" s="39">
        <v>0.54633</v>
      </c>
      <c r="R155" s="40">
        <v>8.50858053272657</v>
      </c>
      <c r="S155" s="39">
        <v>3.23863</v>
      </c>
      <c r="T155" s="39">
        <v>50.4386436232758</v>
      </c>
      <c r="U155" s="39">
        <v>3.144038</v>
      </c>
      <c r="V155" s="39">
        <v>48.9654613895495</v>
      </c>
      <c r="W155" s="39">
        <v>0.094592</v>
      </c>
      <c r="X155" s="40">
        <v>1.47318223372627</v>
      </c>
      <c r="Y155" s="56">
        <v>119.57175257732</v>
      </c>
      <c r="Z155" s="56">
        <v>5.3888888888888</v>
      </c>
      <c r="AA155" s="56">
        <v>1.16807268007</v>
      </c>
      <c r="AB155" s="56">
        <v>32.33333333333</v>
      </c>
    </row>
    <row r="156" s="16" customFormat="1" ht="15" customHeight="1" spans="1:28">
      <c r="A156" s="31" t="s">
        <v>253</v>
      </c>
      <c r="B156" s="32">
        <v>19.139617</v>
      </c>
      <c r="C156" s="32">
        <v>7.5903</v>
      </c>
      <c r="D156" s="33">
        <v>39.6575333769741</v>
      </c>
      <c r="E156" s="32">
        <v>0.3616</v>
      </c>
      <c r="F156" s="33">
        <v>1.88927500482376</v>
      </c>
      <c r="G156" s="32">
        <v>4.5079</v>
      </c>
      <c r="H156" s="33">
        <v>23.5527179044387</v>
      </c>
      <c r="I156" s="32">
        <v>2.7208</v>
      </c>
      <c r="J156" s="33">
        <v>14.2155404677116</v>
      </c>
      <c r="K156" s="32">
        <v>0</v>
      </c>
      <c r="L156" s="38">
        <v>0</v>
      </c>
      <c r="M156" s="39">
        <v>1.2199</v>
      </c>
      <c r="N156" s="40">
        <v>6.37369075880672</v>
      </c>
      <c r="O156" s="39">
        <v>0.17725</v>
      </c>
      <c r="P156" s="40">
        <v>0.926089586850144</v>
      </c>
      <c r="Q156" s="39">
        <v>1.04265</v>
      </c>
      <c r="R156" s="40">
        <v>5.44760117195658</v>
      </c>
      <c r="S156" s="39">
        <v>10.329417</v>
      </c>
      <c r="T156" s="39">
        <v>53.9687758642192</v>
      </c>
      <c r="U156" s="39">
        <v>10.141496</v>
      </c>
      <c r="V156" s="39">
        <v>52.98693281062</v>
      </c>
      <c r="W156" s="39">
        <v>0.187921</v>
      </c>
      <c r="X156" s="40">
        <v>0.981843053599244</v>
      </c>
      <c r="Y156" s="56">
        <v>150.348318584071</v>
      </c>
      <c r="Z156" s="56">
        <v>7.2903225806451</v>
      </c>
      <c r="AA156" s="56">
        <v>0.69741282339</v>
      </c>
      <c r="AB156" s="56">
        <v>41.85185185185</v>
      </c>
    </row>
    <row r="157" s="16" customFormat="1" ht="15" customHeight="1" spans="1:28">
      <c r="A157" s="31" t="s">
        <v>254</v>
      </c>
      <c r="B157" s="32">
        <v>47.415473</v>
      </c>
      <c r="C157" s="32">
        <v>20.119697</v>
      </c>
      <c r="D157" s="33">
        <v>42.4327666202971</v>
      </c>
      <c r="E157" s="32">
        <v>1.674</v>
      </c>
      <c r="F157" s="33">
        <v>3.53049309452212</v>
      </c>
      <c r="G157" s="32">
        <v>7.9546</v>
      </c>
      <c r="H157" s="33">
        <v>16.7763801491551</v>
      </c>
      <c r="I157" s="32">
        <v>10.491097</v>
      </c>
      <c r="J157" s="33">
        <v>22.1258933766199</v>
      </c>
      <c r="K157" s="32">
        <v>0</v>
      </c>
      <c r="L157" s="38">
        <v>0</v>
      </c>
      <c r="M157" s="39">
        <v>1.6064</v>
      </c>
      <c r="N157" s="40">
        <v>3.38792360038252</v>
      </c>
      <c r="O157" s="39">
        <v>0.1842</v>
      </c>
      <c r="P157" s="40">
        <v>0.388480781368563</v>
      </c>
      <c r="Q157" s="39">
        <v>1.4222</v>
      </c>
      <c r="R157" s="40">
        <v>2.99944281901395</v>
      </c>
      <c r="S157" s="39">
        <v>25.689376</v>
      </c>
      <c r="T157" s="39">
        <v>54.1793097793203</v>
      </c>
      <c r="U157" s="39">
        <v>25.443558</v>
      </c>
      <c r="V157" s="39">
        <v>53.6608756386338</v>
      </c>
      <c r="W157" s="39">
        <v>0.245818</v>
      </c>
      <c r="X157" s="40">
        <v>0.518434140686522</v>
      </c>
      <c r="Y157" s="56">
        <v>178.514206896552</v>
      </c>
      <c r="Z157" s="56">
        <v>7.3109243697478</v>
      </c>
      <c r="AA157" s="56">
        <v>2.38190552441</v>
      </c>
      <c r="AB157" s="56">
        <v>82.85714285714</v>
      </c>
    </row>
    <row r="158" s="16" customFormat="1" ht="15" customHeight="1" spans="1:28">
      <c r="A158" s="31" t="s">
        <v>255</v>
      </c>
      <c r="B158" s="32">
        <v>12.792538</v>
      </c>
      <c r="C158" s="32">
        <v>4.24505</v>
      </c>
      <c r="D158" s="33">
        <v>33.1837982423816</v>
      </c>
      <c r="E158" s="32">
        <v>0.4768</v>
      </c>
      <c r="F158" s="33">
        <v>3.72717282528299</v>
      </c>
      <c r="G158" s="32">
        <v>2.70465</v>
      </c>
      <c r="H158" s="33">
        <v>21.142403485532</v>
      </c>
      <c r="I158" s="32">
        <v>1.0636</v>
      </c>
      <c r="J158" s="33">
        <v>8.31422193156667</v>
      </c>
      <c r="K158" s="32">
        <v>0</v>
      </c>
      <c r="L158" s="38">
        <v>0</v>
      </c>
      <c r="M158" s="39">
        <v>0.61808</v>
      </c>
      <c r="N158" s="40">
        <v>4.83156665237188</v>
      </c>
      <c r="O158" s="39">
        <v>0.0185</v>
      </c>
      <c r="P158" s="40">
        <v>0.144615556350116</v>
      </c>
      <c r="Q158" s="39">
        <v>0.59958</v>
      </c>
      <c r="R158" s="40">
        <v>4.68695109602176</v>
      </c>
      <c r="S158" s="39">
        <v>7.929408</v>
      </c>
      <c r="T158" s="39">
        <v>61.9846351052465</v>
      </c>
      <c r="U158" s="39">
        <v>7.829794</v>
      </c>
      <c r="V158" s="39">
        <v>61.2059467792865</v>
      </c>
      <c r="W158" s="39">
        <v>0.099614</v>
      </c>
      <c r="X158" s="40">
        <v>0.778688325960025</v>
      </c>
      <c r="Y158" s="56">
        <v>96.8990797546012</v>
      </c>
      <c r="Z158" s="56">
        <v>5.0153846153846</v>
      </c>
      <c r="AA158" s="56">
        <v>3.44827586206</v>
      </c>
      <c r="AB158" s="56">
        <v>72.44444444444</v>
      </c>
    </row>
    <row r="159" s="16" customFormat="1" ht="15" customHeight="1" spans="1:28">
      <c r="A159" s="31" t="s">
        <v>256</v>
      </c>
      <c r="B159" s="32">
        <v>6.297899</v>
      </c>
      <c r="C159" s="32">
        <v>2.0171</v>
      </c>
      <c r="D159" s="33">
        <v>32.0281414484418</v>
      </c>
      <c r="E159" s="32">
        <v>0.1424</v>
      </c>
      <c r="F159" s="33">
        <v>2.26107150972094</v>
      </c>
      <c r="G159" s="32">
        <v>1.2406</v>
      </c>
      <c r="H159" s="33">
        <v>19.6986328297739</v>
      </c>
      <c r="I159" s="32">
        <v>0.6341</v>
      </c>
      <c r="J159" s="33">
        <v>10.068437108947</v>
      </c>
      <c r="K159" s="32">
        <v>0</v>
      </c>
      <c r="L159" s="38">
        <v>0</v>
      </c>
      <c r="M159" s="39">
        <v>0.32016</v>
      </c>
      <c r="N159" s="40">
        <v>5.08360010219281</v>
      </c>
      <c r="O159" s="39">
        <v>0.08705</v>
      </c>
      <c r="P159" s="40">
        <v>1.38220698680623</v>
      </c>
      <c r="Q159" s="39">
        <v>0.23311</v>
      </c>
      <c r="R159" s="40">
        <v>3.70139311538658</v>
      </c>
      <c r="S159" s="39">
        <v>3.960639</v>
      </c>
      <c r="T159" s="39">
        <v>62.8882584493654</v>
      </c>
      <c r="U159" s="39">
        <v>3.960639</v>
      </c>
      <c r="V159" s="39">
        <v>62.8882584493654</v>
      </c>
      <c r="W159" s="39">
        <v>0</v>
      </c>
      <c r="X159" s="40">
        <v>0</v>
      </c>
      <c r="Y159" s="56">
        <v>129.347126436782</v>
      </c>
      <c r="Z159" s="56">
        <v>4.578947368421</v>
      </c>
      <c r="AA159" s="56">
        <v>2.31707317073</v>
      </c>
      <c r="AB159" s="56">
        <v>24.16666666666</v>
      </c>
    </row>
    <row r="160" s="16" customFormat="1" ht="15" customHeight="1" spans="1:28">
      <c r="A160" s="31" t="s">
        <v>257</v>
      </c>
      <c r="B160" s="32">
        <v>37.874314</v>
      </c>
      <c r="C160" s="32">
        <v>12.811811</v>
      </c>
      <c r="D160" s="33">
        <v>33.8271763813333</v>
      </c>
      <c r="E160" s="32">
        <v>1.2362</v>
      </c>
      <c r="F160" s="33">
        <v>3.26395350685428</v>
      </c>
      <c r="G160" s="32">
        <v>6.67673</v>
      </c>
      <c r="H160" s="33">
        <v>17.6286493268234</v>
      </c>
      <c r="I160" s="32">
        <v>4.898881</v>
      </c>
      <c r="J160" s="33">
        <v>12.9345735476555</v>
      </c>
      <c r="K160" s="32">
        <v>0</v>
      </c>
      <c r="L160" s="38">
        <v>0</v>
      </c>
      <c r="M160" s="39">
        <v>6.42071</v>
      </c>
      <c r="N160" s="40">
        <v>16.9526766874246</v>
      </c>
      <c r="O160" s="39">
        <v>0.89225</v>
      </c>
      <c r="P160" s="40">
        <v>2.35581824663544</v>
      </c>
      <c r="Q160" s="39">
        <v>5.52846</v>
      </c>
      <c r="R160" s="40">
        <v>14.5968584407892</v>
      </c>
      <c r="S160" s="39">
        <v>18.641793</v>
      </c>
      <c r="T160" s="39">
        <v>49.2201469312421</v>
      </c>
      <c r="U160" s="39">
        <v>18.44607</v>
      </c>
      <c r="V160" s="39">
        <v>48.7033771753595</v>
      </c>
      <c r="W160" s="39">
        <v>0.195723</v>
      </c>
      <c r="X160" s="40">
        <v>0.516769755882575</v>
      </c>
      <c r="Y160" s="56">
        <v>233.26979020979</v>
      </c>
      <c r="Z160" s="56">
        <v>2.6238532110091</v>
      </c>
      <c r="AA160" s="56">
        <v>3.56150955726</v>
      </c>
      <c r="AB160" s="56">
        <v>95.33333333333</v>
      </c>
    </row>
    <row r="161" s="16" customFormat="1" ht="15" customHeight="1" spans="1:28">
      <c r="A161" s="31" t="s">
        <v>258</v>
      </c>
      <c r="B161" s="32">
        <v>18.061785</v>
      </c>
      <c r="C161" s="32">
        <v>8.09891</v>
      </c>
      <c r="D161" s="33">
        <v>44.8400310379068</v>
      </c>
      <c r="E161" s="32">
        <v>0.5984</v>
      </c>
      <c r="F161" s="33">
        <v>3.31307232369337</v>
      </c>
      <c r="G161" s="32">
        <v>2.677</v>
      </c>
      <c r="H161" s="33">
        <v>14.8213479453996</v>
      </c>
      <c r="I161" s="32">
        <v>4.82351</v>
      </c>
      <c r="J161" s="33">
        <v>26.7056107688138</v>
      </c>
      <c r="K161" s="32">
        <v>0</v>
      </c>
      <c r="L161" s="38">
        <v>0</v>
      </c>
      <c r="M161" s="39">
        <v>1.11251</v>
      </c>
      <c r="N161" s="40">
        <v>6.15946873467932</v>
      </c>
      <c r="O161" s="39">
        <v>0.14425</v>
      </c>
      <c r="P161" s="40">
        <v>0.798647531237915</v>
      </c>
      <c r="Q161" s="39">
        <v>0.96826</v>
      </c>
      <c r="R161" s="40">
        <v>5.36082120344141</v>
      </c>
      <c r="S161" s="39">
        <v>8.850365</v>
      </c>
      <c r="T161" s="39">
        <v>49.0005002274138</v>
      </c>
      <c r="U161" s="39">
        <v>8.740261</v>
      </c>
      <c r="V161" s="39">
        <v>48.3909037783364</v>
      </c>
      <c r="W161" s="39">
        <v>0.110104</v>
      </c>
      <c r="X161" s="40">
        <v>0.609596449077431</v>
      </c>
      <c r="Y161" s="56">
        <v>174.650591549296</v>
      </c>
      <c r="Z161" s="56">
        <v>4.8630136986301</v>
      </c>
      <c r="AA161" s="56">
        <v>4.80895915678</v>
      </c>
      <c r="AB161" s="56">
        <v>98.61111111111</v>
      </c>
    </row>
    <row r="162" s="16" customFormat="1" ht="15" customHeight="1" spans="1:28">
      <c r="A162" s="31" t="s">
        <v>259</v>
      </c>
      <c r="B162" s="32">
        <v>31.186858</v>
      </c>
      <c r="C162" s="32">
        <v>9.32427</v>
      </c>
      <c r="D162" s="33">
        <v>29.8980743747895</v>
      </c>
      <c r="E162" s="32">
        <v>0.96</v>
      </c>
      <c r="F162" s="33">
        <v>3.07821967830167</v>
      </c>
      <c r="G162" s="32">
        <v>4.7158</v>
      </c>
      <c r="H162" s="33">
        <v>15.1211128738907</v>
      </c>
      <c r="I162" s="32">
        <v>3.64847</v>
      </c>
      <c r="J162" s="33">
        <v>11.6987418225972</v>
      </c>
      <c r="K162" s="32">
        <v>0</v>
      </c>
      <c r="L162" s="38">
        <v>0</v>
      </c>
      <c r="M162" s="39">
        <v>1.97759</v>
      </c>
      <c r="N162" s="40">
        <v>6.34110047251313</v>
      </c>
      <c r="O162" s="39">
        <v>0.35845</v>
      </c>
      <c r="P162" s="40">
        <v>1.1493623371742</v>
      </c>
      <c r="Q162" s="39">
        <v>1.61914</v>
      </c>
      <c r="R162" s="40">
        <v>5.19173813533893</v>
      </c>
      <c r="S162" s="39">
        <v>19.884998</v>
      </c>
      <c r="T162" s="39">
        <v>63.7608251526973</v>
      </c>
      <c r="U162" s="39">
        <v>19.547519</v>
      </c>
      <c r="V162" s="39">
        <v>62.6787058830999</v>
      </c>
      <c r="W162" s="39">
        <v>0.337479</v>
      </c>
      <c r="X162" s="40">
        <v>1.08211926959747</v>
      </c>
      <c r="Y162" s="56">
        <v>190.491730769231</v>
      </c>
      <c r="Z162" s="56">
        <v>5.0869565217391</v>
      </c>
      <c r="AA162" s="56">
        <v>2.91047136981</v>
      </c>
      <c r="AB162" s="56">
        <v>97.5</v>
      </c>
    </row>
    <row r="163" s="16" customFormat="1" ht="15" customHeight="1" spans="1:28">
      <c r="A163" s="31" t="s">
        <v>260</v>
      </c>
      <c r="B163" s="24">
        <v>51.104212</v>
      </c>
      <c r="C163" s="24">
        <v>15.37277</v>
      </c>
      <c r="D163" s="25">
        <v>30.081219137084</v>
      </c>
      <c r="E163" s="24">
        <v>1.1952</v>
      </c>
      <c r="F163" s="25">
        <v>2.33875047324866</v>
      </c>
      <c r="G163" s="24">
        <v>5.6582</v>
      </c>
      <c r="H163" s="25">
        <v>11.0718858163785</v>
      </c>
      <c r="I163" s="24">
        <v>8.51937</v>
      </c>
      <c r="J163" s="25">
        <v>16.6705828474569</v>
      </c>
      <c r="K163" s="24">
        <v>0</v>
      </c>
      <c r="L163" s="35">
        <v>0</v>
      </c>
      <c r="M163" s="36">
        <v>2.95521</v>
      </c>
      <c r="N163" s="37">
        <v>5.78271317440527</v>
      </c>
      <c r="O163" s="36">
        <v>2.20115</v>
      </c>
      <c r="P163" s="37">
        <v>4.30717922037424</v>
      </c>
      <c r="Q163" s="36">
        <v>0.75406</v>
      </c>
      <c r="R163" s="37">
        <v>1.47553395403103</v>
      </c>
      <c r="S163" s="36">
        <v>32.776232</v>
      </c>
      <c r="T163" s="36">
        <v>64.1360676885107</v>
      </c>
      <c r="U163" s="36">
        <v>32.690793</v>
      </c>
      <c r="V163" s="36">
        <v>63.9688818604619</v>
      </c>
      <c r="W163" s="36">
        <v>0.085439</v>
      </c>
      <c r="X163" s="37">
        <v>0.167185828048772</v>
      </c>
      <c r="Y163" s="56">
        <v>235.328251748252</v>
      </c>
      <c r="Z163" s="56">
        <v>5.5</v>
      </c>
      <c r="AA163" s="56">
        <v>3.10169997017</v>
      </c>
      <c r="AB163" s="56">
        <v>95.33333333333</v>
      </c>
    </row>
    <row r="164" s="16" customFormat="1" ht="15" customHeight="1" spans="1:28">
      <c r="A164" s="31" t="s">
        <v>261</v>
      </c>
      <c r="B164" s="32">
        <v>18.528177</v>
      </c>
      <c r="C164" s="32">
        <v>4.4358</v>
      </c>
      <c r="D164" s="33">
        <v>23.9408334667787</v>
      </c>
      <c r="E164" s="32">
        <v>0.44</v>
      </c>
      <c r="F164" s="33">
        <v>2.37476142418113</v>
      </c>
      <c r="G164" s="32">
        <v>2.4796</v>
      </c>
      <c r="H164" s="33">
        <v>13.3828600622716</v>
      </c>
      <c r="I164" s="32">
        <v>1.5162</v>
      </c>
      <c r="J164" s="33">
        <v>8.18321198032597</v>
      </c>
      <c r="K164" s="32">
        <v>0</v>
      </c>
      <c r="L164" s="38">
        <v>0</v>
      </c>
      <c r="M164" s="39">
        <v>1.20275</v>
      </c>
      <c r="N164" s="40">
        <v>6.49146432484966</v>
      </c>
      <c r="O164" s="39">
        <v>0.1589</v>
      </c>
      <c r="P164" s="40">
        <v>0.857612705232684</v>
      </c>
      <c r="Q164" s="39">
        <v>1.04385</v>
      </c>
      <c r="R164" s="40">
        <v>5.63385161961698</v>
      </c>
      <c r="S164" s="39">
        <v>12.889627</v>
      </c>
      <c r="T164" s="39">
        <v>69.5677022083716</v>
      </c>
      <c r="U164" s="39">
        <v>12.889627</v>
      </c>
      <c r="V164" s="39">
        <v>69.5677022083716</v>
      </c>
      <c r="W164" s="39">
        <v>0</v>
      </c>
      <c r="X164" s="40">
        <v>0</v>
      </c>
      <c r="Y164" s="56">
        <v>135.073260869565</v>
      </c>
      <c r="Z164" s="56">
        <v>5.3076923076923</v>
      </c>
      <c r="AA164" s="56">
        <v>3.17654245571</v>
      </c>
      <c r="AB164" s="56">
        <v>46</v>
      </c>
    </row>
    <row r="165" s="16" customFormat="1" ht="15" customHeight="1" spans="1:28">
      <c r="A165" s="31" t="s">
        <v>262</v>
      </c>
      <c r="B165" s="32">
        <v>20.320143</v>
      </c>
      <c r="C165" s="32">
        <v>7.1624</v>
      </c>
      <c r="D165" s="33">
        <v>35.2477834432563</v>
      </c>
      <c r="E165" s="32">
        <v>1.08</v>
      </c>
      <c r="F165" s="33">
        <v>5.31492322667217</v>
      </c>
      <c r="G165" s="32">
        <v>3.5709</v>
      </c>
      <c r="H165" s="33">
        <v>17.5732031019664</v>
      </c>
      <c r="I165" s="32">
        <v>2.5115</v>
      </c>
      <c r="J165" s="33">
        <v>12.3596571146177</v>
      </c>
      <c r="K165" s="32">
        <v>0</v>
      </c>
      <c r="L165" s="38">
        <v>0</v>
      </c>
      <c r="M165" s="39">
        <v>2.56734</v>
      </c>
      <c r="N165" s="40">
        <v>12.6344583303375</v>
      </c>
      <c r="O165" s="39">
        <v>0.12935</v>
      </c>
      <c r="P165" s="40">
        <v>0.636560480898191</v>
      </c>
      <c r="Q165" s="39">
        <v>2.43799</v>
      </c>
      <c r="R165" s="40">
        <v>11.9978978494393</v>
      </c>
      <c r="S165" s="39">
        <v>10.590403</v>
      </c>
      <c r="T165" s="39">
        <v>52.1177582264062</v>
      </c>
      <c r="U165" s="39">
        <v>10.590403</v>
      </c>
      <c r="V165" s="39">
        <v>52.1177582264062</v>
      </c>
      <c r="W165" s="39">
        <v>0</v>
      </c>
      <c r="X165" s="40">
        <v>0</v>
      </c>
      <c r="Y165" s="56">
        <v>188.850322033898</v>
      </c>
      <c r="Z165" s="56">
        <v>4.4696969696969</v>
      </c>
      <c r="AA165" s="56">
        <v>8.08328230251</v>
      </c>
      <c r="AB165" s="56">
        <v>98.33333333333</v>
      </c>
    </row>
    <row r="166" s="17" customFormat="1" ht="24" customHeight="1" spans="1:16384">
      <c r="A166" s="46" t="s">
        <v>50</v>
      </c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9" customFormat="1"/>
    <row r="168" s="49" customFormat="1"/>
    <row r="169" s="49" customFormat="1"/>
    <row r="170" s="49" customFormat="1"/>
    <row r="171" s="49" customFormat="1"/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view="pageBreakPreview" zoomScale="130" zoomScaleNormal="85" workbookViewId="0">
      <selection activeCell="J5" sqref="J5:J6"/>
    </sheetView>
  </sheetViews>
  <sheetFormatPr defaultColWidth="10" defaultRowHeight="13.5"/>
  <cols>
    <col min="1" max="1" width="25.1416666666667" style="15" customWidth="1"/>
    <col min="2" max="2" width="7.63333333333333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3333333333333" style="15" customWidth="1"/>
    <col min="16" max="16" width="6.1" style="15" customWidth="1"/>
    <col min="17" max="17" width="6.8" style="15" customWidth="1"/>
    <col min="18" max="25" width="7.63333333333333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263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1"/>
      <c r="W2" s="41"/>
      <c r="X2" s="41"/>
      <c r="Y2" s="41"/>
      <c r="Z2" s="18"/>
      <c r="AA2" s="18"/>
    </row>
    <row r="3" s="15" customFormat="1" ht="19.9" customHeight="1" spans="1:27">
      <c r="A3" s="22" t="s">
        <v>6</v>
      </c>
      <c r="B3" s="22" t="s">
        <v>83</v>
      </c>
      <c r="C3" s="22"/>
      <c r="D3" s="22"/>
      <c r="E3" s="22"/>
      <c r="F3" s="22"/>
      <c r="G3" s="22"/>
      <c r="H3" s="22"/>
      <c r="I3" s="22"/>
      <c r="J3" s="22"/>
      <c r="K3" s="22"/>
      <c r="L3" s="34"/>
      <c r="M3" s="22" t="s">
        <v>84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3" t="s">
        <v>85</v>
      </c>
      <c r="AA3" s="43" t="s">
        <v>264</v>
      </c>
    </row>
    <row r="4" s="15" customFormat="1" ht="18" customHeight="1" spans="1:27">
      <c r="A4" s="22"/>
      <c r="B4" s="22" t="s">
        <v>11</v>
      </c>
      <c r="C4" s="22" t="s">
        <v>88</v>
      </c>
      <c r="D4" s="22"/>
      <c r="E4" s="22"/>
      <c r="F4" s="22"/>
      <c r="G4" s="22"/>
      <c r="H4" s="22"/>
      <c r="I4" s="22"/>
      <c r="J4" s="22"/>
      <c r="K4" s="22"/>
      <c r="L4" s="34"/>
      <c r="M4" s="22" t="s">
        <v>11</v>
      </c>
      <c r="N4" s="22" t="s">
        <v>88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3"/>
      <c r="AA4" s="43"/>
    </row>
    <row r="5" s="15" customFormat="1" ht="19.9" customHeight="1" spans="1:27">
      <c r="A5" s="22"/>
      <c r="B5" s="22"/>
      <c r="C5" s="22" t="s">
        <v>89</v>
      </c>
      <c r="D5" s="22" t="s">
        <v>12</v>
      </c>
      <c r="E5" s="22" t="s">
        <v>90</v>
      </c>
      <c r="F5" s="22" t="s">
        <v>12</v>
      </c>
      <c r="G5" s="22" t="s">
        <v>91</v>
      </c>
      <c r="H5" s="22" t="s">
        <v>12</v>
      </c>
      <c r="I5" s="22" t="s">
        <v>92</v>
      </c>
      <c r="J5" s="22" t="s">
        <v>12</v>
      </c>
      <c r="K5" s="22" t="s">
        <v>60</v>
      </c>
      <c r="L5" s="34" t="s">
        <v>12</v>
      </c>
      <c r="M5" s="22"/>
      <c r="N5" s="22" t="s">
        <v>89</v>
      </c>
      <c r="O5" s="22" t="s">
        <v>12</v>
      </c>
      <c r="P5" s="22" t="s">
        <v>93</v>
      </c>
      <c r="Q5" s="22" t="s">
        <v>12</v>
      </c>
      <c r="R5" s="22" t="s">
        <v>90</v>
      </c>
      <c r="S5" s="22" t="s">
        <v>12</v>
      </c>
      <c r="T5" s="22" t="s">
        <v>91</v>
      </c>
      <c r="U5" s="22" t="s">
        <v>12</v>
      </c>
      <c r="V5" s="22" t="s">
        <v>265</v>
      </c>
      <c r="W5" s="22" t="s">
        <v>12</v>
      </c>
      <c r="X5" s="22" t="s">
        <v>95</v>
      </c>
      <c r="Y5" s="22" t="s">
        <v>12</v>
      </c>
      <c r="Z5" s="43"/>
      <c r="AA5" s="43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4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3"/>
      <c r="AA6" s="43"/>
    </row>
    <row r="7" s="16" customFormat="1" ht="18" customHeight="1" spans="1:16384">
      <c r="A7" s="23" t="s">
        <v>16</v>
      </c>
      <c r="B7" s="24">
        <v>79.8044783409825</v>
      </c>
      <c r="C7" s="24">
        <v>59.2478694005613</v>
      </c>
      <c r="D7" s="25">
        <v>74.241283988364</v>
      </c>
      <c r="E7" s="24">
        <v>2.1099125402803</v>
      </c>
      <c r="F7" s="25">
        <v>2.64385230521177</v>
      </c>
      <c r="G7" s="24">
        <v>1.24217050824287</v>
      </c>
      <c r="H7" s="25">
        <v>1.55651729585327</v>
      </c>
      <c r="I7" s="24">
        <v>11.4655180926988</v>
      </c>
      <c r="J7" s="25">
        <v>14.3670108884239</v>
      </c>
      <c r="K7" s="24">
        <v>5.73900779919928</v>
      </c>
      <c r="L7" s="35">
        <v>7.19133552214712</v>
      </c>
      <c r="M7" s="36">
        <v>887.954932563106</v>
      </c>
      <c r="N7" s="37">
        <v>224.247421382499</v>
      </c>
      <c r="O7" s="36">
        <v>25.2543696936514</v>
      </c>
      <c r="P7" s="37">
        <v>10.2177061037032</v>
      </c>
      <c r="Q7" s="36">
        <v>1.15070097918253</v>
      </c>
      <c r="R7" s="37">
        <v>147.968012643338</v>
      </c>
      <c r="S7" s="36">
        <v>16.6639102072697</v>
      </c>
      <c r="T7" s="36">
        <v>67.4665653275871</v>
      </c>
      <c r="U7" s="36">
        <v>7.59797179490214</v>
      </c>
      <c r="V7" s="36">
        <v>206.57524086306</v>
      </c>
      <c r="W7" s="36">
        <v>23.2641582683454</v>
      </c>
      <c r="X7" s="37">
        <v>231.479986242917</v>
      </c>
      <c r="Y7" s="36">
        <v>26.0688890566489</v>
      </c>
      <c r="Z7" s="44">
        <v>471074</v>
      </c>
      <c r="AA7" s="44">
        <v>160801</v>
      </c>
      <c r="XEV7" s="45"/>
      <c r="XEW7" s="45"/>
      <c r="XEX7" s="45"/>
      <c r="XEY7" s="45"/>
      <c r="XEZ7" s="45"/>
      <c r="XFA7" s="45"/>
      <c r="XFB7" s="45"/>
      <c r="XFC7" s="45"/>
      <c r="XFD7" s="45"/>
    </row>
    <row r="8" s="16" customFormat="1" ht="18" customHeight="1" spans="1:16384">
      <c r="A8" s="26" t="s">
        <v>107</v>
      </c>
      <c r="B8" s="24">
        <v>201.136208682083</v>
      </c>
      <c r="C8" s="24">
        <v>174.706441339197</v>
      </c>
      <c r="D8" s="25">
        <v>86.8597665651237</v>
      </c>
      <c r="E8" s="24">
        <v>1.85399347425167</v>
      </c>
      <c r="F8" s="25">
        <v>0.92176017754322</v>
      </c>
      <c r="G8" s="24">
        <v>1.77327280465314</v>
      </c>
      <c r="H8" s="25">
        <v>0.881627836316628</v>
      </c>
      <c r="I8" s="24">
        <v>12.1812668463612</v>
      </c>
      <c r="J8" s="25">
        <v>6.05622773054005</v>
      </c>
      <c r="K8" s="24">
        <v>10.6212342176195</v>
      </c>
      <c r="L8" s="35">
        <v>5.28061769047637</v>
      </c>
      <c r="M8" s="36">
        <v>1788.54730769231</v>
      </c>
      <c r="N8" s="37">
        <v>437.130961538462</v>
      </c>
      <c r="O8" s="36">
        <v>24.4405590871664</v>
      </c>
      <c r="P8" s="37">
        <v>23.6636538461538</v>
      </c>
      <c r="Q8" s="36">
        <v>1.32306558201617</v>
      </c>
      <c r="R8" s="37">
        <v>189.787692307692</v>
      </c>
      <c r="S8" s="36">
        <v>10.6112760613846</v>
      </c>
      <c r="T8" s="36">
        <v>349</v>
      </c>
      <c r="U8" s="36">
        <v>19.5130427078443</v>
      </c>
      <c r="V8" s="36">
        <v>291.096153846154</v>
      </c>
      <c r="W8" s="36">
        <v>16.2755635589949</v>
      </c>
      <c r="X8" s="37">
        <v>497.868846153846</v>
      </c>
      <c r="Y8" s="36">
        <v>27.8364930025936</v>
      </c>
      <c r="Z8" s="44">
        <v>14098</v>
      </c>
      <c r="AA8" s="44">
        <v>209</v>
      </c>
      <c r="XEV8" s="45"/>
      <c r="XEW8" s="45"/>
      <c r="XEX8" s="45"/>
      <c r="XEY8" s="45"/>
      <c r="XEZ8" s="45"/>
      <c r="XFA8" s="45"/>
      <c r="XFB8" s="45"/>
      <c r="XFC8" s="45"/>
      <c r="XFD8" s="45"/>
    </row>
    <row r="9" s="16" customFormat="1" ht="18" customHeight="1" spans="1:16384">
      <c r="A9" s="26" t="s">
        <v>108</v>
      </c>
      <c r="B9" s="24">
        <v>92.4354103237095</v>
      </c>
      <c r="C9" s="24">
        <v>73.3940717410324</v>
      </c>
      <c r="D9" s="25">
        <v>79.4003850732157</v>
      </c>
      <c r="E9" s="24">
        <v>0.534913969087197</v>
      </c>
      <c r="F9" s="25">
        <v>0.578689451600771</v>
      </c>
      <c r="G9" s="24">
        <v>0.183785360163313</v>
      </c>
      <c r="H9" s="25">
        <v>0.198825709238154</v>
      </c>
      <c r="I9" s="24">
        <v>12.4955380577428</v>
      </c>
      <c r="J9" s="25">
        <v>13.5181290524738</v>
      </c>
      <c r="K9" s="24">
        <v>5.82710119568387</v>
      </c>
      <c r="L9" s="35">
        <v>6.30397071347151</v>
      </c>
      <c r="M9" s="36">
        <v>1081.60618181818</v>
      </c>
      <c r="N9" s="37">
        <v>237.535272727273</v>
      </c>
      <c r="O9" s="36">
        <v>21.9613457023679</v>
      </c>
      <c r="P9" s="37">
        <v>7.60363636363636</v>
      </c>
      <c r="Q9" s="36">
        <v>0.702994906228683</v>
      </c>
      <c r="R9" s="37">
        <v>103.218181818182</v>
      </c>
      <c r="S9" s="36">
        <v>9.5430465869446</v>
      </c>
      <c r="T9" s="36">
        <v>76.3909090909091</v>
      </c>
      <c r="U9" s="36">
        <v>7.06272859521715</v>
      </c>
      <c r="V9" s="36">
        <v>222.963636363636</v>
      </c>
      <c r="W9" s="36">
        <v>20.6141237089487</v>
      </c>
      <c r="X9" s="37">
        <v>433.894545454545</v>
      </c>
      <c r="Y9" s="36">
        <v>40.115760500293</v>
      </c>
      <c r="Z9" s="44">
        <v>17145</v>
      </c>
      <c r="AA9" s="44">
        <v>3146</v>
      </c>
      <c r="XEV9" s="45"/>
      <c r="XEW9" s="45"/>
      <c r="XEX9" s="45"/>
      <c r="XEY9" s="45"/>
      <c r="XEZ9" s="45"/>
      <c r="XFA9" s="45"/>
      <c r="XFB9" s="45"/>
      <c r="XFC9" s="45"/>
      <c r="XFD9" s="45"/>
    </row>
    <row r="10" s="16" customFormat="1" ht="18" customHeight="1" spans="1:16384">
      <c r="A10" s="27" t="s">
        <v>109</v>
      </c>
      <c r="B10" s="24">
        <v>85.1309641187542</v>
      </c>
      <c r="C10" s="24">
        <v>63.6517199927145</v>
      </c>
      <c r="D10" s="25">
        <v>74.7691755304485</v>
      </c>
      <c r="E10" s="24">
        <v>1.73137028717139</v>
      </c>
      <c r="F10" s="25">
        <v>2.03377267612781</v>
      </c>
      <c r="G10" s="24">
        <v>1.25286260700625</v>
      </c>
      <c r="H10" s="25">
        <v>1.47168849780505</v>
      </c>
      <c r="I10" s="24">
        <v>12.7614494161455</v>
      </c>
      <c r="J10" s="25">
        <v>14.9903734184707</v>
      </c>
      <c r="K10" s="24">
        <v>5.73356181571651</v>
      </c>
      <c r="L10" s="35">
        <v>6.73498987714791</v>
      </c>
      <c r="M10" s="36">
        <v>671.6517764804</v>
      </c>
      <c r="N10" s="37">
        <v>97.3368056713928</v>
      </c>
      <c r="O10" s="36">
        <v>14.4921533866044</v>
      </c>
      <c r="P10" s="37">
        <v>17.0191743119266</v>
      </c>
      <c r="Q10" s="36">
        <v>2.53392828068002</v>
      </c>
      <c r="R10" s="37">
        <v>185.737531276063</v>
      </c>
      <c r="S10" s="36">
        <v>27.6538435213211</v>
      </c>
      <c r="T10" s="36">
        <v>91.7389491242702</v>
      </c>
      <c r="U10" s="36">
        <v>13.6587071361595</v>
      </c>
      <c r="V10" s="36">
        <v>190.847372810676</v>
      </c>
      <c r="W10" s="36">
        <v>28.4146308390274</v>
      </c>
      <c r="X10" s="37">
        <v>88.9719432860717</v>
      </c>
      <c r="Y10" s="36">
        <v>13.2467368362076</v>
      </c>
      <c r="Z10" s="44">
        <v>49413</v>
      </c>
      <c r="AA10" s="44">
        <v>17436</v>
      </c>
      <c r="XEV10" s="45"/>
      <c r="XEW10" s="45"/>
      <c r="XEX10" s="45"/>
      <c r="XEY10" s="45"/>
      <c r="XEZ10" s="45"/>
      <c r="XFA10" s="45"/>
      <c r="XFB10" s="45"/>
      <c r="XFC10" s="45"/>
      <c r="XFD10" s="45"/>
    </row>
    <row r="11" s="16" customFormat="1" ht="18" customHeight="1" spans="1:16384">
      <c r="A11" s="27" t="s">
        <v>110</v>
      </c>
      <c r="B11" s="24">
        <v>95.6055016271827</v>
      </c>
      <c r="C11" s="24">
        <v>69.0856426496833</v>
      </c>
      <c r="D11" s="25">
        <v>72.26115806503</v>
      </c>
      <c r="E11" s="24">
        <v>4.85698638765441</v>
      </c>
      <c r="F11" s="25">
        <v>5.08023733466136</v>
      </c>
      <c r="G11" s="24">
        <v>1.85345907548028</v>
      </c>
      <c r="H11" s="25">
        <v>1.9386531569155</v>
      </c>
      <c r="I11" s="24">
        <v>14.5505441438919</v>
      </c>
      <c r="J11" s="25">
        <v>15.2193586103782</v>
      </c>
      <c r="K11" s="24">
        <v>5.25886937047276</v>
      </c>
      <c r="L11" s="35">
        <v>5.5005928330149</v>
      </c>
      <c r="M11" s="36">
        <v>973.498864279357</v>
      </c>
      <c r="N11" s="37">
        <v>415.180712378409</v>
      </c>
      <c r="O11" s="36">
        <v>42.6482996141707</v>
      </c>
      <c r="P11" s="37">
        <v>0</v>
      </c>
      <c r="Q11" s="36">
        <v>0</v>
      </c>
      <c r="R11" s="37">
        <v>160.60618814504</v>
      </c>
      <c r="S11" s="36">
        <v>16.497830047694</v>
      </c>
      <c r="T11" s="36">
        <v>45.7442958335982</v>
      </c>
      <c r="U11" s="36">
        <v>4.69895728819992</v>
      </c>
      <c r="V11" s="36">
        <v>200.430672377985</v>
      </c>
      <c r="W11" s="36">
        <v>20.588690930457</v>
      </c>
      <c r="X11" s="37">
        <v>151.536995544324</v>
      </c>
      <c r="Y11" s="36">
        <v>15.5662221194783</v>
      </c>
      <c r="Z11" s="44">
        <v>28577</v>
      </c>
      <c r="AA11" s="44">
        <v>10485</v>
      </c>
      <c r="XEV11" s="45"/>
      <c r="XEW11" s="45"/>
      <c r="XEX11" s="45"/>
      <c r="XEY11" s="45"/>
      <c r="XEZ11" s="45"/>
      <c r="XFA11" s="45"/>
      <c r="XFB11" s="45"/>
      <c r="XFC11" s="45"/>
      <c r="XFD11" s="45"/>
    </row>
    <row r="12" s="16" customFormat="1" ht="18" customHeight="1" spans="1:16384">
      <c r="A12" s="27" t="s">
        <v>111</v>
      </c>
      <c r="B12" s="24">
        <v>90.4932692719486</v>
      </c>
      <c r="C12" s="24">
        <v>67.1278517130621</v>
      </c>
      <c r="D12" s="25">
        <v>74.1799387436548</v>
      </c>
      <c r="E12" s="24">
        <v>0.455101713062098</v>
      </c>
      <c r="F12" s="25">
        <v>0.502912223995837</v>
      </c>
      <c r="G12" s="24">
        <v>0.208966809421842</v>
      </c>
      <c r="H12" s="25">
        <v>0.230919725967529</v>
      </c>
      <c r="I12" s="24">
        <v>9.62869379014989</v>
      </c>
      <c r="J12" s="25">
        <v>10.6402319947287</v>
      </c>
      <c r="K12" s="24">
        <v>13.0726552462527</v>
      </c>
      <c r="L12" s="35">
        <v>14.4459973116531</v>
      </c>
      <c r="M12" s="36">
        <v>562.428644067797</v>
      </c>
      <c r="N12" s="37">
        <v>138.440508474576</v>
      </c>
      <c r="O12" s="36">
        <v>24.6147684572566</v>
      </c>
      <c r="P12" s="37">
        <v>3.34220338983051</v>
      </c>
      <c r="Q12" s="36">
        <v>0.594244874453377</v>
      </c>
      <c r="R12" s="37">
        <v>41.9415254237288</v>
      </c>
      <c r="S12" s="36">
        <v>7.45721717165477</v>
      </c>
      <c r="T12" s="36">
        <v>16.2796610169492</v>
      </c>
      <c r="U12" s="36">
        <v>2.89452914403605</v>
      </c>
      <c r="V12" s="36">
        <v>196.974576271186</v>
      </c>
      <c r="W12" s="36">
        <v>35.0221451821082</v>
      </c>
      <c r="X12" s="37">
        <v>165.450169491525</v>
      </c>
      <c r="Y12" s="36">
        <v>29.4170951704909</v>
      </c>
      <c r="Z12" s="44">
        <v>18680</v>
      </c>
      <c r="AA12" s="44">
        <v>3644</v>
      </c>
      <c r="XEV12" s="45"/>
      <c r="XEW12" s="45"/>
      <c r="XEX12" s="45"/>
      <c r="XEY12" s="45"/>
      <c r="XEZ12" s="45"/>
      <c r="XFA12" s="45"/>
      <c r="XFB12" s="45"/>
      <c r="XFC12" s="45"/>
      <c r="XFD12" s="45"/>
    </row>
    <row r="13" s="16" customFormat="1" ht="18" customHeight="1" spans="1:16384">
      <c r="A13" s="27" t="s">
        <v>112</v>
      </c>
      <c r="B13" s="24">
        <v>83.7636508678238</v>
      </c>
      <c r="C13" s="24">
        <v>60.6597663551402</v>
      </c>
      <c r="D13" s="25">
        <v>72.4177680016112</v>
      </c>
      <c r="E13" s="24">
        <v>1.65605006675567</v>
      </c>
      <c r="F13" s="25">
        <v>1.97705096375141</v>
      </c>
      <c r="G13" s="24">
        <v>1.15486515353805</v>
      </c>
      <c r="H13" s="25">
        <v>1.37871874204766</v>
      </c>
      <c r="I13" s="24">
        <v>14.4231899198932</v>
      </c>
      <c r="J13" s="25">
        <v>17.2189127031396</v>
      </c>
      <c r="K13" s="24">
        <v>5.86977937249666</v>
      </c>
      <c r="L13" s="35">
        <v>7.00754958945017</v>
      </c>
      <c r="M13" s="36">
        <v>783.853119584055</v>
      </c>
      <c r="N13" s="37">
        <v>173.237365684575</v>
      </c>
      <c r="O13" s="36">
        <v>22.100743284214</v>
      </c>
      <c r="P13" s="37">
        <v>18.4547487001733</v>
      </c>
      <c r="Q13" s="36">
        <v>2.35436311205423</v>
      </c>
      <c r="R13" s="37">
        <v>114.451819757366</v>
      </c>
      <c r="S13" s="36">
        <v>14.6011818920997</v>
      </c>
      <c r="T13" s="36">
        <v>27.8281109185442</v>
      </c>
      <c r="U13" s="36">
        <v>3.55016905888069</v>
      </c>
      <c r="V13" s="36">
        <v>249.683708838821</v>
      </c>
      <c r="W13" s="36">
        <v>31.8533794917234</v>
      </c>
      <c r="X13" s="37">
        <v>200.197365684575</v>
      </c>
      <c r="Y13" s="36">
        <v>25.540163161028</v>
      </c>
      <c r="Z13" s="44">
        <v>29960</v>
      </c>
      <c r="AA13" s="44">
        <v>3720</v>
      </c>
      <c r="XEV13" s="45"/>
      <c r="XEW13" s="45"/>
      <c r="XEX13" s="45"/>
      <c r="XEY13" s="45"/>
      <c r="XEZ13" s="45"/>
      <c r="XFA13" s="45"/>
      <c r="XFB13" s="45"/>
      <c r="XFC13" s="45"/>
      <c r="XFD13" s="45"/>
    </row>
    <row r="14" s="16" customFormat="1" ht="18" customHeight="1" spans="1:16384">
      <c r="A14" s="27" t="s">
        <v>113</v>
      </c>
      <c r="B14" s="24">
        <v>63.8363063166154</v>
      </c>
      <c r="C14" s="24">
        <v>51.6788233178578</v>
      </c>
      <c r="D14" s="25">
        <v>80.9552217221672</v>
      </c>
      <c r="E14" s="24">
        <v>1.54073268815798</v>
      </c>
      <c r="F14" s="25">
        <v>2.41356804154089</v>
      </c>
      <c r="G14" s="24">
        <v>0.316304845354084</v>
      </c>
      <c r="H14" s="25">
        <v>0.495493651818252</v>
      </c>
      <c r="I14" s="24">
        <v>7.14617798993003</v>
      </c>
      <c r="J14" s="25">
        <v>11.1945355273007</v>
      </c>
      <c r="K14" s="24">
        <v>3.1542674753155</v>
      </c>
      <c r="L14" s="35">
        <v>4.94118105717295</v>
      </c>
      <c r="M14" s="36">
        <v>798.484007936508</v>
      </c>
      <c r="N14" s="37">
        <v>227.926917989418</v>
      </c>
      <c r="O14" s="36">
        <v>28.54495715931</v>
      </c>
      <c r="P14" s="37">
        <v>6.93899470899471</v>
      </c>
      <c r="Q14" s="36">
        <v>0.869021125035039</v>
      </c>
      <c r="R14" s="37">
        <v>81.0062169312169</v>
      </c>
      <c r="S14" s="36">
        <v>10.1450017941572</v>
      </c>
      <c r="T14" s="36">
        <v>22.6982804232804</v>
      </c>
      <c r="U14" s="36">
        <v>2.84267188793658</v>
      </c>
      <c r="V14" s="36">
        <v>159.591931216931</v>
      </c>
      <c r="W14" s="36">
        <v>19.9868663155019</v>
      </c>
      <c r="X14" s="37">
        <v>300.321666666667</v>
      </c>
      <c r="Y14" s="36">
        <v>37.6114817180593</v>
      </c>
      <c r="Z14" s="44">
        <v>61172</v>
      </c>
      <c r="AA14" s="44">
        <v>30209</v>
      </c>
      <c r="XEV14" s="45"/>
      <c r="XEW14" s="45"/>
      <c r="XEX14" s="45"/>
      <c r="XEY14" s="45"/>
      <c r="XEZ14" s="45"/>
      <c r="XFA14" s="45"/>
      <c r="XFB14" s="45"/>
      <c r="XFC14" s="45"/>
      <c r="XFD14" s="45"/>
    </row>
    <row r="15" s="16" customFormat="1" ht="18" customHeight="1" spans="1:16384">
      <c r="A15" s="27" t="s">
        <v>114</v>
      </c>
      <c r="B15" s="24">
        <v>88.4270415736878</v>
      </c>
      <c r="C15" s="24">
        <v>63.9250186766276</v>
      </c>
      <c r="D15" s="25">
        <v>72.2912556374033</v>
      </c>
      <c r="E15" s="24">
        <v>2.28237120403609</v>
      </c>
      <c r="F15" s="25">
        <v>2.58107832560943</v>
      </c>
      <c r="G15" s="24">
        <v>2.39230086349083</v>
      </c>
      <c r="H15" s="25">
        <v>2.70539511547187</v>
      </c>
      <c r="I15" s="24">
        <v>10.2705685456486</v>
      </c>
      <c r="J15" s="25">
        <v>11.6147372600834</v>
      </c>
      <c r="K15" s="24">
        <v>9.55678228388474</v>
      </c>
      <c r="L15" s="35">
        <v>10.807533661432</v>
      </c>
      <c r="M15" s="36">
        <v>962.462756259275</v>
      </c>
      <c r="N15" s="37">
        <v>268.633939180212</v>
      </c>
      <c r="O15" s="36">
        <v>27.9110996693825</v>
      </c>
      <c r="P15" s="37">
        <v>16.6924946077924</v>
      </c>
      <c r="Q15" s="36">
        <v>1.73435226446265</v>
      </c>
      <c r="R15" s="37">
        <v>152.61970916589</v>
      </c>
      <c r="S15" s="36">
        <v>15.8572067514659</v>
      </c>
      <c r="T15" s="36">
        <v>145.218372027815</v>
      </c>
      <c r="U15" s="36">
        <v>15.0882069029064</v>
      </c>
      <c r="V15" s="36">
        <v>252.197227542534</v>
      </c>
      <c r="W15" s="36">
        <v>26.203323287306</v>
      </c>
      <c r="X15" s="37">
        <v>127.101013735031</v>
      </c>
      <c r="Y15" s="36">
        <v>13.2058111244766</v>
      </c>
      <c r="Z15" s="44">
        <v>41228</v>
      </c>
      <c r="AA15" s="44">
        <v>12566</v>
      </c>
      <c r="XEV15" s="45"/>
      <c r="XEW15" s="45"/>
      <c r="XEX15" s="45"/>
      <c r="XEY15" s="45"/>
      <c r="XEZ15" s="45"/>
      <c r="XFA15" s="45"/>
      <c r="XFB15" s="45"/>
      <c r="XFC15" s="45"/>
      <c r="XFD15" s="45"/>
    </row>
    <row r="16" s="16" customFormat="1" ht="18" customHeight="1" spans="1:16384">
      <c r="A16" s="27" t="s">
        <v>115</v>
      </c>
      <c r="B16" s="24">
        <v>73.4273928308305</v>
      </c>
      <c r="C16" s="24">
        <v>51.0593406583411</v>
      </c>
      <c r="D16" s="25">
        <v>69.5371831817273</v>
      </c>
      <c r="E16" s="24">
        <v>2.95598564710805</v>
      </c>
      <c r="F16" s="25">
        <v>4.02572600380671</v>
      </c>
      <c r="G16" s="24">
        <v>1.77772900502988</v>
      </c>
      <c r="H16" s="25">
        <v>2.42107057937573</v>
      </c>
      <c r="I16" s="24">
        <v>12.6183977151797</v>
      </c>
      <c r="J16" s="25">
        <v>17.1848641613236</v>
      </c>
      <c r="K16" s="24">
        <v>5.01593980517177</v>
      </c>
      <c r="L16" s="35">
        <v>6.83115607376664</v>
      </c>
      <c r="M16" s="36">
        <v>1035.76660272277</v>
      </c>
      <c r="N16" s="37">
        <v>209.354616336634</v>
      </c>
      <c r="O16" s="36">
        <v>20.212528168633</v>
      </c>
      <c r="P16" s="37">
        <v>6.2984900990099</v>
      </c>
      <c r="Q16" s="36">
        <v>0.608099361618027</v>
      </c>
      <c r="R16" s="37">
        <v>181.070853960396</v>
      </c>
      <c r="S16" s="36">
        <v>17.4818200822855</v>
      </c>
      <c r="T16" s="36">
        <v>55.5649752475247</v>
      </c>
      <c r="U16" s="36">
        <v>5.36462317876038</v>
      </c>
      <c r="V16" s="36">
        <v>205.336633663366</v>
      </c>
      <c r="W16" s="36">
        <v>19.8246046091453</v>
      </c>
      <c r="X16" s="37">
        <v>378.141033415841</v>
      </c>
      <c r="Y16" s="36">
        <v>36.5083245995578</v>
      </c>
      <c r="Z16" s="44">
        <v>109943</v>
      </c>
      <c r="AA16" s="44">
        <v>52054</v>
      </c>
      <c r="XEV16" s="45"/>
      <c r="XEW16" s="45"/>
      <c r="XEX16" s="45"/>
      <c r="XEY16" s="45"/>
      <c r="XEZ16" s="45"/>
      <c r="XFA16" s="45"/>
      <c r="XFB16" s="45"/>
      <c r="XFC16" s="45"/>
      <c r="XFD16" s="45"/>
    </row>
    <row r="17" s="16" customFormat="1" ht="18" customHeight="1" spans="1:16384">
      <c r="A17" s="27" t="s">
        <v>116</v>
      </c>
      <c r="B17" s="24">
        <v>82.4281655880946</v>
      </c>
      <c r="C17" s="24">
        <v>58.9664183013119</v>
      </c>
      <c r="D17" s="25">
        <v>71.5367349019698</v>
      </c>
      <c r="E17" s="24">
        <v>2.1642207841261</v>
      </c>
      <c r="F17" s="25">
        <v>2.62558406909239</v>
      </c>
      <c r="G17" s="24">
        <v>1.34389318359227</v>
      </c>
      <c r="H17" s="25">
        <v>1.63038104027197</v>
      </c>
      <c r="I17" s="24">
        <v>13.4235388915468</v>
      </c>
      <c r="J17" s="25">
        <v>16.2851360281705</v>
      </c>
      <c r="K17" s="24">
        <v>6.53009442751744</v>
      </c>
      <c r="L17" s="35">
        <v>7.92216396049533</v>
      </c>
      <c r="M17" s="36">
        <v>881.155731958763</v>
      </c>
      <c r="N17" s="37">
        <v>163.472556701031</v>
      </c>
      <c r="O17" s="36">
        <v>18.5520618855466</v>
      </c>
      <c r="P17" s="37">
        <v>9.37969072164948</v>
      </c>
      <c r="Q17" s="36">
        <v>1.06447593557599</v>
      </c>
      <c r="R17" s="37">
        <v>145.071546391753</v>
      </c>
      <c r="S17" s="36">
        <v>16.463780592934</v>
      </c>
      <c r="T17" s="36">
        <v>133.370309278351</v>
      </c>
      <c r="U17" s="36">
        <v>15.1358385857487</v>
      </c>
      <c r="V17" s="36">
        <v>197.765979381443</v>
      </c>
      <c r="W17" s="36">
        <v>22.4439304209961</v>
      </c>
      <c r="X17" s="37">
        <v>232.095649484536</v>
      </c>
      <c r="Y17" s="36">
        <v>26.3399125791986</v>
      </c>
      <c r="Z17" s="44">
        <v>39713</v>
      </c>
      <c r="AA17" s="44">
        <v>8416</v>
      </c>
      <c r="XEV17" s="45"/>
      <c r="XEW17" s="45"/>
      <c r="XEX17" s="45"/>
      <c r="XEY17" s="45"/>
      <c r="XEZ17" s="45"/>
      <c r="XFA17" s="45"/>
      <c r="XFB17" s="45"/>
      <c r="XFC17" s="45"/>
      <c r="XFD17" s="45"/>
    </row>
    <row r="18" s="16" customFormat="1" ht="18" customHeight="1" spans="1:16384">
      <c r="A18" s="27" t="s">
        <v>117</v>
      </c>
      <c r="B18" s="24">
        <v>40.7536717470364</v>
      </c>
      <c r="C18" s="24">
        <v>30.0083554037922</v>
      </c>
      <c r="D18" s="25">
        <v>73.6335012708993</v>
      </c>
      <c r="E18" s="24">
        <v>0.90583409677688</v>
      </c>
      <c r="F18" s="25">
        <v>2.22270548381386</v>
      </c>
      <c r="G18" s="24">
        <v>0.204941561866689</v>
      </c>
      <c r="H18" s="25">
        <v>0.502878766700554</v>
      </c>
      <c r="I18" s="24">
        <v>8.14597040615197</v>
      </c>
      <c r="J18" s="25">
        <v>19.9883103949875</v>
      </c>
      <c r="K18" s="24">
        <v>1.48857027844868</v>
      </c>
      <c r="L18" s="35">
        <v>3.65260408359875</v>
      </c>
      <c r="M18" s="36">
        <v>927.313066666667</v>
      </c>
      <c r="N18" s="37">
        <v>205.1844</v>
      </c>
      <c r="O18" s="36">
        <v>22.1267668250981</v>
      </c>
      <c r="P18" s="37">
        <v>19.1846666666667</v>
      </c>
      <c r="Q18" s="36">
        <v>2.06884463902015</v>
      </c>
      <c r="R18" s="37">
        <v>138.986333333333</v>
      </c>
      <c r="S18" s="36">
        <v>14.9880701921882</v>
      </c>
      <c r="T18" s="36">
        <v>49.4063333333333</v>
      </c>
      <c r="U18" s="36">
        <v>5.32790220577071</v>
      </c>
      <c r="V18" s="36">
        <v>221.773333333333</v>
      </c>
      <c r="W18" s="36">
        <v>23.9156916154027</v>
      </c>
      <c r="X18" s="37">
        <v>292.778</v>
      </c>
      <c r="Y18" s="36">
        <v>31.5727245225201</v>
      </c>
      <c r="Z18" s="44">
        <v>36021</v>
      </c>
      <c r="AA18" s="44">
        <v>8604</v>
      </c>
      <c r="XEV18" s="45"/>
      <c r="XEW18" s="45"/>
      <c r="XEX18" s="45"/>
      <c r="XEY18" s="45"/>
      <c r="XEZ18" s="45"/>
      <c r="XFA18" s="45"/>
      <c r="XFB18" s="45"/>
      <c r="XFC18" s="45"/>
      <c r="XFD18" s="45"/>
    </row>
    <row r="19" s="16" customFormat="1" ht="18" customHeight="1" spans="1:16384">
      <c r="A19" s="27" t="s">
        <v>118</v>
      </c>
      <c r="B19" s="24">
        <v>66.4612820410763</v>
      </c>
      <c r="C19" s="24">
        <v>46.3660746696386</v>
      </c>
      <c r="D19" s="25">
        <v>69.7640389196557</v>
      </c>
      <c r="E19" s="24">
        <v>1.76068301225919</v>
      </c>
      <c r="F19" s="25">
        <v>2.64918604966273</v>
      </c>
      <c r="G19" s="24">
        <v>1.17204664862283</v>
      </c>
      <c r="H19" s="25">
        <v>1.76350291873462</v>
      </c>
      <c r="I19" s="24">
        <v>11.2388274160166</v>
      </c>
      <c r="J19" s="25">
        <v>16.9103379755305</v>
      </c>
      <c r="K19" s="24">
        <v>5.92365029453908</v>
      </c>
      <c r="L19" s="35">
        <v>8.91293413641642</v>
      </c>
      <c r="M19" s="36">
        <v>876.476819221968</v>
      </c>
      <c r="N19" s="37">
        <v>270.57823798627</v>
      </c>
      <c r="O19" s="36">
        <v>30.8711231206842</v>
      </c>
      <c r="P19" s="37">
        <v>7.15382151029748</v>
      </c>
      <c r="Q19" s="36">
        <v>0.816202020795918</v>
      </c>
      <c r="R19" s="37">
        <v>116.511556064073</v>
      </c>
      <c r="S19" s="36">
        <v>13.2931702823012</v>
      </c>
      <c r="T19" s="36">
        <v>14.0669336384439</v>
      </c>
      <c r="U19" s="36">
        <v>1.60494075027916</v>
      </c>
      <c r="V19" s="36">
        <v>197.307208237986</v>
      </c>
      <c r="W19" s="36">
        <v>22.5114006338619</v>
      </c>
      <c r="X19" s="37">
        <v>270.859061784897</v>
      </c>
      <c r="Y19" s="36">
        <v>30.9031631920777</v>
      </c>
      <c r="Z19" s="44">
        <v>25124</v>
      </c>
      <c r="AA19" s="44">
        <v>10312</v>
      </c>
      <c r="XEV19" s="45"/>
      <c r="XEW19" s="45"/>
      <c r="XEX19" s="45"/>
      <c r="XEY19" s="45"/>
      <c r="XEZ19" s="45"/>
      <c r="XFA19" s="45"/>
      <c r="XFB19" s="45"/>
      <c r="XFC19" s="45"/>
      <c r="XFD19" s="45"/>
    </row>
    <row r="20" s="16" customFormat="1" ht="15" customHeight="1" spans="1:16384">
      <c r="A20" s="28"/>
      <c r="B20" s="29"/>
      <c r="C20" s="29"/>
      <c r="D20" s="29"/>
      <c r="E20" s="29"/>
      <c r="F20" s="30"/>
      <c r="G20" s="29"/>
      <c r="H20" s="30"/>
      <c r="I20" s="29"/>
      <c r="J20" s="30"/>
      <c r="K20" s="29"/>
      <c r="L20" s="30"/>
      <c r="M20" s="29"/>
      <c r="N20" s="30"/>
      <c r="O20" s="29"/>
      <c r="P20" s="30"/>
      <c r="Q20" s="29"/>
      <c r="R20" s="30"/>
      <c r="S20" s="29"/>
      <c r="T20" s="30"/>
      <c r="U20" s="29"/>
      <c r="V20" s="30"/>
      <c r="W20" s="42"/>
      <c r="X20" s="42"/>
      <c r="Y20" s="42"/>
      <c r="Z20" s="42"/>
      <c r="AA20" s="44"/>
      <c r="XEV20" s="45"/>
      <c r="XEW20" s="45"/>
      <c r="XEX20" s="45"/>
      <c r="XEY20" s="45"/>
      <c r="XEZ20" s="45"/>
      <c r="XFA20" s="45"/>
      <c r="XFB20" s="45"/>
      <c r="XFC20" s="45"/>
      <c r="XFD20" s="45"/>
    </row>
    <row r="21" s="16" customFormat="1" ht="15" customHeight="1" spans="1:16384">
      <c r="A21" s="31" t="s">
        <v>119</v>
      </c>
      <c r="B21" s="24">
        <v>95.4908659793814</v>
      </c>
      <c r="C21" s="24">
        <v>78.526852233677</v>
      </c>
      <c r="D21" s="25">
        <v>82.2349356959781</v>
      </c>
      <c r="E21" s="24">
        <v>1.03587628865979</v>
      </c>
      <c r="F21" s="25">
        <v>1.08479096721509</v>
      </c>
      <c r="G21" s="24">
        <v>0.950171821305842</v>
      </c>
      <c r="H21" s="25">
        <v>0.995039485254019</v>
      </c>
      <c r="I21" s="24">
        <v>12.2893470790378</v>
      </c>
      <c r="J21" s="25">
        <v>12.8696571687719</v>
      </c>
      <c r="K21" s="24">
        <v>2.68861855670103</v>
      </c>
      <c r="L21" s="35">
        <v>2.81557668278091</v>
      </c>
      <c r="M21" s="36">
        <v>792.9</v>
      </c>
      <c r="N21" s="37">
        <v>196.852</v>
      </c>
      <c r="O21" s="36">
        <v>24.8268381889267</v>
      </c>
      <c r="P21" s="37">
        <v>6.04</v>
      </c>
      <c r="Q21" s="36">
        <v>0.761760625551772</v>
      </c>
      <c r="R21" s="37">
        <v>122.552</v>
      </c>
      <c r="S21" s="36">
        <v>15.456173540169</v>
      </c>
      <c r="T21" s="36">
        <v>96.3</v>
      </c>
      <c r="U21" s="36">
        <v>12.1452894438138</v>
      </c>
      <c r="V21" s="36">
        <v>288</v>
      </c>
      <c r="W21" s="36">
        <v>36.322360953462</v>
      </c>
      <c r="X21" s="37">
        <v>83.156</v>
      </c>
      <c r="Y21" s="36">
        <v>10.4875772480767</v>
      </c>
      <c r="Z21" s="44">
        <v>1455</v>
      </c>
      <c r="AA21" s="44">
        <v>175</v>
      </c>
      <c r="XEV21" s="45"/>
      <c r="XEW21" s="45"/>
      <c r="XEX21" s="45"/>
      <c r="XEY21" s="45"/>
      <c r="XEZ21" s="45"/>
      <c r="XFA21" s="45"/>
      <c r="XFB21" s="45"/>
      <c r="XFC21" s="45"/>
      <c r="XFD21" s="45"/>
    </row>
    <row r="22" s="16" customFormat="1" ht="15" customHeight="1" spans="1:16384">
      <c r="A22" s="31" t="s">
        <v>120</v>
      </c>
      <c r="B22" s="32">
        <v>248.317979066023</v>
      </c>
      <c r="C22" s="32">
        <v>219.887584541063</v>
      </c>
      <c r="D22" s="33">
        <v>88.55081108831</v>
      </c>
      <c r="E22" s="32">
        <v>1.84605475040258</v>
      </c>
      <c r="F22" s="33">
        <v>0.743423717181489</v>
      </c>
      <c r="G22" s="32">
        <v>0.329106280193237</v>
      </c>
      <c r="H22" s="33">
        <v>0.132534213362672</v>
      </c>
      <c r="I22" s="32">
        <v>10.3764090177134</v>
      </c>
      <c r="J22" s="33">
        <v>4.17867810326956</v>
      </c>
      <c r="K22" s="32">
        <v>15.8788244766506</v>
      </c>
      <c r="L22" s="38">
        <v>6.39455287787628</v>
      </c>
      <c r="M22" s="39">
        <v>0</v>
      </c>
      <c r="N22" s="40">
        <v>0</v>
      </c>
      <c r="O22" s="39">
        <v>0</v>
      </c>
      <c r="P22" s="40">
        <v>0</v>
      </c>
      <c r="Q22" s="39">
        <v>0</v>
      </c>
      <c r="R22" s="40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40">
        <v>0</v>
      </c>
      <c r="Y22" s="39">
        <v>0</v>
      </c>
      <c r="Z22" s="44">
        <v>2484</v>
      </c>
      <c r="AA22" s="44">
        <v>0</v>
      </c>
      <c r="XEV22" s="45"/>
      <c r="XEW22" s="45"/>
      <c r="XEX22" s="45"/>
      <c r="XEY22" s="45"/>
      <c r="XEZ22" s="45"/>
      <c r="XFA22" s="45"/>
      <c r="XFB22" s="45"/>
      <c r="XFC22" s="45"/>
      <c r="XFD22" s="45"/>
    </row>
    <row r="23" s="16" customFormat="1" ht="15" customHeight="1" spans="1:16384">
      <c r="A23" s="31" t="s">
        <v>121</v>
      </c>
      <c r="B23" s="32">
        <v>244.144003256571</v>
      </c>
      <c r="C23" s="32">
        <v>210.406243312398</v>
      </c>
      <c r="D23" s="33">
        <v>86.1812047422201</v>
      </c>
      <c r="E23" s="32">
        <v>2.82826238660154</v>
      </c>
      <c r="F23" s="33">
        <v>1.15844024382172</v>
      </c>
      <c r="G23" s="32">
        <v>3.84498720632705</v>
      </c>
      <c r="H23" s="33">
        <v>1.57488496749451</v>
      </c>
      <c r="I23" s="32">
        <v>12.6366596882996</v>
      </c>
      <c r="J23" s="33">
        <v>5.17590418758708</v>
      </c>
      <c r="K23" s="32">
        <v>14.4278506629449</v>
      </c>
      <c r="L23" s="38">
        <v>5.90956585887658</v>
      </c>
      <c r="M23" s="39">
        <v>2493.05</v>
      </c>
      <c r="N23" s="40">
        <v>538.246666666667</v>
      </c>
      <c r="O23" s="39">
        <v>21.5898865512792</v>
      </c>
      <c r="P23" s="40">
        <v>19.8033333333333</v>
      </c>
      <c r="Q23" s="39">
        <v>0.794341602989645</v>
      </c>
      <c r="R23" s="40">
        <v>429.566666666667</v>
      </c>
      <c r="S23" s="39">
        <v>17.230567644719</v>
      </c>
      <c r="T23" s="39">
        <v>603.666666666667</v>
      </c>
      <c r="U23" s="39">
        <v>24.2139815353349</v>
      </c>
      <c r="V23" s="39">
        <v>240.666666666667</v>
      </c>
      <c r="W23" s="39">
        <v>9.65350340613572</v>
      </c>
      <c r="X23" s="40">
        <v>661.1</v>
      </c>
      <c r="Y23" s="39">
        <v>26.5177192595415</v>
      </c>
      <c r="Z23" s="44">
        <v>4299</v>
      </c>
      <c r="AA23" s="44">
        <v>7</v>
      </c>
      <c r="XEV23" s="45"/>
      <c r="XEW23" s="45"/>
      <c r="XEX23" s="45"/>
      <c r="XEY23" s="45"/>
      <c r="XEZ23" s="45"/>
      <c r="XFA23" s="45"/>
      <c r="XFB23" s="45"/>
      <c r="XFC23" s="45"/>
      <c r="XFD23" s="45"/>
    </row>
    <row r="24" s="16" customFormat="1" ht="15" customHeight="1" spans="1:16384">
      <c r="A24" s="31" t="s">
        <v>122</v>
      </c>
      <c r="B24" s="32">
        <v>75.7744553376906</v>
      </c>
      <c r="C24" s="32">
        <v>54.6533042846768</v>
      </c>
      <c r="D24" s="33">
        <v>72.1262911638402</v>
      </c>
      <c r="E24" s="32">
        <v>1.79702251270879</v>
      </c>
      <c r="F24" s="33">
        <v>2.37154131257073</v>
      </c>
      <c r="G24" s="32">
        <v>0.0964052287581699</v>
      </c>
      <c r="H24" s="33">
        <v>0.127226554553956</v>
      </c>
      <c r="I24" s="32">
        <v>14.7035221496006</v>
      </c>
      <c r="J24" s="33">
        <v>19.4043257507744</v>
      </c>
      <c r="K24" s="32">
        <v>4.52420116194626</v>
      </c>
      <c r="L24" s="38">
        <v>5.97061521826063</v>
      </c>
      <c r="M24" s="39">
        <v>925.851428571429</v>
      </c>
      <c r="N24" s="40">
        <v>256.808571428571</v>
      </c>
      <c r="O24" s="39">
        <v>27.7375573989039</v>
      </c>
      <c r="P24" s="40">
        <v>12.1</v>
      </c>
      <c r="Q24" s="39">
        <v>1.30690514985434</v>
      </c>
      <c r="R24" s="40">
        <v>195.142857142857</v>
      </c>
      <c r="S24" s="39">
        <v>21.0771243766356</v>
      </c>
      <c r="T24" s="39">
        <v>14.4285714285714</v>
      </c>
      <c r="U24" s="39">
        <v>1.55841109959018</v>
      </c>
      <c r="V24" s="39">
        <v>258.428571428571</v>
      </c>
      <c r="W24" s="39">
        <v>27.9125314768182</v>
      </c>
      <c r="X24" s="40">
        <v>188.942857142857</v>
      </c>
      <c r="Y24" s="39">
        <v>20.4074704981978</v>
      </c>
      <c r="Z24" s="44">
        <v>2754</v>
      </c>
      <c r="AA24" s="44">
        <v>27</v>
      </c>
      <c r="XEV24" s="45"/>
      <c r="XEW24" s="45"/>
      <c r="XEX24" s="45"/>
      <c r="XEY24" s="45"/>
      <c r="XEZ24" s="45"/>
      <c r="XFA24" s="45"/>
      <c r="XFB24" s="45"/>
      <c r="XFC24" s="45"/>
      <c r="XFD24" s="45"/>
    </row>
    <row r="25" s="16" customFormat="1" ht="15" customHeight="1" spans="1:16384">
      <c r="A25" s="31" t="s">
        <v>123</v>
      </c>
      <c r="B25" s="32">
        <v>264.5200515132</v>
      </c>
      <c r="C25" s="32">
        <v>240.66401802962</v>
      </c>
      <c r="D25" s="33">
        <v>90.9813893702536</v>
      </c>
      <c r="E25" s="32">
        <v>0.945621377978107</v>
      </c>
      <c r="F25" s="33">
        <v>0.357485707631097</v>
      </c>
      <c r="G25" s="32">
        <v>1.93319381841597</v>
      </c>
      <c r="H25" s="33">
        <v>0.730830728089246</v>
      </c>
      <c r="I25" s="32">
        <v>10.7073406310367</v>
      </c>
      <c r="J25" s="33">
        <v>4.04783704289517</v>
      </c>
      <c r="K25" s="32">
        <v>10.2698776561494</v>
      </c>
      <c r="L25" s="38">
        <v>3.8824571511309</v>
      </c>
      <c r="M25" s="39">
        <v>2029.18513513514</v>
      </c>
      <c r="N25" s="40">
        <v>495.517567567568</v>
      </c>
      <c r="O25" s="39">
        <v>24.419534668756</v>
      </c>
      <c r="P25" s="40">
        <v>28.545945945946</v>
      </c>
      <c r="Q25" s="39">
        <v>1.40676892668273</v>
      </c>
      <c r="R25" s="40">
        <v>178.418918918919</v>
      </c>
      <c r="S25" s="39">
        <v>8.79263877058891</v>
      </c>
      <c r="T25" s="39">
        <v>425.797297297297</v>
      </c>
      <c r="U25" s="39">
        <v>20.983659397295</v>
      </c>
      <c r="V25" s="39">
        <v>301.783783783784</v>
      </c>
      <c r="W25" s="39">
        <v>14.8721661004917</v>
      </c>
      <c r="X25" s="40">
        <v>599.121621621622</v>
      </c>
      <c r="Y25" s="39">
        <v>29.5252321361857</v>
      </c>
      <c r="Z25" s="44">
        <v>3106</v>
      </c>
      <c r="AA25" s="44">
        <v>0</v>
      </c>
      <c r="XEV25" s="45"/>
      <c r="XEW25" s="45"/>
      <c r="XEX25" s="45"/>
      <c r="XEY25" s="45"/>
      <c r="XEZ25" s="45"/>
      <c r="XFA25" s="45"/>
      <c r="XFB25" s="45"/>
      <c r="XFC25" s="45"/>
      <c r="XFD25" s="45"/>
    </row>
    <row r="26" s="16" customFormat="1" ht="15" customHeight="1" spans="1:16384">
      <c r="A26" s="31" t="s">
        <v>124</v>
      </c>
      <c r="B26" s="32">
        <v>189.962297364495</v>
      </c>
      <c r="C26" s="32">
        <v>167.575778219791</v>
      </c>
      <c r="D26" s="33">
        <v>88.2152830033691</v>
      </c>
      <c r="E26" s="32">
        <v>0.569244157135753</v>
      </c>
      <c r="F26" s="33">
        <v>0.299661651303101</v>
      </c>
      <c r="G26" s="32">
        <v>0.179388363998011</v>
      </c>
      <c r="H26" s="33">
        <v>0.0944336673575834</v>
      </c>
      <c r="I26" s="32">
        <v>10.6454500248633</v>
      </c>
      <c r="J26" s="33">
        <v>5.60398045957352</v>
      </c>
      <c r="K26" s="32">
        <v>10.9924365987071</v>
      </c>
      <c r="L26" s="38">
        <v>5.78664121839666</v>
      </c>
      <c r="M26" s="39">
        <v>1677.44692307692</v>
      </c>
      <c r="N26" s="40">
        <v>534.989230769231</v>
      </c>
      <c r="O26" s="39">
        <v>31.8930645977105</v>
      </c>
      <c r="P26" s="40">
        <v>17.8653846153846</v>
      </c>
      <c r="Q26" s="39">
        <v>1.06503427140421</v>
      </c>
      <c r="R26" s="40">
        <v>197.615384615385</v>
      </c>
      <c r="S26" s="39">
        <v>11.7807235446175</v>
      </c>
      <c r="T26" s="39">
        <v>289.153846153846</v>
      </c>
      <c r="U26" s="39">
        <v>17.2377344508436</v>
      </c>
      <c r="V26" s="39">
        <v>304.923076923077</v>
      </c>
      <c r="W26" s="39">
        <v>18.1778077582186</v>
      </c>
      <c r="X26" s="40">
        <v>332.9</v>
      </c>
      <c r="Y26" s="39">
        <v>19.8456353772056</v>
      </c>
      <c r="Z26" s="44">
        <v>4022</v>
      </c>
      <c r="AA26" s="44">
        <v>0</v>
      </c>
      <c r="XEV26" s="45"/>
      <c r="XEW26" s="45"/>
      <c r="XEX26" s="45"/>
      <c r="XEY26" s="45"/>
      <c r="XEZ26" s="45"/>
      <c r="XFA26" s="45"/>
      <c r="XFB26" s="45"/>
      <c r="XFC26" s="45"/>
      <c r="XFD26" s="45"/>
    </row>
    <row r="27" s="16" customFormat="1" ht="15" customHeight="1" spans="1:16384">
      <c r="A27" s="31" t="s">
        <v>125</v>
      </c>
      <c r="B27" s="32">
        <v>190.121764474202</v>
      </c>
      <c r="C27" s="32">
        <v>169.08757778653</v>
      </c>
      <c r="D27" s="33">
        <v>88.9364656667036</v>
      </c>
      <c r="E27" s="32">
        <v>0.947223316266247</v>
      </c>
      <c r="F27" s="33">
        <v>0.498219295873816</v>
      </c>
      <c r="G27" s="32">
        <v>0.0974793225679401</v>
      </c>
      <c r="H27" s="33">
        <v>0.0512720481200705</v>
      </c>
      <c r="I27" s="32">
        <v>12.1992910594722</v>
      </c>
      <c r="J27" s="33">
        <v>6.41656734735783</v>
      </c>
      <c r="K27" s="32">
        <v>7.79019298936589</v>
      </c>
      <c r="L27" s="38">
        <v>4.09747564194469</v>
      </c>
      <c r="M27" s="39">
        <v>0</v>
      </c>
      <c r="N27" s="40">
        <v>0</v>
      </c>
      <c r="O27" s="39">
        <v>0</v>
      </c>
      <c r="P27" s="40">
        <v>0</v>
      </c>
      <c r="Q27" s="39">
        <v>0</v>
      </c>
      <c r="R27" s="40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44">
        <v>2539</v>
      </c>
      <c r="AA27" s="44">
        <v>0</v>
      </c>
      <c r="XEV27" s="45"/>
      <c r="XEW27" s="45"/>
      <c r="XEX27" s="45"/>
      <c r="XEY27" s="45"/>
      <c r="XEZ27" s="45"/>
      <c r="XFA27" s="45"/>
      <c r="XFB27" s="45"/>
      <c r="XFC27" s="45"/>
      <c r="XFD27" s="45"/>
    </row>
    <row r="28" s="16" customFormat="1" ht="15" customHeight="1" spans="1:16384">
      <c r="A28" s="31" t="s">
        <v>126</v>
      </c>
      <c r="B28" s="32">
        <v>76.4093964996983</v>
      </c>
      <c r="C28" s="32">
        <v>53.3921363910682</v>
      </c>
      <c r="D28" s="33">
        <v>69.8764011194344</v>
      </c>
      <c r="E28" s="32">
        <v>0.168919734459867</v>
      </c>
      <c r="F28" s="33">
        <v>0.22107193905207</v>
      </c>
      <c r="G28" s="32">
        <v>0.0223295111647556</v>
      </c>
      <c r="H28" s="33">
        <v>0.0292235146299628</v>
      </c>
      <c r="I28" s="32">
        <v>15.818949909475</v>
      </c>
      <c r="J28" s="33">
        <v>20.7028855535293</v>
      </c>
      <c r="K28" s="32">
        <v>7.00706095353048</v>
      </c>
      <c r="L28" s="38">
        <v>9.17041787335429</v>
      </c>
      <c r="M28" s="39">
        <v>0</v>
      </c>
      <c r="N28" s="40">
        <v>0</v>
      </c>
      <c r="O28" s="39">
        <v>0</v>
      </c>
      <c r="P28" s="40">
        <v>0</v>
      </c>
      <c r="Q28" s="39">
        <v>0</v>
      </c>
      <c r="R28" s="40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40">
        <v>0</v>
      </c>
      <c r="Y28" s="39">
        <v>0</v>
      </c>
      <c r="Z28" s="44">
        <v>1657</v>
      </c>
      <c r="AA28" s="44">
        <v>0</v>
      </c>
      <c r="XEV28" s="45"/>
      <c r="XEW28" s="45"/>
      <c r="XEX28" s="45"/>
      <c r="XEY28" s="45"/>
      <c r="XEZ28" s="45"/>
      <c r="XFA28" s="45"/>
      <c r="XFB28" s="45"/>
      <c r="XFC28" s="45"/>
      <c r="XFD28" s="45"/>
    </row>
    <row r="29" s="16" customFormat="1" ht="15" customHeight="1" spans="1:16384">
      <c r="A29" s="31" t="s">
        <v>127</v>
      </c>
      <c r="B29" s="32">
        <v>20.0434136382197</v>
      </c>
      <c r="C29" s="32">
        <v>2.69944467129441</v>
      </c>
      <c r="D29" s="33">
        <v>13.46798863716</v>
      </c>
      <c r="E29" s="32">
        <v>0.568231931400572</v>
      </c>
      <c r="F29" s="33">
        <v>2.83500576127931</v>
      </c>
      <c r="G29" s="32">
        <v>0.489791751735402</v>
      </c>
      <c r="H29" s="33">
        <v>2.44365436235595</v>
      </c>
      <c r="I29" s="32">
        <v>14.376888525929</v>
      </c>
      <c r="J29" s="33">
        <v>71.7287423461364</v>
      </c>
      <c r="K29" s="32">
        <v>1.90905675786035</v>
      </c>
      <c r="L29" s="38">
        <v>9.52460889306837</v>
      </c>
      <c r="M29" s="39">
        <v>1105.58</v>
      </c>
      <c r="N29" s="40">
        <v>128.820909090909</v>
      </c>
      <c r="O29" s="39">
        <v>11.6518849012201</v>
      </c>
      <c r="P29" s="40">
        <v>3.44090909090909</v>
      </c>
      <c r="Q29" s="39">
        <v>0.311231126730684</v>
      </c>
      <c r="R29" s="40">
        <v>50.9090909090909</v>
      </c>
      <c r="S29" s="39">
        <v>4.60474058042755</v>
      </c>
      <c r="T29" s="39">
        <v>6.59090909090909</v>
      </c>
      <c r="U29" s="39">
        <v>0.596149450144638</v>
      </c>
      <c r="V29" s="39">
        <v>182.090909090909</v>
      </c>
      <c r="W29" s="39">
        <v>16.470170326065</v>
      </c>
      <c r="X29" s="40">
        <v>733.727272727273</v>
      </c>
      <c r="Y29" s="39">
        <v>66.3658236154121</v>
      </c>
      <c r="Z29" s="44">
        <v>2449</v>
      </c>
      <c r="AA29" s="44">
        <v>415</v>
      </c>
      <c r="XEV29" s="45"/>
      <c r="XEW29" s="45"/>
      <c r="XEX29" s="45"/>
      <c r="XEY29" s="45"/>
      <c r="XEZ29" s="45"/>
      <c r="XFA29" s="45"/>
      <c r="XFB29" s="45"/>
      <c r="XFC29" s="45"/>
      <c r="XFD29" s="45"/>
    </row>
    <row r="30" s="16" customFormat="1" ht="15" customHeight="1" spans="1:16384">
      <c r="A30" s="31" t="s">
        <v>128</v>
      </c>
      <c r="B30" s="32">
        <v>-14.0375719649562</v>
      </c>
      <c r="C30" s="32">
        <v>-31.478423028786</v>
      </c>
      <c r="D30" s="33">
        <v>224.244072317988</v>
      </c>
      <c r="E30" s="32">
        <v>0.837838965373383</v>
      </c>
      <c r="F30" s="33">
        <v>-5.96854618067134</v>
      </c>
      <c r="G30" s="32">
        <v>0.364831038798498</v>
      </c>
      <c r="H30" s="33">
        <v>-2.59896112881396</v>
      </c>
      <c r="I30" s="32">
        <v>11.4601585314977</v>
      </c>
      <c r="J30" s="33">
        <v>-81.6391791978498</v>
      </c>
      <c r="K30" s="32">
        <v>4.7780225281602</v>
      </c>
      <c r="L30" s="38">
        <v>-34.037385810653</v>
      </c>
      <c r="M30" s="39">
        <v>553.880909090909</v>
      </c>
      <c r="N30" s="40">
        <v>218.841818181818</v>
      </c>
      <c r="O30" s="39">
        <v>39.5106266690083</v>
      </c>
      <c r="P30" s="40">
        <v>7.07545454545454</v>
      </c>
      <c r="Q30" s="39">
        <v>1.27743246414966</v>
      </c>
      <c r="R30" s="40">
        <v>96.0545454545454</v>
      </c>
      <c r="S30" s="39">
        <v>17.3420935580179</v>
      </c>
      <c r="T30" s="39">
        <v>0</v>
      </c>
      <c r="U30" s="39">
        <v>0</v>
      </c>
      <c r="V30" s="39">
        <v>176</v>
      </c>
      <c r="W30" s="39">
        <v>31.7757837671045</v>
      </c>
      <c r="X30" s="40">
        <v>55.9090909090909</v>
      </c>
      <c r="Y30" s="39">
        <v>10.0940635417197</v>
      </c>
      <c r="Z30" s="44">
        <v>2397</v>
      </c>
      <c r="AA30" s="44">
        <v>1125</v>
      </c>
      <c r="XEV30" s="45"/>
      <c r="XEW30" s="45"/>
      <c r="XEX30" s="45"/>
      <c r="XEY30" s="45"/>
      <c r="XEZ30" s="45"/>
      <c r="XFA30" s="45"/>
      <c r="XFB30" s="45"/>
      <c r="XFC30" s="45"/>
      <c r="XFD30" s="45"/>
    </row>
    <row r="31" s="16" customFormat="1" ht="15" customHeight="1" spans="1:16384">
      <c r="A31" s="31" t="s">
        <v>129</v>
      </c>
      <c r="B31" s="32">
        <v>47.1244547257105</v>
      </c>
      <c r="C31" s="32">
        <v>32.1253668208857</v>
      </c>
      <c r="D31" s="33">
        <v>68.1713284702655</v>
      </c>
      <c r="E31" s="32">
        <v>0.230799735624587</v>
      </c>
      <c r="F31" s="33">
        <v>0.489766379193064</v>
      </c>
      <c r="G31" s="32">
        <v>0.0224719101123595</v>
      </c>
      <c r="H31" s="33">
        <v>0.0476863026705732</v>
      </c>
      <c r="I31" s="32">
        <v>14.097818902842</v>
      </c>
      <c r="J31" s="33">
        <v>29.9161422342155</v>
      </c>
      <c r="K31" s="32">
        <v>0.647997356245869</v>
      </c>
      <c r="L31" s="38">
        <v>1.37507661365539</v>
      </c>
      <c r="M31" s="39">
        <v>0</v>
      </c>
      <c r="N31" s="40">
        <v>0</v>
      </c>
      <c r="O31" s="39">
        <v>0</v>
      </c>
      <c r="P31" s="40">
        <v>0</v>
      </c>
      <c r="Q31" s="39">
        <v>0</v>
      </c>
      <c r="R31" s="40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44">
        <v>1513</v>
      </c>
      <c r="AA31" s="44">
        <v>205</v>
      </c>
      <c r="XEV31" s="45"/>
      <c r="XEW31" s="45"/>
      <c r="XEX31" s="45"/>
      <c r="XEY31" s="45"/>
      <c r="XEZ31" s="45"/>
      <c r="XFA31" s="45"/>
      <c r="XFB31" s="45"/>
      <c r="XFC31" s="45"/>
      <c r="XFD31" s="45"/>
    </row>
    <row r="32" s="16" customFormat="1" ht="15" customHeight="1" spans="1:16384">
      <c r="A32" s="31" t="s">
        <v>130</v>
      </c>
      <c r="B32" s="32">
        <v>48.5629517133956</v>
      </c>
      <c r="C32" s="32">
        <v>33.8024182242991</v>
      </c>
      <c r="D32" s="33">
        <v>69.6053617658808</v>
      </c>
      <c r="E32" s="32">
        <v>0.174299065420561</v>
      </c>
      <c r="F32" s="33">
        <v>0.358913655926895</v>
      </c>
      <c r="G32" s="32">
        <v>0.0144080996884735</v>
      </c>
      <c r="H32" s="33">
        <v>0.02966891257662</v>
      </c>
      <c r="I32" s="32">
        <v>11.7698598130841</v>
      </c>
      <c r="J32" s="33">
        <v>24.2362941250902</v>
      </c>
      <c r="K32" s="32">
        <v>2.80196651090343</v>
      </c>
      <c r="L32" s="38">
        <v>5.76976154052541</v>
      </c>
      <c r="M32" s="39">
        <v>971.373</v>
      </c>
      <c r="N32" s="40">
        <v>114.2645</v>
      </c>
      <c r="O32" s="39">
        <v>11.7631949827718</v>
      </c>
      <c r="P32" s="40">
        <v>3.5135</v>
      </c>
      <c r="Q32" s="39">
        <v>0.361704515155352</v>
      </c>
      <c r="R32" s="40">
        <v>74.57</v>
      </c>
      <c r="S32" s="39">
        <v>7.6767626853948</v>
      </c>
      <c r="T32" s="39">
        <v>18.5</v>
      </c>
      <c r="U32" s="39">
        <v>1.90452071449381</v>
      </c>
      <c r="V32" s="39">
        <v>218</v>
      </c>
      <c r="W32" s="39">
        <v>22.4424603113325</v>
      </c>
      <c r="X32" s="40">
        <v>542.525</v>
      </c>
      <c r="Y32" s="39">
        <v>55.8513567908517</v>
      </c>
      <c r="Z32" s="44">
        <v>2568</v>
      </c>
      <c r="AA32" s="44">
        <v>1401</v>
      </c>
      <c r="XEV32" s="45"/>
      <c r="XEW32" s="45"/>
      <c r="XEX32" s="45"/>
      <c r="XEY32" s="45"/>
      <c r="XEZ32" s="45"/>
      <c r="XFA32" s="45"/>
      <c r="XFB32" s="45"/>
      <c r="XFC32" s="45"/>
      <c r="XFD32" s="45"/>
    </row>
    <row r="33" s="16" customFormat="1" ht="15" customHeight="1" spans="1:16384">
      <c r="A33" s="31" t="s">
        <v>131</v>
      </c>
      <c r="B33" s="32">
        <v>41.1915015302219</v>
      </c>
      <c r="C33" s="32">
        <v>23.3355413159908</v>
      </c>
      <c r="D33" s="33">
        <v>56.6513490625481</v>
      </c>
      <c r="E33" s="32">
        <v>1.75032517214996</v>
      </c>
      <c r="F33" s="33">
        <v>4.24923857380087</v>
      </c>
      <c r="G33" s="32">
        <v>0.878596021423106</v>
      </c>
      <c r="H33" s="33">
        <v>2.13295458719437</v>
      </c>
      <c r="I33" s="32">
        <v>10.9388867635807</v>
      </c>
      <c r="J33" s="33">
        <v>26.5561738640553</v>
      </c>
      <c r="K33" s="32">
        <v>4.28815225707728</v>
      </c>
      <c r="L33" s="38">
        <v>10.4102839124014</v>
      </c>
      <c r="M33" s="39">
        <v>597.854573170732</v>
      </c>
      <c r="N33" s="40">
        <v>108.662896341463</v>
      </c>
      <c r="O33" s="39">
        <v>18.1754729691483</v>
      </c>
      <c r="P33" s="40">
        <v>18.3206402439024</v>
      </c>
      <c r="Q33" s="39">
        <v>3.06439744146116</v>
      </c>
      <c r="R33" s="40">
        <v>165.616463414634</v>
      </c>
      <c r="S33" s="39">
        <v>27.7017975351906</v>
      </c>
      <c r="T33" s="39">
        <v>93.0807926829268</v>
      </c>
      <c r="U33" s="39">
        <v>15.5691361846195</v>
      </c>
      <c r="V33" s="39">
        <v>194.798780487805</v>
      </c>
      <c r="W33" s="39">
        <v>32.5829707138788</v>
      </c>
      <c r="X33" s="40">
        <v>17.375</v>
      </c>
      <c r="Y33" s="39">
        <v>2.90622515570156</v>
      </c>
      <c r="Z33" s="44">
        <v>5228</v>
      </c>
      <c r="AA33" s="44">
        <v>870</v>
      </c>
      <c r="XEV33" s="45"/>
      <c r="XEW33" s="45"/>
      <c r="XEX33" s="45"/>
      <c r="XEY33" s="45"/>
      <c r="XEZ33" s="45"/>
      <c r="XFA33" s="45"/>
      <c r="XFB33" s="45"/>
      <c r="XFC33" s="45"/>
      <c r="XFD33" s="45"/>
    </row>
    <row r="34" s="16" customFormat="1" ht="15" customHeight="1" spans="1:16384">
      <c r="A34" s="31" t="s">
        <v>132</v>
      </c>
      <c r="B34" s="32">
        <v>54.1711024702653</v>
      </c>
      <c r="C34" s="32">
        <v>31.8408966148216</v>
      </c>
      <c r="D34" s="33">
        <v>58.7783802855021</v>
      </c>
      <c r="E34" s="32">
        <v>2.51253430924062</v>
      </c>
      <c r="F34" s="33">
        <v>4.63814505274239</v>
      </c>
      <c r="G34" s="32">
        <v>2.67566331198536</v>
      </c>
      <c r="H34" s="33">
        <v>4.93928162797506</v>
      </c>
      <c r="I34" s="32">
        <v>13.5247026532479</v>
      </c>
      <c r="J34" s="33">
        <v>24.9666372595457</v>
      </c>
      <c r="K34" s="32">
        <v>3.61730558096981</v>
      </c>
      <c r="L34" s="38">
        <v>6.67755577423472</v>
      </c>
      <c r="M34" s="39">
        <v>854.964431818182</v>
      </c>
      <c r="N34" s="40">
        <v>118.42875</v>
      </c>
      <c r="O34" s="39">
        <v>13.8518920311278</v>
      </c>
      <c r="P34" s="40">
        <v>37.2470454545455</v>
      </c>
      <c r="Q34" s="39">
        <v>4.35656081918347</v>
      </c>
      <c r="R34" s="40">
        <v>156.534090909091</v>
      </c>
      <c r="S34" s="39">
        <v>18.3088424598206</v>
      </c>
      <c r="T34" s="39">
        <v>226.954545454545</v>
      </c>
      <c r="U34" s="39">
        <v>26.5454955794945</v>
      </c>
      <c r="V34" s="39">
        <v>231.545454545455</v>
      </c>
      <c r="W34" s="39">
        <v>27.082466349278</v>
      </c>
      <c r="X34" s="40">
        <v>84.2545454545455</v>
      </c>
      <c r="Y34" s="39">
        <v>9.85474276109572</v>
      </c>
      <c r="Z34" s="44">
        <v>2186</v>
      </c>
      <c r="AA34" s="44">
        <v>635</v>
      </c>
      <c r="XEV34" s="45"/>
      <c r="XEW34" s="45"/>
      <c r="XEX34" s="45"/>
      <c r="XEY34" s="45"/>
      <c r="XEZ34" s="45"/>
      <c r="XFA34" s="45"/>
      <c r="XFB34" s="45"/>
      <c r="XFC34" s="45"/>
      <c r="XFD34" s="45"/>
    </row>
    <row r="35" s="16" customFormat="1" ht="15" customHeight="1" spans="1:16384">
      <c r="A35" s="31" t="s">
        <v>133</v>
      </c>
      <c r="B35" s="32">
        <v>43.3739462209302</v>
      </c>
      <c r="C35" s="32">
        <v>29.4170966569767</v>
      </c>
      <c r="D35" s="33">
        <v>67.8220434616148</v>
      </c>
      <c r="E35" s="32">
        <v>0.169440406976744</v>
      </c>
      <c r="F35" s="33">
        <v>0.390650198424833</v>
      </c>
      <c r="G35" s="32">
        <v>0.305959302325581</v>
      </c>
      <c r="H35" s="33">
        <v>0.705398814226269</v>
      </c>
      <c r="I35" s="32">
        <v>11.4117005813953</v>
      </c>
      <c r="J35" s="33">
        <v>26.3100353453396</v>
      </c>
      <c r="K35" s="32">
        <v>2.06974927325581</v>
      </c>
      <c r="L35" s="38">
        <v>4.77187218039444</v>
      </c>
      <c r="M35" s="39">
        <v>409.7725</v>
      </c>
      <c r="N35" s="40">
        <v>30.4975</v>
      </c>
      <c r="O35" s="39">
        <v>7.44254433862692</v>
      </c>
      <c r="P35" s="40">
        <v>3</v>
      </c>
      <c r="Q35" s="39">
        <v>0.732113550811731</v>
      </c>
      <c r="R35" s="40">
        <v>119.5</v>
      </c>
      <c r="S35" s="39">
        <v>29.1625231073339</v>
      </c>
      <c r="T35" s="39">
        <v>32.5</v>
      </c>
      <c r="U35" s="39">
        <v>7.93123013379375</v>
      </c>
      <c r="V35" s="39">
        <v>182</v>
      </c>
      <c r="W35" s="39">
        <v>44.414888749245</v>
      </c>
      <c r="X35" s="40">
        <v>42.275</v>
      </c>
      <c r="Y35" s="39">
        <v>10.3167001201886</v>
      </c>
      <c r="Z35" s="44">
        <v>2752</v>
      </c>
      <c r="AA35" s="44">
        <v>1902</v>
      </c>
      <c r="XEV35" s="45"/>
      <c r="XEW35" s="45"/>
      <c r="XEX35" s="45"/>
      <c r="XEY35" s="45"/>
      <c r="XEZ35" s="45"/>
      <c r="XFA35" s="45"/>
      <c r="XFB35" s="45"/>
      <c r="XFC35" s="45"/>
      <c r="XFD35" s="45"/>
    </row>
    <row r="36" s="16" customFormat="1" ht="15" customHeight="1" spans="1:16384">
      <c r="A36" s="31" t="s">
        <v>134</v>
      </c>
      <c r="B36" s="32">
        <v>60.1730410122164</v>
      </c>
      <c r="C36" s="32">
        <v>33.7306282722513</v>
      </c>
      <c r="D36" s="33">
        <v>56.0560472012762</v>
      </c>
      <c r="E36" s="32">
        <v>3.45187609075044</v>
      </c>
      <c r="F36" s="33">
        <v>5.73658241744776</v>
      </c>
      <c r="G36" s="32">
        <v>2.16208551483421</v>
      </c>
      <c r="H36" s="33">
        <v>3.59311325880182</v>
      </c>
      <c r="I36" s="32">
        <v>14.0082897033159</v>
      </c>
      <c r="J36" s="33">
        <v>23.2800095652003</v>
      </c>
      <c r="K36" s="32">
        <v>6.82016143106457</v>
      </c>
      <c r="L36" s="38">
        <v>11.3342475572739</v>
      </c>
      <c r="M36" s="39">
        <v>649.619583333333</v>
      </c>
      <c r="N36" s="40">
        <v>69.2379166666667</v>
      </c>
      <c r="O36" s="39">
        <v>10.6582249739752</v>
      </c>
      <c r="P36" s="40">
        <v>16.55</v>
      </c>
      <c r="Q36" s="39">
        <v>2.54764487164603</v>
      </c>
      <c r="R36" s="40">
        <v>90.9416666666667</v>
      </c>
      <c r="S36" s="39">
        <v>13.9992187735514</v>
      </c>
      <c r="T36" s="39">
        <v>30.9166666666667</v>
      </c>
      <c r="U36" s="39">
        <v>4.75919560614642</v>
      </c>
      <c r="V36" s="39">
        <v>235.125</v>
      </c>
      <c r="W36" s="39">
        <v>36.1942598456661</v>
      </c>
      <c r="X36" s="40">
        <v>206.848333333333</v>
      </c>
      <c r="Y36" s="39">
        <v>31.8414559290149</v>
      </c>
      <c r="Z36" s="44">
        <v>2292</v>
      </c>
      <c r="AA36" s="44">
        <v>437</v>
      </c>
      <c r="XEV36" s="45"/>
      <c r="XEW36" s="45"/>
      <c r="XEX36" s="45"/>
      <c r="XEY36" s="45"/>
      <c r="XEZ36" s="45"/>
      <c r="XFA36" s="45"/>
      <c r="XFB36" s="45"/>
      <c r="XFC36" s="45"/>
      <c r="XFD36" s="45"/>
    </row>
    <row r="37" s="16" customFormat="1" ht="15" customHeight="1" spans="1:16384">
      <c r="A37" s="31" t="s">
        <v>135</v>
      </c>
      <c r="B37" s="32">
        <v>46.0340950520833</v>
      </c>
      <c r="C37" s="32">
        <v>27.9735069444444</v>
      </c>
      <c r="D37" s="33">
        <v>60.7669313642312</v>
      </c>
      <c r="E37" s="32">
        <v>1.89717881944444</v>
      </c>
      <c r="F37" s="33">
        <v>4.12124712628316</v>
      </c>
      <c r="G37" s="32">
        <v>1.0380859375</v>
      </c>
      <c r="H37" s="33">
        <v>2.2550371335105</v>
      </c>
      <c r="I37" s="32">
        <v>12.1979166666667</v>
      </c>
      <c r="J37" s="33">
        <v>26.4975702310773</v>
      </c>
      <c r="K37" s="32">
        <v>2.92740668402778</v>
      </c>
      <c r="L37" s="38">
        <v>6.35921414489779</v>
      </c>
      <c r="M37" s="39">
        <v>577.522067039106</v>
      </c>
      <c r="N37" s="40">
        <v>97.2491620111732</v>
      </c>
      <c r="O37" s="39">
        <v>16.8390382916032</v>
      </c>
      <c r="P37" s="40">
        <v>8.14608938547486</v>
      </c>
      <c r="Q37" s="39">
        <v>1.41052435056534</v>
      </c>
      <c r="R37" s="40">
        <v>135.830726256983</v>
      </c>
      <c r="S37" s="39">
        <v>23.5195733651136</v>
      </c>
      <c r="T37" s="39">
        <v>84.6815642458101</v>
      </c>
      <c r="U37" s="39">
        <v>14.6629140389325</v>
      </c>
      <c r="V37" s="39">
        <v>178.564245810056</v>
      </c>
      <c r="W37" s="39">
        <v>30.9190342674758</v>
      </c>
      <c r="X37" s="40">
        <v>73.0502793296089</v>
      </c>
      <c r="Y37" s="39">
        <v>12.6489156863096</v>
      </c>
      <c r="Z37" s="44">
        <v>4608</v>
      </c>
      <c r="AA37" s="44">
        <v>1928</v>
      </c>
      <c r="XEV37" s="45"/>
      <c r="XEW37" s="45"/>
      <c r="XEX37" s="45"/>
      <c r="XEY37" s="45"/>
      <c r="XEZ37" s="45"/>
      <c r="XFA37" s="45"/>
      <c r="XFB37" s="45"/>
      <c r="XFC37" s="45"/>
      <c r="XFD37" s="45"/>
    </row>
    <row r="38" s="16" customFormat="1" ht="15" customHeight="1" spans="1:16384">
      <c r="A38" s="31" t="s">
        <v>136</v>
      </c>
      <c r="B38" s="32">
        <v>51.9001633281972</v>
      </c>
      <c r="C38" s="32">
        <v>36.6708875192604</v>
      </c>
      <c r="D38" s="33">
        <v>70.6565936746045</v>
      </c>
      <c r="E38" s="32">
        <v>0.392942989214176</v>
      </c>
      <c r="F38" s="33">
        <v>0.757113203535317</v>
      </c>
      <c r="G38" s="32">
        <v>0.389214175654854</v>
      </c>
      <c r="H38" s="33">
        <v>0.749928614277394</v>
      </c>
      <c r="I38" s="32">
        <v>12.2083204930663</v>
      </c>
      <c r="J38" s="33">
        <v>23.5227014910635</v>
      </c>
      <c r="K38" s="32">
        <v>2.23879815100154</v>
      </c>
      <c r="L38" s="38">
        <v>4.31366301651927</v>
      </c>
      <c r="M38" s="39">
        <v>516.516712328767</v>
      </c>
      <c r="N38" s="40">
        <v>83.8187671232877</v>
      </c>
      <c r="O38" s="39">
        <v>16.227697017853</v>
      </c>
      <c r="P38" s="40">
        <v>0</v>
      </c>
      <c r="Q38" s="39">
        <v>0</v>
      </c>
      <c r="R38" s="40">
        <v>147.608904109589</v>
      </c>
      <c r="S38" s="39">
        <v>28.5777595547837</v>
      </c>
      <c r="T38" s="39">
        <v>67.9760273972603</v>
      </c>
      <c r="U38" s="39">
        <v>13.1604700825233</v>
      </c>
      <c r="V38" s="39">
        <v>150.013698630137</v>
      </c>
      <c r="W38" s="39">
        <v>29.0433387825508</v>
      </c>
      <c r="X38" s="40">
        <v>67.0993150684932</v>
      </c>
      <c r="Y38" s="39">
        <v>12.9907345622892</v>
      </c>
      <c r="Z38" s="44">
        <v>3245</v>
      </c>
      <c r="AA38" s="44">
        <v>1057</v>
      </c>
      <c r="XEV38" s="45"/>
      <c r="XEW38" s="45"/>
      <c r="XEX38" s="45"/>
      <c r="XEY38" s="45"/>
      <c r="XEZ38" s="45"/>
      <c r="XFA38" s="45"/>
      <c r="XFB38" s="45"/>
      <c r="XFC38" s="45"/>
      <c r="XFD38" s="45"/>
    </row>
    <row r="39" s="16" customFormat="1" ht="15" customHeight="1" spans="1:16384">
      <c r="A39" s="31" t="s">
        <v>137</v>
      </c>
      <c r="B39" s="32">
        <v>50.6261048689139</v>
      </c>
      <c r="C39" s="32">
        <v>29.5609644194757</v>
      </c>
      <c r="D39" s="33">
        <v>58.3907541297476</v>
      </c>
      <c r="E39" s="32">
        <v>0.418258426966292</v>
      </c>
      <c r="F39" s="33">
        <v>0.826171454527834</v>
      </c>
      <c r="G39" s="32">
        <v>0.939138576779026</v>
      </c>
      <c r="H39" s="33">
        <v>1.85504806109563</v>
      </c>
      <c r="I39" s="32">
        <v>16.0065543071161</v>
      </c>
      <c r="J39" s="33">
        <v>31.6171950193717</v>
      </c>
      <c r="K39" s="32">
        <v>3.70118913857678</v>
      </c>
      <c r="L39" s="38">
        <v>7.31083133525731</v>
      </c>
      <c r="M39" s="39">
        <v>452.228823529412</v>
      </c>
      <c r="N39" s="40">
        <v>98.1729411764706</v>
      </c>
      <c r="O39" s="39">
        <v>21.7086872991159</v>
      </c>
      <c r="P39" s="40">
        <v>8.42058823529412</v>
      </c>
      <c r="Q39" s="39">
        <v>1.86201935771714</v>
      </c>
      <c r="R39" s="40">
        <v>65.2235294117647</v>
      </c>
      <c r="S39" s="39">
        <v>14.4226829468164</v>
      </c>
      <c r="T39" s="39">
        <v>77.3529411764706</v>
      </c>
      <c r="U39" s="39">
        <v>17.1048233000212</v>
      </c>
      <c r="V39" s="39">
        <v>111.352941176471</v>
      </c>
      <c r="W39" s="39">
        <v>24.6231410699165</v>
      </c>
      <c r="X39" s="40">
        <v>91.7058823529412</v>
      </c>
      <c r="Y39" s="39">
        <v>20.278646026413</v>
      </c>
      <c r="Z39" s="44">
        <v>1068</v>
      </c>
      <c r="AA39" s="44">
        <v>30</v>
      </c>
      <c r="XEV39" s="45"/>
      <c r="XEW39" s="45"/>
      <c r="XEX39" s="45"/>
      <c r="XEY39" s="45"/>
      <c r="XEZ39" s="45"/>
      <c r="XFA39" s="45"/>
      <c r="XFB39" s="45"/>
      <c r="XFC39" s="45"/>
      <c r="XFD39" s="45"/>
    </row>
    <row r="40" s="16" customFormat="1" ht="15" customHeight="1" spans="1:16384">
      <c r="A40" s="31" t="s">
        <v>138</v>
      </c>
      <c r="B40" s="32">
        <v>52.4818091697646</v>
      </c>
      <c r="C40" s="32">
        <v>32.8883890954151</v>
      </c>
      <c r="D40" s="33">
        <v>62.6662640173665</v>
      </c>
      <c r="E40" s="32">
        <v>2.35192069392813</v>
      </c>
      <c r="F40" s="33">
        <v>4.48140171067712</v>
      </c>
      <c r="G40" s="32">
        <v>1.01280462618753</v>
      </c>
      <c r="H40" s="33">
        <v>1.92982033624522</v>
      </c>
      <c r="I40" s="32">
        <v>13.0541098719537</v>
      </c>
      <c r="J40" s="33">
        <v>24.8735896846223</v>
      </c>
      <c r="K40" s="32">
        <v>3.17458488228005</v>
      </c>
      <c r="L40" s="38">
        <v>6.04892425108883</v>
      </c>
      <c r="M40" s="39">
        <v>643.520317460318</v>
      </c>
      <c r="N40" s="40">
        <v>57.5701058201058</v>
      </c>
      <c r="O40" s="39">
        <v>8.94612093170716</v>
      </c>
      <c r="P40" s="40">
        <v>11.7253439153439</v>
      </c>
      <c r="Q40" s="39">
        <v>1.822062737913</v>
      </c>
      <c r="R40" s="40">
        <v>288.677248677249</v>
      </c>
      <c r="S40" s="39">
        <v>44.859072953054</v>
      </c>
      <c r="T40" s="39">
        <v>14.0978835978836</v>
      </c>
      <c r="U40" s="39">
        <v>2.19074413276049</v>
      </c>
      <c r="V40" s="39">
        <v>166.851851851852</v>
      </c>
      <c r="W40" s="39">
        <v>25.9279850728475</v>
      </c>
      <c r="X40" s="40">
        <v>104.597883597884</v>
      </c>
      <c r="Y40" s="39">
        <v>16.2540141717178</v>
      </c>
      <c r="Z40" s="44">
        <v>2421</v>
      </c>
      <c r="AA40" s="44">
        <v>410</v>
      </c>
      <c r="XEV40" s="45"/>
      <c r="XEW40" s="45"/>
      <c r="XEX40" s="45"/>
      <c r="XEY40" s="45"/>
      <c r="XEZ40" s="45"/>
      <c r="XFA40" s="45"/>
      <c r="XFB40" s="45"/>
      <c r="XFC40" s="45"/>
      <c r="XFD40" s="45"/>
    </row>
    <row r="41" s="16" customFormat="1" ht="15" customHeight="1" spans="1:16384">
      <c r="A41" s="31" t="s">
        <v>139</v>
      </c>
      <c r="B41" s="32">
        <v>45.5154850746269</v>
      </c>
      <c r="C41" s="32">
        <v>26.9574253731343</v>
      </c>
      <c r="D41" s="33">
        <v>59.2269319527961</v>
      </c>
      <c r="E41" s="32">
        <v>0</v>
      </c>
      <c r="F41" s="33">
        <v>0</v>
      </c>
      <c r="G41" s="32">
        <v>0</v>
      </c>
      <c r="H41" s="33">
        <v>0</v>
      </c>
      <c r="I41" s="32">
        <v>16.7985074626866</v>
      </c>
      <c r="J41" s="33">
        <v>36.9072359333178</v>
      </c>
      <c r="K41" s="32">
        <v>1.75955223880597</v>
      </c>
      <c r="L41" s="38">
        <v>3.86583211388612</v>
      </c>
      <c r="M41" s="39">
        <v>0</v>
      </c>
      <c r="N41" s="40">
        <v>0</v>
      </c>
      <c r="O41" s="39">
        <v>0</v>
      </c>
      <c r="P41" s="40">
        <v>0</v>
      </c>
      <c r="Q41" s="39">
        <v>0</v>
      </c>
      <c r="R41" s="40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40">
        <v>0</v>
      </c>
      <c r="Y41" s="39">
        <v>0</v>
      </c>
      <c r="Z41" s="44">
        <v>268</v>
      </c>
      <c r="AA41" s="44">
        <v>0</v>
      </c>
      <c r="XEV41" s="45"/>
      <c r="XEW41" s="45"/>
      <c r="XEX41" s="45"/>
      <c r="XEY41" s="45"/>
      <c r="XEZ41" s="45"/>
      <c r="XFA41" s="45"/>
      <c r="XFB41" s="45"/>
      <c r="XFC41" s="45"/>
      <c r="XFD41" s="45"/>
    </row>
    <row r="42" s="16" customFormat="1" ht="15" customHeight="1" spans="1:16384">
      <c r="A42" s="31" t="s">
        <v>140</v>
      </c>
      <c r="B42" s="32">
        <v>35.8115140974002</v>
      </c>
      <c r="C42" s="32">
        <v>16.7740919077261</v>
      </c>
      <c r="D42" s="33">
        <v>46.8399405344993</v>
      </c>
      <c r="E42" s="32">
        <v>2.07191504943244</v>
      </c>
      <c r="F42" s="33">
        <v>5.78561142038632</v>
      </c>
      <c r="G42" s="32">
        <v>2.20450384474551</v>
      </c>
      <c r="H42" s="33">
        <v>6.15585210597268</v>
      </c>
      <c r="I42" s="32">
        <v>12.2257414866349</v>
      </c>
      <c r="J42" s="33">
        <v>34.1391359588521</v>
      </c>
      <c r="K42" s="32">
        <v>2.53526180886122</v>
      </c>
      <c r="L42" s="38">
        <v>7.07945998028962</v>
      </c>
      <c r="M42" s="39">
        <v>779.372456140351</v>
      </c>
      <c r="N42" s="40">
        <v>111.818596491228</v>
      </c>
      <c r="O42" s="39">
        <v>14.3472604927536</v>
      </c>
      <c r="P42" s="40">
        <v>15.3608771929825</v>
      </c>
      <c r="Q42" s="39">
        <v>1.97092892774956</v>
      </c>
      <c r="R42" s="40">
        <v>154.614035087719</v>
      </c>
      <c r="S42" s="39">
        <v>19.8382729424911</v>
      </c>
      <c r="T42" s="39">
        <v>133.140350877193</v>
      </c>
      <c r="U42" s="39">
        <v>17.0830197844735</v>
      </c>
      <c r="V42" s="39">
        <v>248.280701754386</v>
      </c>
      <c r="W42" s="39">
        <v>31.8564891276675</v>
      </c>
      <c r="X42" s="40">
        <v>116.157894736842</v>
      </c>
      <c r="Y42" s="39">
        <v>14.9040287248648</v>
      </c>
      <c r="Z42" s="44">
        <v>5462</v>
      </c>
      <c r="AA42" s="44">
        <v>2820</v>
      </c>
      <c r="XEV42" s="45"/>
      <c r="XEW42" s="45"/>
      <c r="XEX42" s="45"/>
      <c r="XEY42" s="45"/>
      <c r="XEZ42" s="45"/>
      <c r="XFA42" s="45"/>
      <c r="XFB42" s="45"/>
      <c r="XFC42" s="45"/>
      <c r="XFD42" s="45"/>
    </row>
    <row r="43" s="16" customFormat="1" ht="15" customHeight="1" spans="1:16384">
      <c r="A43" s="31" t="s">
        <v>141</v>
      </c>
      <c r="B43" s="32">
        <v>47.1682992446745</v>
      </c>
      <c r="C43" s="32">
        <v>27.915629296444</v>
      </c>
      <c r="D43" s="33">
        <v>59.1830312804755</v>
      </c>
      <c r="E43" s="32">
        <v>1.66130017822286</v>
      </c>
      <c r="F43" s="33">
        <v>3.52206928133079</v>
      </c>
      <c r="G43" s="32">
        <v>1.58376474582025</v>
      </c>
      <c r="H43" s="33">
        <v>3.35768889525747</v>
      </c>
      <c r="I43" s="32">
        <v>11.79682593567</v>
      </c>
      <c r="J43" s="33">
        <v>25.0100727068338</v>
      </c>
      <c r="K43" s="32">
        <v>4.21077908851735</v>
      </c>
      <c r="L43" s="38">
        <v>8.92713783610243</v>
      </c>
      <c r="M43" s="39">
        <v>983.365269461078</v>
      </c>
      <c r="N43" s="40">
        <v>121.505868263473</v>
      </c>
      <c r="O43" s="39">
        <v>12.3561276808223</v>
      </c>
      <c r="P43" s="40">
        <v>36.0294610778443</v>
      </c>
      <c r="Q43" s="39">
        <v>3.6638939971502</v>
      </c>
      <c r="R43" s="40">
        <v>249.07245508982</v>
      </c>
      <c r="S43" s="39">
        <v>25.3285796056558</v>
      </c>
      <c r="T43" s="39">
        <v>131.553892215569</v>
      </c>
      <c r="U43" s="39">
        <v>13.3779274396853</v>
      </c>
      <c r="V43" s="39">
        <v>220</v>
      </c>
      <c r="W43" s="39">
        <v>22.3721547661093</v>
      </c>
      <c r="X43" s="40">
        <v>225.203592814371</v>
      </c>
      <c r="Y43" s="39">
        <v>22.9013165105771</v>
      </c>
      <c r="Z43" s="44">
        <v>11783</v>
      </c>
      <c r="AA43" s="44">
        <v>7347</v>
      </c>
      <c r="XEV43" s="45"/>
      <c r="XEW43" s="45"/>
      <c r="XEX43" s="45"/>
      <c r="XEY43" s="45"/>
      <c r="XEZ43" s="45"/>
      <c r="XFA43" s="45"/>
      <c r="XFB43" s="45"/>
      <c r="XFC43" s="45"/>
      <c r="XFD43" s="45"/>
    </row>
    <row r="44" s="16" customFormat="1" ht="15" customHeight="1" spans="1:16384">
      <c r="A44" s="31" t="s">
        <v>142</v>
      </c>
      <c r="B44" s="32">
        <v>0</v>
      </c>
      <c r="C44" s="32">
        <v>0</v>
      </c>
      <c r="D44" s="33">
        <v>0</v>
      </c>
      <c r="E44" s="32">
        <v>0</v>
      </c>
      <c r="F44" s="33">
        <v>0</v>
      </c>
      <c r="G44" s="32">
        <v>0</v>
      </c>
      <c r="H44" s="33">
        <v>0</v>
      </c>
      <c r="I44" s="32">
        <v>0</v>
      </c>
      <c r="J44" s="33">
        <v>0</v>
      </c>
      <c r="K44" s="32">
        <v>0</v>
      </c>
      <c r="L44" s="38">
        <v>0</v>
      </c>
      <c r="M44" s="39">
        <v>0</v>
      </c>
      <c r="N44" s="40">
        <v>0</v>
      </c>
      <c r="O44" s="39">
        <v>0</v>
      </c>
      <c r="P44" s="40">
        <v>0</v>
      </c>
      <c r="Q44" s="39">
        <v>0</v>
      </c>
      <c r="R44" s="40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40">
        <v>0</v>
      </c>
      <c r="Y44" s="39">
        <v>0</v>
      </c>
      <c r="Z44" s="44">
        <v>0</v>
      </c>
      <c r="AA44" s="44">
        <v>0</v>
      </c>
      <c r="XEV44" s="45"/>
      <c r="XEW44" s="45"/>
      <c r="XEX44" s="45"/>
      <c r="XEY44" s="45"/>
      <c r="XEZ44" s="45"/>
      <c r="XFA44" s="45"/>
      <c r="XFB44" s="45"/>
      <c r="XFC44" s="45"/>
      <c r="XFD44" s="45"/>
    </row>
    <row r="45" s="16" customFormat="1" ht="15" customHeight="1" spans="1:16384">
      <c r="A45" s="31" t="s">
        <v>143</v>
      </c>
      <c r="B45" s="32">
        <v>188.949066068516</v>
      </c>
      <c r="C45" s="32">
        <v>160.008882544861</v>
      </c>
      <c r="D45" s="33">
        <v>84.6836059442813</v>
      </c>
      <c r="E45" s="32">
        <v>1.11635399673736</v>
      </c>
      <c r="F45" s="33">
        <v>0.5908227121549</v>
      </c>
      <c r="G45" s="32">
        <v>1.24547308319739</v>
      </c>
      <c r="H45" s="33">
        <v>0.659158104939119</v>
      </c>
      <c r="I45" s="32">
        <v>15.9645187601958</v>
      </c>
      <c r="J45" s="33">
        <v>8.44911228849726</v>
      </c>
      <c r="K45" s="32">
        <v>10.6138376835237</v>
      </c>
      <c r="L45" s="38">
        <v>5.61730095012744</v>
      </c>
      <c r="M45" s="39">
        <v>0</v>
      </c>
      <c r="N45" s="40">
        <v>0</v>
      </c>
      <c r="O45" s="39">
        <v>0</v>
      </c>
      <c r="P45" s="40">
        <v>0</v>
      </c>
      <c r="Q45" s="39">
        <v>0</v>
      </c>
      <c r="R45" s="40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40">
        <v>0</v>
      </c>
      <c r="Y45" s="39">
        <v>0</v>
      </c>
      <c r="Z45" s="44">
        <v>2452</v>
      </c>
      <c r="AA45" s="44">
        <v>0</v>
      </c>
      <c r="XEV45" s="45"/>
      <c r="XEW45" s="45"/>
      <c r="XEX45" s="45"/>
      <c r="XEY45" s="45"/>
      <c r="XEZ45" s="45"/>
      <c r="XFA45" s="45"/>
      <c r="XFB45" s="45"/>
      <c r="XFC45" s="45"/>
      <c r="XFD45" s="45"/>
    </row>
    <row r="46" s="16" customFormat="1" ht="15" customHeight="1" spans="1:16384">
      <c r="A46" s="31" t="s">
        <v>144</v>
      </c>
      <c r="B46" s="32">
        <v>232.425693855932</v>
      </c>
      <c r="C46" s="32">
        <v>199.089192266949</v>
      </c>
      <c r="D46" s="33">
        <v>85.6571358200843</v>
      </c>
      <c r="E46" s="32">
        <v>2.60349576271186</v>
      </c>
      <c r="F46" s="33">
        <v>1.12014111672422</v>
      </c>
      <c r="G46" s="32">
        <v>0.604872881355932</v>
      </c>
      <c r="H46" s="33">
        <v>0.260243551958958</v>
      </c>
      <c r="I46" s="32">
        <v>15.7018008474576</v>
      </c>
      <c r="J46" s="33">
        <v>6.75562180194686</v>
      </c>
      <c r="K46" s="32">
        <v>14.4263320974576</v>
      </c>
      <c r="L46" s="38">
        <v>6.20685770928566</v>
      </c>
      <c r="M46" s="39">
        <v>0</v>
      </c>
      <c r="N46" s="40">
        <v>0</v>
      </c>
      <c r="O46" s="39">
        <v>0</v>
      </c>
      <c r="P46" s="40">
        <v>0</v>
      </c>
      <c r="Q46" s="39">
        <v>0</v>
      </c>
      <c r="R46" s="40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40">
        <v>0</v>
      </c>
      <c r="Y46" s="39">
        <v>0</v>
      </c>
      <c r="Z46" s="44">
        <v>3776</v>
      </c>
      <c r="AA46" s="44">
        <v>0</v>
      </c>
      <c r="XEV46" s="45"/>
      <c r="XEW46" s="45"/>
      <c r="XEX46" s="45"/>
      <c r="XEY46" s="45"/>
      <c r="XEZ46" s="45"/>
      <c r="XFA46" s="45"/>
      <c r="XFB46" s="45"/>
      <c r="XFC46" s="45"/>
      <c r="XFD46" s="45"/>
    </row>
    <row r="47" s="16" customFormat="1" ht="15" customHeight="1" spans="1:16384">
      <c r="A47" s="31" t="s">
        <v>145</v>
      </c>
      <c r="B47" s="32">
        <v>191.437446581197</v>
      </c>
      <c r="C47" s="32">
        <v>164.825651709402</v>
      </c>
      <c r="D47" s="33">
        <v>86.0989606019909</v>
      </c>
      <c r="E47" s="32">
        <v>1.55614316239316</v>
      </c>
      <c r="F47" s="33">
        <v>0.812872920206412</v>
      </c>
      <c r="G47" s="32">
        <v>0</v>
      </c>
      <c r="H47" s="33">
        <v>0</v>
      </c>
      <c r="I47" s="32">
        <v>14.4043803418803</v>
      </c>
      <c r="J47" s="33">
        <v>7.52432744957808</v>
      </c>
      <c r="K47" s="32">
        <v>10.6512713675214</v>
      </c>
      <c r="L47" s="38">
        <v>5.56383902822467</v>
      </c>
      <c r="M47" s="39">
        <v>0</v>
      </c>
      <c r="N47" s="40">
        <v>0</v>
      </c>
      <c r="O47" s="39">
        <v>0</v>
      </c>
      <c r="P47" s="40">
        <v>0</v>
      </c>
      <c r="Q47" s="39">
        <v>0</v>
      </c>
      <c r="R47" s="40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40">
        <v>0</v>
      </c>
      <c r="Y47" s="39">
        <v>0</v>
      </c>
      <c r="Z47" s="44">
        <v>1872</v>
      </c>
      <c r="AA47" s="44">
        <v>0</v>
      </c>
      <c r="XEV47" s="45"/>
      <c r="XEW47" s="45"/>
      <c r="XEX47" s="45"/>
      <c r="XEY47" s="45"/>
      <c r="XEZ47" s="45"/>
      <c r="XFA47" s="45"/>
      <c r="XFB47" s="45"/>
      <c r="XFC47" s="45"/>
      <c r="XFD47" s="45"/>
    </row>
    <row r="48" s="16" customFormat="1" ht="15" customHeight="1" spans="1:16384">
      <c r="A48" s="31" t="s">
        <v>146</v>
      </c>
      <c r="B48" s="32">
        <v>108.739715739078</v>
      </c>
      <c r="C48" s="32">
        <v>63.9036086175943</v>
      </c>
      <c r="D48" s="33">
        <v>58.7674964784085</v>
      </c>
      <c r="E48" s="32">
        <v>23.4428785158588</v>
      </c>
      <c r="F48" s="33">
        <v>21.5587086618013</v>
      </c>
      <c r="G48" s="32">
        <v>3.9352184320766</v>
      </c>
      <c r="H48" s="33">
        <v>3.61893389671827</v>
      </c>
      <c r="I48" s="32">
        <v>12.5731597845601</v>
      </c>
      <c r="J48" s="33">
        <v>11.5626196915297</v>
      </c>
      <c r="K48" s="32">
        <v>4.88485038898863</v>
      </c>
      <c r="L48" s="38">
        <v>4.49224127154227</v>
      </c>
      <c r="M48" s="39">
        <v>852.253863037752</v>
      </c>
      <c r="N48" s="40">
        <v>193.899165935031</v>
      </c>
      <c r="O48" s="39">
        <v>22.7513390486611</v>
      </c>
      <c r="P48" s="40">
        <v>0</v>
      </c>
      <c r="Q48" s="39">
        <v>0</v>
      </c>
      <c r="R48" s="40">
        <v>221.328138718174</v>
      </c>
      <c r="S48" s="39">
        <v>25.9697430914865</v>
      </c>
      <c r="T48" s="39">
        <v>45.069139596137</v>
      </c>
      <c r="U48" s="39">
        <v>5.28822942913906</v>
      </c>
      <c r="V48" s="39">
        <v>194.429323968393</v>
      </c>
      <c r="W48" s="39">
        <v>22.8135456347918</v>
      </c>
      <c r="X48" s="40">
        <v>197.528094820018</v>
      </c>
      <c r="Y48" s="39">
        <v>23.1771427959216</v>
      </c>
      <c r="Z48" s="44">
        <v>3342</v>
      </c>
      <c r="AA48" s="44">
        <v>3962</v>
      </c>
      <c r="XEV48" s="45"/>
      <c r="XEW48" s="45"/>
      <c r="XEX48" s="45"/>
      <c r="XEY48" s="45"/>
      <c r="XEZ48" s="45"/>
      <c r="XFA48" s="45"/>
      <c r="XFB48" s="45"/>
      <c r="XFC48" s="45"/>
      <c r="XFD48" s="45"/>
    </row>
    <row r="49" s="16" customFormat="1" ht="15" customHeight="1" spans="1:16384">
      <c r="A49" s="31" t="s">
        <v>147</v>
      </c>
      <c r="B49" s="32">
        <v>46.5341850683491</v>
      </c>
      <c r="C49" s="32">
        <v>25.0114511041009</v>
      </c>
      <c r="D49" s="33">
        <v>53.748552955992</v>
      </c>
      <c r="E49" s="32">
        <v>0.354363827549947</v>
      </c>
      <c r="F49" s="33">
        <v>0.76151291148531</v>
      </c>
      <c r="G49" s="32">
        <v>0.0674027339642482</v>
      </c>
      <c r="H49" s="33">
        <v>0.144845630938304</v>
      </c>
      <c r="I49" s="32">
        <v>14.3943217665615</v>
      </c>
      <c r="J49" s="33">
        <v>30.9327900454671</v>
      </c>
      <c r="K49" s="32">
        <v>6.70664563617245</v>
      </c>
      <c r="L49" s="38">
        <v>14.4122984561173</v>
      </c>
      <c r="M49" s="39">
        <v>680.360740740741</v>
      </c>
      <c r="N49" s="40">
        <v>281.928888888889</v>
      </c>
      <c r="O49" s="39">
        <v>41.4381477364405</v>
      </c>
      <c r="P49" s="40">
        <v>0</v>
      </c>
      <c r="Q49" s="39">
        <v>0</v>
      </c>
      <c r="R49" s="40">
        <v>82.2666666666667</v>
      </c>
      <c r="S49" s="39">
        <v>12.0916245956666</v>
      </c>
      <c r="T49" s="39">
        <v>22.4111111111111</v>
      </c>
      <c r="U49" s="39">
        <v>3.29400416119118</v>
      </c>
      <c r="V49" s="39">
        <v>189.037037037037</v>
      </c>
      <c r="W49" s="39">
        <v>27.7848243905466</v>
      </c>
      <c r="X49" s="40">
        <v>104.717037037037</v>
      </c>
      <c r="Y49" s="39">
        <v>15.3913991161552</v>
      </c>
      <c r="Z49" s="44">
        <v>951</v>
      </c>
      <c r="AA49" s="44">
        <v>0</v>
      </c>
      <c r="XEV49" s="45"/>
      <c r="XEW49" s="45"/>
      <c r="XEX49" s="45"/>
      <c r="XEY49" s="45"/>
      <c r="XEZ49" s="45"/>
      <c r="XFA49" s="45"/>
      <c r="XFB49" s="45"/>
      <c r="XFC49" s="45"/>
      <c r="XFD49" s="45"/>
    </row>
    <row r="50" s="16" customFormat="1" ht="15" customHeight="1" spans="1:16384">
      <c r="A50" s="31" t="s">
        <v>148</v>
      </c>
      <c r="B50" s="32">
        <v>67.2651358024691</v>
      </c>
      <c r="C50" s="32">
        <v>44.8936625514403</v>
      </c>
      <c r="D50" s="33">
        <v>66.7413542184396</v>
      </c>
      <c r="E50" s="32">
        <v>0.430288065843621</v>
      </c>
      <c r="F50" s="33">
        <v>0.639689581698319</v>
      </c>
      <c r="G50" s="32">
        <v>0.193415637860082</v>
      </c>
      <c r="H50" s="33">
        <v>0.287542179990637</v>
      </c>
      <c r="I50" s="32">
        <v>15.2469135802469</v>
      </c>
      <c r="J50" s="33">
        <v>22.6668888694747</v>
      </c>
      <c r="K50" s="32">
        <v>6.50085596707819</v>
      </c>
      <c r="L50" s="38">
        <v>9.6645251503968</v>
      </c>
      <c r="M50" s="39">
        <v>1140.65458333333</v>
      </c>
      <c r="N50" s="40">
        <v>302.305833333333</v>
      </c>
      <c r="O50" s="39">
        <v>26.5028377346195</v>
      </c>
      <c r="P50" s="40">
        <v>0</v>
      </c>
      <c r="Q50" s="39">
        <v>0</v>
      </c>
      <c r="R50" s="40">
        <v>202.779166666667</v>
      </c>
      <c r="S50" s="39">
        <v>17.7774384664361</v>
      </c>
      <c r="T50" s="39">
        <v>50.7708333333333</v>
      </c>
      <c r="U50" s="39">
        <v>4.45102611037303</v>
      </c>
      <c r="V50" s="39">
        <v>246.958333333333</v>
      </c>
      <c r="W50" s="39">
        <v>21.6505800214862</v>
      </c>
      <c r="X50" s="40">
        <v>337.840416666667</v>
      </c>
      <c r="Y50" s="39">
        <v>29.6181176670852</v>
      </c>
      <c r="Z50" s="44">
        <v>1215</v>
      </c>
      <c r="AA50" s="44">
        <v>0</v>
      </c>
      <c r="XEV50" s="45"/>
      <c r="XEW50" s="45"/>
      <c r="XEX50" s="45"/>
      <c r="XEY50" s="45"/>
      <c r="XEZ50" s="45"/>
      <c r="XFA50" s="45"/>
      <c r="XFB50" s="45"/>
      <c r="XFC50" s="45"/>
      <c r="XFD50" s="45"/>
    </row>
    <row r="51" s="16" customFormat="1" ht="15" customHeight="1" spans="1:16384">
      <c r="A51" s="31" t="s">
        <v>149</v>
      </c>
      <c r="B51" s="32">
        <v>67.4707491289199</v>
      </c>
      <c r="C51" s="32">
        <v>48.6480139372822</v>
      </c>
      <c r="D51" s="33">
        <v>72.1023770527995</v>
      </c>
      <c r="E51" s="32">
        <v>0.639372822299652</v>
      </c>
      <c r="F51" s="33">
        <v>0.947629647742563</v>
      </c>
      <c r="G51" s="32">
        <v>0.788327526132404</v>
      </c>
      <c r="H51" s="33">
        <v>1.16839895259812</v>
      </c>
      <c r="I51" s="32">
        <v>13.6149825783972</v>
      </c>
      <c r="J51" s="33">
        <v>20.1790890929377</v>
      </c>
      <c r="K51" s="32">
        <v>3.78005226480836</v>
      </c>
      <c r="L51" s="38">
        <v>5.60250525392214</v>
      </c>
      <c r="M51" s="39">
        <v>1167.33666666667</v>
      </c>
      <c r="N51" s="40">
        <v>436.523333333333</v>
      </c>
      <c r="O51" s="39">
        <v>37.3948104088795</v>
      </c>
      <c r="P51" s="40">
        <v>0</v>
      </c>
      <c r="Q51" s="39">
        <v>0</v>
      </c>
      <c r="R51" s="40">
        <v>189.333333333333</v>
      </c>
      <c r="S51" s="39">
        <v>16.2192569410139</v>
      </c>
      <c r="T51" s="39">
        <v>72.4583333333333</v>
      </c>
      <c r="U51" s="39">
        <v>6.20714960836777</v>
      </c>
      <c r="V51" s="39">
        <v>246.875</v>
      </c>
      <c r="W51" s="39">
        <v>21.1485689646803</v>
      </c>
      <c r="X51" s="40">
        <v>222.146666666667</v>
      </c>
      <c r="Y51" s="39">
        <v>19.0302140770586</v>
      </c>
      <c r="Z51" s="44">
        <v>574</v>
      </c>
      <c r="AA51" s="44">
        <v>1224</v>
      </c>
      <c r="XEV51" s="45"/>
      <c r="XEW51" s="45"/>
      <c r="XEX51" s="45"/>
      <c r="XEY51" s="45"/>
      <c r="XEZ51" s="45"/>
      <c r="XFA51" s="45"/>
      <c r="XFB51" s="45"/>
      <c r="XFC51" s="45"/>
      <c r="XFD51" s="45"/>
    </row>
    <row r="52" s="16" customFormat="1" ht="15" customHeight="1" spans="1:16384">
      <c r="A52" s="31" t="s">
        <v>150</v>
      </c>
      <c r="B52" s="32">
        <v>74.2047316032705</v>
      </c>
      <c r="C52" s="32">
        <v>51.3756061144685</v>
      </c>
      <c r="D52" s="33">
        <v>69.2349463497071</v>
      </c>
      <c r="E52" s="32">
        <v>3.50561677923925</v>
      </c>
      <c r="F52" s="33">
        <v>4.72424965833949</v>
      </c>
      <c r="G52" s="32">
        <v>2.14041948098116</v>
      </c>
      <c r="H52" s="33">
        <v>2.88447843518219</v>
      </c>
      <c r="I52" s="32">
        <v>14.0095982936367</v>
      </c>
      <c r="J52" s="33">
        <v>18.8796563115919</v>
      </c>
      <c r="K52" s="32">
        <v>3.1734909349449</v>
      </c>
      <c r="L52" s="38">
        <v>4.27666924517928</v>
      </c>
      <c r="M52" s="39">
        <v>836.340576923077</v>
      </c>
      <c r="N52" s="40">
        <v>398.271730769231</v>
      </c>
      <c r="O52" s="39">
        <v>47.6207590255258</v>
      </c>
      <c r="P52" s="40">
        <v>0</v>
      </c>
      <c r="Q52" s="39">
        <v>0</v>
      </c>
      <c r="R52" s="40">
        <v>126.688461538462</v>
      </c>
      <c r="S52" s="39">
        <v>15.1479510900395</v>
      </c>
      <c r="T52" s="39">
        <v>26.3653846153846</v>
      </c>
      <c r="U52" s="39">
        <v>3.15246986011174</v>
      </c>
      <c r="V52" s="39">
        <v>199.307692307692</v>
      </c>
      <c r="W52" s="39">
        <v>23.8309246026244</v>
      </c>
      <c r="X52" s="40">
        <v>85.7073076923077</v>
      </c>
      <c r="Y52" s="39">
        <v>10.2478954216986</v>
      </c>
      <c r="Z52" s="44">
        <v>2813</v>
      </c>
      <c r="AA52" s="44">
        <v>0</v>
      </c>
      <c r="XEV52" s="45"/>
      <c r="XEW52" s="45"/>
      <c r="XEX52" s="45"/>
      <c r="XEY52" s="45"/>
      <c r="XEZ52" s="45"/>
      <c r="XFA52" s="45"/>
      <c r="XFB52" s="45"/>
      <c r="XFC52" s="45"/>
      <c r="XFD52" s="45"/>
    </row>
    <row r="53" s="16" customFormat="1" ht="15" customHeight="1" spans="1:16384">
      <c r="A53" s="31" t="s">
        <v>151</v>
      </c>
      <c r="B53" s="32">
        <v>171.026062992126</v>
      </c>
      <c r="C53" s="32">
        <v>141.920306211724</v>
      </c>
      <c r="D53" s="33">
        <v>82.9816834515202</v>
      </c>
      <c r="E53" s="32">
        <v>3.47646544181977</v>
      </c>
      <c r="F53" s="33">
        <v>2.03271091025455</v>
      </c>
      <c r="G53" s="32">
        <v>2.00554097404491</v>
      </c>
      <c r="H53" s="33">
        <v>1.17265224899508</v>
      </c>
      <c r="I53" s="32">
        <v>13.798483522893</v>
      </c>
      <c r="J53" s="33">
        <v>8.06805891539949</v>
      </c>
      <c r="K53" s="32">
        <v>9.82526684164479</v>
      </c>
      <c r="L53" s="38">
        <v>5.74489447383066</v>
      </c>
      <c r="M53" s="39">
        <v>925.185314009662</v>
      </c>
      <c r="N53" s="40">
        <v>462.553913043478</v>
      </c>
      <c r="O53" s="39">
        <v>49.9958123025986</v>
      </c>
      <c r="P53" s="40">
        <v>0</v>
      </c>
      <c r="Q53" s="39">
        <v>0</v>
      </c>
      <c r="R53" s="40">
        <v>126.804347826087</v>
      </c>
      <c r="S53" s="39">
        <v>13.7058323241783</v>
      </c>
      <c r="T53" s="39">
        <v>45.9927536231884</v>
      </c>
      <c r="U53" s="39">
        <v>4.97119365458368</v>
      </c>
      <c r="V53" s="39">
        <v>177.63768115942</v>
      </c>
      <c r="W53" s="39">
        <v>19.2002270755419</v>
      </c>
      <c r="X53" s="40">
        <v>112.196618357488</v>
      </c>
      <c r="Y53" s="39">
        <v>12.1269346430975</v>
      </c>
      <c r="Z53" s="44">
        <v>3429</v>
      </c>
      <c r="AA53" s="44">
        <v>0</v>
      </c>
      <c r="XEV53" s="45"/>
      <c r="XEW53" s="45"/>
      <c r="XEX53" s="45"/>
      <c r="XEY53" s="45"/>
      <c r="XEZ53" s="45"/>
      <c r="XFA53" s="45"/>
      <c r="XFB53" s="45"/>
      <c r="XFC53" s="45"/>
      <c r="XFD53" s="45"/>
    </row>
    <row r="54" s="16" customFormat="1" ht="15" customHeight="1" spans="1:16384">
      <c r="A54" s="31" t="s">
        <v>152</v>
      </c>
      <c r="B54" s="32">
        <v>74.7337238169123</v>
      </c>
      <c r="C54" s="32">
        <v>49.9314740108611</v>
      </c>
      <c r="D54" s="33">
        <v>66.8125064036506</v>
      </c>
      <c r="E54" s="32">
        <v>0.525523661753297</v>
      </c>
      <c r="F54" s="33">
        <v>0.703194802711504</v>
      </c>
      <c r="G54" s="32">
        <v>0.785104732350659</v>
      </c>
      <c r="H54" s="33">
        <v>1.05053607963396</v>
      </c>
      <c r="I54" s="32">
        <v>15.6788207913111</v>
      </c>
      <c r="J54" s="33">
        <v>20.9795792187769</v>
      </c>
      <c r="K54" s="32">
        <v>7.81280062063615</v>
      </c>
      <c r="L54" s="38">
        <v>10.454183495227</v>
      </c>
      <c r="M54" s="39">
        <v>990.498072916667</v>
      </c>
      <c r="N54" s="40">
        <v>188.052159455128</v>
      </c>
      <c r="O54" s="39">
        <v>18.9856158832678</v>
      </c>
      <c r="P54" s="40">
        <v>0</v>
      </c>
      <c r="Q54" s="39">
        <v>0</v>
      </c>
      <c r="R54" s="40">
        <v>198.842387820513</v>
      </c>
      <c r="S54" s="39">
        <v>20.0749898720138</v>
      </c>
      <c r="T54" s="39">
        <v>31.1167868589744</v>
      </c>
      <c r="U54" s="39">
        <v>3.14152926793148</v>
      </c>
      <c r="V54" s="39">
        <v>216.358173076923</v>
      </c>
      <c r="W54" s="39">
        <v>21.843371430277</v>
      </c>
      <c r="X54" s="40">
        <v>356.128565705128</v>
      </c>
      <c r="Y54" s="39">
        <v>35.9544935465099</v>
      </c>
      <c r="Z54" s="44">
        <v>1289</v>
      </c>
      <c r="AA54" s="44">
        <v>575</v>
      </c>
      <c r="XEV54" s="45"/>
      <c r="XEW54" s="45"/>
      <c r="XEX54" s="45"/>
      <c r="XEY54" s="45"/>
      <c r="XEZ54" s="45"/>
      <c r="XFA54" s="45"/>
      <c r="XFB54" s="45"/>
      <c r="XFC54" s="45"/>
      <c r="XFD54" s="45"/>
    </row>
    <row r="55" s="16" customFormat="1" ht="15" customHeight="1" spans="1:16384">
      <c r="A55" s="31" t="s">
        <v>153</v>
      </c>
      <c r="B55" s="32">
        <v>95.6199880095923</v>
      </c>
      <c r="C55" s="32">
        <v>75.8897721822542</v>
      </c>
      <c r="D55" s="33">
        <v>79.3660130710758</v>
      </c>
      <c r="E55" s="32">
        <v>0.606714628297362</v>
      </c>
      <c r="F55" s="33">
        <v>0.634506070254368</v>
      </c>
      <c r="G55" s="32">
        <v>0.221822541966427</v>
      </c>
      <c r="H55" s="33">
        <v>0.231983444658218</v>
      </c>
      <c r="I55" s="32">
        <v>15.1139088729017</v>
      </c>
      <c r="J55" s="33">
        <v>15.8062233509018</v>
      </c>
      <c r="K55" s="32">
        <v>3.78776978417266</v>
      </c>
      <c r="L55" s="38">
        <v>3.96127406310978</v>
      </c>
      <c r="M55" s="39">
        <v>1083.099</v>
      </c>
      <c r="N55" s="40">
        <v>623.719</v>
      </c>
      <c r="O55" s="39">
        <v>57.5865179452663</v>
      </c>
      <c r="P55" s="40">
        <v>0</v>
      </c>
      <c r="Q55" s="39">
        <v>0</v>
      </c>
      <c r="R55" s="40">
        <v>18.5</v>
      </c>
      <c r="S55" s="39">
        <v>1.70806177459309</v>
      </c>
      <c r="T55" s="39">
        <v>44.1</v>
      </c>
      <c r="U55" s="39">
        <v>4.07164995997596</v>
      </c>
      <c r="V55" s="39">
        <v>260.83</v>
      </c>
      <c r="W55" s="39">
        <v>24.0818244684927</v>
      </c>
      <c r="X55" s="40">
        <v>135.95</v>
      </c>
      <c r="Y55" s="39">
        <v>12.5519458516719</v>
      </c>
      <c r="Z55" s="44">
        <v>834</v>
      </c>
      <c r="AA55" s="44">
        <v>0</v>
      </c>
      <c r="XEV55" s="45"/>
      <c r="XEW55" s="45"/>
      <c r="XEX55" s="45"/>
      <c r="XEY55" s="45"/>
      <c r="XEZ55" s="45"/>
      <c r="XFA55" s="45"/>
      <c r="XFB55" s="45"/>
      <c r="XFC55" s="45"/>
      <c r="XFD55" s="45"/>
    </row>
    <row r="56" s="16" customFormat="1" ht="15" customHeight="1" spans="1:16384">
      <c r="A56" s="31" t="s">
        <v>154</v>
      </c>
      <c r="B56" s="32">
        <v>55.5882078313253</v>
      </c>
      <c r="C56" s="32">
        <v>35.1253313253012</v>
      </c>
      <c r="D56" s="33">
        <v>63.1884579403678</v>
      </c>
      <c r="E56" s="32">
        <v>2.5480421686747</v>
      </c>
      <c r="F56" s="33">
        <v>4.5837818272652</v>
      </c>
      <c r="G56" s="32">
        <v>0.867093373493976</v>
      </c>
      <c r="H56" s="33">
        <v>1.55985128379215</v>
      </c>
      <c r="I56" s="32">
        <v>13.2590361445783</v>
      </c>
      <c r="J56" s="33">
        <v>23.8522461181174</v>
      </c>
      <c r="K56" s="32">
        <v>3.78870481927711</v>
      </c>
      <c r="L56" s="38">
        <v>6.81566283045751</v>
      </c>
      <c r="M56" s="39">
        <v>752.410740986019</v>
      </c>
      <c r="N56" s="40">
        <v>268.110821927888</v>
      </c>
      <c r="O56" s="39">
        <v>35.6335718408983</v>
      </c>
      <c r="P56" s="40">
        <v>0</v>
      </c>
      <c r="Q56" s="39">
        <v>0</v>
      </c>
      <c r="R56" s="40">
        <v>82.3021265636498</v>
      </c>
      <c r="S56" s="39">
        <v>10.9384571591568</v>
      </c>
      <c r="T56" s="39">
        <v>26.3568800588668</v>
      </c>
      <c r="U56" s="39">
        <v>3.50299093608455</v>
      </c>
      <c r="V56" s="39">
        <v>264.454746136865</v>
      </c>
      <c r="W56" s="39">
        <v>35.1476569553357</v>
      </c>
      <c r="X56" s="40">
        <v>111.186166298749</v>
      </c>
      <c r="Y56" s="39">
        <v>14.7773231085247</v>
      </c>
      <c r="Z56" s="44">
        <v>1328</v>
      </c>
      <c r="AA56" s="44">
        <v>1104</v>
      </c>
      <c r="XEV56" s="45"/>
      <c r="XEW56" s="45"/>
      <c r="XEX56" s="45"/>
      <c r="XEY56" s="45"/>
      <c r="XEZ56" s="45"/>
      <c r="XFA56" s="45"/>
      <c r="XFB56" s="45"/>
      <c r="XFC56" s="45"/>
      <c r="XFD56" s="45"/>
    </row>
    <row r="57" s="16" customFormat="1" ht="15" customHeight="1" spans="1:16384">
      <c r="A57" s="31" t="s">
        <v>155</v>
      </c>
      <c r="B57" s="32">
        <v>75.7568411867365</v>
      </c>
      <c r="C57" s="32">
        <v>54.38092495637</v>
      </c>
      <c r="D57" s="33">
        <v>71.7835169794421</v>
      </c>
      <c r="E57" s="32">
        <v>1.78883071553229</v>
      </c>
      <c r="F57" s="33">
        <v>2.36127944025928</v>
      </c>
      <c r="G57" s="32">
        <v>0.0322862129144852</v>
      </c>
      <c r="H57" s="33">
        <v>0.0426182142876066</v>
      </c>
      <c r="I57" s="32">
        <v>15.0174520069808</v>
      </c>
      <c r="J57" s="33">
        <v>19.823228861884</v>
      </c>
      <c r="K57" s="32">
        <v>4.53734729493892</v>
      </c>
      <c r="L57" s="38">
        <v>5.98935650412694</v>
      </c>
      <c r="M57" s="39">
        <v>1188.62272727273</v>
      </c>
      <c r="N57" s="40">
        <v>354.692727272727</v>
      </c>
      <c r="O57" s="39">
        <v>29.8406482674753</v>
      </c>
      <c r="P57" s="40">
        <v>0</v>
      </c>
      <c r="Q57" s="39">
        <v>0</v>
      </c>
      <c r="R57" s="40">
        <v>134.5</v>
      </c>
      <c r="S57" s="39">
        <v>11.31561738758</v>
      </c>
      <c r="T57" s="39">
        <v>15.1363636363636</v>
      </c>
      <c r="U57" s="39">
        <v>1.27343717136334</v>
      </c>
      <c r="V57" s="39">
        <v>282.727272727273</v>
      </c>
      <c r="W57" s="39">
        <v>23.7861237413814</v>
      </c>
      <c r="X57" s="40">
        <v>401.566363636364</v>
      </c>
      <c r="Y57" s="39">
        <v>33.7841734322</v>
      </c>
      <c r="Z57" s="44">
        <v>573</v>
      </c>
      <c r="AA57" s="44">
        <v>104</v>
      </c>
      <c r="XEV57" s="45"/>
      <c r="XEW57" s="45"/>
      <c r="XEX57" s="45"/>
      <c r="XEY57" s="45"/>
      <c r="XEZ57" s="45"/>
      <c r="XFA57" s="45"/>
      <c r="XFB57" s="45"/>
      <c r="XFC57" s="45"/>
      <c r="XFD57" s="45"/>
    </row>
    <row r="58" s="16" customFormat="1" ht="15" customHeight="1" spans="1:16384">
      <c r="A58" s="31" t="s">
        <v>156</v>
      </c>
      <c r="B58" s="32">
        <v>96.0102632964718</v>
      </c>
      <c r="C58" s="32">
        <v>71.1380674038968</v>
      </c>
      <c r="D58" s="33">
        <v>74.0942321803954</v>
      </c>
      <c r="E58" s="32">
        <v>1.41490258030542</v>
      </c>
      <c r="F58" s="33">
        <v>1.47369930226763</v>
      </c>
      <c r="G58" s="32">
        <v>1.32201158504476</v>
      </c>
      <c r="H58" s="33">
        <v>1.37694819246823</v>
      </c>
      <c r="I58" s="32">
        <v>15.6974196945761</v>
      </c>
      <c r="J58" s="33">
        <v>16.3497309096047</v>
      </c>
      <c r="K58" s="32">
        <v>6.43786203264876</v>
      </c>
      <c r="L58" s="38">
        <v>6.70538941526404</v>
      </c>
      <c r="M58" s="39">
        <v>1258.86247413538</v>
      </c>
      <c r="N58" s="40">
        <v>750.537496305055</v>
      </c>
      <c r="O58" s="39">
        <v>59.620293060252</v>
      </c>
      <c r="P58" s="40">
        <v>0</v>
      </c>
      <c r="Q58" s="39">
        <v>0</v>
      </c>
      <c r="R58" s="40">
        <v>205.439964528525</v>
      </c>
      <c r="S58" s="39">
        <v>16.3194922995561</v>
      </c>
      <c r="T58" s="39">
        <v>30.2347029263967</v>
      </c>
      <c r="U58" s="39">
        <v>2.40174789125894</v>
      </c>
      <c r="V58" s="39">
        <v>213.983151049364</v>
      </c>
      <c r="W58" s="39">
        <v>16.9981356538833</v>
      </c>
      <c r="X58" s="40">
        <v>58.667159326042</v>
      </c>
      <c r="Y58" s="39">
        <v>4.6603310950496</v>
      </c>
      <c r="Z58" s="44">
        <v>1899</v>
      </c>
      <c r="AA58" s="44">
        <v>231</v>
      </c>
      <c r="XEV58" s="45"/>
      <c r="XEW58" s="45"/>
      <c r="XEX58" s="45"/>
      <c r="XEY58" s="45"/>
      <c r="XEZ58" s="45"/>
      <c r="XFA58" s="45"/>
      <c r="XFB58" s="45"/>
      <c r="XFC58" s="45"/>
      <c r="XFD58" s="45"/>
    </row>
    <row r="59" s="16" customFormat="1" ht="15" customHeight="1" spans="1:16384">
      <c r="A59" s="31" t="s">
        <v>157</v>
      </c>
      <c r="B59" s="32">
        <v>67.8378431372549</v>
      </c>
      <c r="C59" s="32">
        <v>46.1408396178984</v>
      </c>
      <c r="D59" s="33">
        <v>68.0163718126218</v>
      </c>
      <c r="E59" s="32">
        <v>3.15666163901458</v>
      </c>
      <c r="F59" s="33">
        <v>4.65324587727203</v>
      </c>
      <c r="G59" s="32">
        <v>0.553041729512318</v>
      </c>
      <c r="H59" s="33">
        <v>0.815240732806554</v>
      </c>
      <c r="I59" s="32">
        <v>13.9165409753645</v>
      </c>
      <c r="J59" s="33">
        <v>20.5144213491686</v>
      </c>
      <c r="K59" s="32">
        <v>4.07075917546506</v>
      </c>
      <c r="L59" s="38">
        <v>6.00072022813104</v>
      </c>
      <c r="M59" s="39">
        <v>971.54847826087</v>
      </c>
      <c r="N59" s="40">
        <v>377.13652173913</v>
      </c>
      <c r="O59" s="39">
        <v>38.8180857855109</v>
      </c>
      <c r="P59" s="40">
        <v>0</v>
      </c>
      <c r="Q59" s="39">
        <v>0</v>
      </c>
      <c r="R59" s="40">
        <v>270.334782608696</v>
      </c>
      <c r="S59" s="39">
        <v>27.8251460073934</v>
      </c>
      <c r="T59" s="39">
        <v>34.6630434782609</v>
      </c>
      <c r="U59" s="39">
        <v>3.56781408790942</v>
      </c>
      <c r="V59" s="39">
        <v>185.282608695652</v>
      </c>
      <c r="W59" s="39">
        <v>19.0708557361254</v>
      </c>
      <c r="X59" s="40">
        <v>104.13152173913</v>
      </c>
      <c r="Y59" s="39">
        <v>10.7180983830608</v>
      </c>
      <c r="Z59" s="44">
        <v>1989</v>
      </c>
      <c r="AA59" s="44">
        <v>1182</v>
      </c>
      <c r="XEV59" s="45"/>
      <c r="XEW59" s="45"/>
      <c r="XEX59" s="45"/>
      <c r="XEY59" s="45"/>
      <c r="XEZ59" s="45"/>
      <c r="XFA59" s="45"/>
      <c r="XFB59" s="45"/>
      <c r="XFC59" s="45"/>
      <c r="XFD59" s="45"/>
    </row>
    <row r="60" s="16" customFormat="1" ht="15" customHeight="1" spans="1:16384">
      <c r="A60" s="31" t="s">
        <v>158</v>
      </c>
      <c r="B60" s="32">
        <v>101.403656326246</v>
      </c>
      <c r="C60" s="32">
        <v>69.0526594632276</v>
      </c>
      <c r="D60" s="33">
        <v>68.0968142224225</v>
      </c>
      <c r="E60" s="32">
        <v>4.76626002091321</v>
      </c>
      <c r="F60" s="33">
        <v>4.70028418460447</v>
      </c>
      <c r="G60" s="32">
        <v>4.15744161728825</v>
      </c>
      <c r="H60" s="33">
        <v>4.09989320691999</v>
      </c>
      <c r="I60" s="32">
        <v>18.7678633670268</v>
      </c>
      <c r="J60" s="33">
        <v>18.5080736207824</v>
      </c>
      <c r="K60" s="32">
        <v>4.65943185779017</v>
      </c>
      <c r="L60" s="38">
        <v>4.59493476527057</v>
      </c>
      <c r="M60" s="39">
        <v>1519.56777777778</v>
      </c>
      <c r="N60" s="40">
        <v>642.068333333333</v>
      </c>
      <c r="O60" s="39">
        <v>42.2533527443111</v>
      </c>
      <c r="P60" s="40">
        <v>0</v>
      </c>
      <c r="Q60" s="39">
        <v>0</v>
      </c>
      <c r="R60" s="40">
        <v>322.22962962963</v>
      </c>
      <c r="S60" s="39">
        <v>21.2053476219968</v>
      </c>
      <c r="T60" s="39">
        <v>175.148148148148</v>
      </c>
      <c r="U60" s="39">
        <v>11.5261820308065</v>
      </c>
      <c r="V60" s="39">
        <v>226.481481481481</v>
      </c>
      <c r="W60" s="39">
        <v>14.9043356139526</v>
      </c>
      <c r="X60" s="40">
        <v>153.640185185185</v>
      </c>
      <c r="Y60" s="39">
        <v>10.110781988933</v>
      </c>
      <c r="Z60" s="44">
        <v>2869</v>
      </c>
      <c r="AA60" s="44">
        <v>0</v>
      </c>
      <c r="XEV60" s="45"/>
      <c r="XEW60" s="45"/>
      <c r="XEX60" s="45"/>
      <c r="XEY60" s="45"/>
      <c r="XEZ60" s="45"/>
      <c r="XFA60" s="45"/>
      <c r="XFB60" s="45"/>
      <c r="XFC60" s="45"/>
      <c r="XFD60" s="45"/>
    </row>
    <row r="61" s="16" customFormat="1" ht="15" customHeight="1" spans="1:16384">
      <c r="A61" s="31" t="s">
        <v>159</v>
      </c>
      <c r="B61" s="32">
        <v>112.085302540416</v>
      </c>
      <c r="C61" s="32">
        <v>90.0118106235566</v>
      </c>
      <c r="D61" s="33">
        <v>80.3065242127532</v>
      </c>
      <c r="E61" s="32">
        <v>2.24420323325635</v>
      </c>
      <c r="F61" s="33">
        <v>2.00222793032756</v>
      </c>
      <c r="G61" s="32">
        <v>1.85311778290993</v>
      </c>
      <c r="H61" s="33">
        <v>1.65331023863877</v>
      </c>
      <c r="I61" s="32">
        <v>13.9496535796767</v>
      </c>
      <c r="J61" s="33">
        <v>12.4455689225148</v>
      </c>
      <c r="K61" s="32">
        <v>4.02651732101617</v>
      </c>
      <c r="L61" s="38">
        <v>3.59236869576569</v>
      </c>
      <c r="M61" s="39">
        <v>1097.35124292571</v>
      </c>
      <c r="N61" s="40">
        <v>659.120997206104</v>
      </c>
      <c r="O61" s="39">
        <v>60.0647241669662</v>
      </c>
      <c r="P61" s="40">
        <v>0</v>
      </c>
      <c r="Q61" s="39">
        <v>0</v>
      </c>
      <c r="R61" s="40">
        <v>110.324521813884</v>
      </c>
      <c r="S61" s="39">
        <v>10.053710926662</v>
      </c>
      <c r="T61" s="39">
        <v>36.1057382333978</v>
      </c>
      <c r="U61" s="39">
        <v>3.29026266349635</v>
      </c>
      <c r="V61" s="39">
        <v>180.356759080163</v>
      </c>
      <c r="W61" s="39">
        <v>16.4356454000365</v>
      </c>
      <c r="X61" s="40">
        <v>111.443226592163</v>
      </c>
      <c r="Y61" s="39">
        <v>10.1556568428389</v>
      </c>
      <c r="Z61" s="44">
        <v>2165</v>
      </c>
      <c r="AA61" s="44">
        <v>153</v>
      </c>
      <c r="XEV61" s="45"/>
      <c r="XEW61" s="45"/>
      <c r="XEX61" s="45"/>
      <c r="XEY61" s="45"/>
      <c r="XEZ61" s="45"/>
      <c r="XFA61" s="45"/>
      <c r="XFB61" s="45"/>
      <c r="XFC61" s="45"/>
      <c r="XFD61" s="45"/>
    </row>
    <row r="62" s="16" customFormat="1" ht="15" customHeight="1" spans="1:16384">
      <c r="A62" s="31" t="s">
        <v>160</v>
      </c>
      <c r="B62" s="32">
        <v>93.7681174089069</v>
      </c>
      <c r="C62" s="32">
        <v>73.4815789473684</v>
      </c>
      <c r="D62" s="33">
        <v>78.3652066159414</v>
      </c>
      <c r="E62" s="32">
        <v>1.6164979757085</v>
      </c>
      <c r="F62" s="33">
        <v>1.72393135361695</v>
      </c>
      <c r="G62" s="32">
        <v>1.7085020242915</v>
      </c>
      <c r="H62" s="33">
        <v>1.82205004377022</v>
      </c>
      <c r="I62" s="32">
        <v>12.7327935222672</v>
      </c>
      <c r="J62" s="33">
        <v>13.5790222456335</v>
      </c>
      <c r="K62" s="32">
        <v>4.22874493927126</v>
      </c>
      <c r="L62" s="38">
        <v>4.5097897410379</v>
      </c>
      <c r="M62" s="39">
        <v>787.798611947105</v>
      </c>
      <c r="N62" s="40">
        <v>273.20266119471</v>
      </c>
      <c r="O62" s="39">
        <v>34.6792514040446</v>
      </c>
      <c r="P62" s="40">
        <v>0</v>
      </c>
      <c r="Q62" s="39">
        <v>0</v>
      </c>
      <c r="R62" s="40">
        <v>232.037501139991</v>
      </c>
      <c r="S62" s="39">
        <v>29.4539108880241</v>
      </c>
      <c r="T62" s="39">
        <v>28.5367989056088</v>
      </c>
      <c r="U62" s="39">
        <v>3.62234693903279</v>
      </c>
      <c r="V62" s="39">
        <v>162.547195622435</v>
      </c>
      <c r="W62" s="39">
        <v>20.633089873145</v>
      </c>
      <c r="X62" s="40">
        <v>91.4744550843593</v>
      </c>
      <c r="Y62" s="39">
        <v>11.6114008957534</v>
      </c>
      <c r="Z62" s="44">
        <v>988</v>
      </c>
      <c r="AA62" s="44">
        <v>686</v>
      </c>
      <c r="XEV62" s="45"/>
      <c r="XEW62" s="45"/>
      <c r="XEX62" s="45"/>
      <c r="XEY62" s="45"/>
      <c r="XEZ62" s="45"/>
      <c r="XFA62" s="45"/>
      <c r="XFB62" s="45"/>
      <c r="XFC62" s="45"/>
      <c r="XFD62" s="45"/>
    </row>
    <row r="63" s="16" customFormat="1" ht="15" customHeight="1" spans="1:16384">
      <c r="A63" s="31" t="s">
        <v>161</v>
      </c>
      <c r="B63" s="32">
        <v>97.4953245531515</v>
      </c>
      <c r="C63" s="32">
        <v>76.2307431796801</v>
      </c>
      <c r="D63" s="33">
        <v>78.1891270469298</v>
      </c>
      <c r="E63" s="32">
        <v>1.9450611476952</v>
      </c>
      <c r="F63" s="33">
        <v>1.9950301787393</v>
      </c>
      <c r="G63" s="32">
        <v>0.904515522107244</v>
      </c>
      <c r="H63" s="33">
        <v>0.927752716607584</v>
      </c>
      <c r="I63" s="32">
        <v>14.6820319849483</v>
      </c>
      <c r="J63" s="33">
        <v>15.0592164826777</v>
      </c>
      <c r="K63" s="32">
        <v>3.7329727187206</v>
      </c>
      <c r="L63" s="38">
        <v>3.82887357504564</v>
      </c>
      <c r="M63" s="39">
        <v>573.507678571429</v>
      </c>
      <c r="N63" s="40">
        <v>199.981762820513</v>
      </c>
      <c r="O63" s="39">
        <v>34.8699364093354</v>
      </c>
      <c r="P63" s="40">
        <v>0</v>
      </c>
      <c r="Q63" s="39">
        <v>0</v>
      </c>
      <c r="R63" s="40">
        <v>84.6637362637363</v>
      </c>
      <c r="S63" s="39">
        <v>14.7624416249541</v>
      </c>
      <c r="T63" s="39">
        <v>25.0190018315018</v>
      </c>
      <c r="U63" s="39">
        <v>4.36245280862195</v>
      </c>
      <c r="V63" s="39">
        <v>145.114926739927</v>
      </c>
      <c r="W63" s="39">
        <v>25.3030486185292</v>
      </c>
      <c r="X63" s="40">
        <v>118.728250915751</v>
      </c>
      <c r="Y63" s="39">
        <v>20.7021205385594</v>
      </c>
      <c r="Z63" s="44">
        <v>1063</v>
      </c>
      <c r="AA63" s="44">
        <v>40</v>
      </c>
      <c r="XEV63" s="45"/>
      <c r="XEW63" s="45"/>
      <c r="XEX63" s="45"/>
      <c r="XEY63" s="45"/>
      <c r="XEZ63" s="45"/>
      <c r="XFA63" s="45"/>
      <c r="XFB63" s="45"/>
      <c r="XFC63" s="45"/>
      <c r="XFD63" s="45"/>
    </row>
    <row r="64" s="16" customFormat="1" ht="15" customHeight="1" spans="1:16384">
      <c r="A64" s="31" t="s">
        <v>162</v>
      </c>
      <c r="B64" s="32">
        <v>50.6710601427115</v>
      </c>
      <c r="C64" s="32">
        <v>30.7080122324159</v>
      </c>
      <c r="D64" s="33">
        <v>60.6026638201942</v>
      </c>
      <c r="E64" s="32">
        <v>0.678899082568807</v>
      </c>
      <c r="F64" s="33">
        <v>1.33981621986344</v>
      </c>
      <c r="G64" s="32">
        <v>1.62945973496432</v>
      </c>
      <c r="H64" s="33">
        <v>3.21576010127884</v>
      </c>
      <c r="I64" s="32">
        <v>14.5596330275229</v>
      </c>
      <c r="J64" s="33">
        <v>28.7336262286929</v>
      </c>
      <c r="K64" s="32">
        <v>3.09505606523955</v>
      </c>
      <c r="L64" s="38">
        <v>6.10813362997052</v>
      </c>
      <c r="M64" s="39">
        <v>965.905853873239</v>
      </c>
      <c r="N64" s="40">
        <v>280.756320422535</v>
      </c>
      <c r="O64" s="39">
        <v>29.0666341131193</v>
      </c>
      <c r="P64" s="40">
        <v>0</v>
      </c>
      <c r="Q64" s="39">
        <v>0</v>
      </c>
      <c r="R64" s="40">
        <v>104.856338028169</v>
      </c>
      <c r="S64" s="39">
        <v>10.8557513765653</v>
      </c>
      <c r="T64" s="39">
        <v>28.4854753521127</v>
      </c>
      <c r="U64" s="39">
        <v>2.94909439029562</v>
      </c>
      <c r="V64" s="39">
        <v>243.150528169014</v>
      </c>
      <c r="W64" s="39">
        <v>25.1733155145495</v>
      </c>
      <c r="X64" s="40">
        <v>308.657191901408</v>
      </c>
      <c r="Y64" s="39">
        <v>31.9552046054703</v>
      </c>
      <c r="Z64" s="44">
        <v>981</v>
      </c>
      <c r="AA64" s="44">
        <v>962</v>
      </c>
      <c r="XEV64" s="45"/>
      <c r="XEW64" s="45"/>
      <c r="XEX64" s="45"/>
      <c r="XEY64" s="45"/>
      <c r="XEZ64" s="45"/>
      <c r="XFA64" s="45"/>
      <c r="XFB64" s="45"/>
      <c r="XFC64" s="45"/>
      <c r="XFD64" s="45"/>
    </row>
    <row r="65" s="16" customFormat="1" ht="15" customHeight="1" spans="1:16384">
      <c r="A65" s="31" t="s">
        <v>163</v>
      </c>
      <c r="B65" s="32">
        <v>67.9001090909091</v>
      </c>
      <c r="C65" s="32">
        <v>51.6492</v>
      </c>
      <c r="D65" s="33">
        <v>76.0664462716086</v>
      </c>
      <c r="E65" s="32">
        <v>0.0785454545454546</v>
      </c>
      <c r="F65" s="33">
        <v>0.11567795044378</v>
      </c>
      <c r="G65" s="32">
        <v>0</v>
      </c>
      <c r="H65" s="33">
        <v>0</v>
      </c>
      <c r="I65" s="32">
        <v>14.5636363636364</v>
      </c>
      <c r="J65" s="33">
        <v>21.4486199781176</v>
      </c>
      <c r="K65" s="32">
        <v>1.60872727272727</v>
      </c>
      <c r="L65" s="38">
        <v>2.36925579983002</v>
      </c>
      <c r="M65" s="39">
        <v>412.733333333333</v>
      </c>
      <c r="N65" s="40">
        <v>143.131666666667</v>
      </c>
      <c r="O65" s="39">
        <v>34.6789694718139</v>
      </c>
      <c r="P65" s="40">
        <v>0</v>
      </c>
      <c r="Q65" s="39">
        <v>0</v>
      </c>
      <c r="R65" s="40">
        <v>28.9333333333333</v>
      </c>
      <c r="S65" s="39">
        <v>7.01017606202552</v>
      </c>
      <c r="T65" s="39">
        <v>18.5</v>
      </c>
      <c r="U65" s="39">
        <v>4.48231303505088</v>
      </c>
      <c r="V65" s="39">
        <v>138.666666666667</v>
      </c>
      <c r="W65" s="39">
        <v>33.5971571636246</v>
      </c>
      <c r="X65" s="40">
        <v>83.5016666666667</v>
      </c>
      <c r="Y65" s="39">
        <v>20.2313842674851</v>
      </c>
      <c r="Z65" s="44">
        <v>275</v>
      </c>
      <c r="AA65" s="44">
        <v>262</v>
      </c>
      <c r="XEV65" s="45"/>
      <c r="XEW65" s="45"/>
      <c r="XEX65" s="45"/>
      <c r="XEY65" s="45"/>
      <c r="XEZ65" s="45"/>
      <c r="XFA65" s="45"/>
      <c r="XFB65" s="45"/>
      <c r="XFC65" s="45"/>
      <c r="XFD65" s="45"/>
    </row>
    <row r="66" s="16" customFormat="1" ht="15" customHeight="1" spans="1:16384">
      <c r="A66" s="31" t="s">
        <v>164</v>
      </c>
      <c r="B66" s="32">
        <v>63.1430026809651</v>
      </c>
      <c r="C66" s="32">
        <v>44.7599865951743</v>
      </c>
      <c r="D66" s="33">
        <v>70.8866932117998</v>
      </c>
      <c r="E66" s="32">
        <v>0.317962466487936</v>
      </c>
      <c r="F66" s="33">
        <v>0.503559306633651</v>
      </c>
      <c r="G66" s="32">
        <v>0</v>
      </c>
      <c r="H66" s="33">
        <v>0</v>
      </c>
      <c r="I66" s="32">
        <v>13.4048257372654</v>
      </c>
      <c r="J66" s="33">
        <v>21.2293130958537</v>
      </c>
      <c r="K66" s="32">
        <v>4.66022788203753</v>
      </c>
      <c r="L66" s="38">
        <v>7.38043438571284</v>
      </c>
      <c r="M66" s="39">
        <v>400.284285714286</v>
      </c>
      <c r="N66" s="40">
        <v>110.728571428571</v>
      </c>
      <c r="O66" s="39">
        <v>27.6624827354844</v>
      </c>
      <c r="P66" s="40">
        <v>0</v>
      </c>
      <c r="Q66" s="39">
        <v>0</v>
      </c>
      <c r="R66" s="40">
        <v>50.7714285714286</v>
      </c>
      <c r="S66" s="39">
        <v>12.6838425547557</v>
      </c>
      <c r="T66" s="39">
        <v>0</v>
      </c>
      <c r="U66" s="39">
        <v>0</v>
      </c>
      <c r="V66" s="39">
        <v>165</v>
      </c>
      <c r="W66" s="39">
        <v>41.2207038569017</v>
      </c>
      <c r="X66" s="40">
        <v>73.7842857142857</v>
      </c>
      <c r="Y66" s="39">
        <v>18.4329708528582</v>
      </c>
      <c r="Z66" s="44">
        <v>746</v>
      </c>
      <c r="AA66" s="44">
        <v>0</v>
      </c>
      <c r="XEV66" s="45"/>
      <c r="XEW66" s="45"/>
      <c r="XEX66" s="45"/>
      <c r="XEY66" s="45"/>
      <c r="XEZ66" s="45"/>
      <c r="XFA66" s="45"/>
      <c r="XFB66" s="45"/>
      <c r="XFC66" s="45"/>
      <c r="XFD66" s="45"/>
    </row>
    <row r="67" s="16" customFormat="1" ht="15" customHeight="1" spans="1:16384">
      <c r="A67" s="31" t="s">
        <v>165</v>
      </c>
      <c r="B67" s="32">
        <v>48.1581440622972</v>
      </c>
      <c r="C67" s="32">
        <v>18.3838254380273</v>
      </c>
      <c r="D67" s="33">
        <v>38.1738661154508</v>
      </c>
      <c r="E67" s="32">
        <v>0.367358857884491</v>
      </c>
      <c r="F67" s="33">
        <v>0.762817722811902</v>
      </c>
      <c r="G67" s="32">
        <v>0.0207657365347177</v>
      </c>
      <c r="H67" s="33">
        <v>0.0431198854089045</v>
      </c>
      <c r="I67" s="32">
        <v>4.27319922128488</v>
      </c>
      <c r="J67" s="33">
        <v>8.87326391930113</v>
      </c>
      <c r="K67" s="32">
        <v>25.1129948085659</v>
      </c>
      <c r="L67" s="38">
        <v>52.1469323570273</v>
      </c>
      <c r="M67" s="39">
        <v>577.066</v>
      </c>
      <c r="N67" s="40">
        <v>192.746</v>
      </c>
      <c r="O67" s="39">
        <v>33.4010321176434</v>
      </c>
      <c r="P67" s="40">
        <v>21.86</v>
      </c>
      <c r="Q67" s="39">
        <v>3.78812822103538</v>
      </c>
      <c r="R67" s="40">
        <v>53.76</v>
      </c>
      <c r="S67" s="39">
        <v>9.31609209345205</v>
      </c>
      <c r="T67" s="39">
        <v>22.7</v>
      </c>
      <c r="U67" s="39">
        <v>3.93369215999556</v>
      </c>
      <c r="V67" s="39">
        <v>280.8</v>
      </c>
      <c r="W67" s="39">
        <v>48.6599453095486</v>
      </c>
      <c r="X67" s="40">
        <v>5.2</v>
      </c>
      <c r="Y67" s="39">
        <v>0.901110098324975</v>
      </c>
      <c r="Z67" s="44">
        <v>3082</v>
      </c>
      <c r="AA67" s="44">
        <v>1611</v>
      </c>
      <c r="XEV67" s="45"/>
      <c r="XEW67" s="45"/>
      <c r="XEX67" s="45"/>
      <c r="XEY67" s="45"/>
      <c r="XEZ67" s="45"/>
      <c r="XFA67" s="45"/>
      <c r="XFB67" s="45"/>
      <c r="XFC67" s="45"/>
      <c r="XFD67" s="45"/>
    </row>
    <row r="68" s="16" customFormat="1" ht="15" customHeight="1" spans="1:16384">
      <c r="A68" s="31" t="s">
        <v>166</v>
      </c>
      <c r="B68" s="32">
        <v>74.7879680567879</v>
      </c>
      <c r="C68" s="32">
        <v>41.5362377994676</v>
      </c>
      <c r="D68" s="33">
        <v>55.5386633421145</v>
      </c>
      <c r="E68" s="32">
        <v>0.337000887311446</v>
      </c>
      <c r="F68" s="33">
        <v>0.450608428157261</v>
      </c>
      <c r="G68" s="32">
        <v>0.672138420585626</v>
      </c>
      <c r="H68" s="33">
        <v>0.898725340519023</v>
      </c>
      <c r="I68" s="32">
        <v>11.1783496007098</v>
      </c>
      <c r="J68" s="33">
        <v>14.9467219008035</v>
      </c>
      <c r="K68" s="32">
        <v>21.0642413487134</v>
      </c>
      <c r="L68" s="38">
        <v>28.1652809884057</v>
      </c>
      <c r="M68" s="39">
        <v>674.624</v>
      </c>
      <c r="N68" s="40">
        <v>151.2895</v>
      </c>
      <c r="O68" s="39">
        <v>22.4257512332796</v>
      </c>
      <c r="P68" s="40">
        <v>0.0125</v>
      </c>
      <c r="Q68" s="39">
        <v>0.00185288397685229</v>
      </c>
      <c r="R68" s="40">
        <v>15.615</v>
      </c>
      <c r="S68" s="39">
        <v>2.31462266388388</v>
      </c>
      <c r="T68" s="39">
        <v>15.4</v>
      </c>
      <c r="U68" s="39">
        <v>2.28275305948202</v>
      </c>
      <c r="V68" s="39">
        <v>245.25</v>
      </c>
      <c r="W68" s="39">
        <v>36.3535836258419</v>
      </c>
      <c r="X68" s="40">
        <v>247.057</v>
      </c>
      <c r="Y68" s="39">
        <v>36.6214365335357</v>
      </c>
      <c r="Z68" s="44">
        <v>1127</v>
      </c>
      <c r="AA68" s="44">
        <v>316</v>
      </c>
      <c r="XEV68" s="45"/>
      <c r="XEW68" s="45"/>
      <c r="XEX68" s="45"/>
      <c r="XEY68" s="45"/>
      <c r="XEZ68" s="45"/>
      <c r="XFA68" s="45"/>
      <c r="XFB68" s="45"/>
      <c r="XFC68" s="45"/>
      <c r="XFD68" s="45"/>
    </row>
    <row r="69" s="16" customFormat="1" ht="15" customHeight="1" spans="1:16384">
      <c r="A69" s="31" t="s">
        <v>167</v>
      </c>
      <c r="B69" s="32">
        <v>63.4947643979058</v>
      </c>
      <c r="C69" s="32">
        <v>41.0254151084518</v>
      </c>
      <c r="D69" s="33">
        <v>64.61228023677</v>
      </c>
      <c r="E69" s="32">
        <v>0.834405385190725</v>
      </c>
      <c r="F69" s="33">
        <v>1.3141325794387</v>
      </c>
      <c r="G69" s="32">
        <v>0.670905011219147</v>
      </c>
      <c r="H69" s="33">
        <v>1.05663044438555</v>
      </c>
      <c r="I69" s="32">
        <v>12.9693343305909</v>
      </c>
      <c r="J69" s="33">
        <v>20.4258326707306</v>
      </c>
      <c r="K69" s="32">
        <v>7.99470456245325</v>
      </c>
      <c r="L69" s="38">
        <v>12.5911240686751</v>
      </c>
      <c r="M69" s="39">
        <v>412.243888888889</v>
      </c>
      <c r="N69" s="40">
        <v>178.703888888889</v>
      </c>
      <c r="O69" s="39">
        <v>43.3490692537724</v>
      </c>
      <c r="P69" s="40">
        <v>5.40111111111111</v>
      </c>
      <c r="Q69" s="39">
        <v>1.31017372402259</v>
      </c>
      <c r="R69" s="40">
        <v>6.61111111111111</v>
      </c>
      <c r="S69" s="39">
        <v>1.60368929395894</v>
      </c>
      <c r="T69" s="39">
        <v>17.7777777777778</v>
      </c>
      <c r="U69" s="39">
        <v>4.31244179888119</v>
      </c>
      <c r="V69" s="39">
        <v>128.055555555556</v>
      </c>
      <c r="W69" s="39">
        <v>31.0630573325661</v>
      </c>
      <c r="X69" s="40">
        <v>75.6944444444444</v>
      </c>
      <c r="Y69" s="39">
        <v>18.3615685967988</v>
      </c>
      <c r="Z69" s="44">
        <v>1337</v>
      </c>
      <c r="AA69" s="44">
        <v>69</v>
      </c>
      <c r="XEV69" s="45"/>
      <c r="XEW69" s="45"/>
      <c r="XEX69" s="45"/>
      <c r="XEY69" s="45"/>
      <c r="XEZ69" s="45"/>
      <c r="XFA69" s="45"/>
      <c r="XFB69" s="45"/>
      <c r="XFC69" s="45"/>
      <c r="XFD69" s="45"/>
    </row>
    <row r="70" s="16" customFormat="1" ht="15" customHeight="1" spans="1:16384">
      <c r="A70" s="31" t="s">
        <v>168</v>
      </c>
      <c r="B70" s="32">
        <v>49.945379494008</v>
      </c>
      <c r="C70" s="32">
        <v>26.2446404793609</v>
      </c>
      <c r="D70" s="33">
        <v>52.5466834875275</v>
      </c>
      <c r="E70" s="32">
        <v>0.174833555259654</v>
      </c>
      <c r="F70" s="33">
        <v>0.35004950814445</v>
      </c>
      <c r="G70" s="32">
        <v>0.123501997336884</v>
      </c>
      <c r="H70" s="33">
        <v>0.247274119424202</v>
      </c>
      <c r="I70" s="32">
        <v>9.79161118508655</v>
      </c>
      <c r="J70" s="33">
        <v>19.6046386758584</v>
      </c>
      <c r="K70" s="32">
        <v>13.610792276964</v>
      </c>
      <c r="L70" s="38">
        <v>27.2513542090454</v>
      </c>
      <c r="M70" s="39">
        <v>663.014705882353</v>
      </c>
      <c r="N70" s="40">
        <v>181.581176470588</v>
      </c>
      <c r="O70" s="39">
        <v>27.3872019518687</v>
      </c>
      <c r="P70" s="40">
        <v>0</v>
      </c>
      <c r="Q70" s="39">
        <v>0</v>
      </c>
      <c r="R70" s="40">
        <v>41.9294117647059</v>
      </c>
      <c r="S70" s="39">
        <v>6.32405456360208</v>
      </c>
      <c r="T70" s="39">
        <v>14.1470588235294</v>
      </c>
      <c r="U70" s="39">
        <v>2.13374736608628</v>
      </c>
      <c r="V70" s="39">
        <v>269.176470588235</v>
      </c>
      <c r="W70" s="39">
        <v>40.5988688033714</v>
      </c>
      <c r="X70" s="40">
        <v>156.180588235294</v>
      </c>
      <c r="Y70" s="39">
        <v>23.5561273150715</v>
      </c>
      <c r="Z70" s="44">
        <v>1502</v>
      </c>
      <c r="AA70" s="44">
        <v>312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5"/>
      <c r="XEW70" s="45"/>
      <c r="XEX70" s="45"/>
      <c r="XEY70" s="45"/>
      <c r="XEZ70" s="45"/>
      <c r="XFA70" s="45"/>
      <c r="XFB70" s="45"/>
      <c r="XFC70" s="45"/>
      <c r="XFD70" s="45"/>
    </row>
    <row r="71" s="16" customFormat="1" ht="15" customHeight="1" spans="1:16384">
      <c r="A71" s="31" t="s">
        <v>169</v>
      </c>
      <c r="B71" s="32">
        <v>44.3682453567937</v>
      </c>
      <c r="C71" s="32">
        <v>28.239183773216</v>
      </c>
      <c r="D71" s="33">
        <v>63.6472854541046</v>
      </c>
      <c r="E71" s="32">
        <v>0.0420332355816227</v>
      </c>
      <c r="F71" s="33">
        <v>0.0947372050519606</v>
      </c>
      <c r="G71" s="32">
        <v>0.785434995112414</v>
      </c>
      <c r="H71" s="33">
        <v>1.77026381998257</v>
      </c>
      <c r="I71" s="32">
        <v>11.0591397849462</v>
      </c>
      <c r="J71" s="33">
        <v>24.9257992873339</v>
      </c>
      <c r="K71" s="32">
        <v>4.24245356793744</v>
      </c>
      <c r="L71" s="38">
        <v>9.56191423352699</v>
      </c>
      <c r="M71" s="39">
        <v>524.878928571429</v>
      </c>
      <c r="N71" s="40">
        <v>100.032142857143</v>
      </c>
      <c r="O71" s="39">
        <v>19.0581365362488</v>
      </c>
      <c r="P71" s="40">
        <v>6.70035714285714</v>
      </c>
      <c r="Q71" s="39">
        <v>1.27655289212955</v>
      </c>
      <c r="R71" s="40">
        <v>57.4142857142857</v>
      </c>
      <c r="S71" s="39">
        <v>10.9385769915647</v>
      </c>
      <c r="T71" s="39">
        <v>21.3392857142857</v>
      </c>
      <c r="U71" s="39">
        <v>4.06556341904698</v>
      </c>
      <c r="V71" s="39">
        <v>174.285714285714</v>
      </c>
      <c r="W71" s="39">
        <v>33.2049363764841</v>
      </c>
      <c r="X71" s="40">
        <v>165.107142857143</v>
      </c>
      <c r="Y71" s="39">
        <v>31.4562337845258</v>
      </c>
      <c r="Z71" s="44">
        <v>2046</v>
      </c>
      <c r="AA71" s="44">
        <v>144</v>
      </c>
      <c r="XEV71" s="45"/>
      <c r="XEW71" s="45"/>
      <c r="XEX71" s="45"/>
      <c r="XEY71" s="45"/>
      <c r="XEZ71" s="45"/>
      <c r="XFA71" s="45"/>
      <c r="XFB71" s="45"/>
      <c r="XFC71" s="45"/>
      <c r="XFD71" s="45"/>
    </row>
    <row r="72" s="16" customFormat="1" ht="15" customHeight="1" spans="1:16384">
      <c r="A72" s="31" t="s">
        <v>170</v>
      </c>
      <c r="B72" s="32">
        <v>58.3729284253579</v>
      </c>
      <c r="C72" s="32">
        <v>41.6337709611452</v>
      </c>
      <c r="D72" s="33">
        <v>71.3237661433806</v>
      </c>
      <c r="E72" s="32">
        <v>0.796973415132924</v>
      </c>
      <c r="F72" s="33">
        <v>1.36531340234544</v>
      </c>
      <c r="G72" s="32">
        <v>0.160531697341513</v>
      </c>
      <c r="H72" s="33">
        <v>0.275010525721332</v>
      </c>
      <c r="I72" s="32">
        <v>11.9550102249489</v>
      </c>
      <c r="J72" s="33">
        <v>20.4804016989415</v>
      </c>
      <c r="K72" s="32">
        <v>3.82664212678937</v>
      </c>
      <c r="L72" s="38">
        <v>6.55550822961116</v>
      </c>
      <c r="M72" s="39">
        <v>615.682380952381</v>
      </c>
      <c r="N72" s="40">
        <v>110.751428571429</v>
      </c>
      <c r="O72" s="39">
        <v>17.9884031113755</v>
      </c>
      <c r="P72" s="40">
        <v>0</v>
      </c>
      <c r="Q72" s="39">
        <v>0</v>
      </c>
      <c r="R72" s="40">
        <v>66.8095238095238</v>
      </c>
      <c r="S72" s="39">
        <v>10.8512970122968</v>
      </c>
      <c r="T72" s="39">
        <v>15.3809523809524</v>
      </c>
      <c r="U72" s="39">
        <v>2.49819596220376</v>
      </c>
      <c r="V72" s="39">
        <v>172.428571428571</v>
      </c>
      <c r="W72" s="39">
        <v>28.0060915762843</v>
      </c>
      <c r="X72" s="40">
        <v>250.311904761905</v>
      </c>
      <c r="Y72" s="39">
        <v>40.6560123378396</v>
      </c>
      <c r="Z72" s="44">
        <v>2445</v>
      </c>
      <c r="AA72" s="44">
        <v>93</v>
      </c>
      <c r="XEV72" s="45"/>
      <c r="XEW72" s="45"/>
      <c r="XEX72" s="45"/>
      <c r="XEY72" s="45"/>
      <c r="XEZ72" s="45"/>
      <c r="XFA72" s="45"/>
      <c r="XFB72" s="45"/>
      <c r="XFC72" s="45"/>
      <c r="XFD72" s="45"/>
    </row>
    <row r="73" s="16" customFormat="1" ht="15" customHeight="1" spans="1:16384">
      <c r="A73" s="31" t="s">
        <v>171</v>
      </c>
      <c r="B73" s="32">
        <v>243.634056643065</v>
      </c>
      <c r="C73" s="32">
        <v>223.052007496876</v>
      </c>
      <c r="D73" s="33">
        <v>91.5520640136355</v>
      </c>
      <c r="E73" s="32">
        <v>1.25801749271137</v>
      </c>
      <c r="F73" s="33">
        <v>0.516355352796355</v>
      </c>
      <c r="G73" s="32">
        <v>0</v>
      </c>
      <c r="H73" s="33">
        <v>0</v>
      </c>
      <c r="I73" s="32">
        <v>9.68638067471887</v>
      </c>
      <c r="J73" s="33">
        <v>3.97579090878491</v>
      </c>
      <c r="K73" s="32">
        <v>9.63765097875885</v>
      </c>
      <c r="L73" s="38">
        <v>3.9557897247832</v>
      </c>
      <c r="M73" s="39">
        <v>0</v>
      </c>
      <c r="N73" s="40">
        <v>0</v>
      </c>
      <c r="O73" s="39">
        <v>0</v>
      </c>
      <c r="P73" s="40">
        <v>0</v>
      </c>
      <c r="Q73" s="39">
        <v>0</v>
      </c>
      <c r="R73" s="40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40">
        <v>0</v>
      </c>
      <c r="Y73" s="39">
        <v>0</v>
      </c>
      <c r="Z73" s="44">
        <v>2401</v>
      </c>
      <c r="AA73" s="44">
        <v>0</v>
      </c>
      <c r="XEV73" s="45"/>
      <c r="XEW73" s="45"/>
      <c r="XEX73" s="45"/>
      <c r="XEY73" s="45"/>
      <c r="XEZ73" s="45"/>
      <c r="XFA73" s="45"/>
      <c r="XFB73" s="45"/>
      <c r="XFC73" s="45"/>
      <c r="XFD73" s="45"/>
    </row>
    <row r="74" s="16" customFormat="1" ht="15" customHeight="1" spans="1:16384">
      <c r="A74" s="31" t="s">
        <v>172</v>
      </c>
      <c r="B74" s="32">
        <v>108.218597896845</v>
      </c>
      <c r="C74" s="32">
        <v>82.0472684026039</v>
      </c>
      <c r="D74" s="33">
        <v>75.8162367625683</v>
      </c>
      <c r="E74" s="32">
        <v>0.0798197295943916</v>
      </c>
      <c r="F74" s="33">
        <v>0.0737578670816603</v>
      </c>
      <c r="G74" s="32">
        <v>0</v>
      </c>
      <c r="H74" s="33">
        <v>0</v>
      </c>
      <c r="I74" s="32">
        <v>9.24762143214822</v>
      </c>
      <c r="J74" s="33">
        <v>8.54531625050541</v>
      </c>
      <c r="K74" s="32">
        <v>16.8438883324988</v>
      </c>
      <c r="L74" s="38">
        <v>15.5646891198447</v>
      </c>
      <c r="M74" s="39">
        <v>434.6</v>
      </c>
      <c r="N74" s="40">
        <v>70.565</v>
      </c>
      <c r="O74" s="39">
        <v>16.2367694431661</v>
      </c>
      <c r="P74" s="40">
        <v>0</v>
      </c>
      <c r="Q74" s="39">
        <v>0</v>
      </c>
      <c r="R74" s="40">
        <v>85.1</v>
      </c>
      <c r="S74" s="39">
        <v>19.5812241141279</v>
      </c>
      <c r="T74" s="39">
        <v>9.25</v>
      </c>
      <c r="U74" s="39">
        <v>2.12839392544869</v>
      </c>
      <c r="V74" s="39">
        <v>198.5</v>
      </c>
      <c r="W74" s="39">
        <v>45.6741831569259</v>
      </c>
      <c r="X74" s="40">
        <v>71.185</v>
      </c>
      <c r="Y74" s="39">
        <v>16.3794293603313</v>
      </c>
      <c r="Z74" s="44">
        <v>3994</v>
      </c>
      <c r="AA74" s="44">
        <v>1099</v>
      </c>
      <c r="XEV74" s="45"/>
      <c r="XEW74" s="45"/>
      <c r="XEX74" s="45"/>
      <c r="XEY74" s="45"/>
      <c r="XEZ74" s="45"/>
      <c r="XFA74" s="45"/>
      <c r="XFB74" s="45"/>
      <c r="XFC74" s="45"/>
      <c r="XFD74" s="45"/>
    </row>
    <row r="75" s="16" customFormat="1" ht="15" customHeight="1" spans="1:16384">
      <c r="A75" s="31" t="s">
        <v>173</v>
      </c>
      <c r="B75" s="32">
        <v>54.4169942196532</v>
      </c>
      <c r="C75" s="32">
        <v>36.4668421052632</v>
      </c>
      <c r="D75" s="33">
        <v>67.0137015618052</v>
      </c>
      <c r="E75" s="32">
        <v>1.21232126559173</v>
      </c>
      <c r="F75" s="33">
        <v>2.22783577626176</v>
      </c>
      <c r="G75" s="32">
        <v>0.0222087009431092</v>
      </c>
      <c r="H75" s="33">
        <v>0.0408120684752712</v>
      </c>
      <c r="I75" s="32">
        <v>13.1432917554001</v>
      </c>
      <c r="J75" s="33">
        <v>24.1529175653242</v>
      </c>
      <c r="K75" s="32">
        <v>3.57233039245513</v>
      </c>
      <c r="L75" s="38">
        <v>6.5647330281336</v>
      </c>
      <c r="M75" s="39">
        <v>600.575</v>
      </c>
      <c r="N75" s="40">
        <v>154.187</v>
      </c>
      <c r="O75" s="39">
        <v>25.6732298214211</v>
      </c>
      <c r="P75" s="40">
        <v>0</v>
      </c>
      <c r="Q75" s="39">
        <v>0</v>
      </c>
      <c r="R75" s="40">
        <v>81.7971428571429</v>
      </c>
      <c r="S75" s="39">
        <v>13.6198048298952</v>
      </c>
      <c r="T75" s="39">
        <v>4.4</v>
      </c>
      <c r="U75" s="39">
        <v>0.732631228406111</v>
      </c>
      <c r="V75" s="39">
        <v>216.885714285714</v>
      </c>
      <c r="W75" s="39">
        <v>36.1130107456545</v>
      </c>
      <c r="X75" s="40">
        <v>143.305142857143</v>
      </c>
      <c r="Y75" s="39">
        <v>23.8613233746231</v>
      </c>
      <c r="Z75" s="44">
        <v>3287</v>
      </c>
      <c r="AA75" s="44">
        <v>1296</v>
      </c>
      <c r="XEV75" s="45"/>
      <c r="XEW75" s="45"/>
      <c r="XEX75" s="45"/>
      <c r="XEY75" s="45"/>
      <c r="XEZ75" s="45"/>
      <c r="XFA75" s="45"/>
      <c r="XFB75" s="45"/>
      <c r="XFC75" s="45"/>
      <c r="XFD75" s="45"/>
    </row>
    <row r="76" s="16" customFormat="1" ht="15" customHeight="1" spans="1:16384">
      <c r="A76" s="31" t="s">
        <v>174</v>
      </c>
      <c r="B76" s="32">
        <v>74.9307708628006</v>
      </c>
      <c r="C76" s="32">
        <v>54.7700848656294</v>
      </c>
      <c r="D76" s="33">
        <v>73.0942498455198</v>
      </c>
      <c r="E76" s="32">
        <v>2.1043847241867</v>
      </c>
      <c r="F76" s="33">
        <v>2.80843864270377</v>
      </c>
      <c r="G76" s="32">
        <v>0.973125884016973</v>
      </c>
      <c r="H76" s="33">
        <v>1.29869995038324</v>
      </c>
      <c r="I76" s="32">
        <v>12.5190947666195</v>
      </c>
      <c r="J76" s="33">
        <v>16.7075483442472</v>
      </c>
      <c r="K76" s="32">
        <v>4.56408062234795</v>
      </c>
      <c r="L76" s="38">
        <v>6.09106321714594</v>
      </c>
      <c r="M76" s="39">
        <v>609.428461538462</v>
      </c>
      <c r="N76" s="40">
        <v>142.146923076923</v>
      </c>
      <c r="O76" s="39">
        <v>23.3246282456324</v>
      </c>
      <c r="P76" s="40">
        <v>29.194358974359</v>
      </c>
      <c r="Q76" s="39">
        <v>4.79044889053258</v>
      </c>
      <c r="R76" s="40">
        <v>129.664102564103</v>
      </c>
      <c r="S76" s="39">
        <v>21.2763450917232</v>
      </c>
      <c r="T76" s="39">
        <v>34.5769230769231</v>
      </c>
      <c r="U76" s="39">
        <v>5.67366397519997</v>
      </c>
      <c r="V76" s="39">
        <v>175.205128205128</v>
      </c>
      <c r="W76" s="39">
        <v>28.7490885743725</v>
      </c>
      <c r="X76" s="40">
        <v>98.6410256410256</v>
      </c>
      <c r="Y76" s="39">
        <v>16.1858252225393</v>
      </c>
      <c r="Z76" s="44">
        <v>1414</v>
      </c>
      <c r="AA76" s="44">
        <v>47</v>
      </c>
      <c r="XEV76" s="45"/>
      <c r="XEW76" s="45"/>
      <c r="XEX76" s="45"/>
      <c r="XEY76" s="45"/>
      <c r="XEZ76" s="45"/>
      <c r="XFA76" s="45"/>
      <c r="XFB76" s="45"/>
      <c r="XFC76" s="45"/>
      <c r="XFD76" s="45"/>
    </row>
    <row r="77" s="16" customFormat="1" ht="15" customHeight="1" spans="1:16384">
      <c r="A77" s="31" t="s">
        <v>175</v>
      </c>
      <c r="B77" s="32">
        <v>62.3682887899035</v>
      </c>
      <c r="C77" s="32">
        <v>43.7758203414996</v>
      </c>
      <c r="D77" s="33">
        <v>70.1892278766293</v>
      </c>
      <c r="E77" s="32">
        <v>0.611061618411284</v>
      </c>
      <c r="F77" s="33">
        <v>0.979763322463011</v>
      </c>
      <c r="G77" s="32">
        <v>0.796213808463252</v>
      </c>
      <c r="H77" s="33">
        <v>1.2766324424026</v>
      </c>
      <c r="I77" s="32">
        <v>14.6726057906459</v>
      </c>
      <c r="J77" s="33">
        <v>23.5257469385967</v>
      </c>
      <c r="K77" s="32">
        <v>2.51258723088344</v>
      </c>
      <c r="L77" s="38">
        <v>4.02862941990834</v>
      </c>
      <c r="M77" s="39">
        <v>954.357540983607</v>
      </c>
      <c r="N77" s="40">
        <v>307.400655737705</v>
      </c>
      <c r="O77" s="39">
        <v>32.2102191827272</v>
      </c>
      <c r="P77" s="40">
        <v>32.7585245901639</v>
      </c>
      <c r="Q77" s="39">
        <v>3.43252116564212</v>
      </c>
      <c r="R77" s="40">
        <v>127.849180327869</v>
      </c>
      <c r="S77" s="39">
        <v>13.3963608854708</v>
      </c>
      <c r="T77" s="39">
        <v>33.0295081967213</v>
      </c>
      <c r="U77" s="39">
        <v>3.46091551418764</v>
      </c>
      <c r="V77" s="39">
        <v>215.426229508197</v>
      </c>
      <c r="W77" s="39">
        <v>22.5729058824398</v>
      </c>
      <c r="X77" s="40">
        <v>237.893442622951</v>
      </c>
      <c r="Y77" s="39">
        <v>24.9270773695324</v>
      </c>
      <c r="Z77" s="44">
        <v>2694</v>
      </c>
      <c r="AA77" s="44">
        <v>1125</v>
      </c>
      <c r="XEV77" s="45"/>
      <c r="XEW77" s="45"/>
      <c r="XEX77" s="45"/>
      <c r="XEY77" s="45"/>
      <c r="XEZ77" s="45"/>
      <c r="XFA77" s="45"/>
      <c r="XFB77" s="45"/>
      <c r="XFC77" s="45"/>
      <c r="XFD77" s="45"/>
    </row>
    <row r="78" s="16" customFormat="1" ht="15" customHeight="1" spans="1:16384">
      <c r="A78" s="31" t="s">
        <v>176</v>
      </c>
      <c r="B78" s="32">
        <v>53.7974423888348</v>
      </c>
      <c r="C78" s="32">
        <v>36.2791301525479</v>
      </c>
      <c r="D78" s="33">
        <v>67.4365333027008</v>
      </c>
      <c r="E78" s="32">
        <v>1.51084063615709</v>
      </c>
      <c r="F78" s="33">
        <v>2.80838747916138</v>
      </c>
      <c r="G78" s="32">
        <v>0.101914962674456</v>
      </c>
      <c r="H78" s="33">
        <v>0.189442022053465</v>
      </c>
      <c r="I78" s="32">
        <v>13.5040571243103</v>
      </c>
      <c r="J78" s="33">
        <v>25.1016712406256</v>
      </c>
      <c r="K78" s="32">
        <v>2.40149951314508</v>
      </c>
      <c r="L78" s="38">
        <v>4.46396595545868</v>
      </c>
      <c r="M78" s="39">
        <v>806.600465116279</v>
      </c>
      <c r="N78" s="40">
        <v>159.026744186047</v>
      </c>
      <c r="O78" s="39">
        <v>19.7156772235584</v>
      </c>
      <c r="P78" s="40">
        <v>20.3016279069767</v>
      </c>
      <c r="Q78" s="39">
        <v>2.51693729237437</v>
      </c>
      <c r="R78" s="40">
        <v>209.527906976744</v>
      </c>
      <c r="S78" s="39">
        <v>25.9766657767224</v>
      </c>
      <c r="T78" s="39">
        <v>57.8023255813953</v>
      </c>
      <c r="U78" s="39">
        <v>7.16616566456636</v>
      </c>
      <c r="V78" s="39">
        <v>168.860465116279</v>
      </c>
      <c r="W78" s="39">
        <v>20.9348335909943</v>
      </c>
      <c r="X78" s="40">
        <v>191.081395348837</v>
      </c>
      <c r="Y78" s="39">
        <v>23.6897204517841</v>
      </c>
      <c r="Z78" s="44">
        <v>3081</v>
      </c>
      <c r="AA78" s="44">
        <v>0</v>
      </c>
      <c r="XEV78" s="45"/>
      <c r="XEW78" s="45"/>
      <c r="XEX78" s="45"/>
      <c r="XEY78" s="45"/>
      <c r="XEZ78" s="45"/>
      <c r="XFA78" s="45"/>
      <c r="XFB78" s="45"/>
      <c r="XFC78" s="45"/>
      <c r="XFD78" s="45"/>
    </row>
    <row r="79" s="16" customFormat="1" ht="15" customHeight="1" spans="1:16384">
      <c r="A79" s="31" t="s">
        <v>177</v>
      </c>
      <c r="B79" s="32">
        <v>46.6991447811448</v>
      </c>
      <c r="C79" s="32">
        <v>30.8583905723906</v>
      </c>
      <c r="D79" s="33">
        <v>66.0791342475504</v>
      </c>
      <c r="E79" s="32">
        <v>0.204444444444444</v>
      </c>
      <c r="F79" s="33">
        <v>0.437790553558469</v>
      </c>
      <c r="G79" s="32">
        <v>0.460942760942761</v>
      </c>
      <c r="H79" s="33">
        <v>0.987047542525599</v>
      </c>
      <c r="I79" s="32">
        <v>13.5791245791246</v>
      </c>
      <c r="J79" s="33">
        <v>29.077887063592</v>
      </c>
      <c r="K79" s="32">
        <v>1.59624242424242</v>
      </c>
      <c r="L79" s="38">
        <v>3.4181405927736</v>
      </c>
      <c r="M79" s="39">
        <v>812.995833333333</v>
      </c>
      <c r="N79" s="40">
        <v>76.81</v>
      </c>
      <c r="O79" s="39">
        <v>9.44777289756508</v>
      </c>
      <c r="P79" s="40">
        <v>0.183333333333333</v>
      </c>
      <c r="Q79" s="39">
        <v>0.0225503410739087</v>
      </c>
      <c r="R79" s="40">
        <v>104.083333333333</v>
      </c>
      <c r="S79" s="39">
        <v>12.80244363696</v>
      </c>
      <c r="T79" s="39">
        <v>18.4166666666667</v>
      </c>
      <c r="U79" s="39">
        <v>2.26528426242447</v>
      </c>
      <c r="V79" s="39">
        <v>258.5</v>
      </c>
      <c r="W79" s="39">
        <v>31.7959809142113</v>
      </c>
      <c r="X79" s="40">
        <v>355.0025</v>
      </c>
      <c r="Y79" s="39">
        <v>43.6659679477652</v>
      </c>
      <c r="Z79" s="44">
        <v>1485</v>
      </c>
      <c r="AA79" s="44">
        <v>103</v>
      </c>
      <c r="XEV79" s="45"/>
      <c r="XEW79" s="45"/>
      <c r="XEX79" s="45"/>
      <c r="XEY79" s="45"/>
      <c r="XEZ79" s="45"/>
      <c r="XFA79" s="45"/>
      <c r="XFB79" s="45"/>
      <c r="XFC79" s="45"/>
      <c r="XFD79" s="45"/>
    </row>
    <row r="80" s="16" customFormat="1" ht="15" customHeight="1" spans="1:16384">
      <c r="A80" s="31" t="s">
        <v>178</v>
      </c>
      <c r="B80" s="32">
        <v>45.74928802589</v>
      </c>
      <c r="C80" s="32">
        <v>26.3721729079982</v>
      </c>
      <c r="D80" s="33">
        <v>57.6449908752107</v>
      </c>
      <c r="E80" s="32">
        <v>1.00480813684697</v>
      </c>
      <c r="F80" s="33">
        <v>2.19633611845138</v>
      </c>
      <c r="G80" s="32">
        <v>1.05270457697642</v>
      </c>
      <c r="H80" s="33">
        <v>2.30102942013149</v>
      </c>
      <c r="I80" s="32">
        <v>11.4861303744799</v>
      </c>
      <c r="J80" s="33">
        <v>25.1066866176798</v>
      </c>
      <c r="K80" s="32">
        <v>5.83347202958853</v>
      </c>
      <c r="L80" s="38">
        <v>12.7509569685266</v>
      </c>
      <c r="M80" s="39">
        <v>783.645454545455</v>
      </c>
      <c r="N80" s="40">
        <v>126.217575757576</v>
      </c>
      <c r="O80" s="39">
        <v>16.1064643488281</v>
      </c>
      <c r="P80" s="40">
        <v>10</v>
      </c>
      <c r="Q80" s="39">
        <v>1.27608728437025</v>
      </c>
      <c r="R80" s="40">
        <v>75.5424242424242</v>
      </c>
      <c r="S80" s="39">
        <v>9.63987270062606</v>
      </c>
      <c r="T80" s="39">
        <v>27.3787878787879</v>
      </c>
      <c r="U80" s="39">
        <v>3.49377230735916</v>
      </c>
      <c r="V80" s="39">
        <v>209</v>
      </c>
      <c r="W80" s="39">
        <v>26.6702242433382</v>
      </c>
      <c r="X80" s="40">
        <v>335.506666666667</v>
      </c>
      <c r="Y80" s="39">
        <v>42.8135791154782</v>
      </c>
      <c r="Z80" s="44">
        <v>2163</v>
      </c>
      <c r="AA80" s="44">
        <v>0</v>
      </c>
      <c r="XEV80" s="45"/>
      <c r="XEW80" s="45"/>
      <c r="XEX80" s="45"/>
      <c r="XEY80" s="45"/>
      <c r="XEZ80" s="45"/>
      <c r="XFA80" s="45"/>
      <c r="XFB80" s="45"/>
      <c r="XFC80" s="45"/>
      <c r="XFD80" s="45"/>
    </row>
    <row r="81" s="16" customFormat="1" ht="15" customHeight="1" spans="1:16384">
      <c r="A81" s="31" t="s">
        <v>179</v>
      </c>
      <c r="B81" s="32">
        <v>73.9000744186047</v>
      </c>
      <c r="C81" s="32">
        <v>43.2411395348837</v>
      </c>
      <c r="D81" s="33">
        <v>58.5129851019441</v>
      </c>
      <c r="E81" s="32">
        <v>1.7666976744186</v>
      </c>
      <c r="F81" s="33">
        <v>2.39065750382226</v>
      </c>
      <c r="G81" s="32">
        <v>1.94223255813953</v>
      </c>
      <c r="H81" s="33">
        <v>2.62818755382819</v>
      </c>
      <c r="I81" s="32">
        <v>14.5324511627907</v>
      </c>
      <c r="J81" s="33">
        <v>19.6650020681604</v>
      </c>
      <c r="K81" s="32">
        <v>12.4175534883721</v>
      </c>
      <c r="L81" s="38">
        <v>16.8031677722451</v>
      </c>
      <c r="M81" s="39">
        <v>954.351395348837</v>
      </c>
      <c r="N81" s="40">
        <v>232.331627906977</v>
      </c>
      <c r="O81" s="39">
        <v>24.3444531059814</v>
      </c>
      <c r="P81" s="40">
        <v>30.0153488372093</v>
      </c>
      <c r="Q81" s="39">
        <v>3.14510451637554</v>
      </c>
      <c r="R81" s="40">
        <v>154.448837209302</v>
      </c>
      <c r="S81" s="39">
        <v>16.1836445110292</v>
      </c>
      <c r="T81" s="39">
        <v>34.6511627906977</v>
      </c>
      <c r="U81" s="39">
        <v>3.6308599704024</v>
      </c>
      <c r="V81" s="39">
        <v>293.372093023256</v>
      </c>
      <c r="W81" s="39">
        <v>30.7404688098163</v>
      </c>
      <c r="X81" s="40">
        <v>209.532325581395</v>
      </c>
      <c r="Y81" s="39">
        <v>21.9554690863952</v>
      </c>
      <c r="Z81" s="44">
        <v>2150</v>
      </c>
      <c r="AA81" s="44">
        <v>155</v>
      </c>
      <c r="XEV81" s="45"/>
      <c r="XEW81" s="45"/>
      <c r="XEX81" s="45"/>
      <c r="XEY81" s="45"/>
      <c r="XEZ81" s="45"/>
      <c r="XFA81" s="45"/>
      <c r="XFB81" s="45"/>
      <c r="XFC81" s="45"/>
      <c r="XFD81" s="45"/>
    </row>
    <row r="82" s="16" customFormat="1" ht="15" customHeight="1" spans="1:16384">
      <c r="A82" s="31" t="s">
        <v>180</v>
      </c>
      <c r="B82" s="32">
        <v>55.0510078387458</v>
      </c>
      <c r="C82" s="32">
        <v>37.3872452407615</v>
      </c>
      <c r="D82" s="33">
        <v>67.9138252114755</v>
      </c>
      <c r="E82" s="32">
        <v>0.665173572228443</v>
      </c>
      <c r="F82" s="33">
        <v>1.20828591217958</v>
      </c>
      <c r="G82" s="32">
        <v>0.689809630459127</v>
      </c>
      <c r="H82" s="33">
        <v>1.25303724226031</v>
      </c>
      <c r="I82" s="32">
        <v>13.2541993281075</v>
      </c>
      <c r="J82" s="33">
        <v>24.0762155834302</v>
      </c>
      <c r="K82" s="32">
        <v>3.05458006718925</v>
      </c>
      <c r="L82" s="38">
        <v>5.54863605065444</v>
      </c>
      <c r="M82" s="39">
        <v>756.526666666667</v>
      </c>
      <c r="N82" s="40">
        <v>176.717777777778</v>
      </c>
      <c r="O82" s="39">
        <v>23.3590943405094</v>
      </c>
      <c r="P82" s="40">
        <v>0.111111111111111</v>
      </c>
      <c r="Q82" s="39">
        <v>0.0146870052315113</v>
      </c>
      <c r="R82" s="40">
        <v>148.711111111111</v>
      </c>
      <c r="S82" s="39">
        <v>19.6570878018547</v>
      </c>
      <c r="T82" s="39">
        <v>37.5</v>
      </c>
      <c r="U82" s="39">
        <v>4.95686426563505</v>
      </c>
      <c r="V82" s="39">
        <v>303.166666666667</v>
      </c>
      <c r="W82" s="39">
        <v>40.0734937741785</v>
      </c>
      <c r="X82" s="40">
        <v>90.32</v>
      </c>
      <c r="Y82" s="39">
        <v>11.9387728125909</v>
      </c>
      <c r="Z82" s="44">
        <v>893</v>
      </c>
      <c r="AA82" s="44">
        <v>73</v>
      </c>
      <c r="XEV82" s="45"/>
      <c r="XEW82" s="45"/>
      <c r="XEX82" s="45"/>
      <c r="XEY82" s="45"/>
      <c r="XEZ82" s="45"/>
      <c r="XFA82" s="45"/>
      <c r="XFB82" s="45"/>
      <c r="XFC82" s="45"/>
      <c r="XFD82" s="45"/>
    </row>
    <row r="83" s="16" customFormat="1" ht="15" customHeight="1" spans="1:16384">
      <c r="A83" s="31" t="s">
        <v>181</v>
      </c>
      <c r="B83" s="32">
        <v>63.2802047244095</v>
      </c>
      <c r="C83" s="32">
        <v>38.1283727034121</v>
      </c>
      <c r="D83" s="33">
        <v>60.2532385434976</v>
      </c>
      <c r="E83" s="32">
        <v>3.77170603674541</v>
      </c>
      <c r="F83" s="33">
        <v>5.96032527576594</v>
      </c>
      <c r="G83" s="32">
        <v>1.58740157480315</v>
      </c>
      <c r="H83" s="33">
        <v>2.50852787489613</v>
      </c>
      <c r="I83" s="32">
        <v>15.4724409448819</v>
      </c>
      <c r="J83" s="33">
        <v>24.4506809234668</v>
      </c>
      <c r="K83" s="32">
        <v>4.32028346456693</v>
      </c>
      <c r="L83" s="38">
        <v>6.82722738237356</v>
      </c>
      <c r="M83" s="39">
        <v>689.365555555556</v>
      </c>
      <c r="N83" s="40">
        <v>142.66</v>
      </c>
      <c r="O83" s="39">
        <v>20.6943904943193</v>
      </c>
      <c r="P83" s="40">
        <v>0.244444444444444</v>
      </c>
      <c r="Q83" s="39">
        <v>0.0354593353953474</v>
      </c>
      <c r="R83" s="40">
        <v>197.933333333333</v>
      </c>
      <c r="S83" s="39">
        <v>28.7123909423963</v>
      </c>
      <c r="T83" s="39">
        <v>24.1666666666667</v>
      </c>
      <c r="U83" s="39">
        <v>3.50563884022185</v>
      </c>
      <c r="V83" s="39">
        <v>187</v>
      </c>
      <c r="W83" s="39">
        <v>27.1263915774408</v>
      </c>
      <c r="X83" s="40">
        <v>137.361111111111</v>
      </c>
      <c r="Y83" s="39">
        <v>19.9257288102265</v>
      </c>
      <c r="Z83" s="44">
        <v>1905</v>
      </c>
      <c r="AA83" s="44">
        <v>0</v>
      </c>
      <c r="XEV83" s="45"/>
      <c r="XEW83" s="45"/>
      <c r="XEX83" s="45"/>
      <c r="XEY83" s="45"/>
      <c r="XEZ83" s="45"/>
      <c r="XFA83" s="45"/>
      <c r="XFB83" s="45"/>
      <c r="XFC83" s="45"/>
      <c r="XFD83" s="45"/>
    </row>
    <row r="84" s="16" customFormat="1" ht="15" customHeight="1" spans="1:16384">
      <c r="A84" s="31" t="s">
        <v>182</v>
      </c>
      <c r="B84" s="32">
        <v>86.6004912970241</v>
      </c>
      <c r="C84" s="32">
        <v>50.3202077484559</v>
      </c>
      <c r="D84" s="33">
        <v>58.1061458137306</v>
      </c>
      <c r="E84" s="32">
        <v>4.42355418304323</v>
      </c>
      <c r="F84" s="33">
        <v>5.10800125587191</v>
      </c>
      <c r="G84" s="32">
        <v>4.41325098259405</v>
      </c>
      <c r="H84" s="33">
        <v>5.09610386326492</v>
      </c>
      <c r="I84" s="32">
        <v>15.2651600224593</v>
      </c>
      <c r="J84" s="33">
        <v>17.627105566991</v>
      </c>
      <c r="K84" s="32">
        <v>12.1783183604716</v>
      </c>
      <c r="L84" s="38">
        <v>14.0626435001416</v>
      </c>
      <c r="M84" s="39">
        <v>920.552279411765</v>
      </c>
      <c r="N84" s="40">
        <v>183.218308823529</v>
      </c>
      <c r="O84" s="39">
        <v>19.9030856716369</v>
      </c>
      <c r="P84" s="40">
        <v>33.1052941176471</v>
      </c>
      <c r="Q84" s="39">
        <v>3.59624269669958</v>
      </c>
      <c r="R84" s="40">
        <v>54.9308823529412</v>
      </c>
      <c r="S84" s="39">
        <v>5.96716596998078</v>
      </c>
      <c r="T84" s="39">
        <v>23.3419117647059</v>
      </c>
      <c r="U84" s="39">
        <v>2.5356421668546</v>
      </c>
      <c r="V84" s="39">
        <v>362.088235294118</v>
      </c>
      <c r="W84" s="39">
        <v>39.3338046509963</v>
      </c>
      <c r="X84" s="40">
        <v>263.867647058824</v>
      </c>
      <c r="Y84" s="39">
        <v>28.6640588438318</v>
      </c>
      <c r="Z84" s="44">
        <v>3562</v>
      </c>
      <c r="AA84" s="44">
        <v>0</v>
      </c>
      <c r="XEV84" s="45"/>
      <c r="XEW84" s="45"/>
      <c r="XEX84" s="45"/>
      <c r="XEY84" s="45"/>
      <c r="XEZ84" s="45"/>
      <c r="XFA84" s="45"/>
      <c r="XFB84" s="45"/>
      <c r="XFC84" s="45"/>
      <c r="XFD84" s="45"/>
    </row>
    <row r="85" s="16" customFormat="1" ht="15" customHeight="1" spans="1:16384">
      <c r="A85" s="31" t="s">
        <v>183</v>
      </c>
      <c r="B85" s="32">
        <v>59.3365140123035</v>
      </c>
      <c r="C85" s="32">
        <v>38.7522624743677</v>
      </c>
      <c r="D85" s="33">
        <v>65.3093008907339</v>
      </c>
      <c r="E85" s="32">
        <v>1.31674641148325</v>
      </c>
      <c r="F85" s="33">
        <v>2.2191165649034</v>
      </c>
      <c r="G85" s="32">
        <v>0.782611073137389</v>
      </c>
      <c r="H85" s="33">
        <v>1.31893672246252</v>
      </c>
      <c r="I85" s="32">
        <v>15.6930963773069</v>
      </c>
      <c r="J85" s="33">
        <v>26.447621061886</v>
      </c>
      <c r="K85" s="32">
        <v>2.7917976760082</v>
      </c>
      <c r="L85" s="38">
        <v>4.70502476001425</v>
      </c>
      <c r="M85" s="39">
        <v>641.57125</v>
      </c>
      <c r="N85" s="40">
        <v>157.41575</v>
      </c>
      <c r="O85" s="39">
        <v>24.5359732064054</v>
      </c>
      <c r="P85" s="40">
        <v>0</v>
      </c>
      <c r="Q85" s="39">
        <v>0</v>
      </c>
      <c r="R85" s="40">
        <v>175.5675</v>
      </c>
      <c r="S85" s="39">
        <v>27.3652380776102</v>
      </c>
      <c r="T85" s="39">
        <v>31.938</v>
      </c>
      <c r="U85" s="39">
        <v>4.97809089793223</v>
      </c>
      <c r="V85" s="39">
        <v>166.775</v>
      </c>
      <c r="W85" s="39">
        <v>25.9947745476438</v>
      </c>
      <c r="X85" s="40">
        <v>109.875</v>
      </c>
      <c r="Y85" s="39">
        <v>17.1259232704084</v>
      </c>
      <c r="Z85" s="44">
        <v>1463</v>
      </c>
      <c r="AA85" s="44">
        <v>231</v>
      </c>
      <c r="XEV85" s="45"/>
      <c r="XEW85" s="45"/>
      <c r="XEX85" s="45"/>
      <c r="XEY85" s="45"/>
      <c r="XEZ85" s="45"/>
      <c r="XFA85" s="45"/>
      <c r="XFB85" s="45"/>
      <c r="XFC85" s="45"/>
      <c r="XFD85" s="45"/>
    </row>
    <row r="86" s="16" customFormat="1" ht="15" customHeight="1" spans="1:16384">
      <c r="A86" s="31" t="s">
        <v>184</v>
      </c>
      <c r="B86" s="32">
        <v>128.561282660333</v>
      </c>
      <c r="C86" s="32">
        <v>83.3130641330166</v>
      </c>
      <c r="D86" s="33">
        <v>64.804163749</v>
      </c>
      <c r="E86" s="32">
        <v>3.29928741092637</v>
      </c>
      <c r="F86" s="33">
        <v>2.56631494541269</v>
      </c>
      <c r="G86" s="32">
        <v>2.16745843230404</v>
      </c>
      <c r="H86" s="33">
        <v>1.68593404441258</v>
      </c>
      <c r="I86" s="32">
        <v>29.270783847981</v>
      </c>
      <c r="J86" s="33">
        <v>22.7679618951192</v>
      </c>
      <c r="K86" s="32">
        <v>10.5106888361045</v>
      </c>
      <c r="L86" s="38">
        <v>8.17562536605554</v>
      </c>
      <c r="M86" s="39">
        <v>631.163513513514</v>
      </c>
      <c r="N86" s="40">
        <v>79.5689189189189</v>
      </c>
      <c r="O86" s="39">
        <v>12.6067044775736</v>
      </c>
      <c r="P86" s="40">
        <v>0</v>
      </c>
      <c r="Q86" s="39">
        <v>0</v>
      </c>
      <c r="R86" s="40">
        <v>90.3513513513514</v>
      </c>
      <c r="S86" s="39">
        <v>14.3150466427298</v>
      </c>
      <c r="T86" s="39">
        <v>32.7702702702703</v>
      </c>
      <c r="U86" s="39">
        <v>5.192041296533</v>
      </c>
      <c r="V86" s="39">
        <v>150.810810810811</v>
      </c>
      <c r="W86" s="39">
        <v>23.8940952038385</v>
      </c>
      <c r="X86" s="40">
        <v>277.662162162162</v>
      </c>
      <c r="Y86" s="39">
        <v>43.9921123793252</v>
      </c>
      <c r="Z86" s="44">
        <v>421</v>
      </c>
      <c r="AA86" s="44">
        <v>75</v>
      </c>
      <c r="XEV86" s="45"/>
      <c r="XEW86" s="45"/>
      <c r="XEX86" s="45"/>
      <c r="XEY86" s="45"/>
      <c r="XEZ86" s="45"/>
      <c r="XFA86" s="45"/>
      <c r="XFB86" s="45"/>
      <c r="XFC86" s="45"/>
      <c r="XFD86" s="45"/>
    </row>
    <row r="87" s="16" customFormat="1" ht="15" customHeight="1" spans="1:16384">
      <c r="A87" s="31" t="s">
        <v>185</v>
      </c>
      <c r="B87" s="32">
        <v>55.0841526442308</v>
      </c>
      <c r="C87" s="32">
        <v>28.8094471153846</v>
      </c>
      <c r="D87" s="33">
        <v>52.3007902135751</v>
      </c>
      <c r="E87" s="32">
        <v>1.75192307692308</v>
      </c>
      <c r="F87" s="33">
        <v>3.18044844628569</v>
      </c>
      <c r="G87" s="32">
        <v>0.476862980769231</v>
      </c>
      <c r="H87" s="33">
        <v>0.865699040246877</v>
      </c>
      <c r="I87" s="32">
        <v>15.7896634615385</v>
      </c>
      <c r="J87" s="33">
        <v>28.6646207730894</v>
      </c>
      <c r="K87" s="32">
        <v>8.25625600961538</v>
      </c>
      <c r="L87" s="38">
        <v>14.9884415268029</v>
      </c>
      <c r="M87" s="39">
        <v>652.610277777778</v>
      </c>
      <c r="N87" s="40">
        <v>128.824444444444</v>
      </c>
      <c r="O87" s="39">
        <v>19.7398736782247</v>
      </c>
      <c r="P87" s="40">
        <v>14.1108333333333</v>
      </c>
      <c r="Q87" s="39">
        <v>2.16221438947951</v>
      </c>
      <c r="R87" s="40">
        <v>147.966666666667</v>
      </c>
      <c r="S87" s="39">
        <v>22.6730518511771</v>
      </c>
      <c r="T87" s="39">
        <v>23.5694444444444</v>
      </c>
      <c r="U87" s="39">
        <v>3.61156501008557</v>
      </c>
      <c r="V87" s="39">
        <v>317.972222222222</v>
      </c>
      <c r="W87" s="39">
        <v>48.7231404483789</v>
      </c>
      <c r="X87" s="40">
        <v>20.1666666666667</v>
      </c>
      <c r="Y87" s="39">
        <v>3.09015462265424</v>
      </c>
      <c r="Z87" s="44">
        <v>1664</v>
      </c>
      <c r="AA87" s="44">
        <v>0</v>
      </c>
      <c r="XEV87" s="45"/>
      <c r="XEW87" s="45"/>
      <c r="XEX87" s="45"/>
      <c r="XEY87" s="45"/>
      <c r="XEZ87" s="45"/>
      <c r="XFA87" s="45"/>
      <c r="XFB87" s="45"/>
      <c r="XFC87" s="45"/>
      <c r="XFD87" s="45"/>
    </row>
    <row r="88" s="16" customFormat="1" ht="15" customHeight="1" spans="1:16384">
      <c r="A88" s="31" t="s">
        <v>186</v>
      </c>
      <c r="B88" s="32">
        <v>225.782181048174</v>
      </c>
      <c r="C88" s="32">
        <v>203.689978824775</v>
      </c>
      <c r="D88" s="33">
        <v>90.2152587414837</v>
      </c>
      <c r="E88" s="32">
        <v>0.0825463208046586</v>
      </c>
      <c r="F88" s="33">
        <v>0.0365601574143029</v>
      </c>
      <c r="G88" s="32">
        <v>0.355611434621493</v>
      </c>
      <c r="H88" s="33">
        <v>0.157501992836901</v>
      </c>
      <c r="I88" s="32">
        <v>14.9775013234516</v>
      </c>
      <c r="J88" s="33">
        <v>6.63360644933088</v>
      </c>
      <c r="K88" s="32">
        <v>6.67654314452091</v>
      </c>
      <c r="L88" s="38">
        <v>2.95707265893422</v>
      </c>
      <c r="M88" s="39">
        <v>0</v>
      </c>
      <c r="N88" s="40">
        <v>0</v>
      </c>
      <c r="O88" s="39">
        <v>0</v>
      </c>
      <c r="P88" s="40">
        <v>0</v>
      </c>
      <c r="Q88" s="39">
        <v>0</v>
      </c>
      <c r="R88" s="40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40">
        <v>0</v>
      </c>
      <c r="Y88" s="39">
        <v>0</v>
      </c>
      <c r="Z88" s="44">
        <v>3778</v>
      </c>
      <c r="AA88" s="44">
        <v>615</v>
      </c>
      <c r="XEV88" s="45"/>
      <c r="XEW88" s="45"/>
      <c r="XEX88" s="45"/>
      <c r="XEY88" s="45"/>
      <c r="XEZ88" s="45"/>
      <c r="XFA88" s="45"/>
      <c r="XFB88" s="45"/>
      <c r="XFC88" s="45"/>
      <c r="XFD88" s="45"/>
    </row>
    <row r="89" s="16" customFormat="1" ht="15" customHeight="1" spans="1:16384">
      <c r="A89" s="31" t="s">
        <v>187</v>
      </c>
      <c r="B89" s="32">
        <v>22.7784103811841</v>
      </c>
      <c r="C89" s="32">
        <v>15.6655041903217</v>
      </c>
      <c r="D89" s="33">
        <v>68.7734742160149</v>
      </c>
      <c r="E89" s="32">
        <v>1.45336577453366</v>
      </c>
      <c r="F89" s="33">
        <v>6.38045302640696</v>
      </c>
      <c r="G89" s="32">
        <v>0.206947823736145</v>
      </c>
      <c r="H89" s="33">
        <v>0.908526188934994</v>
      </c>
      <c r="I89" s="32">
        <v>4.40794809407948</v>
      </c>
      <c r="J89" s="33">
        <v>19.3514297982823</v>
      </c>
      <c r="K89" s="32">
        <v>1.04464449851311</v>
      </c>
      <c r="L89" s="38">
        <v>4.5861167703609</v>
      </c>
      <c r="M89" s="39">
        <v>815.910149253731</v>
      </c>
      <c r="N89" s="40">
        <v>249.901343283582</v>
      </c>
      <c r="O89" s="39">
        <v>30.6285371633327</v>
      </c>
      <c r="P89" s="40">
        <v>18.9535820895522</v>
      </c>
      <c r="Q89" s="39">
        <v>2.32299869132503</v>
      </c>
      <c r="R89" s="40">
        <v>98.7641791044776</v>
      </c>
      <c r="S89" s="39">
        <v>12.1047861942656</v>
      </c>
      <c r="T89" s="39">
        <v>35.6567164179104</v>
      </c>
      <c r="U89" s="39">
        <v>4.37017684490427</v>
      </c>
      <c r="V89" s="39">
        <v>158.238805970149</v>
      </c>
      <c r="W89" s="39">
        <v>19.3941460484199</v>
      </c>
      <c r="X89" s="40">
        <v>254.39552238806</v>
      </c>
      <c r="Y89" s="39">
        <v>31.1793550577526</v>
      </c>
      <c r="Z89" s="44">
        <v>3699</v>
      </c>
      <c r="AA89" s="44">
        <v>2735</v>
      </c>
      <c r="XEV89" s="45"/>
      <c r="XEW89" s="45"/>
      <c r="XEX89" s="45"/>
      <c r="XEY89" s="45"/>
      <c r="XEZ89" s="45"/>
      <c r="XFA89" s="45"/>
      <c r="XFB89" s="45"/>
      <c r="XFC89" s="45"/>
      <c r="XFD89" s="45"/>
    </row>
    <row r="90" s="16" customFormat="1" ht="15" customHeight="1" spans="1:16384">
      <c r="A90" s="31" t="s">
        <v>188</v>
      </c>
      <c r="B90" s="32">
        <v>91.3421876081689</v>
      </c>
      <c r="C90" s="32">
        <v>72.8867358947733</v>
      </c>
      <c r="D90" s="33">
        <v>79.7952597844885</v>
      </c>
      <c r="E90" s="32">
        <v>2.83854274835583</v>
      </c>
      <c r="F90" s="33">
        <v>3.10759225576285</v>
      </c>
      <c r="G90" s="32">
        <v>0.0588438906195916</v>
      </c>
      <c r="H90" s="33">
        <v>0.0644213721615849</v>
      </c>
      <c r="I90" s="32">
        <v>9.76722049151956</v>
      </c>
      <c r="J90" s="33">
        <v>10.6930004057031</v>
      </c>
      <c r="K90" s="32">
        <v>5.79084458290066</v>
      </c>
      <c r="L90" s="38">
        <v>6.33972618188397</v>
      </c>
      <c r="M90" s="39">
        <v>649.988269230769</v>
      </c>
      <c r="N90" s="40">
        <v>274.442115384615</v>
      </c>
      <c r="O90" s="39">
        <v>42.222625911296</v>
      </c>
      <c r="P90" s="40">
        <v>0</v>
      </c>
      <c r="Q90" s="39">
        <v>0</v>
      </c>
      <c r="R90" s="40">
        <v>37.7096153846154</v>
      </c>
      <c r="S90" s="39">
        <v>5.8015839930839</v>
      </c>
      <c r="T90" s="39">
        <v>23.375</v>
      </c>
      <c r="U90" s="39">
        <v>3.59621874832652</v>
      </c>
      <c r="V90" s="39">
        <v>185.192307692308</v>
      </c>
      <c r="W90" s="39">
        <v>28.4916384585639</v>
      </c>
      <c r="X90" s="40">
        <v>129.269230769231</v>
      </c>
      <c r="Y90" s="39">
        <v>19.8879328887297</v>
      </c>
      <c r="Z90" s="44">
        <v>5778</v>
      </c>
      <c r="AA90" s="44">
        <v>2033</v>
      </c>
      <c r="XEV90" s="45"/>
      <c r="XEW90" s="45"/>
      <c r="XEX90" s="45"/>
      <c r="XEY90" s="45"/>
      <c r="XEZ90" s="45"/>
      <c r="XFA90" s="45"/>
      <c r="XFB90" s="45"/>
      <c r="XFC90" s="45"/>
      <c r="XFD90" s="45"/>
    </row>
    <row r="91" s="16" customFormat="1" ht="15" customHeight="1" spans="1:16384">
      <c r="A91" s="31" t="s">
        <v>189</v>
      </c>
      <c r="B91" s="32">
        <v>41.0040611892425</v>
      </c>
      <c r="C91" s="32">
        <v>28.1188255613126</v>
      </c>
      <c r="D91" s="33">
        <v>68.5757087122132</v>
      </c>
      <c r="E91" s="32">
        <v>3.20555144337528</v>
      </c>
      <c r="F91" s="33">
        <v>7.81764379040644</v>
      </c>
      <c r="G91" s="32">
        <v>1.13039723661485</v>
      </c>
      <c r="H91" s="33">
        <v>2.75679336102302</v>
      </c>
      <c r="I91" s="32">
        <v>6.15470022205773</v>
      </c>
      <c r="J91" s="33">
        <v>15.0099771670237</v>
      </c>
      <c r="K91" s="32">
        <v>2.39458672588206</v>
      </c>
      <c r="L91" s="38">
        <v>5.83987696933367</v>
      </c>
      <c r="M91" s="39">
        <v>696.402019230769</v>
      </c>
      <c r="N91" s="40">
        <v>255.984230769231</v>
      </c>
      <c r="O91" s="39">
        <v>36.7581115074861</v>
      </c>
      <c r="P91" s="40">
        <v>0</v>
      </c>
      <c r="Q91" s="39">
        <v>0</v>
      </c>
      <c r="R91" s="40">
        <v>94.2855769230769</v>
      </c>
      <c r="S91" s="39">
        <v>13.5389580040596</v>
      </c>
      <c r="T91" s="39">
        <v>45.7115384615385</v>
      </c>
      <c r="U91" s="39">
        <v>6.56395834578861</v>
      </c>
      <c r="V91" s="39">
        <v>168.908653846154</v>
      </c>
      <c r="W91" s="39">
        <v>24.2544750276179</v>
      </c>
      <c r="X91" s="40">
        <v>131.512019230769</v>
      </c>
      <c r="Y91" s="39">
        <v>18.8844971150478</v>
      </c>
      <c r="Z91" s="44">
        <v>4053</v>
      </c>
      <c r="AA91" s="44">
        <v>2405</v>
      </c>
      <c r="XEV91" s="45"/>
      <c r="XEW91" s="45"/>
      <c r="XEX91" s="45"/>
      <c r="XEY91" s="45"/>
      <c r="XEZ91" s="45"/>
      <c r="XFA91" s="45"/>
      <c r="XFB91" s="45"/>
      <c r="XFC91" s="45"/>
      <c r="XFD91" s="45"/>
    </row>
    <row r="92" s="16" customFormat="1" ht="15" customHeight="1" spans="1:16384">
      <c r="A92" s="31" t="s">
        <v>190</v>
      </c>
      <c r="B92" s="32">
        <v>66.3428940677966</v>
      </c>
      <c r="C92" s="32">
        <v>42.0257033898305</v>
      </c>
      <c r="D92" s="33">
        <v>63.3462015493083</v>
      </c>
      <c r="E92" s="32">
        <v>7.63944915254237</v>
      </c>
      <c r="F92" s="33">
        <v>11.5150978260543</v>
      </c>
      <c r="G92" s="32">
        <v>0.0529661016949153</v>
      </c>
      <c r="H92" s="33">
        <v>0.0798368874906008</v>
      </c>
      <c r="I92" s="32">
        <v>12.1588983050847</v>
      </c>
      <c r="J92" s="33">
        <v>18.3273558923423</v>
      </c>
      <c r="K92" s="32">
        <v>4.46587711864407</v>
      </c>
      <c r="L92" s="38">
        <v>6.7315078448045</v>
      </c>
      <c r="M92" s="39">
        <v>936.778684210526</v>
      </c>
      <c r="N92" s="40">
        <v>227.297105263158</v>
      </c>
      <c r="O92" s="39">
        <v>24.2636931320351</v>
      </c>
      <c r="P92" s="40">
        <v>3.9</v>
      </c>
      <c r="Q92" s="39">
        <v>0.416320318313684</v>
      </c>
      <c r="R92" s="40">
        <v>189.681578947368</v>
      </c>
      <c r="S92" s="39">
        <v>20.2482808527206</v>
      </c>
      <c r="T92" s="39">
        <v>3.63157894736842</v>
      </c>
      <c r="U92" s="39">
        <v>0.387666693166588</v>
      </c>
      <c r="V92" s="39">
        <v>158.447368421053</v>
      </c>
      <c r="W92" s="39">
        <v>16.9140663735944</v>
      </c>
      <c r="X92" s="40">
        <v>353.821052631579</v>
      </c>
      <c r="Y92" s="39">
        <v>37.7699726301696</v>
      </c>
      <c r="Z92" s="44">
        <v>2360</v>
      </c>
      <c r="AA92" s="44">
        <v>562</v>
      </c>
      <c r="XEV92" s="45"/>
      <c r="XEW92" s="45"/>
      <c r="XEX92" s="45"/>
      <c r="XEY92" s="45"/>
      <c r="XEZ92" s="45"/>
      <c r="XFA92" s="45"/>
      <c r="XFB92" s="45"/>
      <c r="XFC92" s="45"/>
      <c r="XFD92" s="45"/>
    </row>
    <row r="93" s="16" customFormat="1" ht="15" customHeight="1" spans="1:16384">
      <c r="A93" s="31" t="s">
        <v>191</v>
      </c>
      <c r="B93" s="32">
        <v>66.1652664859982</v>
      </c>
      <c r="C93" s="32">
        <v>51.6885275519422</v>
      </c>
      <c r="D93" s="33">
        <v>78.1203345759674</v>
      </c>
      <c r="E93" s="32">
        <v>0.428455284552846</v>
      </c>
      <c r="F93" s="33">
        <v>0.647553176021009</v>
      </c>
      <c r="G93" s="32">
        <v>0</v>
      </c>
      <c r="H93" s="33">
        <v>0</v>
      </c>
      <c r="I93" s="32">
        <v>9.94128274616079</v>
      </c>
      <c r="J93" s="33">
        <v>15.0249266331672</v>
      </c>
      <c r="K93" s="32">
        <v>4.10700090334237</v>
      </c>
      <c r="L93" s="38">
        <v>6.20718561484444</v>
      </c>
      <c r="M93" s="39">
        <v>347.345</v>
      </c>
      <c r="N93" s="40">
        <v>72</v>
      </c>
      <c r="O93" s="39">
        <v>20.728670342167</v>
      </c>
      <c r="P93" s="40">
        <v>16.845</v>
      </c>
      <c r="Q93" s="39">
        <v>4.84964516546949</v>
      </c>
      <c r="R93" s="40">
        <v>14</v>
      </c>
      <c r="S93" s="39">
        <v>4.0305747887547</v>
      </c>
      <c r="T93" s="39">
        <v>9.25</v>
      </c>
      <c r="U93" s="39">
        <v>2.66305834257007</v>
      </c>
      <c r="V93" s="39">
        <v>180</v>
      </c>
      <c r="W93" s="39">
        <v>51.8216758554175</v>
      </c>
      <c r="X93" s="40">
        <v>55.25</v>
      </c>
      <c r="Y93" s="39">
        <v>15.9063755056212</v>
      </c>
      <c r="Z93" s="44">
        <v>1107</v>
      </c>
      <c r="AA93" s="44">
        <v>288</v>
      </c>
      <c r="XEV93" s="45"/>
      <c r="XEW93" s="45"/>
      <c r="XEX93" s="45"/>
      <c r="XEY93" s="45"/>
      <c r="XEZ93" s="45"/>
      <c r="XFA93" s="45"/>
      <c r="XFB93" s="45"/>
      <c r="XFC93" s="45"/>
      <c r="XFD93" s="45"/>
    </row>
    <row r="94" s="16" customFormat="1" ht="15" customHeight="1" spans="1:16384">
      <c r="A94" s="31" t="s">
        <v>192</v>
      </c>
      <c r="B94" s="32">
        <v>44.5747122026094</v>
      </c>
      <c r="C94" s="32">
        <v>30.4595625479662</v>
      </c>
      <c r="D94" s="33">
        <v>68.3337278982659</v>
      </c>
      <c r="E94" s="32">
        <v>0.450805832693784</v>
      </c>
      <c r="F94" s="33">
        <v>1.01134883528736</v>
      </c>
      <c r="G94" s="32">
        <v>0.0157329240214889</v>
      </c>
      <c r="H94" s="33">
        <v>0.0352956266996781</v>
      </c>
      <c r="I94" s="32">
        <v>8.24942440521873</v>
      </c>
      <c r="J94" s="33">
        <v>18.5069605558459</v>
      </c>
      <c r="K94" s="32">
        <v>5.39918649270913</v>
      </c>
      <c r="L94" s="38">
        <v>12.1126670839011</v>
      </c>
      <c r="M94" s="39">
        <v>216.02</v>
      </c>
      <c r="N94" s="40">
        <v>49.8433333333333</v>
      </c>
      <c r="O94" s="39">
        <v>23.0734808505385</v>
      </c>
      <c r="P94" s="40">
        <v>2.42666666666667</v>
      </c>
      <c r="Q94" s="39">
        <v>1.12335277597753</v>
      </c>
      <c r="R94" s="40">
        <v>18.5</v>
      </c>
      <c r="S94" s="39">
        <v>8.56402184982872</v>
      </c>
      <c r="T94" s="39">
        <v>0</v>
      </c>
      <c r="U94" s="39">
        <v>0</v>
      </c>
      <c r="V94" s="39">
        <v>110.75</v>
      </c>
      <c r="W94" s="39">
        <v>51.2684010739746</v>
      </c>
      <c r="X94" s="40">
        <v>34.5</v>
      </c>
      <c r="Y94" s="39">
        <v>15.9707434496806</v>
      </c>
      <c r="Z94" s="44">
        <v>1303</v>
      </c>
      <c r="AA94" s="44">
        <v>544</v>
      </c>
      <c r="XEV94" s="45"/>
      <c r="XEW94" s="45"/>
      <c r="XEX94" s="45"/>
      <c r="XEY94" s="45"/>
      <c r="XEZ94" s="45"/>
      <c r="XFA94" s="45"/>
      <c r="XFB94" s="45"/>
      <c r="XFC94" s="45"/>
      <c r="XFD94" s="45"/>
    </row>
    <row r="95" s="16" customFormat="1" ht="15" customHeight="1" spans="1:16384">
      <c r="A95" s="31" t="s">
        <v>193</v>
      </c>
      <c r="B95" s="32">
        <v>46.8616403120388</v>
      </c>
      <c r="C95" s="32">
        <v>38.640054817626</v>
      </c>
      <c r="D95" s="33">
        <v>82.4556173457277</v>
      </c>
      <c r="E95" s="32">
        <v>1.2225173940544</v>
      </c>
      <c r="F95" s="33">
        <v>2.60878062721234</v>
      </c>
      <c r="G95" s="32">
        <v>0.0744254691123761</v>
      </c>
      <c r="H95" s="33">
        <v>0.158819598752407</v>
      </c>
      <c r="I95" s="32">
        <v>6.01033101412608</v>
      </c>
      <c r="J95" s="33">
        <v>12.8256949054812</v>
      </c>
      <c r="K95" s="32">
        <v>0.914311617119966</v>
      </c>
      <c r="L95" s="38">
        <v>1.95108752282638</v>
      </c>
      <c r="M95" s="39">
        <v>884.517804878049</v>
      </c>
      <c r="N95" s="40">
        <v>378.21</v>
      </c>
      <c r="O95" s="39">
        <v>42.7588905406087</v>
      </c>
      <c r="P95" s="40">
        <v>24.4614634146341</v>
      </c>
      <c r="Q95" s="39">
        <v>2.76551396475357</v>
      </c>
      <c r="R95" s="40">
        <v>192.2</v>
      </c>
      <c r="S95" s="39">
        <v>21.7293534330266</v>
      </c>
      <c r="T95" s="39">
        <v>21.5853658536585</v>
      </c>
      <c r="U95" s="39">
        <v>2.44035402505375</v>
      </c>
      <c r="V95" s="39">
        <v>156.390243902439</v>
      </c>
      <c r="W95" s="39">
        <v>17.6808474673951</v>
      </c>
      <c r="X95" s="40">
        <v>111.670731707317</v>
      </c>
      <c r="Y95" s="39">
        <v>12.6250405691623</v>
      </c>
      <c r="Z95" s="44">
        <v>4743</v>
      </c>
      <c r="AA95" s="44">
        <v>2787</v>
      </c>
      <c r="XEV95" s="45"/>
      <c r="XEW95" s="45"/>
      <c r="XEX95" s="45"/>
      <c r="XEY95" s="45"/>
      <c r="XEZ95" s="45"/>
      <c r="XFA95" s="45"/>
      <c r="XFB95" s="45"/>
      <c r="XFC95" s="45"/>
      <c r="XFD95" s="45"/>
    </row>
    <row r="96" s="16" customFormat="1" ht="15" customHeight="1" spans="1:16384">
      <c r="A96" s="31" t="s">
        <v>194</v>
      </c>
      <c r="B96" s="32">
        <v>47.9552282282282</v>
      </c>
      <c r="C96" s="32">
        <v>39.0466156156156</v>
      </c>
      <c r="D96" s="33">
        <v>81.4230628405837</v>
      </c>
      <c r="E96" s="32">
        <v>0.274354354354354</v>
      </c>
      <c r="F96" s="33">
        <v>0.57210519997663</v>
      </c>
      <c r="G96" s="32">
        <v>0.417267267267267</v>
      </c>
      <c r="H96" s="33">
        <v>0.870118405612442</v>
      </c>
      <c r="I96" s="32">
        <v>7.32582582582583</v>
      </c>
      <c r="J96" s="33">
        <v>15.2763861136492</v>
      </c>
      <c r="K96" s="32">
        <v>0.891165165165165</v>
      </c>
      <c r="L96" s="38">
        <v>1.85832744017803</v>
      </c>
      <c r="M96" s="39">
        <v>498.092325581395</v>
      </c>
      <c r="N96" s="40">
        <v>127.999302325581</v>
      </c>
      <c r="O96" s="39">
        <v>25.6979069444957</v>
      </c>
      <c r="P96" s="40">
        <v>17.6651162790698</v>
      </c>
      <c r="Q96" s="39">
        <v>3.5465545987785</v>
      </c>
      <c r="R96" s="40">
        <v>41.9046511627907</v>
      </c>
      <c r="S96" s="39">
        <v>8.41302887248418</v>
      </c>
      <c r="T96" s="39">
        <v>18.9302325581395</v>
      </c>
      <c r="U96" s="39">
        <v>3.80054692391483</v>
      </c>
      <c r="V96" s="39">
        <v>143.860465116279</v>
      </c>
      <c r="W96" s="39">
        <v>28.8822890311267</v>
      </c>
      <c r="X96" s="40">
        <v>147.732558139535</v>
      </c>
      <c r="Y96" s="39">
        <v>29.6596736292002</v>
      </c>
      <c r="Z96" s="44">
        <v>3330</v>
      </c>
      <c r="AA96" s="44">
        <v>1212</v>
      </c>
      <c r="XEV96" s="45"/>
      <c r="XEW96" s="45"/>
      <c r="XEX96" s="45"/>
      <c r="XEY96" s="45"/>
      <c r="XEZ96" s="45"/>
      <c r="XFA96" s="45"/>
      <c r="XFB96" s="45"/>
      <c r="XFC96" s="45"/>
      <c r="XFD96" s="45"/>
    </row>
    <row r="97" s="16" customFormat="1" ht="15" customHeight="1" spans="1:16384">
      <c r="A97" s="31" t="s">
        <v>195</v>
      </c>
      <c r="B97" s="32">
        <v>71.3354162936437</v>
      </c>
      <c r="C97" s="32">
        <v>57.2972963294539</v>
      </c>
      <c r="D97" s="33">
        <v>80.3209672087655</v>
      </c>
      <c r="E97" s="32">
        <v>0.173231871083259</v>
      </c>
      <c r="F97" s="33">
        <v>0.24284132634787</v>
      </c>
      <c r="G97" s="32">
        <v>0</v>
      </c>
      <c r="H97" s="33">
        <v>0</v>
      </c>
      <c r="I97" s="32">
        <v>8.39749328558639</v>
      </c>
      <c r="J97" s="33">
        <v>11.7718431066823</v>
      </c>
      <c r="K97" s="32">
        <v>5.46739480752014</v>
      </c>
      <c r="L97" s="38">
        <v>7.66434835820438</v>
      </c>
      <c r="M97" s="39">
        <v>762.652906976744</v>
      </c>
      <c r="N97" s="40">
        <v>285.12511627907</v>
      </c>
      <c r="O97" s="39">
        <v>37.3859607261373</v>
      </c>
      <c r="P97" s="40">
        <v>7.18011627906977</v>
      </c>
      <c r="Q97" s="39">
        <v>0.941465798318751</v>
      </c>
      <c r="R97" s="40">
        <v>57.6744186046512</v>
      </c>
      <c r="S97" s="39">
        <v>7.56234167300038</v>
      </c>
      <c r="T97" s="39">
        <v>1.56976744186047</v>
      </c>
      <c r="U97" s="39">
        <v>0.20582986408368</v>
      </c>
      <c r="V97" s="39">
        <v>118.686046511628</v>
      </c>
      <c r="W97" s="39">
        <v>15.5622623903861</v>
      </c>
      <c r="X97" s="40">
        <v>292.417441860465</v>
      </c>
      <c r="Y97" s="39">
        <v>38.3421395480739</v>
      </c>
      <c r="Z97" s="44">
        <v>1117</v>
      </c>
      <c r="AA97" s="44">
        <v>512</v>
      </c>
      <c r="XEV97" s="45"/>
      <c r="XEW97" s="45"/>
      <c r="XEX97" s="45"/>
      <c r="XEY97" s="45"/>
      <c r="XEZ97" s="45"/>
      <c r="XFA97" s="45"/>
      <c r="XFB97" s="45"/>
      <c r="XFC97" s="45"/>
      <c r="XFD97" s="45"/>
    </row>
    <row r="98" s="16" customFormat="1" ht="15" customHeight="1" spans="1:16384">
      <c r="A98" s="31" t="s">
        <v>196</v>
      </c>
      <c r="B98" s="32">
        <v>32.6951445455997</v>
      </c>
      <c r="C98" s="32">
        <v>23.8300702763137</v>
      </c>
      <c r="D98" s="33">
        <v>72.8856550644026</v>
      </c>
      <c r="E98" s="32">
        <v>1.88041846350423</v>
      </c>
      <c r="F98" s="33">
        <v>5.75136917006629</v>
      </c>
      <c r="G98" s="32">
        <v>0.466778469892988</v>
      </c>
      <c r="H98" s="33">
        <v>1.42766908169491</v>
      </c>
      <c r="I98" s="32">
        <v>5.23718255869669</v>
      </c>
      <c r="J98" s="33">
        <v>16.0182272673315</v>
      </c>
      <c r="K98" s="32">
        <v>1.28069477719214</v>
      </c>
      <c r="L98" s="38">
        <v>3.91707941650468</v>
      </c>
      <c r="M98" s="39">
        <v>345.071379310345</v>
      </c>
      <c r="N98" s="40">
        <v>112.78</v>
      </c>
      <c r="O98" s="39">
        <v>32.6830930532114</v>
      </c>
      <c r="P98" s="40">
        <v>24.5879310344828</v>
      </c>
      <c r="Q98" s="39">
        <v>7.1254622981552</v>
      </c>
      <c r="R98" s="40">
        <v>21.5</v>
      </c>
      <c r="S98" s="39">
        <v>6.23059496935667</v>
      </c>
      <c r="T98" s="39">
        <v>5.58275862068966</v>
      </c>
      <c r="U98" s="39">
        <v>1.61785617568379</v>
      </c>
      <c r="V98" s="39">
        <v>120.586206896552</v>
      </c>
      <c r="W98" s="39">
        <v>34.9452936773701</v>
      </c>
      <c r="X98" s="40">
        <v>60.0344827586207</v>
      </c>
      <c r="Y98" s="39">
        <v>17.3976998262229</v>
      </c>
      <c r="Z98" s="44">
        <v>6261</v>
      </c>
      <c r="AA98" s="44">
        <v>4053</v>
      </c>
      <c r="XEV98" s="45"/>
      <c r="XEW98" s="45"/>
      <c r="XEX98" s="45"/>
      <c r="XEY98" s="45"/>
      <c r="XEZ98" s="45"/>
      <c r="XFA98" s="45"/>
      <c r="XFB98" s="45"/>
      <c r="XFC98" s="45"/>
      <c r="XFD98" s="45"/>
    </row>
    <row r="99" s="16" customFormat="1" ht="15" customHeight="1" spans="1:16384">
      <c r="A99" s="31" t="s">
        <v>197</v>
      </c>
      <c r="B99" s="32">
        <v>56.5288618146842</v>
      </c>
      <c r="C99" s="32">
        <v>43.4008239820455</v>
      </c>
      <c r="D99" s="33">
        <v>76.7763980890405</v>
      </c>
      <c r="E99" s="32">
        <v>0.458800897723629</v>
      </c>
      <c r="F99" s="33">
        <v>0.811622387211145</v>
      </c>
      <c r="G99" s="32">
        <v>0.51066046809875</v>
      </c>
      <c r="H99" s="33">
        <v>0.903362374025543</v>
      </c>
      <c r="I99" s="32">
        <v>5.90092978518756</v>
      </c>
      <c r="J99" s="33">
        <v>10.4387910807974</v>
      </c>
      <c r="K99" s="32">
        <v>6.25764668162873</v>
      </c>
      <c r="L99" s="38">
        <v>11.0698260689254</v>
      </c>
      <c r="M99" s="39">
        <v>715.973776223776</v>
      </c>
      <c r="N99" s="40">
        <v>178.343706293706</v>
      </c>
      <c r="O99" s="39">
        <v>24.9092511787702</v>
      </c>
      <c r="P99" s="40">
        <v>0</v>
      </c>
      <c r="Q99" s="39">
        <v>0</v>
      </c>
      <c r="R99" s="40">
        <v>42.5846153846154</v>
      </c>
      <c r="S99" s="39">
        <v>5.94778982118832</v>
      </c>
      <c r="T99" s="39">
        <v>14.8986013986014</v>
      </c>
      <c r="U99" s="39">
        <v>2.08088646447085</v>
      </c>
      <c r="V99" s="39">
        <v>136.818181818182</v>
      </c>
      <c r="W99" s="39">
        <v>19.1093845000574</v>
      </c>
      <c r="X99" s="40">
        <v>343.328671328671</v>
      </c>
      <c r="Y99" s="39">
        <v>47.9526880355133</v>
      </c>
      <c r="Z99" s="44">
        <v>6238</v>
      </c>
      <c r="AA99" s="44">
        <v>3119</v>
      </c>
      <c r="XEV99" s="45"/>
      <c r="XEW99" s="45"/>
      <c r="XEX99" s="45"/>
      <c r="XEY99" s="45"/>
      <c r="XEZ99" s="45"/>
      <c r="XFA99" s="45"/>
      <c r="XFB99" s="45"/>
      <c r="XFC99" s="45"/>
      <c r="XFD99" s="45"/>
    </row>
    <row r="100" s="16" customFormat="1" ht="15" customHeight="1" spans="1:16384">
      <c r="A100" s="31" t="s">
        <v>198</v>
      </c>
      <c r="B100" s="32">
        <v>23.7502574382781</v>
      </c>
      <c r="C100" s="32">
        <v>16.9099282549061</v>
      </c>
      <c r="D100" s="33">
        <v>71.198926154175</v>
      </c>
      <c r="E100" s="32">
        <v>2.05781810508546</v>
      </c>
      <c r="F100" s="33">
        <v>8.66440336671421</v>
      </c>
      <c r="G100" s="32">
        <v>0.194661320953788</v>
      </c>
      <c r="H100" s="33">
        <v>0.819617730290592</v>
      </c>
      <c r="I100" s="32">
        <v>3.93142013082929</v>
      </c>
      <c r="J100" s="33">
        <v>16.5531684911046</v>
      </c>
      <c r="K100" s="32">
        <v>0.656429626503482</v>
      </c>
      <c r="L100" s="38">
        <v>2.76388425771553</v>
      </c>
      <c r="M100" s="39">
        <v>419.0925</v>
      </c>
      <c r="N100" s="40">
        <v>142.339166666667</v>
      </c>
      <c r="O100" s="39">
        <v>33.9636635508072</v>
      </c>
      <c r="P100" s="40">
        <v>1.03666666666667</v>
      </c>
      <c r="Q100" s="39">
        <v>0.247359870832016</v>
      </c>
      <c r="R100" s="40">
        <v>66.8</v>
      </c>
      <c r="S100" s="39">
        <v>15.9392019661531</v>
      </c>
      <c r="T100" s="39">
        <v>6.16666666666667</v>
      </c>
      <c r="U100" s="39">
        <v>1.47143331523868</v>
      </c>
      <c r="V100" s="39">
        <v>132.083333333333</v>
      </c>
      <c r="W100" s="39">
        <v>31.5165108736934</v>
      </c>
      <c r="X100" s="40">
        <v>70.6666666666667</v>
      </c>
      <c r="Y100" s="39">
        <v>16.8618304232757</v>
      </c>
      <c r="Z100" s="44">
        <v>4739</v>
      </c>
      <c r="AA100" s="44">
        <v>3427</v>
      </c>
      <c r="XEV100" s="45"/>
      <c r="XEW100" s="45"/>
      <c r="XEX100" s="45"/>
      <c r="XEY100" s="45"/>
      <c r="XEZ100" s="45"/>
      <c r="XFA100" s="45"/>
      <c r="XFB100" s="45"/>
      <c r="XFC100" s="45"/>
      <c r="XFD100" s="45"/>
    </row>
    <row r="101" s="16" customFormat="1" ht="15" customHeight="1" spans="1:16384">
      <c r="A101" s="31" t="s">
        <v>199</v>
      </c>
      <c r="B101" s="32">
        <v>51.6299217986315</v>
      </c>
      <c r="C101" s="32">
        <v>37.3048191593353</v>
      </c>
      <c r="D101" s="33">
        <v>72.2542623729562</v>
      </c>
      <c r="E101" s="32">
        <v>2.20009775171065</v>
      </c>
      <c r="F101" s="33">
        <v>4.26128430000638</v>
      </c>
      <c r="G101" s="32">
        <v>1.04569892473118</v>
      </c>
      <c r="H101" s="33">
        <v>2.0253738303336</v>
      </c>
      <c r="I101" s="32">
        <v>10</v>
      </c>
      <c r="J101" s="33">
        <v>19.3686134931645</v>
      </c>
      <c r="K101" s="32">
        <v>1.07930596285435</v>
      </c>
      <c r="L101" s="38">
        <v>2.09046600353936</v>
      </c>
      <c r="M101" s="39">
        <v>1192.12849315069</v>
      </c>
      <c r="N101" s="40">
        <v>168.375753424658</v>
      </c>
      <c r="O101" s="39">
        <v>14.1239601596684</v>
      </c>
      <c r="P101" s="40">
        <v>3.79315068493151</v>
      </c>
      <c r="Q101" s="39">
        <v>0.318183040395802</v>
      </c>
      <c r="R101" s="40">
        <v>58.2671232876712</v>
      </c>
      <c r="S101" s="39">
        <v>4.88765461294165</v>
      </c>
      <c r="T101" s="39">
        <v>47.7465753424658</v>
      </c>
      <c r="U101" s="39">
        <v>4.00515343914614</v>
      </c>
      <c r="V101" s="39">
        <v>208.301369863014</v>
      </c>
      <c r="W101" s="39">
        <v>17.473063605123</v>
      </c>
      <c r="X101" s="40">
        <v>705.644520547945</v>
      </c>
      <c r="Y101" s="39">
        <v>59.191985142725</v>
      </c>
      <c r="Z101" s="44">
        <v>2046</v>
      </c>
      <c r="AA101" s="44">
        <v>747</v>
      </c>
      <c r="XEV101" s="45"/>
      <c r="XEW101" s="45"/>
      <c r="XEX101" s="45"/>
      <c r="XEY101" s="45"/>
      <c r="XEZ101" s="45"/>
      <c r="XFA101" s="45"/>
      <c r="XFB101" s="45"/>
      <c r="XFC101" s="45"/>
      <c r="XFD101" s="45"/>
    </row>
    <row r="102" s="16" customFormat="1" ht="15" customHeight="1" spans="1:16384">
      <c r="A102" s="31" t="s">
        <v>200</v>
      </c>
      <c r="B102" s="32">
        <v>41.0067874486365</v>
      </c>
      <c r="C102" s="32">
        <v>31.3937280537916</v>
      </c>
      <c r="D102" s="33">
        <v>76.5573945364876</v>
      </c>
      <c r="E102" s="32">
        <v>0.614419125887187</v>
      </c>
      <c r="F102" s="33">
        <v>1.49833518818509</v>
      </c>
      <c r="G102" s="32">
        <v>0.262233843855062</v>
      </c>
      <c r="H102" s="33">
        <v>0.639488875307595</v>
      </c>
      <c r="I102" s="32">
        <v>7.67612999626447</v>
      </c>
      <c r="J102" s="33">
        <v>18.7191693713615</v>
      </c>
      <c r="K102" s="32">
        <v>1.06027642883825</v>
      </c>
      <c r="L102" s="38">
        <v>2.58561202865821</v>
      </c>
      <c r="M102" s="39">
        <v>682.462631578947</v>
      </c>
      <c r="N102" s="40">
        <v>265.705789473684</v>
      </c>
      <c r="O102" s="39">
        <v>38.9333828958439</v>
      </c>
      <c r="P102" s="40">
        <v>20.1357894736842</v>
      </c>
      <c r="Q102" s="39">
        <v>2.95046036837182</v>
      </c>
      <c r="R102" s="40">
        <v>75.9631578947368</v>
      </c>
      <c r="S102" s="39">
        <v>11.1307424582337</v>
      </c>
      <c r="T102" s="39">
        <v>32.0263157894737</v>
      </c>
      <c r="U102" s="39">
        <v>4.69275742107337</v>
      </c>
      <c r="V102" s="39">
        <v>159.052631578947</v>
      </c>
      <c r="W102" s="39">
        <v>23.3056909227342</v>
      </c>
      <c r="X102" s="40">
        <v>129.578947368421</v>
      </c>
      <c r="Y102" s="39">
        <v>18.986965933743</v>
      </c>
      <c r="Z102" s="44">
        <v>2677</v>
      </c>
      <c r="AA102" s="44">
        <v>1295</v>
      </c>
      <c r="XEV102" s="45"/>
      <c r="XEW102" s="45"/>
      <c r="XEX102" s="45"/>
      <c r="XEY102" s="45"/>
      <c r="XEZ102" s="45"/>
      <c r="XFA102" s="45"/>
      <c r="XFB102" s="45"/>
      <c r="XFC102" s="45"/>
      <c r="XFD102" s="45"/>
    </row>
    <row r="103" s="16" customFormat="1" ht="15" customHeight="1" spans="1:16384">
      <c r="A103" s="31" t="s">
        <v>201</v>
      </c>
      <c r="B103" s="32">
        <v>33.4216547788873</v>
      </c>
      <c r="C103" s="32">
        <v>23.6974512601046</v>
      </c>
      <c r="D103" s="33">
        <v>70.9044821894171</v>
      </c>
      <c r="E103" s="32">
        <v>0</v>
      </c>
      <c r="F103" s="33">
        <v>0</v>
      </c>
      <c r="G103" s="32">
        <v>0</v>
      </c>
      <c r="H103" s="33">
        <v>0</v>
      </c>
      <c r="I103" s="32">
        <v>0</v>
      </c>
      <c r="J103" s="33">
        <v>0</v>
      </c>
      <c r="K103" s="32">
        <v>9.72420351878269</v>
      </c>
      <c r="L103" s="38">
        <v>29.0955178105829</v>
      </c>
      <c r="M103" s="39">
        <v>0</v>
      </c>
      <c r="N103" s="40">
        <v>0</v>
      </c>
      <c r="O103" s="39">
        <v>0</v>
      </c>
      <c r="P103" s="40">
        <v>0</v>
      </c>
      <c r="Q103" s="39">
        <v>0</v>
      </c>
      <c r="R103" s="40">
        <v>0</v>
      </c>
      <c r="S103" s="39">
        <v>0</v>
      </c>
      <c r="T103" s="39">
        <v>0</v>
      </c>
      <c r="U103" s="39">
        <v>0</v>
      </c>
      <c r="V103" s="39">
        <v>0</v>
      </c>
      <c r="W103" s="39">
        <v>0</v>
      </c>
      <c r="X103" s="40">
        <v>0</v>
      </c>
      <c r="Y103" s="39">
        <v>0</v>
      </c>
      <c r="Z103" s="44">
        <v>2103</v>
      </c>
      <c r="AA103" s="44">
        <v>2103</v>
      </c>
      <c r="XEV103" s="45"/>
      <c r="XEW103" s="45"/>
      <c r="XEX103" s="45"/>
      <c r="XEY103" s="45"/>
      <c r="XEZ103" s="45"/>
      <c r="XFA103" s="45"/>
      <c r="XFB103" s="45"/>
      <c r="XFC103" s="45"/>
      <c r="XFD103" s="45"/>
    </row>
    <row r="104" s="16" customFormat="1" ht="15" customHeight="1" spans="1:16384">
      <c r="A104" s="31" t="s">
        <v>202</v>
      </c>
      <c r="B104" s="32">
        <v>147.812504678727</v>
      </c>
      <c r="C104" s="32">
        <v>133.560760033271</v>
      </c>
      <c r="D104" s="33">
        <v>90.3582280291963</v>
      </c>
      <c r="E104" s="32">
        <v>0.306789353295904</v>
      </c>
      <c r="F104" s="33">
        <v>0.207553044285877</v>
      </c>
      <c r="G104" s="32">
        <v>0.197754210854648</v>
      </c>
      <c r="H104" s="33">
        <v>0.133787199726078</v>
      </c>
      <c r="I104" s="32">
        <v>10.1362029527968</v>
      </c>
      <c r="J104" s="33">
        <v>6.85747323937716</v>
      </c>
      <c r="K104" s="32">
        <v>3.61099812850905</v>
      </c>
      <c r="L104" s="38">
        <v>2.44295848741458</v>
      </c>
      <c r="M104" s="39">
        <v>1805.55028571429</v>
      </c>
      <c r="N104" s="40">
        <v>341.245142857143</v>
      </c>
      <c r="O104" s="39">
        <v>18.8997861514638</v>
      </c>
      <c r="P104" s="40">
        <v>0</v>
      </c>
      <c r="Q104" s="39">
        <v>0</v>
      </c>
      <c r="R104" s="40">
        <v>215.582857142857</v>
      </c>
      <c r="S104" s="39">
        <v>11.9400084754533</v>
      </c>
      <c r="T104" s="39">
        <v>10.0142857142857</v>
      </c>
      <c r="U104" s="39">
        <v>0.554638981451796</v>
      </c>
      <c r="V104" s="39">
        <v>270.371428571429</v>
      </c>
      <c r="W104" s="39">
        <v>14.974461288098</v>
      </c>
      <c r="X104" s="40">
        <v>968.336571428571</v>
      </c>
      <c r="Y104" s="39">
        <v>53.6311051035331</v>
      </c>
      <c r="Z104" s="44">
        <v>9618</v>
      </c>
      <c r="AA104" s="44">
        <v>2387</v>
      </c>
      <c r="XEV104" s="45"/>
      <c r="XEW104" s="45"/>
      <c r="XEX104" s="45"/>
      <c r="XEY104" s="45"/>
      <c r="XEZ104" s="45"/>
      <c r="XFA104" s="45"/>
      <c r="XFB104" s="45"/>
      <c r="XFC104" s="45"/>
      <c r="XFD104" s="45"/>
    </row>
    <row r="105" s="16" customFormat="1" ht="15" customHeight="1" spans="1:16384">
      <c r="A105" s="31" t="s">
        <v>203</v>
      </c>
      <c r="B105" s="32">
        <v>51.5771428571429</v>
      </c>
      <c r="C105" s="32">
        <v>32.3862010919017</v>
      </c>
      <c r="D105" s="33">
        <v>62.7917703421538</v>
      </c>
      <c r="E105" s="32">
        <v>2.29472247497725</v>
      </c>
      <c r="F105" s="33">
        <v>4.44910739110369</v>
      </c>
      <c r="G105" s="32">
        <v>1.54003639672429</v>
      </c>
      <c r="H105" s="33">
        <v>2.98588931339189</v>
      </c>
      <c r="I105" s="32">
        <v>9.55914467697907</v>
      </c>
      <c r="J105" s="33">
        <v>18.5336840069947</v>
      </c>
      <c r="K105" s="32">
        <v>5.79703821656051</v>
      </c>
      <c r="L105" s="38">
        <v>11.239548946356</v>
      </c>
      <c r="M105" s="39">
        <v>666.180032432432</v>
      </c>
      <c r="N105" s="40">
        <v>111.09047027027</v>
      </c>
      <c r="O105" s="39">
        <v>16.675743021694</v>
      </c>
      <c r="P105" s="40">
        <v>8.63453513513513</v>
      </c>
      <c r="Q105" s="39">
        <v>1.29612637947249</v>
      </c>
      <c r="R105" s="40">
        <v>134.258675675676</v>
      </c>
      <c r="S105" s="39">
        <v>20.1535124349877</v>
      </c>
      <c r="T105" s="39">
        <v>70.9954054054054</v>
      </c>
      <c r="U105" s="39">
        <v>10.6570899680345</v>
      </c>
      <c r="V105" s="39">
        <v>230.668378378378</v>
      </c>
      <c r="W105" s="39">
        <v>34.62553171042</v>
      </c>
      <c r="X105" s="40">
        <v>110.532567567568</v>
      </c>
      <c r="Y105" s="39">
        <v>16.5919964853913</v>
      </c>
      <c r="Z105" s="44">
        <v>2198</v>
      </c>
      <c r="AA105" s="44">
        <v>760</v>
      </c>
      <c r="XEV105" s="45"/>
      <c r="XEW105" s="45"/>
      <c r="XEX105" s="45"/>
      <c r="XEY105" s="45"/>
      <c r="XEZ105" s="45"/>
      <c r="XFA105" s="45"/>
      <c r="XFB105" s="45"/>
      <c r="XFC105" s="45"/>
      <c r="XFD105" s="45"/>
    </row>
    <row r="106" s="16" customFormat="1" ht="15" customHeight="1" spans="1:16384">
      <c r="A106" s="31" t="s">
        <v>204</v>
      </c>
      <c r="B106" s="32">
        <v>171.125549709969</v>
      </c>
      <c r="C106" s="32">
        <v>134.21543504654</v>
      </c>
      <c r="D106" s="33">
        <v>78.4309737932261</v>
      </c>
      <c r="E106" s="32">
        <v>3.0965196276811</v>
      </c>
      <c r="F106" s="33">
        <v>1.80950163954431</v>
      </c>
      <c r="G106" s="32">
        <v>5.72066369890732</v>
      </c>
      <c r="H106" s="33">
        <v>3.34296293487615</v>
      </c>
      <c r="I106" s="32">
        <v>14.6506137865911</v>
      </c>
      <c r="J106" s="33">
        <v>8.56132460139449</v>
      </c>
      <c r="K106" s="32">
        <v>13.4423175502496</v>
      </c>
      <c r="L106" s="38">
        <v>7.85523703095896</v>
      </c>
      <c r="M106" s="39">
        <v>1163.00484127957</v>
      </c>
      <c r="N106" s="40">
        <v>495.204570524463</v>
      </c>
      <c r="O106" s="39">
        <v>42.5797514290332</v>
      </c>
      <c r="P106" s="40">
        <v>5.09917102140414</v>
      </c>
      <c r="Q106" s="39">
        <v>0.438447961729368</v>
      </c>
      <c r="R106" s="40">
        <v>108.739261718794</v>
      </c>
      <c r="S106" s="39">
        <v>9.34985460586352</v>
      </c>
      <c r="T106" s="39">
        <v>195.54324839274</v>
      </c>
      <c r="U106" s="39">
        <v>16.8136229061263</v>
      </c>
      <c r="V106" s="39">
        <v>244.060658057471</v>
      </c>
      <c r="W106" s="39">
        <v>20.9853518570868</v>
      </c>
      <c r="X106" s="40">
        <v>114.357931564697</v>
      </c>
      <c r="Y106" s="39">
        <v>9.83297124016075</v>
      </c>
      <c r="Z106" s="44">
        <v>7413</v>
      </c>
      <c r="AA106" s="44">
        <v>414</v>
      </c>
      <c r="XEV106" s="45"/>
      <c r="XEW106" s="45"/>
      <c r="XEX106" s="45"/>
      <c r="XEY106" s="45"/>
      <c r="XEZ106" s="45"/>
      <c r="XFA106" s="45"/>
      <c r="XFB106" s="45"/>
      <c r="XFC106" s="45"/>
      <c r="XFD106" s="45"/>
    </row>
    <row r="107" s="16" customFormat="1" ht="15" customHeight="1" spans="1:16384">
      <c r="A107" s="31" t="s">
        <v>205</v>
      </c>
      <c r="B107" s="32">
        <v>50.5908302238806</v>
      </c>
      <c r="C107" s="32">
        <v>30.9493563432836</v>
      </c>
      <c r="D107" s="33">
        <v>61.1758221921301</v>
      </c>
      <c r="E107" s="32">
        <v>2.63069029850746</v>
      </c>
      <c r="F107" s="33">
        <v>5.19993502155592</v>
      </c>
      <c r="G107" s="32">
        <v>1.66347947761194</v>
      </c>
      <c r="H107" s="33">
        <v>3.2881047222402</v>
      </c>
      <c r="I107" s="32">
        <v>9.19076492537313</v>
      </c>
      <c r="J107" s="33">
        <v>18.1668592602672</v>
      </c>
      <c r="K107" s="32">
        <v>6.15653917910448</v>
      </c>
      <c r="L107" s="38">
        <v>12.1692788038066</v>
      </c>
      <c r="M107" s="39">
        <v>924.661859376662</v>
      </c>
      <c r="N107" s="40">
        <v>154.342217849165</v>
      </c>
      <c r="O107" s="39">
        <v>16.691746965016</v>
      </c>
      <c r="P107" s="40">
        <v>20.8288916072758</v>
      </c>
      <c r="Q107" s="39">
        <v>2.25259551868151</v>
      </c>
      <c r="R107" s="40">
        <v>172.405775981279</v>
      </c>
      <c r="S107" s="39">
        <v>18.6452781882343</v>
      </c>
      <c r="T107" s="39">
        <v>234.783161365812</v>
      </c>
      <c r="U107" s="39">
        <v>25.3912453493091</v>
      </c>
      <c r="V107" s="39">
        <v>255.404956919477</v>
      </c>
      <c r="W107" s="39">
        <v>27.6214439180666</v>
      </c>
      <c r="X107" s="40">
        <v>86.8968556536539</v>
      </c>
      <c r="Y107" s="39">
        <v>9.39769006069237</v>
      </c>
      <c r="Z107" s="44">
        <v>2144</v>
      </c>
      <c r="AA107" s="44">
        <v>753</v>
      </c>
      <c r="XEV107" s="45"/>
      <c r="XEW107" s="45"/>
      <c r="XEX107" s="45"/>
      <c r="XEY107" s="45"/>
      <c r="XEZ107" s="45"/>
      <c r="XFA107" s="45"/>
      <c r="XFB107" s="45"/>
      <c r="XFC107" s="45"/>
      <c r="XFD107" s="45"/>
    </row>
    <row r="108" s="16" customFormat="1" ht="15" customHeight="1" spans="1:16384">
      <c r="A108" s="31" t="s">
        <v>206</v>
      </c>
      <c r="B108" s="32">
        <v>66.5591996142719</v>
      </c>
      <c r="C108" s="32">
        <v>44.6391538090646</v>
      </c>
      <c r="D108" s="33">
        <v>67.0668428523183</v>
      </c>
      <c r="E108" s="32">
        <v>3.24676952748312</v>
      </c>
      <c r="F108" s="33">
        <v>4.87801768395505</v>
      </c>
      <c r="G108" s="32">
        <v>1.55339922854388</v>
      </c>
      <c r="H108" s="33">
        <v>2.33386104031634</v>
      </c>
      <c r="I108" s="32">
        <v>10.4566055930569</v>
      </c>
      <c r="J108" s="33">
        <v>15.7102333766867</v>
      </c>
      <c r="K108" s="32">
        <v>6.66327145612343</v>
      </c>
      <c r="L108" s="38">
        <v>10.0110450467236</v>
      </c>
      <c r="M108" s="39">
        <v>1010.1078225602</v>
      </c>
      <c r="N108" s="40">
        <v>401.856418250951</v>
      </c>
      <c r="O108" s="39">
        <v>39.7835170934932</v>
      </c>
      <c r="P108" s="40">
        <v>7.4639062103929</v>
      </c>
      <c r="Q108" s="39">
        <v>0.738921731293498</v>
      </c>
      <c r="R108" s="40">
        <v>135.772091254753</v>
      </c>
      <c r="S108" s="39">
        <v>13.4413463812831</v>
      </c>
      <c r="T108" s="39">
        <v>72.4460076045627</v>
      </c>
      <c r="U108" s="39">
        <v>7.17210638176648</v>
      </c>
      <c r="V108" s="39">
        <v>224.035994930292</v>
      </c>
      <c r="W108" s="39">
        <v>22.1794139127102</v>
      </c>
      <c r="X108" s="40">
        <v>168.533404309252</v>
      </c>
      <c r="Y108" s="39">
        <v>16.6846944994536</v>
      </c>
      <c r="Z108" s="44">
        <v>4148</v>
      </c>
      <c r="AA108" s="44">
        <v>890</v>
      </c>
      <c r="XEV108" s="45"/>
      <c r="XEW108" s="45"/>
      <c r="XEX108" s="45"/>
      <c r="XEY108" s="45"/>
      <c r="XEZ108" s="45"/>
      <c r="XFA108" s="45"/>
      <c r="XFB108" s="45"/>
      <c r="XFC108" s="45"/>
      <c r="XFD108" s="45"/>
    </row>
    <row r="109" s="16" customFormat="1" ht="15" customHeight="1" spans="1:16384">
      <c r="A109" s="31" t="s">
        <v>207</v>
      </c>
      <c r="B109" s="32">
        <v>87.9351253596383</v>
      </c>
      <c r="C109" s="32">
        <v>55.6009330045212</v>
      </c>
      <c r="D109" s="33">
        <v>63.2294919432066</v>
      </c>
      <c r="E109" s="32">
        <v>3.16868064118372</v>
      </c>
      <c r="F109" s="33">
        <v>3.60342994704836</v>
      </c>
      <c r="G109" s="32">
        <v>1.98479243732018</v>
      </c>
      <c r="H109" s="33">
        <v>2.25710991961716</v>
      </c>
      <c r="I109" s="32">
        <v>14.59021783806</v>
      </c>
      <c r="J109" s="33">
        <v>16.5920248346593</v>
      </c>
      <c r="K109" s="32">
        <v>12.5905014385532</v>
      </c>
      <c r="L109" s="38">
        <v>14.3179433554685</v>
      </c>
      <c r="M109" s="39">
        <v>874.593040858319</v>
      </c>
      <c r="N109" s="40">
        <v>155.977801293357</v>
      </c>
      <c r="O109" s="39">
        <v>17.8343291115467</v>
      </c>
      <c r="P109" s="40">
        <v>9.64949882422105</v>
      </c>
      <c r="Q109" s="39">
        <v>1.10331301227267</v>
      </c>
      <c r="R109" s="40">
        <v>227.928042328042</v>
      </c>
      <c r="S109" s="39">
        <v>26.0610400128905</v>
      </c>
      <c r="T109" s="39">
        <v>48.5022780717225</v>
      </c>
      <c r="U109" s="39">
        <v>5.54569677619693</v>
      </c>
      <c r="V109" s="39">
        <v>324.0329218107</v>
      </c>
      <c r="W109" s="39">
        <v>37.0495655319526</v>
      </c>
      <c r="X109" s="40">
        <v>108.502498530276</v>
      </c>
      <c r="Y109" s="39">
        <v>12.4060555551406</v>
      </c>
      <c r="Z109" s="44">
        <v>2433</v>
      </c>
      <c r="AA109" s="44">
        <v>548</v>
      </c>
      <c r="XEV109" s="45"/>
      <c r="XEW109" s="45"/>
      <c r="XEX109" s="45"/>
      <c r="XEY109" s="45"/>
      <c r="XEZ109" s="45"/>
      <c r="XFA109" s="45"/>
      <c r="XFB109" s="45"/>
      <c r="XFC109" s="45"/>
      <c r="XFD109" s="45"/>
    </row>
    <row r="110" s="16" customFormat="1" ht="15" customHeight="1" spans="1:16384">
      <c r="A110" s="31" t="s">
        <v>208</v>
      </c>
      <c r="B110" s="32">
        <v>53.1748421541318</v>
      </c>
      <c r="C110" s="32">
        <v>34.2434354688951</v>
      </c>
      <c r="D110" s="33">
        <v>64.3978131042449</v>
      </c>
      <c r="E110" s="32">
        <v>0.808727948003714</v>
      </c>
      <c r="F110" s="33">
        <v>1.52088452967956</v>
      </c>
      <c r="G110" s="32">
        <v>0.540854224698236</v>
      </c>
      <c r="H110" s="33">
        <v>1.01712426927479</v>
      </c>
      <c r="I110" s="32">
        <v>10.2901578458682</v>
      </c>
      <c r="J110" s="33">
        <v>19.3515531574899</v>
      </c>
      <c r="K110" s="32">
        <v>7.29166666666667</v>
      </c>
      <c r="L110" s="38">
        <v>13.7126249393109</v>
      </c>
      <c r="M110" s="39">
        <v>711.549309462916</v>
      </c>
      <c r="N110" s="40">
        <v>137.779694515487</v>
      </c>
      <c r="O110" s="39">
        <v>19.363337534469</v>
      </c>
      <c r="P110" s="40">
        <v>10.8913114521171</v>
      </c>
      <c r="Q110" s="39">
        <v>1.53064746283542</v>
      </c>
      <c r="R110" s="40">
        <v>113.443662972435</v>
      </c>
      <c r="S110" s="39">
        <v>15.9431906494384</v>
      </c>
      <c r="T110" s="39">
        <v>66.2116368286445</v>
      </c>
      <c r="U110" s="39">
        <v>9.3052773642099</v>
      </c>
      <c r="V110" s="39">
        <v>257.881358340438</v>
      </c>
      <c r="W110" s="39">
        <v>36.2422329571353</v>
      </c>
      <c r="X110" s="40">
        <v>125.341645353794</v>
      </c>
      <c r="Y110" s="39">
        <v>17.615314031912</v>
      </c>
      <c r="Z110" s="44">
        <v>2154</v>
      </c>
      <c r="AA110" s="44">
        <v>548</v>
      </c>
      <c r="XEV110" s="45"/>
      <c r="XEW110" s="45"/>
      <c r="XEX110" s="45"/>
      <c r="XEY110" s="45"/>
      <c r="XEZ110" s="45"/>
      <c r="XFA110" s="45"/>
      <c r="XFB110" s="45"/>
      <c r="XFC110" s="45"/>
      <c r="XFD110" s="45"/>
    </row>
    <row r="111" s="16" customFormat="1" ht="15" customHeight="1" spans="1:16384">
      <c r="A111" s="31" t="s">
        <v>209</v>
      </c>
      <c r="B111" s="24">
        <v>56.6679728813559</v>
      </c>
      <c r="C111" s="24">
        <v>41.9056745762712</v>
      </c>
      <c r="D111" s="25">
        <v>73.9494858303964</v>
      </c>
      <c r="E111" s="24">
        <v>0.742305084745763</v>
      </c>
      <c r="F111" s="25">
        <v>1.30991995478629</v>
      </c>
      <c r="G111" s="24">
        <v>0.752881355932203</v>
      </c>
      <c r="H111" s="25">
        <v>1.32858353255107</v>
      </c>
      <c r="I111" s="24">
        <v>8.14576271186441</v>
      </c>
      <c r="J111" s="25">
        <v>14.3745440284567</v>
      </c>
      <c r="K111" s="24">
        <v>5.12134915254237</v>
      </c>
      <c r="L111" s="35">
        <v>9.03746665380953</v>
      </c>
      <c r="M111" s="36">
        <v>644.286912886391</v>
      </c>
      <c r="N111" s="37">
        <v>79.0218185467684</v>
      </c>
      <c r="O111" s="36">
        <v>12.2650044516274</v>
      </c>
      <c r="P111" s="37">
        <v>5.26750301083902</v>
      </c>
      <c r="Q111" s="36">
        <v>0.817571008425536</v>
      </c>
      <c r="R111" s="37">
        <v>92.8177438779607</v>
      </c>
      <c r="S111" s="36">
        <v>14.4062749097509</v>
      </c>
      <c r="T111" s="36">
        <v>118.158370132477</v>
      </c>
      <c r="U111" s="36">
        <v>18.3394024881136</v>
      </c>
      <c r="V111" s="36">
        <v>200.923323966279</v>
      </c>
      <c r="W111" s="36">
        <v>31.1853802937183</v>
      </c>
      <c r="X111" s="37">
        <v>148.098153352067</v>
      </c>
      <c r="Y111" s="36">
        <v>22.9863668483643</v>
      </c>
      <c r="Z111" s="44">
        <v>1475</v>
      </c>
      <c r="AA111" s="44">
        <v>516</v>
      </c>
      <c r="XEV111" s="45"/>
      <c r="XEW111" s="45"/>
      <c r="XEX111" s="45"/>
      <c r="XEY111" s="45"/>
      <c r="XEZ111" s="45"/>
      <c r="XFA111" s="45"/>
      <c r="XFB111" s="45"/>
      <c r="XFC111" s="45"/>
      <c r="XFD111" s="45"/>
    </row>
    <row r="112" s="16" customFormat="1" ht="15" customHeight="1" spans="1:16384">
      <c r="A112" s="31" t="s">
        <v>210</v>
      </c>
      <c r="B112" s="32">
        <v>46.2159578637923</v>
      </c>
      <c r="C112" s="32">
        <v>28.975678588927</v>
      </c>
      <c r="D112" s="33">
        <v>62.6962632135077</v>
      </c>
      <c r="E112" s="32">
        <v>0.823517883390495</v>
      </c>
      <c r="F112" s="33">
        <v>1.78189076123353</v>
      </c>
      <c r="G112" s="32">
        <v>0.770700636942675</v>
      </c>
      <c r="H112" s="33">
        <v>1.66760719146855</v>
      </c>
      <c r="I112" s="32">
        <v>6.79323860852523</v>
      </c>
      <c r="J112" s="33">
        <v>14.6989025490855</v>
      </c>
      <c r="K112" s="32">
        <v>8.85282214600686</v>
      </c>
      <c r="L112" s="38">
        <v>19.1553362847048</v>
      </c>
      <c r="M112" s="39">
        <v>840.0868</v>
      </c>
      <c r="N112" s="40">
        <v>140.7428</v>
      </c>
      <c r="O112" s="39">
        <v>16.7533640571427</v>
      </c>
      <c r="P112" s="40">
        <v>10.268</v>
      </c>
      <c r="Q112" s="39">
        <v>1.2222546527335</v>
      </c>
      <c r="R112" s="40">
        <v>145.456</v>
      </c>
      <c r="S112" s="39">
        <v>17.3144013213873</v>
      </c>
      <c r="T112" s="39">
        <v>188.48</v>
      </c>
      <c r="U112" s="39">
        <v>22.4357768744849</v>
      </c>
      <c r="V112" s="39">
        <v>236.88</v>
      </c>
      <c r="W112" s="39">
        <v>28.1970863010822</v>
      </c>
      <c r="X112" s="40">
        <v>118.26</v>
      </c>
      <c r="Y112" s="39">
        <v>14.0771167931695</v>
      </c>
      <c r="Z112" s="44">
        <v>2041</v>
      </c>
      <c r="AA112" s="44">
        <v>1008</v>
      </c>
      <c r="XEV112" s="45"/>
      <c r="XEW112" s="45"/>
      <c r="XEX112" s="45"/>
      <c r="XEY112" s="45"/>
      <c r="XEZ112" s="45"/>
      <c r="XFA112" s="45"/>
      <c r="XFB112" s="45"/>
      <c r="XFC112" s="45"/>
      <c r="XFD112" s="45"/>
    </row>
    <row r="113" s="16" customFormat="1" ht="15" customHeight="1" spans="1:16384">
      <c r="A113" s="31" t="s">
        <v>211</v>
      </c>
      <c r="B113" s="32">
        <v>77.3679049550855</v>
      </c>
      <c r="C113" s="32">
        <v>54.7314778325123</v>
      </c>
      <c r="D113" s="33">
        <v>70.7418377999064</v>
      </c>
      <c r="E113" s="32">
        <v>1.37736887858592</v>
      </c>
      <c r="F113" s="33">
        <v>1.78028457586582</v>
      </c>
      <c r="G113" s="32">
        <v>1.48696030136192</v>
      </c>
      <c r="H113" s="33">
        <v>1.92193429849904</v>
      </c>
      <c r="I113" s="32">
        <v>8.18168646769052</v>
      </c>
      <c r="J113" s="33">
        <v>10.5750394461893</v>
      </c>
      <c r="K113" s="32">
        <v>11.5904114749348</v>
      </c>
      <c r="L113" s="38">
        <v>14.9809038795395</v>
      </c>
      <c r="M113" s="39">
        <v>773.970580808081</v>
      </c>
      <c r="N113" s="40">
        <v>178.871604938272</v>
      </c>
      <c r="O113" s="39">
        <v>23.1109049069432</v>
      </c>
      <c r="P113" s="40">
        <v>0</v>
      </c>
      <c r="Q113" s="39">
        <v>0</v>
      </c>
      <c r="R113" s="40">
        <v>129.235044893378</v>
      </c>
      <c r="S113" s="39">
        <v>16.6976688905213</v>
      </c>
      <c r="T113" s="39">
        <v>65.3456790123457</v>
      </c>
      <c r="U113" s="39">
        <v>8.44291509686584</v>
      </c>
      <c r="V113" s="39">
        <v>282.285353535354</v>
      </c>
      <c r="W113" s="39">
        <v>36.4723621976209</v>
      </c>
      <c r="X113" s="40">
        <v>118.232898428732</v>
      </c>
      <c r="Y113" s="39">
        <v>15.2761489080487</v>
      </c>
      <c r="Z113" s="44">
        <v>3451</v>
      </c>
      <c r="AA113" s="44">
        <v>1580</v>
      </c>
      <c r="XEV113" s="45"/>
      <c r="XEW113" s="45"/>
      <c r="XEX113" s="45"/>
      <c r="XEY113" s="45"/>
      <c r="XEZ113" s="45"/>
      <c r="XFA113" s="45"/>
      <c r="XFB113" s="45"/>
      <c r="XFC113" s="45"/>
      <c r="XFD113" s="45"/>
    </row>
    <row r="114" s="16" customFormat="1" ht="15" customHeight="1" spans="1:16384">
      <c r="A114" s="31" t="s">
        <v>212</v>
      </c>
      <c r="B114" s="32">
        <v>102.622998702983</v>
      </c>
      <c r="C114" s="32">
        <v>86.0130402075227</v>
      </c>
      <c r="D114" s="33">
        <v>83.8145847369615</v>
      </c>
      <c r="E114" s="32">
        <v>0.655045395590143</v>
      </c>
      <c r="F114" s="33">
        <v>0.638302723433379</v>
      </c>
      <c r="G114" s="32">
        <v>0.376523994811933</v>
      </c>
      <c r="H114" s="33">
        <v>0.366900207137474</v>
      </c>
      <c r="I114" s="32">
        <v>4.96368352788586</v>
      </c>
      <c r="J114" s="33">
        <v>4.83681396043787</v>
      </c>
      <c r="K114" s="32">
        <v>10.6147055771725</v>
      </c>
      <c r="L114" s="38">
        <v>10.3433983720298</v>
      </c>
      <c r="M114" s="39">
        <v>590.463895253682</v>
      </c>
      <c r="N114" s="40">
        <v>111.786276595745</v>
      </c>
      <c r="O114" s="39">
        <v>18.9319410541973</v>
      </c>
      <c r="P114" s="40">
        <v>8.35192307692308</v>
      </c>
      <c r="Q114" s="39">
        <v>1.4144680384454</v>
      </c>
      <c r="R114" s="40">
        <v>128.447545008183</v>
      </c>
      <c r="S114" s="39">
        <v>21.7536662344102</v>
      </c>
      <c r="T114" s="39">
        <v>27.411620294599</v>
      </c>
      <c r="U114" s="39">
        <v>4.64238720012205</v>
      </c>
      <c r="V114" s="39">
        <v>216.794599018003</v>
      </c>
      <c r="W114" s="39">
        <v>36.7159788702849</v>
      </c>
      <c r="X114" s="40">
        <v>97.6719312602291</v>
      </c>
      <c r="Y114" s="39">
        <v>16.5415586025401</v>
      </c>
      <c r="Z114" s="44">
        <v>3855</v>
      </c>
      <c r="AA114" s="44">
        <v>2427</v>
      </c>
      <c r="XEV114" s="45"/>
      <c r="XEW114" s="45"/>
      <c r="XEX114" s="45"/>
      <c r="XEY114" s="45"/>
      <c r="XEZ114" s="45"/>
      <c r="XFA114" s="45"/>
      <c r="XFB114" s="45"/>
      <c r="XFC114" s="45"/>
      <c r="XFD114" s="45"/>
    </row>
    <row r="115" s="16" customFormat="1" ht="15" customHeight="1" spans="1:16384">
      <c r="A115" s="31" t="s">
        <v>213</v>
      </c>
      <c r="B115" s="32">
        <v>76.6085751978892</v>
      </c>
      <c r="C115" s="32">
        <v>50.5662821962558</v>
      </c>
      <c r="D115" s="33">
        <v>66.0060340055105</v>
      </c>
      <c r="E115" s="32">
        <v>2.79594170121875</v>
      </c>
      <c r="F115" s="33">
        <v>3.64964587057845</v>
      </c>
      <c r="G115" s="32">
        <v>3.3477823847217</v>
      </c>
      <c r="H115" s="33">
        <v>4.36998387722781</v>
      </c>
      <c r="I115" s="32">
        <v>10.5496921723835</v>
      </c>
      <c r="J115" s="33">
        <v>13.7709024676837</v>
      </c>
      <c r="K115" s="32">
        <v>9.34887674330946</v>
      </c>
      <c r="L115" s="38">
        <v>12.2034337789995</v>
      </c>
      <c r="M115" s="39">
        <v>1080.85622645659</v>
      </c>
      <c r="N115" s="40">
        <v>243.932570618018</v>
      </c>
      <c r="O115" s="39">
        <v>22.5684568074064</v>
      </c>
      <c r="P115" s="40">
        <v>42.1828642814556</v>
      </c>
      <c r="Q115" s="39">
        <v>3.90272667621532</v>
      </c>
      <c r="R115" s="40">
        <v>199.080029029137</v>
      </c>
      <c r="S115" s="39">
        <v>18.4187336073169</v>
      </c>
      <c r="T115" s="39">
        <v>181.468609191583</v>
      </c>
      <c r="U115" s="39">
        <v>16.7893383735687</v>
      </c>
      <c r="V115" s="39">
        <v>268.981793257812</v>
      </c>
      <c r="W115" s="39">
        <v>24.8859919269397</v>
      </c>
      <c r="X115" s="40">
        <v>145.210360078584</v>
      </c>
      <c r="Y115" s="39">
        <v>13.434752608553</v>
      </c>
      <c r="Z115" s="44">
        <v>7959</v>
      </c>
      <c r="AA115" s="44">
        <v>2389</v>
      </c>
      <c r="XEV115" s="45"/>
      <c r="XEW115" s="45"/>
      <c r="XEX115" s="45"/>
      <c r="XEY115" s="45"/>
      <c r="XEZ115" s="45"/>
      <c r="XFA115" s="45"/>
      <c r="XFB115" s="45"/>
      <c r="XFC115" s="45"/>
      <c r="XFD115" s="45"/>
    </row>
    <row r="116" s="16" customFormat="1" ht="15" customHeight="1" spans="1:16384">
      <c r="A116" s="31" t="s">
        <v>214</v>
      </c>
      <c r="B116" s="32">
        <v>51.3350843127236</v>
      </c>
      <c r="C116" s="32">
        <v>33.1910321921308</v>
      </c>
      <c r="D116" s="33">
        <v>64.6556495162984</v>
      </c>
      <c r="E116" s="32">
        <v>2.67399080224834</v>
      </c>
      <c r="F116" s="33">
        <v>5.20889531603551</v>
      </c>
      <c r="G116" s="32">
        <v>0.471129279509453</v>
      </c>
      <c r="H116" s="33">
        <v>0.917753006188562</v>
      </c>
      <c r="I116" s="32">
        <v>8.10526315789474</v>
      </c>
      <c r="J116" s="33">
        <v>15.788935123821</v>
      </c>
      <c r="K116" s="32">
        <v>6.89366888094021</v>
      </c>
      <c r="L116" s="38">
        <v>13.4287670376565</v>
      </c>
      <c r="M116" s="39">
        <v>716.260627963232</v>
      </c>
      <c r="N116" s="40">
        <v>128.890577648766</v>
      </c>
      <c r="O116" s="39">
        <v>17.9949270721862</v>
      </c>
      <c r="P116" s="40">
        <v>-8.50903725205612</v>
      </c>
      <c r="Q116" s="39">
        <v>-1.18798059251875</v>
      </c>
      <c r="R116" s="40">
        <v>152.598355104015</v>
      </c>
      <c r="S116" s="39">
        <v>21.3048643393881</v>
      </c>
      <c r="T116" s="39">
        <v>117.107111756168</v>
      </c>
      <c r="U116" s="39">
        <v>16.3497904511624</v>
      </c>
      <c r="V116" s="39">
        <v>218.543976777939</v>
      </c>
      <c r="W116" s="39">
        <v>30.511795322241</v>
      </c>
      <c r="X116" s="40">
        <v>107.629643928399</v>
      </c>
      <c r="Y116" s="39">
        <v>15.0266034075412</v>
      </c>
      <c r="Z116" s="44">
        <v>1957</v>
      </c>
      <c r="AA116" s="44">
        <v>733</v>
      </c>
      <c r="XEV116" s="45"/>
      <c r="XEW116" s="45"/>
      <c r="XEX116" s="45"/>
      <c r="XEY116" s="45"/>
      <c r="XEZ116" s="45"/>
      <c r="XFA116" s="45"/>
      <c r="XFB116" s="45"/>
      <c r="XFC116" s="45"/>
      <c r="XFD116" s="45"/>
    </row>
    <row r="117" s="16" customFormat="1" ht="15" customHeight="1" spans="1:16384">
      <c r="A117" s="31" t="s">
        <v>215</v>
      </c>
      <c r="B117" s="32">
        <v>55.5171867288182</v>
      </c>
      <c r="C117" s="32">
        <v>31.7338058678366</v>
      </c>
      <c r="D117" s="33">
        <v>57.1603277068865</v>
      </c>
      <c r="E117" s="32">
        <v>1.87157938031259</v>
      </c>
      <c r="F117" s="33">
        <v>3.3711711464318</v>
      </c>
      <c r="G117" s="32">
        <v>2.6092678914176</v>
      </c>
      <c r="H117" s="33">
        <v>4.69992815767656</v>
      </c>
      <c r="I117" s="32">
        <v>12.4710721140664</v>
      </c>
      <c r="J117" s="33">
        <v>22.4634439331069</v>
      </c>
      <c r="K117" s="32">
        <v>6.83146147518508</v>
      </c>
      <c r="L117" s="38">
        <v>12.3051290558982</v>
      </c>
      <c r="M117" s="39">
        <v>595.753513513513</v>
      </c>
      <c r="N117" s="40">
        <v>205.536621621622</v>
      </c>
      <c r="O117" s="39">
        <v>34.5002785479937</v>
      </c>
      <c r="P117" s="40">
        <v>23.2168918918919</v>
      </c>
      <c r="Q117" s="39">
        <v>3.89706336014169</v>
      </c>
      <c r="R117" s="40">
        <v>82.2432432432432</v>
      </c>
      <c r="S117" s="39">
        <v>13.8049111549852</v>
      </c>
      <c r="T117" s="39">
        <v>19.3648648648649</v>
      </c>
      <c r="U117" s="39">
        <v>3.25048269554614</v>
      </c>
      <c r="V117" s="39">
        <v>132.77027027027</v>
      </c>
      <c r="W117" s="39">
        <v>22.2861078044248</v>
      </c>
      <c r="X117" s="40">
        <v>132.621621621622</v>
      </c>
      <c r="Y117" s="39">
        <v>22.2611564369084</v>
      </c>
      <c r="Z117" s="44">
        <v>3647</v>
      </c>
      <c r="AA117" s="44">
        <v>1570</v>
      </c>
      <c r="XEV117" s="45"/>
      <c r="XEW117" s="45"/>
      <c r="XEX117" s="45"/>
      <c r="XEY117" s="45"/>
      <c r="XEZ117" s="45"/>
      <c r="XFA117" s="45"/>
      <c r="XFB117" s="45"/>
      <c r="XFC117" s="45"/>
      <c r="XFD117" s="45"/>
    </row>
    <row r="118" s="16" customFormat="1" ht="15" customHeight="1" spans="1:16384">
      <c r="A118" s="31" t="s">
        <v>216</v>
      </c>
      <c r="B118" s="32">
        <v>54.8926067293777</v>
      </c>
      <c r="C118" s="32">
        <v>32.0562246743849</v>
      </c>
      <c r="D118" s="33">
        <v>58.3980732276446</v>
      </c>
      <c r="E118" s="32">
        <v>3.35296671490593</v>
      </c>
      <c r="F118" s="33">
        <v>6.10823007811628</v>
      </c>
      <c r="G118" s="32">
        <v>1.5144989146165</v>
      </c>
      <c r="H118" s="33">
        <v>2.75902166949918</v>
      </c>
      <c r="I118" s="32">
        <v>12.1574710564399</v>
      </c>
      <c r="J118" s="33">
        <v>22.1477386132829</v>
      </c>
      <c r="K118" s="32">
        <v>5.81144536903039</v>
      </c>
      <c r="L118" s="38">
        <v>10.586936411457</v>
      </c>
      <c r="M118" s="39">
        <v>1184.81902439024</v>
      </c>
      <c r="N118" s="40">
        <v>258.639390243902</v>
      </c>
      <c r="O118" s="39">
        <v>21.8294427182252</v>
      </c>
      <c r="P118" s="40">
        <v>0</v>
      </c>
      <c r="Q118" s="39">
        <v>0</v>
      </c>
      <c r="R118" s="40">
        <v>183.246341463415</v>
      </c>
      <c r="S118" s="39">
        <v>15.4661883115627</v>
      </c>
      <c r="T118" s="39">
        <v>35.2713414634146</v>
      </c>
      <c r="U118" s="39">
        <v>2.9769391558822</v>
      </c>
      <c r="V118" s="39">
        <v>211.475609756098</v>
      </c>
      <c r="W118" s="39">
        <v>17.8487689176777</v>
      </c>
      <c r="X118" s="40">
        <v>496.186341463415</v>
      </c>
      <c r="Y118" s="39">
        <v>41.8786608966523</v>
      </c>
      <c r="Z118" s="44">
        <v>11056</v>
      </c>
      <c r="AA118" s="44">
        <v>4949</v>
      </c>
      <c r="XEV118" s="45"/>
      <c r="XEW118" s="45"/>
      <c r="XEX118" s="45"/>
      <c r="XEY118" s="45"/>
      <c r="XEZ118" s="45"/>
      <c r="XFA118" s="45"/>
      <c r="XFB118" s="45"/>
      <c r="XFC118" s="45"/>
      <c r="XFD118" s="45"/>
    </row>
    <row r="119" s="16" customFormat="1" ht="15" customHeight="1" spans="1:16384">
      <c r="A119" s="31" t="s">
        <v>217</v>
      </c>
      <c r="B119" s="32">
        <v>267.637974560872</v>
      </c>
      <c r="C119" s="32">
        <v>238.914633555421</v>
      </c>
      <c r="D119" s="33">
        <v>89.2678379992304</v>
      </c>
      <c r="E119" s="32">
        <v>3.3817080557238</v>
      </c>
      <c r="F119" s="33">
        <v>1.26353820352749</v>
      </c>
      <c r="G119" s="32">
        <v>1.58255602665051</v>
      </c>
      <c r="H119" s="33">
        <v>0.59130473889107</v>
      </c>
      <c r="I119" s="32">
        <v>13.2537855844942</v>
      </c>
      <c r="J119" s="33">
        <v>4.95213192606185</v>
      </c>
      <c r="K119" s="32">
        <v>10.5052913385827</v>
      </c>
      <c r="L119" s="38">
        <v>3.92518713228915</v>
      </c>
      <c r="M119" s="39">
        <v>0</v>
      </c>
      <c r="N119" s="40">
        <v>0</v>
      </c>
      <c r="O119" s="39">
        <v>0</v>
      </c>
      <c r="P119" s="40">
        <v>0</v>
      </c>
      <c r="Q119" s="39">
        <v>0</v>
      </c>
      <c r="R119" s="40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40">
        <v>0</v>
      </c>
      <c r="Y119" s="39">
        <v>0</v>
      </c>
      <c r="Z119" s="44">
        <v>8255</v>
      </c>
      <c r="AA119" s="44">
        <v>606</v>
      </c>
      <c r="XEV119" s="45"/>
      <c r="XEW119" s="45"/>
      <c r="XEX119" s="45"/>
      <c r="XEY119" s="45"/>
      <c r="XEZ119" s="45"/>
      <c r="XFA119" s="45"/>
      <c r="XFB119" s="45"/>
      <c r="XFC119" s="45"/>
      <c r="XFD119" s="45"/>
    </row>
    <row r="120" s="16" customFormat="1" ht="15" customHeight="1" spans="1:16384">
      <c r="A120" s="31" t="s">
        <v>218</v>
      </c>
      <c r="B120" s="32">
        <v>71.2547904839146</v>
      </c>
      <c r="C120" s="32">
        <v>46.1159962151933</v>
      </c>
      <c r="D120" s="33">
        <v>64.7198537838712</v>
      </c>
      <c r="E120" s="32">
        <v>4.53449580967829</v>
      </c>
      <c r="F120" s="33">
        <v>6.36377677750934</v>
      </c>
      <c r="G120" s="32">
        <v>1.69653960529873</v>
      </c>
      <c r="H120" s="33">
        <v>2.38094813524392</v>
      </c>
      <c r="I120" s="32">
        <v>13.0463638821303</v>
      </c>
      <c r="J120" s="33">
        <v>18.309455116671</v>
      </c>
      <c r="K120" s="32">
        <v>5.86139497161395</v>
      </c>
      <c r="L120" s="38">
        <v>8.2259661867045</v>
      </c>
      <c r="M120" s="39">
        <v>1136.39488188976</v>
      </c>
      <c r="N120" s="40">
        <v>163.66625984252</v>
      </c>
      <c r="O120" s="39">
        <v>14.4022348613848</v>
      </c>
      <c r="P120" s="40">
        <v>7.89515748031496</v>
      </c>
      <c r="Q120" s="39">
        <v>0.694754755247202</v>
      </c>
      <c r="R120" s="40">
        <v>166.928346456693</v>
      </c>
      <c r="S120" s="39">
        <v>14.6892905905296</v>
      </c>
      <c r="T120" s="39">
        <v>60.5177165354331</v>
      </c>
      <c r="U120" s="39">
        <v>5.32541262723705</v>
      </c>
      <c r="V120" s="39">
        <v>197.322834645669</v>
      </c>
      <c r="W120" s="39">
        <v>17.3639320090506</v>
      </c>
      <c r="X120" s="40">
        <v>540.064566929134</v>
      </c>
      <c r="Y120" s="39">
        <v>47.5243751565508</v>
      </c>
      <c r="Z120" s="44">
        <v>7398</v>
      </c>
      <c r="AA120" s="44">
        <v>2814</v>
      </c>
      <c r="XEV120" s="45"/>
      <c r="XEW120" s="45"/>
      <c r="XEX120" s="45"/>
      <c r="XEY120" s="45"/>
      <c r="XEZ120" s="45"/>
      <c r="XFA120" s="45"/>
      <c r="XFB120" s="45"/>
      <c r="XFC120" s="45"/>
      <c r="XFD120" s="45"/>
    </row>
    <row r="121" s="16" customFormat="1" ht="15" customHeight="1" spans="1:16384">
      <c r="A121" s="31" t="s">
        <v>219</v>
      </c>
      <c r="B121" s="32">
        <v>73.7498171256454</v>
      </c>
      <c r="C121" s="32">
        <v>53.7710391566265</v>
      </c>
      <c r="D121" s="33">
        <v>72.9100643938118</v>
      </c>
      <c r="E121" s="32">
        <v>1.75096815834768</v>
      </c>
      <c r="F121" s="33">
        <v>2.37420000020421</v>
      </c>
      <c r="G121" s="32">
        <v>0.497848537005164</v>
      </c>
      <c r="H121" s="33">
        <v>0.67505053762641</v>
      </c>
      <c r="I121" s="32">
        <v>13.4071643717728</v>
      </c>
      <c r="J121" s="33">
        <v>18.1792510060485</v>
      </c>
      <c r="K121" s="32">
        <v>4.32279690189329</v>
      </c>
      <c r="L121" s="38">
        <v>5.86143406230915</v>
      </c>
      <c r="M121" s="39">
        <v>889.253070175439</v>
      </c>
      <c r="N121" s="40">
        <v>303.137456140351</v>
      </c>
      <c r="O121" s="39">
        <v>34.0889974189851</v>
      </c>
      <c r="P121" s="40">
        <v>0</v>
      </c>
      <c r="Q121" s="39">
        <v>0</v>
      </c>
      <c r="R121" s="40">
        <v>167.413157894737</v>
      </c>
      <c r="S121" s="39">
        <v>18.8262670672262</v>
      </c>
      <c r="T121" s="39">
        <v>25.4956140350877</v>
      </c>
      <c r="U121" s="39">
        <v>2.86708192416561</v>
      </c>
      <c r="V121" s="39">
        <v>146.070175438596</v>
      </c>
      <c r="W121" s="39">
        <v>16.4261648722538</v>
      </c>
      <c r="X121" s="40">
        <v>247.136666666667</v>
      </c>
      <c r="Y121" s="39">
        <v>27.7914887173693</v>
      </c>
      <c r="Z121" s="44">
        <v>4648</v>
      </c>
      <c r="AA121" s="44">
        <v>2212</v>
      </c>
      <c r="XEV121" s="45"/>
      <c r="XEW121" s="45"/>
      <c r="XEX121" s="45"/>
      <c r="XEY121" s="45"/>
      <c r="XEZ121" s="45"/>
      <c r="XFA121" s="45"/>
      <c r="XFB121" s="45"/>
      <c r="XFC121" s="45"/>
      <c r="XFD121" s="45"/>
    </row>
    <row r="122" s="16" customFormat="1" ht="15" customHeight="1" spans="1:16384">
      <c r="A122" s="31" t="s">
        <v>220</v>
      </c>
      <c r="B122" s="32">
        <v>58.6233435194942</v>
      </c>
      <c r="C122" s="32">
        <v>35.1842139093783</v>
      </c>
      <c r="D122" s="33">
        <v>60.0174125136318</v>
      </c>
      <c r="E122" s="32">
        <v>3.08062170706006</v>
      </c>
      <c r="F122" s="33">
        <v>5.25494030553828</v>
      </c>
      <c r="G122" s="32">
        <v>1.61689146469968</v>
      </c>
      <c r="H122" s="33">
        <v>2.75810175201285</v>
      </c>
      <c r="I122" s="32">
        <v>13.8059009483667</v>
      </c>
      <c r="J122" s="33">
        <v>23.5501766353122</v>
      </c>
      <c r="K122" s="32">
        <v>4.93571548998946</v>
      </c>
      <c r="L122" s="38">
        <v>8.41936879350489</v>
      </c>
      <c r="M122" s="39">
        <v>1002.42945454545</v>
      </c>
      <c r="N122" s="40">
        <v>206.196909090909</v>
      </c>
      <c r="O122" s="39">
        <v>20.5697177148898</v>
      </c>
      <c r="P122" s="40">
        <v>0</v>
      </c>
      <c r="Q122" s="39">
        <v>0</v>
      </c>
      <c r="R122" s="40">
        <v>295.682727272727</v>
      </c>
      <c r="S122" s="39">
        <v>29.4966120490546</v>
      </c>
      <c r="T122" s="39">
        <v>24.1318181818182</v>
      </c>
      <c r="U122" s="39">
        <v>2.40733331132619</v>
      </c>
      <c r="V122" s="39">
        <v>277.790909090909</v>
      </c>
      <c r="W122" s="39">
        <v>27.7117664321697</v>
      </c>
      <c r="X122" s="40">
        <v>198.627090909091</v>
      </c>
      <c r="Y122" s="39">
        <v>19.8145704925597</v>
      </c>
      <c r="Z122" s="44">
        <v>9490</v>
      </c>
      <c r="AA122" s="44">
        <v>4660</v>
      </c>
      <c r="XEV122" s="45"/>
      <c r="XEW122" s="45"/>
      <c r="XEX122" s="45"/>
      <c r="XEY122" s="45"/>
      <c r="XEZ122" s="45"/>
      <c r="XFA122" s="45"/>
      <c r="XFB122" s="45"/>
      <c r="XFC122" s="45"/>
      <c r="XFD122" s="45"/>
    </row>
    <row r="123" s="16" customFormat="1" ht="15" customHeight="1" spans="1:16384">
      <c r="A123" s="31" t="s">
        <v>221</v>
      </c>
      <c r="B123" s="32">
        <v>31.1808137148376</v>
      </c>
      <c r="C123" s="32">
        <v>18.3242110346493</v>
      </c>
      <c r="D123" s="33">
        <v>58.76758445829</v>
      </c>
      <c r="E123" s="32">
        <v>0.526753591693831</v>
      </c>
      <c r="F123" s="33">
        <v>1.68935165230525</v>
      </c>
      <c r="G123" s="32">
        <v>0.650368224073403</v>
      </c>
      <c r="H123" s="33">
        <v>2.08579618871178</v>
      </c>
      <c r="I123" s="32">
        <v>11.0750935651334</v>
      </c>
      <c r="J123" s="33">
        <v>35.5189369540515</v>
      </c>
      <c r="K123" s="32">
        <v>0.604387299287698</v>
      </c>
      <c r="L123" s="38">
        <v>1.93833074664147</v>
      </c>
      <c r="M123" s="39">
        <v>1207.15571428571</v>
      </c>
      <c r="N123" s="40">
        <v>169.95380952381</v>
      </c>
      <c r="O123" s="39">
        <v>14.07886385431</v>
      </c>
      <c r="P123" s="40">
        <v>0</v>
      </c>
      <c r="Q123" s="39">
        <v>0</v>
      </c>
      <c r="R123" s="40">
        <v>55.8666666666667</v>
      </c>
      <c r="S123" s="39">
        <v>4.62795859767963</v>
      </c>
      <c r="T123" s="39">
        <v>61.315873015873</v>
      </c>
      <c r="U123" s="39">
        <v>5.07936733349717</v>
      </c>
      <c r="V123" s="39">
        <v>248.126984126984</v>
      </c>
      <c r="W123" s="39">
        <v>20.5546791677827</v>
      </c>
      <c r="X123" s="40">
        <v>671.892380952381</v>
      </c>
      <c r="Y123" s="39">
        <v>55.6591310467305</v>
      </c>
      <c r="Z123" s="44">
        <v>8283</v>
      </c>
      <c r="AA123" s="44">
        <v>6070</v>
      </c>
      <c r="XEV123" s="45"/>
      <c r="XEW123" s="45"/>
      <c r="XEX123" s="45"/>
      <c r="XEY123" s="45"/>
      <c r="XEZ123" s="45"/>
      <c r="XFA123" s="45"/>
      <c r="XFB123" s="45"/>
      <c r="XFC123" s="45"/>
      <c r="XFD123" s="45"/>
    </row>
    <row r="124" s="16" customFormat="1" ht="15" customHeight="1" spans="1:16384">
      <c r="A124" s="31" t="s">
        <v>222</v>
      </c>
      <c r="B124" s="32">
        <v>33.7713575418994</v>
      </c>
      <c r="C124" s="32">
        <v>19.8723296089385</v>
      </c>
      <c r="D124" s="33">
        <v>58.8437393560012</v>
      </c>
      <c r="E124" s="32">
        <v>0.25622905027933</v>
      </c>
      <c r="F124" s="33">
        <v>0.758717057676557</v>
      </c>
      <c r="G124" s="32">
        <v>0.197067039106145</v>
      </c>
      <c r="H124" s="33">
        <v>0.583533068996851</v>
      </c>
      <c r="I124" s="32">
        <v>12.245530726257</v>
      </c>
      <c r="J124" s="33">
        <v>36.2601080251636</v>
      </c>
      <c r="K124" s="32">
        <v>1.20020111731844</v>
      </c>
      <c r="L124" s="38">
        <v>3.5539024921618</v>
      </c>
      <c r="M124" s="39">
        <v>783.88737704918</v>
      </c>
      <c r="N124" s="40">
        <v>129.314426229508</v>
      </c>
      <c r="O124" s="39">
        <v>16.4965567778744</v>
      </c>
      <c r="P124" s="40">
        <v>5.48606557377049</v>
      </c>
      <c r="Q124" s="39">
        <v>0.699853797164322</v>
      </c>
      <c r="R124" s="40">
        <v>158.254098360656</v>
      </c>
      <c r="S124" s="39">
        <v>20.1883718240723</v>
      </c>
      <c r="T124" s="39">
        <v>39.1655737704918</v>
      </c>
      <c r="U124" s="39">
        <v>4.99632663022645</v>
      </c>
      <c r="V124" s="39">
        <v>175.655737704918</v>
      </c>
      <c r="W124" s="39">
        <v>22.4082875739301</v>
      </c>
      <c r="X124" s="40">
        <v>276.011475409836</v>
      </c>
      <c r="Y124" s="39">
        <v>35.2106033967325</v>
      </c>
      <c r="Z124" s="44">
        <v>3580</v>
      </c>
      <c r="AA124" s="44">
        <v>2123</v>
      </c>
      <c r="XEV124" s="45"/>
      <c r="XEW124" s="45"/>
      <c r="XEX124" s="45"/>
      <c r="XEY124" s="45"/>
      <c r="XEZ124" s="45"/>
      <c r="XFA124" s="45"/>
      <c r="XFB124" s="45"/>
      <c r="XFC124" s="45"/>
      <c r="XFD124" s="45"/>
    </row>
    <row r="125" s="16" customFormat="1" ht="15" customHeight="1" spans="1:16384">
      <c r="A125" s="31" t="s">
        <v>223</v>
      </c>
      <c r="B125" s="32">
        <v>32.6009236396891</v>
      </c>
      <c r="C125" s="32">
        <v>16.8420507544582</v>
      </c>
      <c r="D125" s="33">
        <v>51.661268682444</v>
      </c>
      <c r="E125" s="32">
        <v>0.668129858253315</v>
      </c>
      <c r="F125" s="33">
        <v>2.04942002759676</v>
      </c>
      <c r="G125" s="32">
        <v>0.427640603566529</v>
      </c>
      <c r="H125" s="33">
        <v>1.31174382754576</v>
      </c>
      <c r="I125" s="32">
        <v>11.2304526748971</v>
      </c>
      <c r="J125" s="33">
        <v>34.448265328363</v>
      </c>
      <c r="K125" s="32">
        <v>3.43264974851395</v>
      </c>
      <c r="L125" s="38">
        <v>10.5293021340505</v>
      </c>
      <c r="M125" s="39">
        <v>900.328936170213</v>
      </c>
      <c r="N125" s="40">
        <v>191.408085106383</v>
      </c>
      <c r="O125" s="39">
        <v>21.2597948834776</v>
      </c>
      <c r="P125" s="40">
        <v>0</v>
      </c>
      <c r="Q125" s="39">
        <v>0</v>
      </c>
      <c r="R125" s="40">
        <v>133.482978723404</v>
      </c>
      <c r="S125" s="39">
        <v>14.8260233966498</v>
      </c>
      <c r="T125" s="39">
        <v>14.3191489361702</v>
      </c>
      <c r="U125" s="39">
        <v>1.59043526881192</v>
      </c>
      <c r="V125" s="39">
        <v>183.106382978723</v>
      </c>
      <c r="W125" s="39">
        <v>20.3377205399634</v>
      </c>
      <c r="X125" s="40">
        <v>378.012340425532</v>
      </c>
      <c r="Y125" s="39">
        <v>41.9860259110973</v>
      </c>
      <c r="Z125" s="44">
        <v>4374</v>
      </c>
      <c r="AA125" s="44">
        <v>3069</v>
      </c>
      <c r="XEV125" s="45"/>
      <c r="XEW125" s="45"/>
      <c r="XEX125" s="45"/>
      <c r="XEY125" s="45"/>
      <c r="XEZ125" s="45"/>
      <c r="XFA125" s="45"/>
      <c r="XFB125" s="45"/>
      <c r="XFC125" s="45"/>
      <c r="XFD125" s="45"/>
    </row>
    <row r="126" s="16" customFormat="1" ht="15" customHeight="1" spans="1:16384">
      <c r="A126" s="31" t="s">
        <v>224</v>
      </c>
      <c r="B126" s="32">
        <v>73.2604268417812</v>
      </c>
      <c r="C126" s="32">
        <v>49.0895464806074</v>
      </c>
      <c r="D126" s="33">
        <v>67.0069075445396</v>
      </c>
      <c r="E126" s="32">
        <v>3.88171557562077</v>
      </c>
      <c r="F126" s="33">
        <v>5.29851618801514</v>
      </c>
      <c r="G126" s="32">
        <v>2.40077980710035</v>
      </c>
      <c r="H126" s="33">
        <v>3.27704862037626</v>
      </c>
      <c r="I126" s="32">
        <v>12.1647855530474</v>
      </c>
      <c r="J126" s="33">
        <v>16.6048521384122</v>
      </c>
      <c r="K126" s="32">
        <v>5.7235994254053</v>
      </c>
      <c r="L126" s="38">
        <v>7.81267550865683</v>
      </c>
      <c r="M126" s="39">
        <v>945.060142857143</v>
      </c>
      <c r="N126" s="40">
        <v>260.031</v>
      </c>
      <c r="O126" s="39">
        <v>27.5147568083724</v>
      </c>
      <c r="P126" s="40">
        <v>3.06428571428571</v>
      </c>
      <c r="Q126" s="39">
        <v>0.324242402713297</v>
      </c>
      <c r="R126" s="40">
        <v>234.218571428571</v>
      </c>
      <c r="S126" s="39">
        <v>24.7834567142439</v>
      </c>
      <c r="T126" s="39">
        <v>42.4785714285714</v>
      </c>
      <c r="U126" s="39">
        <v>4.49480085999062</v>
      </c>
      <c r="V126" s="39">
        <v>190.285714285714</v>
      </c>
      <c r="W126" s="39">
        <v>20.1347729796788</v>
      </c>
      <c r="X126" s="40">
        <v>214.982</v>
      </c>
      <c r="Y126" s="39">
        <v>22.7479702350009</v>
      </c>
      <c r="Z126" s="44">
        <v>4873</v>
      </c>
      <c r="AA126" s="44">
        <v>1144</v>
      </c>
      <c r="XEV126" s="45"/>
      <c r="XEW126" s="45"/>
      <c r="XEX126" s="45"/>
      <c r="XEY126" s="45"/>
      <c r="XEZ126" s="45"/>
      <c r="XFA126" s="45"/>
      <c r="XFB126" s="45"/>
      <c r="XFC126" s="45"/>
      <c r="XFD126" s="45"/>
    </row>
    <row r="127" s="16" customFormat="1" ht="15" customHeight="1" spans="1:16384">
      <c r="A127" s="31" t="s">
        <v>225</v>
      </c>
      <c r="B127" s="32">
        <v>70.4192210555212</v>
      </c>
      <c r="C127" s="32">
        <v>43.9138295243978</v>
      </c>
      <c r="D127" s="33">
        <v>62.3605726762788</v>
      </c>
      <c r="E127" s="32">
        <v>3.72120650607371</v>
      </c>
      <c r="F127" s="33">
        <v>5.28436192604256</v>
      </c>
      <c r="G127" s="32">
        <v>2.83612655274175</v>
      </c>
      <c r="H127" s="33">
        <v>4.02748924261124</v>
      </c>
      <c r="I127" s="32">
        <v>13.3319607439434</v>
      </c>
      <c r="J127" s="33">
        <v>18.9322752284238</v>
      </c>
      <c r="K127" s="32">
        <v>6.61609772836456</v>
      </c>
      <c r="L127" s="38">
        <v>9.39530092664355</v>
      </c>
      <c r="M127" s="39">
        <v>999.826875</v>
      </c>
      <c r="N127" s="40">
        <v>286.834583333333</v>
      </c>
      <c r="O127" s="39">
        <v>28.6884250169144</v>
      </c>
      <c r="P127" s="40">
        <v>38.3874305555556</v>
      </c>
      <c r="Q127" s="39">
        <v>3.8394077530228</v>
      </c>
      <c r="R127" s="40">
        <v>127.55625</v>
      </c>
      <c r="S127" s="39">
        <v>12.7578336999593</v>
      </c>
      <c r="T127" s="39">
        <v>45.3541666666667</v>
      </c>
      <c r="U127" s="39">
        <v>4.53620199663734</v>
      </c>
      <c r="V127" s="39">
        <v>309.173611111111</v>
      </c>
      <c r="W127" s="39">
        <v>30.9227146060773</v>
      </c>
      <c r="X127" s="40">
        <v>192.520833333333</v>
      </c>
      <c r="Y127" s="39">
        <v>19.2554169273889</v>
      </c>
      <c r="Z127" s="44">
        <v>14571</v>
      </c>
      <c r="AA127" s="44">
        <v>7583</v>
      </c>
      <c r="XEV127" s="45"/>
      <c r="XEW127" s="45"/>
      <c r="XEX127" s="45"/>
      <c r="XEY127" s="45"/>
      <c r="XEZ127" s="45"/>
      <c r="XFA127" s="45"/>
      <c r="XFB127" s="45"/>
      <c r="XFC127" s="45"/>
      <c r="XFD127" s="45"/>
    </row>
    <row r="128" s="16" customFormat="1" ht="15" customHeight="1" spans="1:16384">
      <c r="A128" s="31" t="s">
        <v>226</v>
      </c>
      <c r="B128" s="32">
        <v>53.2391955247736</v>
      </c>
      <c r="C128" s="32">
        <v>37.0011640916356</v>
      </c>
      <c r="D128" s="33">
        <v>69.499855748981</v>
      </c>
      <c r="E128" s="32">
        <v>0.978071390516782</v>
      </c>
      <c r="F128" s="33">
        <v>1.83712653971576</v>
      </c>
      <c r="G128" s="32">
        <v>0.467421417155035</v>
      </c>
      <c r="H128" s="33">
        <v>0.877964838776595</v>
      </c>
      <c r="I128" s="32">
        <v>11.8718700053277</v>
      </c>
      <c r="J128" s="33">
        <v>22.2991160709845</v>
      </c>
      <c r="K128" s="32">
        <v>2.92066862013852</v>
      </c>
      <c r="L128" s="38">
        <v>5.48593680154212</v>
      </c>
      <c r="M128" s="39">
        <v>974.93345323741</v>
      </c>
      <c r="N128" s="40">
        <v>121.956330935252</v>
      </c>
      <c r="O128" s="39">
        <v>12.509195425624</v>
      </c>
      <c r="P128" s="40">
        <v>2.71942446043165</v>
      </c>
      <c r="Q128" s="39">
        <v>0.278934367407478</v>
      </c>
      <c r="R128" s="40">
        <v>91.9115107913669</v>
      </c>
      <c r="S128" s="39">
        <v>9.42746507324794</v>
      </c>
      <c r="T128" s="39">
        <v>31.2388489208633</v>
      </c>
      <c r="U128" s="39">
        <v>3.20420320147289</v>
      </c>
      <c r="V128" s="39">
        <v>136.021582733813</v>
      </c>
      <c r="W128" s="39">
        <v>13.9518838216222</v>
      </c>
      <c r="X128" s="40">
        <v>591.085755395683</v>
      </c>
      <c r="Y128" s="39">
        <v>60.6283181106255</v>
      </c>
      <c r="Z128" s="44">
        <v>3754</v>
      </c>
      <c r="AA128" s="44">
        <v>2198</v>
      </c>
      <c r="XEV128" s="45"/>
      <c r="XEW128" s="45"/>
      <c r="XEX128" s="45"/>
      <c r="XEY128" s="45"/>
      <c r="XEZ128" s="45"/>
      <c r="XFA128" s="45"/>
      <c r="XFB128" s="45"/>
      <c r="XFC128" s="45"/>
      <c r="XFD128" s="45"/>
    </row>
    <row r="129" s="16" customFormat="1" ht="15" customHeight="1" spans="1:16384">
      <c r="A129" s="31" t="s">
        <v>227</v>
      </c>
      <c r="B129" s="32">
        <v>53.6760683453237</v>
      </c>
      <c r="C129" s="32">
        <v>31.2921007194245</v>
      </c>
      <c r="D129" s="33">
        <v>58.2980491754863</v>
      </c>
      <c r="E129" s="32">
        <v>3.26770683453237</v>
      </c>
      <c r="F129" s="33">
        <v>6.08782821705505</v>
      </c>
      <c r="G129" s="32">
        <v>3.13007194244604</v>
      </c>
      <c r="H129" s="33">
        <v>5.83141060613605</v>
      </c>
      <c r="I129" s="32">
        <v>12.2937050359712</v>
      </c>
      <c r="J129" s="33">
        <v>22.9035125242034</v>
      </c>
      <c r="K129" s="32">
        <v>3.69248381294964</v>
      </c>
      <c r="L129" s="38">
        <v>6.87919947711917</v>
      </c>
      <c r="M129" s="39">
        <v>1239.22535714286</v>
      </c>
      <c r="N129" s="40">
        <v>206.046714285714</v>
      </c>
      <c r="O129" s="39">
        <v>16.6270576290315</v>
      </c>
      <c r="P129" s="40">
        <v>0</v>
      </c>
      <c r="Q129" s="39">
        <v>0</v>
      </c>
      <c r="R129" s="40">
        <v>224.666428571429</v>
      </c>
      <c r="S129" s="39">
        <v>18.1295861383451</v>
      </c>
      <c r="T129" s="39">
        <v>151.703571428571</v>
      </c>
      <c r="U129" s="39">
        <v>12.2418065894276</v>
      </c>
      <c r="V129" s="39">
        <v>303.128571428571</v>
      </c>
      <c r="W129" s="39">
        <v>24.461133697866</v>
      </c>
      <c r="X129" s="40">
        <v>353.680071428571</v>
      </c>
      <c r="Y129" s="39">
        <v>28.5404159453299</v>
      </c>
      <c r="Z129" s="44">
        <v>11120</v>
      </c>
      <c r="AA129" s="44">
        <v>5409</v>
      </c>
      <c r="XEV129" s="45"/>
      <c r="XEW129" s="45"/>
      <c r="XEX129" s="45"/>
      <c r="XEY129" s="45"/>
      <c r="XEZ129" s="45"/>
      <c r="XFA129" s="45"/>
      <c r="XFB129" s="45"/>
      <c r="XFC129" s="45"/>
      <c r="XFD129" s="45"/>
    </row>
    <row r="130" s="16" customFormat="1" ht="15" customHeight="1" spans="1:16384">
      <c r="A130" s="31" t="s">
        <v>228</v>
      </c>
      <c r="B130" s="32">
        <v>74.7959306078537</v>
      </c>
      <c r="C130" s="32">
        <v>45.7528066164605</v>
      </c>
      <c r="D130" s="33">
        <v>61.1701816457597</v>
      </c>
      <c r="E130" s="32">
        <v>7.04405594405594</v>
      </c>
      <c r="F130" s="33">
        <v>9.41769944809846</v>
      </c>
      <c r="G130" s="32">
        <v>2.56253362022593</v>
      </c>
      <c r="H130" s="33">
        <v>3.42603347454956</v>
      </c>
      <c r="I130" s="32">
        <v>13.8290747713825</v>
      </c>
      <c r="J130" s="33">
        <v>18.4890737490609</v>
      </c>
      <c r="K130" s="32">
        <v>5.60745965572889</v>
      </c>
      <c r="L130" s="38">
        <v>7.49701168253142</v>
      </c>
      <c r="M130" s="39">
        <v>927.063444444444</v>
      </c>
      <c r="N130" s="40">
        <v>102.956777777778</v>
      </c>
      <c r="O130" s="39">
        <v>11.1056884396381</v>
      </c>
      <c r="P130" s="40">
        <v>0</v>
      </c>
      <c r="Q130" s="39">
        <v>0</v>
      </c>
      <c r="R130" s="40">
        <v>278.486666666667</v>
      </c>
      <c r="S130" s="39">
        <v>30.0396556822013</v>
      </c>
      <c r="T130" s="39">
        <v>139.066666666667</v>
      </c>
      <c r="U130" s="39">
        <v>15.0007712525009</v>
      </c>
      <c r="V130" s="39">
        <v>164.222222222222</v>
      </c>
      <c r="W130" s="39">
        <v>17.714237704695</v>
      </c>
      <c r="X130" s="40">
        <v>242.331111111111</v>
      </c>
      <c r="Y130" s="39">
        <v>26.1396469209647</v>
      </c>
      <c r="Z130" s="44">
        <v>7436</v>
      </c>
      <c r="AA130" s="44">
        <v>2709</v>
      </c>
      <c r="XEV130" s="45"/>
      <c r="XEW130" s="45"/>
      <c r="XEX130" s="45"/>
      <c r="XEY130" s="45"/>
      <c r="XEZ130" s="45"/>
      <c r="XFA130" s="45"/>
      <c r="XFB130" s="45"/>
      <c r="XFC130" s="45"/>
      <c r="XFD130" s="45"/>
    </row>
    <row r="131" s="16" customFormat="1" ht="15" customHeight="1" spans="1:16384">
      <c r="A131" s="31" t="s">
        <v>229</v>
      </c>
      <c r="B131" s="32">
        <v>0</v>
      </c>
      <c r="C131" s="32">
        <v>0</v>
      </c>
      <c r="D131" s="33">
        <v>0</v>
      </c>
      <c r="E131" s="32">
        <v>0</v>
      </c>
      <c r="F131" s="33">
        <v>0</v>
      </c>
      <c r="G131" s="32">
        <v>0</v>
      </c>
      <c r="H131" s="33">
        <v>0</v>
      </c>
      <c r="I131" s="32">
        <v>0</v>
      </c>
      <c r="J131" s="33">
        <v>0</v>
      </c>
      <c r="K131" s="32">
        <v>0</v>
      </c>
      <c r="L131" s="38">
        <v>0</v>
      </c>
      <c r="M131" s="39">
        <v>0</v>
      </c>
      <c r="N131" s="40">
        <v>0</v>
      </c>
      <c r="O131" s="39">
        <v>0</v>
      </c>
      <c r="P131" s="40">
        <v>0</v>
      </c>
      <c r="Q131" s="39">
        <v>0</v>
      </c>
      <c r="R131" s="40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40">
        <v>0</v>
      </c>
      <c r="Y131" s="39">
        <v>0</v>
      </c>
      <c r="Z131" s="44">
        <v>0</v>
      </c>
      <c r="AA131" s="44">
        <v>0</v>
      </c>
      <c r="XEV131" s="45"/>
      <c r="XEW131" s="45"/>
      <c r="XEX131" s="45"/>
      <c r="XEY131" s="45"/>
      <c r="XEZ131" s="45"/>
      <c r="XFA131" s="45"/>
      <c r="XFB131" s="45"/>
      <c r="XFC131" s="45"/>
      <c r="XFD131" s="45"/>
    </row>
    <row r="132" s="16" customFormat="1" ht="15" customHeight="1" spans="1:16384">
      <c r="A132" s="31" t="s">
        <v>230</v>
      </c>
      <c r="B132" s="32">
        <v>49.6218074550818</v>
      </c>
      <c r="C132" s="32">
        <v>32.6465781710914</v>
      </c>
      <c r="D132" s="33">
        <v>65.7907880535055</v>
      </c>
      <c r="E132" s="32">
        <v>1.1437114507911</v>
      </c>
      <c r="F132" s="33">
        <v>2.30485649243308</v>
      </c>
      <c r="G132" s="32">
        <v>1.24858675248056</v>
      </c>
      <c r="H132" s="33">
        <v>2.5162057097795</v>
      </c>
      <c r="I132" s="32">
        <v>11.5053633681952</v>
      </c>
      <c r="J132" s="33">
        <v>23.18610296211</v>
      </c>
      <c r="K132" s="32">
        <v>3.07756771252346</v>
      </c>
      <c r="L132" s="38">
        <v>6.20204678217196</v>
      </c>
      <c r="M132" s="39">
        <v>1139.45664383562</v>
      </c>
      <c r="N132" s="40">
        <v>272.03801369863</v>
      </c>
      <c r="O132" s="39">
        <v>23.8743628527103</v>
      </c>
      <c r="P132" s="40">
        <v>0</v>
      </c>
      <c r="Q132" s="39">
        <v>0</v>
      </c>
      <c r="R132" s="40">
        <v>266.843150684932</v>
      </c>
      <c r="S132" s="39">
        <v>23.41845581651</v>
      </c>
      <c r="T132" s="39">
        <v>48.7452054794521</v>
      </c>
      <c r="U132" s="39">
        <v>4.27793420163552</v>
      </c>
      <c r="V132" s="39">
        <v>144.308219178082</v>
      </c>
      <c r="W132" s="39">
        <v>12.6646520478668</v>
      </c>
      <c r="X132" s="40">
        <v>407.522054794521</v>
      </c>
      <c r="Y132" s="39">
        <v>35.7645950812773</v>
      </c>
      <c r="Z132" s="44">
        <v>7458</v>
      </c>
      <c r="AA132" s="44">
        <v>4938</v>
      </c>
      <c r="XEV132" s="45"/>
      <c r="XEW132" s="45"/>
      <c r="XEX132" s="45"/>
      <c r="XEY132" s="45"/>
      <c r="XEZ132" s="45"/>
      <c r="XFA132" s="45"/>
      <c r="XFB132" s="45"/>
      <c r="XFC132" s="45"/>
      <c r="XFD132" s="45"/>
    </row>
    <row r="133" s="16" customFormat="1" ht="15" customHeight="1" spans="1:16384">
      <c r="A133" s="31" t="s">
        <v>231</v>
      </c>
      <c r="B133" s="32">
        <v>39.5184985590778</v>
      </c>
      <c r="C133" s="32">
        <v>24.8552564841499</v>
      </c>
      <c r="D133" s="33">
        <v>62.8952449875916</v>
      </c>
      <c r="E133" s="32">
        <v>0.671729106628242</v>
      </c>
      <c r="F133" s="33">
        <v>1.69978397743033</v>
      </c>
      <c r="G133" s="32">
        <v>0.693515850144092</v>
      </c>
      <c r="H133" s="33">
        <v>1.75491447152864</v>
      </c>
      <c r="I133" s="32">
        <v>12.2953890489914</v>
      </c>
      <c r="J133" s="33">
        <v>31.1129964378846</v>
      </c>
      <c r="K133" s="32">
        <v>1.00260806916427</v>
      </c>
      <c r="L133" s="38">
        <v>2.5370601255648</v>
      </c>
      <c r="M133" s="39">
        <v>797.771020408163</v>
      </c>
      <c r="N133" s="40">
        <v>173.507346938775</v>
      </c>
      <c r="O133" s="39">
        <v>21.7490160083784</v>
      </c>
      <c r="P133" s="40">
        <v>14.48</v>
      </c>
      <c r="Q133" s="39">
        <v>1.81505715670038</v>
      </c>
      <c r="R133" s="40">
        <v>115.40612244898</v>
      </c>
      <c r="S133" s="39">
        <v>14.4660710274904</v>
      </c>
      <c r="T133" s="39">
        <v>147.459183673469</v>
      </c>
      <c r="U133" s="39">
        <v>18.4838982491524</v>
      </c>
      <c r="V133" s="39">
        <v>214.530612244898</v>
      </c>
      <c r="W133" s="39">
        <v>26.8912515943657</v>
      </c>
      <c r="X133" s="40">
        <v>132.387755102041</v>
      </c>
      <c r="Y133" s="39">
        <v>16.5947059639127</v>
      </c>
      <c r="Z133" s="44">
        <v>3470</v>
      </c>
      <c r="AA133" s="44">
        <v>1776</v>
      </c>
      <c r="XEV133" s="45"/>
      <c r="XEW133" s="45"/>
      <c r="XEX133" s="45"/>
      <c r="XEY133" s="45"/>
      <c r="XEZ133" s="45"/>
      <c r="XFA133" s="45"/>
      <c r="XFB133" s="45"/>
      <c r="XFC133" s="45"/>
      <c r="XFD133" s="45"/>
    </row>
    <row r="134" s="16" customFormat="1" ht="15" customHeight="1" spans="1:16384">
      <c r="A134" s="31" t="s">
        <v>232</v>
      </c>
      <c r="B134" s="32">
        <v>76.5033383458646</v>
      </c>
      <c r="C134" s="32">
        <v>52.3893563909774</v>
      </c>
      <c r="D134" s="33">
        <v>68.4798304541037</v>
      </c>
      <c r="E134" s="32">
        <v>3.45437593984962</v>
      </c>
      <c r="F134" s="33">
        <v>4.51532706224231</v>
      </c>
      <c r="G134" s="32">
        <v>4.65142857142857</v>
      </c>
      <c r="H134" s="33">
        <v>6.08003346259203</v>
      </c>
      <c r="I134" s="32">
        <v>11.6827067669173</v>
      </c>
      <c r="J134" s="33">
        <v>15.2708457166939</v>
      </c>
      <c r="K134" s="32">
        <v>4.32547067669173</v>
      </c>
      <c r="L134" s="38">
        <v>5.65396330436807</v>
      </c>
      <c r="M134" s="39">
        <v>939.757272727273</v>
      </c>
      <c r="N134" s="40">
        <v>200.405757575758</v>
      </c>
      <c r="O134" s="39">
        <v>21.325268065674</v>
      </c>
      <c r="P134" s="40">
        <v>12.5151515151515</v>
      </c>
      <c r="Q134" s="39">
        <v>1.33174298069876</v>
      </c>
      <c r="R134" s="40">
        <v>161.866666666667</v>
      </c>
      <c r="S134" s="39">
        <v>17.2243058249406</v>
      </c>
      <c r="T134" s="39">
        <v>184.515151515152</v>
      </c>
      <c r="U134" s="39">
        <v>19.6343414272996</v>
      </c>
      <c r="V134" s="39">
        <v>240</v>
      </c>
      <c r="W134" s="39">
        <v>25.5385094603732</v>
      </c>
      <c r="X134" s="40">
        <v>140.454545454545</v>
      </c>
      <c r="Y134" s="39">
        <v>14.9458322410139</v>
      </c>
      <c r="Z134" s="44">
        <v>3325</v>
      </c>
      <c r="AA134" s="44">
        <v>562</v>
      </c>
      <c r="XEV134" s="45"/>
      <c r="XEW134" s="45"/>
      <c r="XEX134" s="45"/>
      <c r="XEY134" s="45"/>
      <c r="XEZ134" s="45"/>
      <c r="XFA134" s="45"/>
      <c r="XFB134" s="45"/>
      <c r="XFC134" s="45"/>
      <c r="XFD134" s="45"/>
    </row>
    <row r="135" s="16" customFormat="1" ht="15" customHeight="1" spans="1:16384">
      <c r="A135" s="31" t="s">
        <v>233</v>
      </c>
      <c r="B135" s="32">
        <v>142.667791827876</v>
      </c>
      <c r="C135" s="32">
        <v>114.563524582429</v>
      </c>
      <c r="D135" s="33">
        <v>80.3009026176323</v>
      </c>
      <c r="E135" s="32">
        <v>1.55940360479381</v>
      </c>
      <c r="F135" s="33">
        <v>1.09303128955355</v>
      </c>
      <c r="G135" s="32">
        <v>0.0793715202415778</v>
      </c>
      <c r="H135" s="33">
        <v>0.0556338043959754</v>
      </c>
      <c r="I135" s="32">
        <v>14.4439935830896</v>
      </c>
      <c r="J135" s="33">
        <v>10.124214721509</v>
      </c>
      <c r="K135" s="32">
        <v>12.0214985373219</v>
      </c>
      <c r="L135" s="38">
        <v>8.42621756690917</v>
      </c>
      <c r="M135" s="39">
        <v>1755.98363636364</v>
      </c>
      <c r="N135" s="40">
        <v>197.282727272727</v>
      </c>
      <c r="O135" s="39">
        <v>11.2348841519542</v>
      </c>
      <c r="P135" s="40">
        <v>3.19090909090909</v>
      </c>
      <c r="Q135" s="39">
        <v>0.181716334072279</v>
      </c>
      <c r="R135" s="40">
        <v>135.363636363636</v>
      </c>
      <c r="S135" s="39">
        <v>7.70870716335108</v>
      </c>
      <c r="T135" s="39">
        <v>191.772727272727</v>
      </c>
      <c r="U135" s="39">
        <v>10.9210999067086</v>
      </c>
      <c r="V135" s="39">
        <v>256.818181818182</v>
      </c>
      <c r="W135" s="39">
        <v>14.6253174858743</v>
      </c>
      <c r="X135" s="40">
        <v>971.555454545454</v>
      </c>
      <c r="Y135" s="39">
        <v>55.3282749580396</v>
      </c>
      <c r="Z135" s="44">
        <v>10597</v>
      </c>
      <c r="AA135" s="44">
        <v>729</v>
      </c>
      <c r="XEV135" s="45"/>
      <c r="XEW135" s="45"/>
      <c r="XEX135" s="45"/>
      <c r="XEY135" s="45"/>
      <c r="XEZ135" s="45"/>
      <c r="XFA135" s="45"/>
      <c r="XFB135" s="45"/>
      <c r="XFC135" s="45"/>
      <c r="XFD135" s="45"/>
    </row>
    <row r="136" s="16" customFormat="1" ht="15" customHeight="1" spans="1:16384">
      <c r="A136" s="31" t="s">
        <v>234</v>
      </c>
      <c r="B136" s="32">
        <v>50.4668592677345</v>
      </c>
      <c r="C136" s="32">
        <v>35.3069679633867</v>
      </c>
      <c r="D136" s="33">
        <v>69.9606999042238</v>
      </c>
      <c r="E136" s="32">
        <v>0.342391304347826</v>
      </c>
      <c r="F136" s="33">
        <v>0.678447815687097</v>
      </c>
      <c r="G136" s="32">
        <v>0.716132723112128</v>
      </c>
      <c r="H136" s="33">
        <v>1.41901583237612</v>
      </c>
      <c r="I136" s="32">
        <v>12.9662471395881</v>
      </c>
      <c r="J136" s="33">
        <v>25.6925977319098</v>
      </c>
      <c r="K136" s="32">
        <v>1.13512013729977</v>
      </c>
      <c r="L136" s="38">
        <v>2.24923871580314</v>
      </c>
      <c r="M136" s="39">
        <v>512.96875</v>
      </c>
      <c r="N136" s="40">
        <v>82.14375</v>
      </c>
      <c r="O136" s="39">
        <v>16.0134023758757</v>
      </c>
      <c r="P136" s="40">
        <v>0</v>
      </c>
      <c r="Q136" s="39">
        <v>0</v>
      </c>
      <c r="R136" s="40">
        <v>116.3125</v>
      </c>
      <c r="S136" s="39">
        <v>22.6743831861103</v>
      </c>
      <c r="T136" s="39">
        <v>85.685</v>
      </c>
      <c r="U136" s="39">
        <v>16.7037465732562</v>
      </c>
      <c r="V136" s="39">
        <v>191.425</v>
      </c>
      <c r="W136" s="39">
        <v>37.3170880292415</v>
      </c>
      <c r="X136" s="40">
        <v>37.4025</v>
      </c>
      <c r="Y136" s="39">
        <v>7.2913798355163</v>
      </c>
      <c r="Z136" s="44">
        <v>1748</v>
      </c>
      <c r="AA136" s="44">
        <v>432</v>
      </c>
      <c r="XEV136" s="45"/>
      <c r="XEW136" s="45"/>
      <c r="XEX136" s="45"/>
      <c r="XEY136" s="45"/>
      <c r="XEZ136" s="45"/>
      <c r="XFA136" s="45"/>
      <c r="XFB136" s="45"/>
      <c r="XFC136" s="45"/>
      <c r="XFD136" s="45"/>
    </row>
    <row r="137" s="16" customFormat="1" ht="15" customHeight="1" spans="1:16384">
      <c r="A137" s="31" t="s">
        <v>235</v>
      </c>
      <c r="B137" s="32">
        <v>69.694908041832</v>
      </c>
      <c r="C137" s="32">
        <v>42.9401983411468</v>
      </c>
      <c r="D137" s="33">
        <v>61.6116722836816</v>
      </c>
      <c r="E137" s="32">
        <v>5.08990263252795</v>
      </c>
      <c r="F137" s="33">
        <v>7.30311980535638</v>
      </c>
      <c r="G137" s="32">
        <v>2.35376848178868</v>
      </c>
      <c r="H137" s="33">
        <v>3.37724598241224</v>
      </c>
      <c r="I137" s="32">
        <v>14.3945185719437</v>
      </c>
      <c r="J137" s="33">
        <v>20.6536158470916</v>
      </c>
      <c r="K137" s="32">
        <v>4.91652001442481</v>
      </c>
      <c r="L137" s="38">
        <v>7.05434608145812</v>
      </c>
      <c r="M137" s="39">
        <v>1298.1452</v>
      </c>
      <c r="N137" s="40">
        <v>155.608</v>
      </c>
      <c r="O137" s="39">
        <v>11.9869487635127</v>
      </c>
      <c r="P137" s="40">
        <v>11.4572</v>
      </c>
      <c r="Q137" s="39">
        <v>0.882582318218332</v>
      </c>
      <c r="R137" s="40">
        <v>151.4</v>
      </c>
      <c r="S137" s="39">
        <v>11.6627939617232</v>
      </c>
      <c r="T137" s="39">
        <v>176.16</v>
      </c>
      <c r="U137" s="39">
        <v>13.5701306756748</v>
      </c>
      <c r="V137" s="39">
        <v>264.58</v>
      </c>
      <c r="W137" s="39">
        <v>20.3813872284857</v>
      </c>
      <c r="X137" s="40">
        <v>538.94</v>
      </c>
      <c r="Y137" s="39">
        <v>41.5161570523852</v>
      </c>
      <c r="Z137" s="44">
        <v>2773</v>
      </c>
      <c r="AA137" s="44">
        <v>255</v>
      </c>
      <c r="XEV137" s="45"/>
      <c r="XEW137" s="45"/>
      <c r="XEX137" s="45"/>
      <c r="XEY137" s="45"/>
      <c r="XEZ137" s="45"/>
      <c r="XFA137" s="45"/>
      <c r="XFB137" s="45"/>
      <c r="XFC137" s="45"/>
      <c r="XFD137" s="45"/>
    </row>
    <row r="138" s="16" customFormat="1" ht="15" customHeight="1" spans="1:16384">
      <c r="A138" s="31" t="s">
        <v>236</v>
      </c>
      <c r="B138" s="32">
        <v>45.7977768313458</v>
      </c>
      <c r="C138" s="32">
        <v>31.360528109029</v>
      </c>
      <c r="D138" s="33">
        <v>68.4760926813473</v>
      </c>
      <c r="E138" s="32">
        <v>0.905366269165247</v>
      </c>
      <c r="F138" s="33">
        <v>1.97687820633594</v>
      </c>
      <c r="G138" s="32">
        <v>0.347103918228279</v>
      </c>
      <c r="H138" s="33">
        <v>0.757905606437009</v>
      </c>
      <c r="I138" s="32">
        <v>12.2350936967632</v>
      </c>
      <c r="J138" s="33">
        <v>26.7154751677575</v>
      </c>
      <c r="K138" s="32">
        <v>0.949684838160136</v>
      </c>
      <c r="L138" s="38">
        <v>2.07364833812224</v>
      </c>
      <c r="M138" s="39">
        <v>912.238</v>
      </c>
      <c r="N138" s="40">
        <v>176.596545454545</v>
      </c>
      <c r="O138" s="39">
        <v>19.3586043833457</v>
      </c>
      <c r="P138" s="40">
        <v>0</v>
      </c>
      <c r="Q138" s="39">
        <v>0</v>
      </c>
      <c r="R138" s="40">
        <v>174.32</v>
      </c>
      <c r="S138" s="39">
        <v>19.1090482966068</v>
      </c>
      <c r="T138" s="39">
        <v>227.263636363636</v>
      </c>
      <c r="U138" s="39">
        <v>24.9127570177559</v>
      </c>
      <c r="V138" s="39">
        <v>131.618181818182</v>
      </c>
      <c r="W138" s="39">
        <v>14.4280529662415</v>
      </c>
      <c r="X138" s="40">
        <v>202.439636363636</v>
      </c>
      <c r="Y138" s="39">
        <v>22.1915373360501</v>
      </c>
      <c r="Z138" s="44">
        <v>2348</v>
      </c>
      <c r="AA138" s="44">
        <v>548</v>
      </c>
      <c r="XEV138" s="45"/>
      <c r="XEW138" s="45"/>
      <c r="XEX138" s="45"/>
      <c r="XEY138" s="45"/>
      <c r="XEZ138" s="45"/>
      <c r="XFA138" s="45"/>
      <c r="XFB138" s="45"/>
      <c r="XFC138" s="45"/>
      <c r="XFD138" s="45"/>
    </row>
    <row r="139" s="16" customFormat="1" ht="15" customHeight="1" spans="1:16384">
      <c r="A139" s="31" t="s">
        <v>237</v>
      </c>
      <c r="B139" s="32">
        <v>63.4757522123894</v>
      </c>
      <c r="C139" s="32">
        <v>42.0800410872314</v>
      </c>
      <c r="D139" s="33">
        <v>66.2930955846444</v>
      </c>
      <c r="E139" s="32">
        <v>3.03991782553729</v>
      </c>
      <c r="F139" s="33">
        <v>4.78910090795892</v>
      </c>
      <c r="G139" s="32">
        <v>2.673198482933</v>
      </c>
      <c r="H139" s="33">
        <v>4.21136952263046</v>
      </c>
      <c r="I139" s="32">
        <v>13.0148546144121</v>
      </c>
      <c r="J139" s="33">
        <v>20.5036634632773</v>
      </c>
      <c r="K139" s="32">
        <v>2.6677402022756</v>
      </c>
      <c r="L139" s="38">
        <v>4.20277052148884</v>
      </c>
      <c r="M139" s="39">
        <v>883.492372881356</v>
      </c>
      <c r="N139" s="40">
        <v>179.213050847458</v>
      </c>
      <c r="O139" s="39">
        <v>20.2846177678915</v>
      </c>
      <c r="P139" s="40">
        <v>13.6233898305085</v>
      </c>
      <c r="Q139" s="39">
        <v>1.54199291908748</v>
      </c>
      <c r="R139" s="40">
        <v>174.715254237288</v>
      </c>
      <c r="S139" s="39">
        <v>19.7755249054935</v>
      </c>
      <c r="T139" s="39">
        <v>103.847457627119</v>
      </c>
      <c r="U139" s="39">
        <v>11.7541996755941</v>
      </c>
      <c r="V139" s="39">
        <v>210.372881355932</v>
      </c>
      <c r="W139" s="39">
        <v>23.8115107513422</v>
      </c>
      <c r="X139" s="40">
        <v>201.720338983051</v>
      </c>
      <c r="Y139" s="39">
        <v>22.8321539805913</v>
      </c>
      <c r="Z139" s="44">
        <v>3164</v>
      </c>
      <c r="AA139" s="44">
        <v>373</v>
      </c>
      <c r="XEV139" s="45"/>
      <c r="XEW139" s="45"/>
      <c r="XEX139" s="45"/>
      <c r="XEY139" s="45"/>
      <c r="XEZ139" s="45"/>
      <c r="XFA139" s="45"/>
      <c r="XFB139" s="45"/>
      <c r="XFC139" s="45"/>
      <c r="XFD139" s="45"/>
    </row>
    <row r="140" s="16" customFormat="1" ht="15" customHeight="1" spans="1:16384">
      <c r="A140" s="31" t="s">
        <v>238</v>
      </c>
      <c r="B140" s="32">
        <v>60.0283159947984</v>
      </c>
      <c r="C140" s="32">
        <v>39.3437971391417</v>
      </c>
      <c r="D140" s="33">
        <v>65.5420637529644</v>
      </c>
      <c r="E140" s="32">
        <v>1.28146944083225</v>
      </c>
      <c r="F140" s="33">
        <v>2.13477493012346</v>
      </c>
      <c r="G140" s="32">
        <v>0.998114434330299</v>
      </c>
      <c r="H140" s="33">
        <v>1.66273935523493</v>
      </c>
      <c r="I140" s="32">
        <v>13.5078023407022</v>
      </c>
      <c r="J140" s="33">
        <v>22.5023842779009</v>
      </c>
      <c r="K140" s="32">
        <v>4.89713263979194</v>
      </c>
      <c r="L140" s="38">
        <v>8.15803768377624</v>
      </c>
      <c r="M140" s="39">
        <v>1030.74055555556</v>
      </c>
      <c r="N140" s="40">
        <v>184.917777777778</v>
      </c>
      <c r="O140" s="39">
        <v>17.940283496278</v>
      </c>
      <c r="P140" s="40">
        <v>11.745</v>
      </c>
      <c r="Q140" s="39">
        <v>1.13947199774919</v>
      </c>
      <c r="R140" s="40">
        <v>164.9</v>
      </c>
      <c r="S140" s="39">
        <v>15.9982062519235</v>
      </c>
      <c r="T140" s="39">
        <v>112.233333333333</v>
      </c>
      <c r="U140" s="39">
        <v>10.8886113705734</v>
      </c>
      <c r="V140" s="39">
        <v>262.444444444444</v>
      </c>
      <c r="W140" s="39">
        <v>25.4617365184579</v>
      </c>
      <c r="X140" s="40">
        <v>294.5</v>
      </c>
      <c r="Y140" s="39">
        <v>28.571690365018</v>
      </c>
      <c r="Z140" s="44">
        <v>1538</v>
      </c>
      <c r="AA140" s="44">
        <v>566</v>
      </c>
      <c r="XEV140" s="45"/>
      <c r="XEW140" s="45"/>
      <c r="XEX140" s="45"/>
      <c r="XEY140" s="45"/>
      <c r="XEZ140" s="45"/>
      <c r="XFA140" s="45"/>
      <c r="XFB140" s="45"/>
      <c r="XFC140" s="45"/>
      <c r="XFD140" s="45"/>
    </row>
    <row r="141" s="16" customFormat="1" ht="15" customHeight="1" spans="1:16384">
      <c r="A141" s="31" t="s">
        <v>239</v>
      </c>
      <c r="B141" s="32">
        <v>82.2518072289157</v>
      </c>
      <c r="C141" s="32">
        <v>45.4948192771084</v>
      </c>
      <c r="D141" s="33">
        <v>55.3116348562305</v>
      </c>
      <c r="E141" s="32">
        <v>2.65811818703385</v>
      </c>
      <c r="F141" s="33">
        <v>3.23168362688496</v>
      </c>
      <c r="G141" s="32">
        <v>1.94262765347103</v>
      </c>
      <c r="H141" s="33">
        <v>2.36180543494258</v>
      </c>
      <c r="I141" s="32">
        <v>13.6359724612737</v>
      </c>
      <c r="J141" s="33">
        <v>16.5783256571169</v>
      </c>
      <c r="K141" s="32">
        <v>18.5202696500287</v>
      </c>
      <c r="L141" s="38">
        <v>22.516550424825</v>
      </c>
      <c r="M141" s="39">
        <v>706.597058823529</v>
      </c>
      <c r="N141" s="40">
        <v>171.551029411765</v>
      </c>
      <c r="O141" s="39">
        <v>24.2784805384548</v>
      </c>
      <c r="P141" s="40">
        <v>13.7548529411765</v>
      </c>
      <c r="Q141" s="39">
        <v>1.94663320055111</v>
      </c>
      <c r="R141" s="40">
        <v>137.254411764706</v>
      </c>
      <c r="S141" s="39">
        <v>19.4247074836728</v>
      </c>
      <c r="T141" s="39">
        <v>70.7573529411765</v>
      </c>
      <c r="U141" s="39">
        <v>10.0138193412503</v>
      </c>
      <c r="V141" s="39">
        <v>221.235294117647</v>
      </c>
      <c r="W141" s="39">
        <v>31.3099653267733</v>
      </c>
      <c r="X141" s="40">
        <v>92.0441176470588</v>
      </c>
      <c r="Y141" s="39">
        <v>13.0263941092977</v>
      </c>
      <c r="Z141" s="44">
        <v>3486</v>
      </c>
      <c r="AA141" s="44">
        <v>1421</v>
      </c>
      <c r="XEV141" s="45"/>
      <c r="XEW141" s="45"/>
      <c r="XEX141" s="45"/>
      <c r="XEY141" s="45"/>
      <c r="XEZ141" s="45"/>
      <c r="XFA141" s="45"/>
      <c r="XFB141" s="45"/>
      <c r="XFC141" s="45"/>
      <c r="XFD141" s="45"/>
    </row>
    <row r="142" s="16" customFormat="1" ht="15" customHeight="1" spans="1:16384">
      <c r="A142" s="31" t="s">
        <v>240</v>
      </c>
      <c r="B142" s="32">
        <v>55.4766835916622</v>
      </c>
      <c r="C142" s="32">
        <v>35.9304917156601</v>
      </c>
      <c r="D142" s="33">
        <v>64.7668342616288</v>
      </c>
      <c r="E142" s="32">
        <v>2.99329235702833</v>
      </c>
      <c r="F142" s="33">
        <v>5.39558633147674</v>
      </c>
      <c r="G142" s="32">
        <v>1.12707108498129</v>
      </c>
      <c r="H142" s="33">
        <v>2.03161222339305</v>
      </c>
      <c r="I142" s="32">
        <v>13.6763762693747</v>
      </c>
      <c r="J142" s="33">
        <v>24.6524762908325</v>
      </c>
      <c r="K142" s="32">
        <v>1.74945216461785</v>
      </c>
      <c r="L142" s="38">
        <v>3.15349089266897</v>
      </c>
      <c r="M142" s="39">
        <v>1115.64333333333</v>
      </c>
      <c r="N142" s="40">
        <v>167.335925925926</v>
      </c>
      <c r="O142" s="39">
        <v>14.9990521994119</v>
      </c>
      <c r="P142" s="40">
        <v>9.27777777777778</v>
      </c>
      <c r="Q142" s="39">
        <v>0.831607871492183</v>
      </c>
      <c r="R142" s="40">
        <v>168.131481481481</v>
      </c>
      <c r="S142" s="39">
        <v>15.0703613294704</v>
      </c>
      <c r="T142" s="39">
        <v>184.981481481481</v>
      </c>
      <c r="U142" s="39">
        <v>16.5807006553601</v>
      </c>
      <c r="V142" s="39">
        <v>169.833333333333</v>
      </c>
      <c r="W142" s="39">
        <v>15.2229057673749</v>
      </c>
      <c r="X142" s="40">
        <v>416.083333333333</v>
      </c>
      <c r="Y142" s="39">
        <v>37.2953721768905</v>
      </c>
      <c r="Z142" s="44">
        <v>3742</v>
      </c>
      <c r="AA142" s="44">
        <v>968</v>
      </c>
      <c r="XEV142" s="45"/>
      <c r="XEW142" s="45"/>
      <c r="XEX142" s="45"/>
      <c r="XEY142" s="45"/>
      <c r="XEZ142" s="45"/>
      <c r="XFA142" s="45"/>
      <c r="XFB142" s="45"/>
      <c r="XFC142" s="45"/>
      <c r="XFD142" s="45"/>
    </row>
    <row r="143" s="16" customFormat="1" ht="15" customHeight="1" spans="1:16384">
      <c r="A143" s="31" t="s">
        <v>241</v>
      </c>
      <c r="B143" s="32">
        <v>60.370453808752</v>
      </c>
      <c r="C143" s="32">
        <v>40.2896110210697</v>
      </c>
      <c r="D143" s="33">
        <v>66.737300250721</v>
      </c>
      <c r="E143" s="32">
        <v>2.61215559157212</v>
      </c>
      <c r="F143" s="33">
        <v>4.32687751502944</v>
      </c>
      <c r="G143" s="32">
        <v>1.93679092382496</v>
      </c>
      <c r="H143" s="33">
        <v>3.20817685081602</v>
      </c>
      <c r="I143" s="32">
        <v>12.9773095623987</v>
      </c>
      <c r="J143" s="33">
        <v>21.4961272338777</v>
      </c>
      <c r="K143" s="32">
        <v>2.55458670988655</v>
      </c>
      <c r="L143" s="38">
        <v>4.23151814955581</v>
      </c>
      <c r="M143" s="39">
        <v>782.532368421053</v>
      </c>
      <c r="N143" s="40">
        <v>111.101578947368</v>
      </c>
      <c r="O143" s="39">
        <v>14.1976975561462</v>
      </c>
      <c r="P143" s="40">
        <v>8.61236842105263</v>
      </c>
      <c r="Q143" s="39">
        <v>1.10057663664829</v>
      </c>
      <c r="R143" s="40">
        <v>110.410526315789</v>
      </c>
      <c r="S143" s="39">
        <v>14.1093877737696</v>
      </c>
      <c r="T143" s="39">
        <v>39.8552631578947</v>
      </c>
      <c r="U143" s="39">
        <v>5.09311368657022</v>
      </c>
      <c r="V143" s="39">
        <v>183.526315789474</v>
      </c>
      <c r="W143" s="39">
        <v>23.4528721361114</v>
      </c>
      <c r="X143" s="40">
        <v>329.026315789474</v>
      </c>
      <c r="Y143" s="39">
        <v>42.0463522107544</v>
      </c>
      <c r="Z143" s="44">
        <v>1851</v>
      </c>
      <c r="AA143" s="44">
        <v>450</v>
      </c>
      <c r="XEV143" s="45"/>
      <c r="XEW143" s="45"/>
      <c r="XEX143" s="45"/>
      <c r="XEY143" s="45"/>
      <c r="XEZ143" s="45"/>
      <c r="XFA143" s="45"/>
      <c r="XFB143" s="45"/>
      <c r="XFC143" s="45"/>
      <c r="XFD143" s="45"/>
    </row>
    <row r="144" s="16" customFormat="1" ht="15" customHeight="1" spans="1:16384">
      <c r="A144" s="31" t="s">
        <v>242</v>
      </c>
      <c r="B144" s="32">
        <v>48.9964332734889</v>
      </c>
      <c r="C144" s="32">
        <v>30.8570676241771</v>
      </c>
      <c r="D144" s="33">
        <v>62.9781916000676</v>
      </c>
      <c r="E144" s="32">
        <v>1.12268102932376</v>
      </c>
      <c r="F144" s="33">
        <v>2.29135256245524</v>
      </c>
      <c r="G144" s="32">
        <v>0.894691801316577</v>
      </c>
      <c r="H144" s="33">
        <v>1.82603455301037</v>
      </c>
      <c r="I144" s="32">
        <v>13.476959904249</v>
      </c>
      <c r="J144" s="33">
        <v>27.506001975742</v>
      </c>
      <c r="K144" s="32">
        <v>2.6450329144225</v>
      </c>
      <c r="L144" s="38">
        <v>5.39841930872483</v>
      </c>
      <c r="M144" s="39">
        <v>745.357714285714</v>
      </c>
      <c r="N144" s="40">
        <v>179.557428571429</v>
      </c>
      <c r="O144" s="39">
        <v>24.0901013204781</v>
      </c>
      <c r="P144" s="40">
        <v>9.32314285714286</v>
      </c>
      <c r="Q144" s="39">
        <v>1.25082798211559</v>
      </c>
      <c r="R144" s="40">
        <v>113.277142857143</v>
      </c>
      <c r="S144" s="39">
        <v>15.1976883965973</v>
      </c>
      <c r="T144" s="39">
        <v>127.642857142857</v>
      </c>
      <c r="U144" s="39">
        <v>17.1250467656565</v>
      </c>
      <c r="V144" s="39">
        <v>137.828571428571</v>
      </c>
      <c r="W144" s="39">
        <v>18.4916005814274</v>
      </c>
      <c r="X144" s="40">
        <v>177.728571428571</v>
      </c>
      <c r="Y144" s="39">
        <v>23.844734953725</v>
      </c>
      <c r="Z144" s="44">
        <v>1671</v>
      </c>
      <c r="AA144" s="44">
        <v>336</v>
      </c>
      <c r="XEV144" s="45"/>
      <c r="XEW144" s="45"/>
      <c r="XEX144" s="45"/>
      <c r="XEY144" s="45"/>
      <c r="XEZ144" s="45"/>
      <c r="XFA144" s="45"/>
      <c r="XFB144" s="45"/>
      <c r="XFC144" s="45"/>
      <c r="XFD144" s="45"/>
    </row>
    <row r="145" s="16" customFormat="1" ht="15" customHeight="1" spans="1:16384">
      <c r="A145" s="31" t="s">
        <v>243</v>
      </c>
      <c r="B145" s="32">
        <v>32.4423093681917</v>
      </c>
      <c r="C145" s="32">
        <v>17.7233376906318</v>
      </c>
      <c r="D145" s="33">
        <v>54.6303208242283</v>
      </c>
      <c r="E145" s="32">
        <v>1.56296296296296</v>
      </c>
      <c r="F145" s="33">
        <v>4.81766863519087</v>
      </c>
      <c r="G145" s="32">
        <v>0.738562091503268</v>
      </c>
      <c r="H145" s="33">
        <v>2.27653982064358</v>
      </c>
      <c r="I145" s="32">
        <v>8.31808278867102</v>
      </c>
      <c r="J145" s="33">
        <v>25.6396136732071</v>
      </c>
      <c r="K145" s="32">
        <v>4.09936383442266</v>
      </c>
      <c r="L145" s="38">
        <v>12.6358570467302</v>
      </c>
      <c r="M145" s="39">
        <v>1113.43379310345</v>
      </c>
      <c r="N145" s="40">
        <v>380.161379310345</v>
      </c>
      <c r="O145" s="39">
        <v>34.1431508245075</v>
      </c>
      <c r="P145" s="40">
        <v>1.22413793103448</v>
      </c>
      <c r="Q145" s="39">
        <v>0.109942588290092</v>
      </c>
      <c r="R145" s="40">
        <v>167.720689655172</v>
      </c>
      <c r="S145" s="39">
        <v>15.0633733854699</v>
      </c>
      <c r="T145" s="39">
        <v>83.7931034482759</v>
      </c>
      <c r="U145" s="39">
        <v>7.52564759281477</v>
      </c>
      <c r="V145" s="39">
        <v>243.862068965517</v>
      </c>
      <c r="W145" s="39">
        <v>21.9018023771136</v>
      </c>
      <c r="X145" s="40">
        <v>236.672413793103</v>
      </c>
      <c r="Y145" s="39">
        <v>21.2560832318042</v>
      </c>
      <c r="Z145" s="44">
        <v>2295</v>
      </c>
      <c r="AA145" s="44">
        <v>611</v>
      </c>
      <c r="XEV145" s="45"/>
      <c r="XEW145" s="45"/>
      <c r="XEX145" s="45"/>
      <c r="XEY145" s="45"/>
      <c r="XEZ145" s="45"/>
      <c r="XFA145" s="45"/>
      <c r="XFB145" s="45"/>
      <c r="XFC145" s="45"/>
      <c r="XFD145" s="45"/>
    </row>
    <row r="146" s="16" customFormat="1" ht="15" customHeight="1" spans="1:16384">
      <c r="A146" s="31" t="s">
        <v>244</v>
      </c>
      <c r="B146" s="32">
        <v>42.6747346072187</v>
      </c>
      <c r="C146" s="32">
        <v>27.1673106864827</v>
      </c>
      <c r="D146" s="33">
        <v>63.6613465473952</v>
      </c>
      <c r="E146" s="32">
        <v>1.9416135881104</v>
      </c>
      <c r="F146" s="33">
        <v>4.54979651538821</v>
      </c>
      <c r="G146" s="32">
        <v>0.475230007077141</v>
      </c>
      <c r="H146" s="33">
        <v>1.11360975399424</v>
      </c>
      <c r="I146" s="32">
        <v>11.8846426043878</v>
      </c>
      <c r="J146" s="33">
        <v>27.8493650019735</v>
      </c>
      <c r="K146" s="32">
        <v>1.20593772116065</v>
      </c>
      <c r="L146" s="38">
        <v>2.8258821812489</v>
      </c>
      <c r="M146" s="39">
        <v>933.940555555556</v>
      </c>
      <c r="N146" s="40">
        <v>271.625</v>
      </c>
      <c r="O146" s="39">
        <v>29.083756817737</v>
      </c>
      <c r="P146" s="40">
        <v>34.4988888888889</v>
      </c>
      <c r="Q146" s="39">
        <v>3.6939062859699</v>
      </c>
      <c r="R146" s="40">
        <v>134.733333333333</v>
      </c>
      <c r="S146" s="39">
        <v>14.4263285850337</v>
      </c>
      <c r="T146" s="39">
        <v>41.1944444444444</v>
      </c>
      <c r="U146" s="39">
        <v>4.41082081717073</v>
      </c>
      <c r="V146" s="39">
        <v>228.722222222222</v>
      </c>
      <c r="W146" s="39">
        <v>24.4900192910208</v>
      </c>
      <c r="X146" s="40">
        <v>223.166666666667</v>
      </c>
      <c r="Y146" s="39">
        <v>23.8951682030679</v>
      </c>
      <c r="Z146" s="44">
        <v>1413</v>
      </c>
      <c r="AA146" s="44">
        <v>37</v>
      </c>
      <c r="XEV146" s="45"/>
      <c r="XEW146" s="45"/>
      <c r="XEX146" s="45"/>
      <c r="XEY146" s="45"/>
      <c r="XEZ146" s="45"/>
      <c r="XFA146" s="45"/>
      <c r="XFB146" s="45"/>
      <c r="XFC146" s="45"/>
      <c r="XFD146" s="45"/>
    </row>
    <row r="147" s="16" customFormat="1" ht="15" customHeight="1" spans="1:16384">
      <c r="A147" s="31" t="s">
        <v>245</v>
      </c>
      <c r="B147" s="32">
        <v>28.0420046311611</v>
      </c>
      <c r="C147" s="32">
        <v>17.5216010585511</v>
      </c>
      <c r="D147" s="33">
        <v>62.4834111862338</v>
      </c>
      <c r="E147" s="32">
        <v>1.52474363215349</v>
      </c>
      <c r="F147" s="33">
        <v>5.43735603858773</v>
      </c>
      <c r="G147" s="32">
        <v>0.367184915646709</v>
      </c>
      <c r="H147" s="33">
        <v>1.30941036661367</v>
      </c>
      <c r="I147" s="32">
        <v>7.87082368508104</v>
      </c>
      <c r="J147" s="33">
        <v>28.0679779802003</v>
      </c>
      <c r="K147" s="32">
        <v>0.757651339728746</v>
      </c>
      <c r="L147" s="38">
        <v>2.70184442836452</v>
      </c>
      <c r="M147" s="39">
        <v>905.13</v>
      </c>
      <c r="N147" s="40">
        <v>368.13</v>
      </c>
      <c r="O147" s="39">
        <v>40.6715057505552</v>
      </c>
      <c r="P147" s="40">
        <v>25.15</v>
      </c>
      <c r="Q147" s="39">
        <v>2.77860638803266</v>
      </c>
      <c r="R147" s="40">
        <v>134.9</v>
      </c>
      <c r="S147" s="39">
        <v>14.9039364511175</v>
      </c>
      <c r="T147" s="39">
        <v>78.95</v>
      </c>
      <c r="U147" s="39">
        <v>8.72250394970888</v>
      </c>
      <c r="V147" s="39">
        <v>265</v>
      </c>
      <c r="W147" s="39">
        <v>29.2775623391115</v>
      </c>
      <c r="X147" s="40">
        <v>33</v>
      </c>
      <c r="Y147" s="39">
        <v>3.64588512147426</v>
      </c>
      <c r="Z147" s="44">
        <v>3023</v>
      </c>
      <c r="AA147" s="44">
        <v>846</v>
      </c>
      <c r="XEV147" s="45"/>
      <c r="XEW147" s="45"/>
      <c r="XEX147" s="45"/>
      <c r="XEY147" s="45"/>
      <c r="XEZ147" s="45"/>
      <c r="XFA147" s="45"/>
      <c r="XFB147" s="45"/>
      <c r="XFC147" s="45"/>
      <c r="XFD147" s="45"/>
    </row>
    <row r="148" s="16" customFormat="1" ht="15" customHeight="1" spans="1:16384">
      <c r="A148" s="31" t="s">
        <v>246</v>
      </c>
      <c r="B148" s="32">
        <v>43.0785397196262</v>
      </c>
      <c r="C148" s="32">
        <v>27.9990537383178</v>
      </c>
      <c r="D148" s="33">
        <v>64.9953640967121</v>
      </c>
      <c r="E148" s="32">
        <v>2.48790887850467</v>
      </c>
      <c r="F148" s="33">
        <v>5.77528601177538</v>
      </c>
      <c r="G148" s="32">
        <v>0.172897196261682</v>
      </c>
      <c r="H148" s="33">
        <v>0.40135342884641</v>
      </c>
      <c r="I148" s="32">
        <v>10.3376168224299</v>
      </c>
      <c r="J148" s="33">
        <v>23.9971384585262</v>
      </c>
      <c r="K148" s="32">
        <v>2.08106308411215</v>
      </c>
      <c r="L148" s="38">
        <v>4.83085800413991</v>
      </c>
      <c r="M148" s="39">
        <v>1074.5275</v>
      </c>
      <c r="N148" s="40">
        <v>222.3675</v>
      </c>
      <c r="O148" s="39">
        <v>20.6944447675839</v>
      </c>
      <c r="P148" s="40">
        <v>10.0475</v>
      </c>
      <c r="Q148" s="39">
        <v>0.935062155226367</v>
      </c>
      <c r="R148" s="40">
        <v>110.8625</v>
      </c>
      <c r="S148" s="39">
        <v>10.3173255221481</v>
      </c>
      <c r="T148" s="39">
        <v>13.875</v>
      </c>
      <c r="U148" s="39">
        <v>1.29126523053156</v>
      </c>
      <c r="V148" s="39">
        <v>214.5</v>
      </c>
      <c r="W148" s="39">
        <v>19.9622624828122</v>
      </c>
      <c r="X148" s="40">
        <v>502.875</v>
      </c>
      <c r="Y148" s="39">
        <v>46.7996398416979</v>
      </c>
      <c r="Z148" s="44">
        <v>856</v>
      </c>
      <c r="AA148" s="44">
        <v>100</v>
      </c>
      <c r="XEV148" s="45"/>
      <c r="XEW148" s="45"/>
      <c r="XEX148" s="45"/>
      <c r="XEY148" s="45"/>
      <c r="XEZ148" s="45"/>
      <c r="XFA148" s="45"/>
      <c r="XFB148" s="45"/>
      <c r="XFC148" s="45"/>
      <c r="XFD148" s="45"/>
    </row>
    <row r="149" s="16" customFormat="1" ht="15" customHeight="1" spans="1:16384">
      <c r="A149" s="31" t="s">
        <v>247</v>
      </c>
      <c r="B149" s="32">
        <v>28.1999653979239</v>
      </c>
      <c r="C149" s="32">
        <v>17.2170084932369</v>
      </c>
      <c r="D149" s="33">
        <v>61.0532965210816</v>
      </c>
      <c r="E149" s="32">
        <v>1.48216420257943</v>
      </c>
      <c r="F149" s="33">
        <v>5.2559078767116</v>
      </c>
      <c r="G149" s="32">
        <v>0.0404215162000629</v>
      </c>
      <c r="H149" s="33">
        <v>0.143338885809551</v>
      </c>
      <c r="I149" s="32">
        <v>8.09955960994023</v>
      </c>
      <c r="J149" s="33">
        <v>28.7218778308733</v>
      </c>
      <c r="K149" s="32">
        <v>1.36081157596729</v>
      </c>
      <c r="L149" s="38">
        <v>4.82557888552399</v>
      </c>
      <c r="M149" s="39">
        <v>693.281111111111</v>
      </c>
      <c r="N149" s="40">
        <v>88.3518518518518</v>
      </c>
      <c r="O149" s="39">
        <v>12.744015441334</v>
      </c>
      <c r="P149" s="40">
        <v>14.9107407407407</v>
      </c>
      <c r="Q149" s="39">
        <v>2.15074960240061</v>
      </c>
      <c r="R149" s="40">
        <v>135.907407407407</v>
      </c>
      <c r="S149" s="39">
        <v>19.6035064606896</v>
      </c>
      <c r="T149" s="39">
        <v>22.5740740740741</v>
      </c>
      <c r="U149" s="39">
        <v>3.25612132110378</v>
      </c>
      <c r="V149" s="39">
        <v>152.592592592593</v>
      </c>
      <c r="W149" s="39">
        <v>22.010204828462</v>
      </c>
      <c r="X149" s="40">
        <v>278.944444444444</v>
      </c>
      <c r="Y149" s="39">
        <v>40.23540234601</v>
      </c>
      <c r="Z149" s="44">
        <v>3179</v>
      </c>
      <c r="AA149" s="44">
        <v>964</v>
      </c>
      <c r="XEV149" s="45"/>
      <c r="XEW149" s="45"/>
      <c r="XEX149" s="45"/>
      <c r="XEY149" s="45"/>
      <c r="XEZ149" s="45"/>
      <c r="XFA149" s="45"/>
      <c r="XFB149" s="45"/>
      <c r="XFC149" s="45"/>
      <c r="XFD149" s="45"/>
    </row>
    <row r="150" s="16" customFormat="1" ht="15" customHeight="1" spans="1:16384">
      <c r="A150" s="31" t="s">
        <v>248</v>
      </c>
      <c r="B150" s="32">
        <v>26.2551484184915</v>
      </c>
      <c r="C150" s="32">
        <v>16.5501508515815</v>
      </c>
      <c r="D150" s="33">
        <v>63.0358304884891</v>
      </c>
      <c r="E150" s="32">
        <v>0.165109489051095</v>
      </c>
      <c r="F150" s="33">
        <v>0.628865190245157</v>
      </c>
      <c r="G150" s="32">
        <v>0.0754257907542579</v>
      </c>
      <c r="H150" s="33">
        <v>0.287280001438253</v>
      </c>
      <c r="I150" s="32">
        <v>8.36009732360097</v>
      </c>
      <c r="J150" s="33">
        <v>31.8417446755432</v>
      </c>
      <c r="K150" s="32">
        <v>1.10436496350365</v>
      </c>
      <c r="L150" s="38">
        <v>4.20627964428434</v>
      </c>
      <c r="M150" s="39">
        <v>557.215</v>
      </c>
      <c r="N150" s="40">
        <v>177.795</v>
      </c>
      <c r="O150" s="39">
        <v>31.9077914270075</v>
      </c>
      <c r="P150" s="40">
        <v>22.47</v>
      </c>
      <c r="Q150" s="39">
        <v>4.03255475893506</v>
      </c>
      <c r="R150" s="40">
        <v>141.45</v>
      </c>
      <c r="S150" s="39">
        <v>25.3851744838168</v>
      </c>
      <c r="T150" s="39">
        <v>32</v>
      </c>
      <c r="U150" s="39">
        <v>5.74284611864361</v>
      </c>
      <c r="V150" s="39">
        <v>129.5</v>
      </c>
      <c r="W150" s="39">
        <v>23.2405803863859</v>
      </c>
      <c r="X150" s="40">
        <v>54</v>
      </c>
      <c r="Y150" s="39">
        <v>9.69105282521109</v>
      </c>
      <c r="Z150" s="44">
        <v>2055</v>
      </c>
      <c r="AA150" s="44">
        <v>499</v>
      </c>
      <c r="XEV150" s="45"/>
      <c r="XEW150" s="45"/>
      <c r="XEX150" s="45"/>
      <c r="XEY150" s="45"/>
      <c r="XEZ150" s="45"/>
      <c r="XFA150" s="45"/>
      <c r="XFB150" s="45"/>
      <c r="XFC150" s="45"/>
      <c r="XFD150" s="45"/>
    </row>
    <row r="151" s="16" customFormat="1" ht="15" customHeight="1" spans="1:16384">
      <c r="A151" s="31" t="s">
        <v>249</v>
      </c>
      <c r="B151" s="32">
        <v>57.2421207681036</v>
      </c>
      <c r="C151" s="32">
        <v>49.7164702706871</v>
      </c>
      <c r="D151" s="33">
        <v>86.8529495475822</v>
      </c>
      <c r="E151" s="32">
        <v>0.056080820544459</v>
      </c>
      <c r="F151" s="33">
        <v>0.0979712487796369</v>
      </c>
      <c r="G151" s="32">
        <v>0</v>
      </c>
      <c r="H151" s="33">
        <v>0</v>
      </c>
      <c r="I151" s="32">
        <v>6.56589804889334</v>
      </c>
      <c r="J151" s="33">
        <v>11.4703962061308</v>
      </c>
      <c r="K151" s="32">
        <v>0.903671627978715</v>
      </c>
      <c r="L151" s="38">
        <v>1.57868299750742</v>
      </c>
      <c r="M151" s="39">
        <v>0</v>
      </c>
      <c r="N151" s="40">
        <v>0</v>
      </c>
      <c r="O151" s="39">
        <v>0</v>
      </c>
      <c r="P151" s="40">
        <v>0</v>
      </c>
      <c r="Q151" s="39">
        <v>0</v>
      </c>
      <c r="R151" s="40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40">
        <v>0</v>
      </c>
      <c r="Y151" s="39">
        <v>0</v>
      </c>
      <c r="Z151" s="44">
        <v>12967</v>
      </c>
      <c r="AA151" s="44">
        <v>3675</v>
      </c>
      <c r="XEV151" s="45"/>
      <c r="XEW151" s="45"/>
      <c r="XEX151" s="45"/>
      <c r="XEY151" s="45"/>
      <c r="XEZ151" s="45"/>
      <c r="XFA151" s="45"/>
      <c r="XFB151" s="45"/>
      <c r="XFC151" s="45"/>
      <c r="XFD151" s="45"/>
    </row>
    <row r="152" s="16" customFormat="1" ht="15" customHeight="1" spans="1:16384">
      <c r="A152" s="31" t="s">
        <v>250</v>
      </c>
      <c r="B152" s="32">
        <v>24.9639134236992</v>
      </c>
      <c r="C152" s="32">
        <v>14.3376257105378</v>
      </c>
      <c r="D152" s="33">
        <v>57.4334058414358</v>
      </c>
      <c r="E152" s="32">
        <v>0.682728465238303</v>
      </c>
      <c r="F152" s="33">
        <v>2.73486153252784</v>
      </c>
      <c r="G152" s="32">
        <v>0.583515522518583</v>
      </c>
      <c r="H152" s="33">
        <v>2.33743609271065</v>
      </c>
      <c r="I152" s="32">
        <v>8.13205072146917</v>
      </c>
      <c r="J152" s="33">
        <v>32.5752240181586</v>
      </c>
      <c r="K152" s="32">
        <v>1.22799300393529</v>
      </c>
      <c r="L152" s="38">
        <v>4.91907251516706</v>
      </c>
      <c r="M152" s="39">
        <v>948.705333333333</v>
      </c>
      <c r="N152" s="40">
        <v>205.816</v>
      </c>
      <c r="O152" s="39">
        <v>21.6944073959037</v>
      </c>
      <c r="P152" s="40">
        <v>30.7226666666667</v>
      </c>
      <c r="Q152" s="39">
        <v>3.23837819681278</v>
      </c>
      <c r="R152" s="40">
        <v>165.153333333333</v>
      </c>
      <c r="S152" s="39">
        <v>17.4082855372023</v>
      </c>
      <c r="T152" s="39">
        <v>149.833333333333</v>
      </c>
      <c r="U152" s="39">
        <v>15.7934532534865</v>
      </c>
      <c r="V152" s="39">
        <v>246.066666666667</v>
      </c>
      <c r="W152" s="39">
        <v>25.9371016501084</v>
      </c>
      <c r="X152" s="40">
        <v>151.113333333333</v>
      </c>
      <c r="Y152" s="39">
        <v>15.9283739664863</v>
      </c>
      <c r="Z152" s="44">
        <v>2287</v>
      </c>
      <c r="AA152" s="44">
        <v>557</v>
      </c>
      <c r="XEV152" s="45"/>
      <c r="XEW152" s="45"/>
      <c r="XEX152" s="45"/>
      <c r="XEY152" s="45"/>
      <c r="XEZ152" s="45"/>
      <c r="XFA152" s="45"/>
      <c r="XFB152" s="45"/>
      <c r="XFC152" s="45"/>
      <c r="XFD152" s="45"/>
    </row>
    <row r="153" s="16" customFormat="1" ht="15" customHeight="1" spans="1:16384">
      <c r="A153" s="31" t="s">
        <v>251</v>
      </c>
      <c r="B153" s="32">
        <v>29.9009897959184</v>
      </c>
      <c r="C153" s="32">
        <v>16.5545867346939</v>
      </c>
      <c r="D153" s="33">
        <v>55.3646780514057</v>
      </c>
      <c r="E153" s="32">
        <v>1.15459183673469</v>
      </c>
      <c r="F153" s="33">
        <v>3.8613833341808</v>
      </c>
      <c r="G153" s="32">
        <v>0.0877551020408163</v>
      </c>
      <c r="H153" s="33">
        <v>0.293485609137913</v>
      </c>
      <c r="I153" s="32">
        <v>10.3612244897959</v>
      </c>
      <c r="J153" s="33">
        <v>34.6517776184462</v>
      </c>
      <c r="K153" s="32">
        <v>1.74283163265306</v>
      </c>
      <c r="L153" s="38">
        <v>5.82867538682939</v>
      </c>
      <c r="M153" s="39">
        <v>1030.486</v>
      </c>
      <c r="N153" s="40">
        <v>240.386</v>
      </c>
      <c r="O153" s="39">
        <v>23.3274396740955</v>
      </c>
      <c r="P153" s="40">
        <v>35.52</v>
      </c>
      <c r="Q153" s="39">
        <v>3.44691727980778</v>
      </c>
      <c r="R153" s="40">
        <v>123.58</v>
      </c>
      <c r="S153" s="39">
        <v>11.9923997026646</v>
      </c>
      <c r="T153" s="39">
        <v>112.3</v>
      </c>
      <c r="U153" s="39">
        <v>10.8977705665094</v>
      </c>
      <c r="V153" s="39">
        <v>310.8</v>
      </c>
      <c r="W153" s="39">
        <v>30.1605261983181</v>
      </c>
      <c r="X153" s="40">
        <v>207.9</v>
      </c>
      <c r="Y153" s="39">
        <v>20.1749465786047</v>
      </c>
      <c r="Z153" s="44">
        <v>1960</v>
      </c>
      <c r="AA153" s="44">
        <v>220</v>
      </c>
      <c r="XEV153" s="45"/>
      <c r="XEW153" s="45"/>
      <c r="XEX153" s="45"/>
      <c r="XEY153" s="45"/>
      <c r="XEZ153" s="45"/>
      <c r="XFA153" s="45"/>
      <c r="XFB153" s="45"/>
      <c r="XFC153" s="45"/>
      <c r="XFD153" s="45"/>
    </row>
    <row r="154" s="16" customFormat="1" ht="15" customHeight="1" spans="1:16384">
      <c r="A154" s="31" t="s">
        <v>252</v>
      </c>
      <c r="B154" s="32">
        <v>34.1407138221934</v>
      </c>
      <c r="C154" s="32">
        <v>19.2682608695652</v>
      </c>
      <c r="D154" s="33">
        <v>56.4377797427298</v>
      </c>
      <c r="E154" s="32">
        <v>1.42712524334847</v>
      </c>
      <c r="F154" s="33">
        <v>4.18012713729718</v>
      </c>
      <c r="G154" s="32">
        <v>0.343413367942894</v>
      </c>
      <c r="H154" s="33">
        <v>1.00587635551913</v>
      </c>
      <c r="I154" s="32">
        <v>11.2654120700844</v>
      </c>
      <c r="J154" s="33">
        <v>32.9970021387227</v>
      </c>
      <c r="K154" s="32">
        <v>1.83650227125243</v>
      </c>
      <c r="L154" s="38">
        <v>5.37921462573112</v>
      </c>
      <c r="M154" s="39">
        <v>644.358888888889</v>
      </c>
      <c r="N154" s="40">
        <v>97.1105555555556</v>
      </c>
      <c r="O154" s="39">
        <v>15.0708800995994</v>
      </c>
      <c r="P154" s="40">
        <v>31.2705555555556</v>
      </c>
      <c r="Q154" s="39">
        <v>4.85297186005728</v>
      </c>
      <c r="R154" s="40">
        <v>181.338888888889</v>
      </c>
      <c r="S154" s="39">
        <v>28.1425292668165</v>
      </c>
      <c r="T154" s="39">
        <v>16.0277777777778</v>
      </c>
      <c r="U154" s="39">
        <v>2.4873991892027</v>
      </c>
      <c r="V154" s="39">
        <v>177.833333333333</v>
      </c>
      <c r="W154" s="39">
        <v>27.5984915238747</v>
      </c>
      <c r="X154" s="40">
        <v>140.777777777778</v>
      </c>
      <c r="Y154" s="39">
        <v>21.8477280604494</v>
      </c>
      <c r="Z154" s="44">
        <v>1541</v>
      </c>
      <c r="AA154" s="44">
        <v>98</v>
      </c>
      <c r="XEV154" s="45"/>
      <c r="XEW154" s="45"/>
      <c r="XEX154" s="45"/>
      <c r="XEY154" s="45"/>
      <c r="XEZ154" s="45"/>
      <c r="XFA154" s="45"/>
      <c r="XFB154" s="45"/>
      <c r="XFC154" s="45"/>
      <c r="XFD154" s="45"/>
    </row>
    <row r="155" s="16" customFormat="1" ht="15" customHeight="1" spans="1:16384">
      <c r="A155" s="31" t="s">
        <v>253</v>
      </c>
      <c r="B155" s="32">
        <v>35.4144994375703</v>
      </c>
      <c r="C155" s="32">
        <v>21.7293768278965</v>
      </c>
      <c r="D155" s="33">
        <v>61.3572891696568</v>
      </c>
      <c r="E155" s="32">
        <v>1.74526434195726</v>
      </c>
      <c r="F155" s="33">
        <v>4.92810676325909</v>
      </c>
      <c r="G155" s="32">
        <v>0.323622047244094</v>
      </c>
      <c r="H155" s="33">
        <v>0.913812287011383</v>
      </c>
      <c r="I155" s="32">
        <v>9.12620922384702</v>
      </c>
      <c r="J155" s="33">
        <v>25.7696970697975</v>
      </c>
      <c r="K155" s="32">
        <v>2.49002699662542</v>
      </c>
      <c r="L155" s="38">
        <v>7.03109471027513</v>
      </c>
      <c r="M155" s="39">
        <v>1096.08774193548</v>
      </c>
      <c r="N155" s="40">
        <v>155.738064516129</v>
      </c>
      <c r="O155" s="39">
        <v>14.2085399332288</v>
      </c>
      <c r="P155" s="40">
        <v>16.3561290322581</v>
      </c>
      <c r="Q155" s="39">
        <v>1.49222807686693</v>
      </c>
      <c r="R155" s="40">
        <v>86.0903225806452</v>
      </c>
      <c r="S155" s="39">
        <v>7.8543276497761</v>
      </c>
      <c r="T155" s="39">
        <v>10.7741935483871</v>
      </c>
      <c r="U155" s="39">
        <v>0.982968163603573</v>
      </c>
      <c r="V155" s="39">
        <v>262.225806451613</v>
      </c>
      <c r="W155" s="39">
        <v>23.9237970117768</v>
      </c>
      <c r="X155" s="40">
        <v>564.903225806452</v>
      </c>
      <c r="Y155" s="39">
        <v>51.5381391647478</v>
      </c>
      <c r="Z155" s="44">
        <v>4445</v>
      </c>
      <c r="AA155" s="44">
        <v>997</v>
      </c>
      <c r="XEV155" s="45"/>
      <c r="XEW155" s="45"/>
      <c r="XEX155" s="45"/>
      <c r="XEY155" s="45"/>
      <c r="XEZ155" s="45"/>
      <c r="XFA155" s="45"/>
      <c r="XFB155" s="45"/>
      <c r="XFC155" s="45"/>
      <c r="XFD155" s="45"/>
    </row>
    <row r="156" s="16" customFormat="1" ht="15" customHeight="1" spans="1:16384">
      <c r="A156" s="31" t="s">
        <v>254</v>
      </c>
      <c r="B156" s="32">
        <v>63.8205304243395</v>
      </c>
      <c r="C156" s="32">
        <v>44.2245956765412</v>
      </c>
      <c r="D156" s="33">
        <v>69.2952493225834</v>
      </c>
      <c r="E156" s="32">
        <v>0.34597678142514</v>
      </c>
      <c r="F156" s="33">
        <v>0.542108909350577</v>
      </c>
      <c r="G156" s="32">
        <v>0.0219175340272218</v>
      </c>
      <c r="H156" s="33">
        <v>0.034342450433259</v>
      </c>
      <c r="I156" s="32">
        <v>12.7842273819055</v>
      </c>
      <c r="J156" s="33">
        <v>20.0315279376461</v>
      </c>
      <c r="K156" s="32">
        <v>6.44381305044035</v>
      </c>
      <c r="L156" s="38">
        <v>10.0967713799866</v>
      </c>
      <c r="M156" s="39">
        <v>1305.10386554622</v>
      </c>
      <c r="N156" s="40">
        <v>281.424369747899</v>
      </c>
      <c r="O156" s="39">
        <v>21.5633695660012</v>
      </c>
      <c r="P156" s="40">
        <v>10.921512605042</v>
      </c>
      <c r="Q156" s="39">
        <v>0.836830913872981</v>
      </c>
      <c r="R156" s="40">
        <v>104.987394957983</v>
      </c>
      <c r="S156" s="39">
        <v>8.04437085274001</v>
      </c>
      <c r="T156" s="39">
        <v>14.5588235294118</v>
      </c>
      <c r="U156" s="39">
        <v>1.11552987572514</v>
      </c>
      <c r="V156" s="39">
        <v>272.403361344538</v>
      </c>
      <c r="W156" s="39">
        <v>20.872159567969</v>
      </c>
      <c r="X156" s="40">
        <v>620.808403361345</v>
      </c>
      <c r="Y156" s="39">
        <v>47.5677392236917</v>
      </c>
      <c r="Z156" s="44">
        <v>4996</v>
      </c>
      <c r="AA156" s="44">
        <v>1738</v>
      </c>
      <c r="XEV156" s="45"/>
      <c r="XEW156" s="45"/>
      <c r="XEX156" s="45"/>
      <c r="XEY156" s="45"/>
      <c r="XEZ156" s="45"/>
      <c r="XFA156" s="45"/>
      <c r="XFB156" s="45"/>
      <c r="XFC156" s="45"/>
      <c r="XFD156" s="45"/>
    </row>
    <row r="157" s="16" customFormat="1" ht="15" customHeight="1" spans="1:16384">
      <c r="A157" s="31" t="s">
        <v>255</v>
      </c>
      <c r="B157" s="32">
        <v>51.1067798408488</v>
      </c>
      <c r="C157" s="32">
        <v>35.4496339522546</v>
      </c>
      <c r="D157" s="33">
        <v>69.3638575207596</v>
      </c>
      <c r="E157" s="32">
        <v>1.31400530503979</v>
      </c>
      <c r="F157" s="33">
        <v>2.57109782524299</v>
      </c>
      <c r="G157" s="32">
        <v>0.0588859416445623</v>
      </c>
      <c r="H157" s="33">
        <v>0.11522138907585</v>
      </c>
      <c r="I157" s="32">
        <v>11.2838196286472</v>
      </c>
      <c r="J157" s="33">
        <v>22.0789094202101</v>
      </c>
      <c r="K157" s="32">
        <v>3.0004350132626</v>
      </c>
      <c r="L157" s="38">
        <v>5.87091384471146</v>
      </c>
      <c r="M157" s="39">
        <v>485.986153846154</v>
      </c>
      <c r="N157" s="40">
        <v>176.544307692308</v>
      </c>
      <c r="O157" s="39">
        <v>36.3270241950546</v>
      </c>
      <c r="P157" s="40">
        <v>8.15107692307692</v>
      </c>
      <c r="Q157" s="39">
        <v>1.67722410578332</v>
      </c>
      <c r="R157" s="40">
        <v>54.1369230769231</v>
      </c>
      <c r="S157" s="39">
        <v>11.139601951306</v>
      </c>
      <c r="T157" s="39">
        <v>1.13846153846154</v>
      </c>
      <c r="U157" s="39">
        <v>0.234258019380103</v>
      </c>
      <c r="V157" s="39">
        <v>162.223076923077</v>
      </c>
      <c r="W157" s="39">
        <v>33.3801849372093</v>
      </c>
      <c r="X157" s="40">
        <v>83.7923076923077</v>
      </c>
      <c r="Y157" s="39">
        <v>17.2417067912666</v>
      </c>
      <c r="Z157" s="44">
        <v>1885</v>
      </c>
      <c r="AA157" s="44">
        <v>725</v>
      </c>
      <c r="XEV157" s="45"/>
      <c r="XEW157" s="45"/>
      <c r="XEX157" s="45"/>
      <c r="XEY157" s="45"/>
      <c r="XEZ157" s="45"/>
      <c r="XFA157" s="45"/>
      <c r="XFB157" s="45"/>
      <c r="XFC157" s="45"/>
      <c r="XFD157" s="45"/>
    </row>
    <row r="158" s="16" customFormat="1" ht="15" customHeight="1" spans="1:16384">
      <c r="A158" s="31" t="s">
        <v>256</v>
      </c>
      <c r="B158" s="32">
        <v>63.0802317073171</v>
      </c>
      <c r="C158" s="32">
        <v>45.8564756097561</v>
      </c>
      <c r="D158" s="33">
        <v>72.6954774397839</v>
      </c>
      <c r="E158" s="32">
        <v>0.42109756097561</v>
      </c>
      <c r="F158" s="33">
        <v>0.667558678175819</v>
      </c>
      <c r="G158" s="32">
        <v>0.282926829268293</v>
      </c>
      <c r="H158" s="33">
        <v>0.448519007636229</v>
      </c>
      <c r="I158" s="32">
        <v>13.2256097560976</v>
      </c>
      <c r="J158" s="33">
        <v>20.9663303354091</v>
      </c>
      <c r="K158" s="32">
        <v>3.29412195121951</v>
      </c>
      <c r="L158" s="38">
        <v>5.22211453899496</v>
      </c>
      <c r="M158" s="39">
        <v>592.273684210526</v>
      </c>
      <c r="N158" s="40">
        <v>105.477894736842</v>
      </c>
      <c r="O158" s="39">
        <v>17.8089787793694</v>
      </c>
      <c r="P158" s="40">
        <v>0</v>
      </c>
      <c r="Q158" s="39">
        <v>0</v>
      </c>
      <c r="R158" s="40">
        <v>104.515789473684</v>
      </c>
      <c r="S158" s="39">
        <v>17.6465360963992</v>
      </c>
      <c r="T158" s="39">
        <v>33.6052631578947</v>
      </c>
      <c r="U158" s="39">
        <v>5.67394163437955</v>
      </c>
      <c r="V158" s="39">
        <v>157.105263157895</v>
      </c>
      <c r="W158" s="39">
        <v>26.5257882202396</v>
      </c>
      <c r="X158" s="40">
        <v>191.569473684211</v>
      </c>
      <c r="Y158" s="39">
        <v>32.3447552696122</v>
      </c>
      <c r="Z158" s="44">
        <v>820</v>
      </c>
      <c r="AA158" s="44">
        <v>316</v>
      </c>
      <c r="XEV158" s="45"/>
      <c r="XEW158" s="45"/>
      <c r="XEX158" s="45"/>
      <c r="XEY158" s="45"/>
      <c r="XEZ158" s="45"/>
      <c r="XFA158" s="45"/>
      <c r="XFB158" s="45"/>
      <c r="XFC158" s="45"/>
      <c r="XFD158" s="45"/>
    </row>
    <row r="159" s="16" customFormat="1" ht="15" customHeight="1" spans="1:16384">
      <c r="A159" s="31" t="s">
        <v>257</v>
      </c>
      <c r="B159" s="32">
        <v>40.0772455481131</v>
      </c>
      <c r="C159" s="32">
        <v>24.31750040843</v>
      </c>
      <c r="D159" s="33">
        <v>60.6765761365427</v>
      </c>
      <c r="E159" s="32">
        <v>3.86619833360562</v>
      </c>
      <c r="F159" s="33">
        <v>9.6468663969539</v>
      </c>
      <c r="G159" s="32">
        <v>0.676768501878778</v>
      </c>
      <c r="H159" s="33">
        <v>1.68866021759482</v>
      </c>
      <c r="I159" s="32">
        <v>7.74894625061265</v>
      </c>
      <c r="J159" s="33">
        <v>19.3350270075571</v>
      </c>
      <c r="K159" s="32">
        <v>3.46783205358602</v>
      </c>
      <c r="L159" s="38">
        <v>8.65287024135143</v>
      </c>
      <c r="M159" s="39">
        <v>612.065688073395</v>
      </c>
      <c r="N159" s="40">
        <v>163.363669724771</v>
      </c>
      <c r="O159" s="39">
        <v>26.6905452973507</v>
      </c>
      <c r="P159" s="40">
        <v>3.87128440366973</v>
      </c>
      <c r="Q159" s="39">
        <v>0.63249492319287</v>
      </c>
      <c r="R159" s="40">
        <v>145.044036697248</v>
      </c>
      <c r="S159" s="39">
        <v>23.6974624658024</v>
      </c>
      <c r="T159" s="39">
        <v>21.9266055045872</v>
      </c>
      <c r="U159" s="39">
        <v>3.5823941664833</v>
      </c>
      <c r="V159" s="39">
        <v>145.403669724771</v>
      </c>
      <c r="W159" s="39">
        <v>23.7562197257715</v>
      </c>
      <c r="X159" s="40">
        <v>132.456422018349</v>
      </c>
      <c r="Y159" s="39">
        <v>21.6408834213993</v>
      </c>
      <c r="Z159" s="44">
        <v>6121</v>
      </c>
      <c r="AA159" s="44">
        <v>4016</v>
      </c>
      <c r="XEV159" s="45"/>
      <c r="XEW159" s="45"/>
      <c r="XEX159" s="45"/>
      <c r="XEY159" s="45"/>
      <c r="XEZ159" s="45"/>
      <c r="XFA159" s="45"/>
      <c r="XFB159" s="45"/>
      <c r="XFC159" s="45"/>
      <c r="XFD159" s="45"/>
    </row>
    <row r="160" s="16" customFormat="1" ht="15" customHeight="1" spans="1:16384">
      <c r="A160" s="31" t="s">
        <v>258</v>
      </c>
      <c r="B160" s="32">
        <v>78.1402437417655</v>
      </c>
      <c r="C160" s="32">
        <v>47.298860342556</v>
      </c>
      <c r="D160" s="33">
        <v>60.5307304887188</v>
      </c>
      <c r="E160" s="32">
        <v>1.75981554677207</v>
      </c>
      <c r="F160" s="33">
        <v>2.2521244655799</v>
      </c>
      <c r="G160" s="32">
        <v>0.415678524374177</v>
      </c>
      <c r="H160" s="33">
        <v>0.531964714299962</v>
      </c>
      <c r="I160" s="32">
        <v>12.8814229249012</v>
      </c>
      <c r="J160" s="33">
        <v>16.4850047914762</v>
      </c>
      <c r="K160" s="32">
        <v>15.7844664031621</v>
      </c>
      <c r="L160" s="38">
        <v>20.2001755399252</v>
      </c>
      <c r="M160" s="39">
        <v>849.328219178082</v>
      </c>
      <c r="N160" s="40">
        <v>213.738904109589</v>
      </c>
      <c r="O160" s="39">
        <v>25.1656425965017</v>
      </c>
      <c r="P160" s="40">
        <v>7.50164383561644</v>
      </c>
      <c r="Q160" s="39">
        <v>0.883244388473985</v>
      </c>
      <c r="R160" s="40">
        <v>96.0438356164384</v>
      </c>
      <c r="S160" s="39">
        <v>11.3082120018787</v>
      </c>
      <c r="T160" s="39">
        <v>11.1164383561644</v>
      </c>
      <c r="U160" s="39">
        <v>1.30885070166655</v>
      </c>
      <c r="V160" s="39">
        <v>180.821917808219</v>
      </c>
      <c r="W160" s="39">
        <v>21.2899929291417</v>
      </c>
      <c r="X160" s="40">
        <v>340.105479452055</v>
      </c>
      <c r="Y160" s="39">
        <v>40.0440573823373</v>
      </c>
      <c r="Z160" s="44">
        <v>1518</v>
      </c>
      <c r="AA160" s="44">
        <v>464</v>
      </c>
      <c r="XEV160" s="45"/>
      <c r="XEW160" s="45"/>
      <c r="XEX160" s="45"/>
      <c r="XEY160" s="45"/>
      <c r="XEZ160" s="45"/>
      <c r="XFA160" s="45"/>
      <c r="XFB160" s="45"/>
      <c r="XFC160" s="45"/>
      <c r="XFD160" s="45"/>
    </row>
    <row r="161" s="16" customFormat="1" ht="15" customHeight="1" spans="1:16384">
      <c r="A161" s="31" t="s">
        <v>259</v>
      </c>
      <c r="B161" s="32">
        <v>70.4582252451756</v>
      </c>
      <c r="C161" s="32">
        <v>47.145194558684</v>
      </c>
      <c r="D161" s="33">
        <v>66.9122652389149</v>
      </c>
      <c r="E161" s="32">
        <v>1.42881999367289</v>
      </c>
      <c r="F161" s="33">
        <v>2.02789665606958</v>
      </c>
      <c r="G161" s="32">
        <v>0.735210376463145</v>
      </c>
      <c r="H161" s="33">
        <v>1.04346990561402</v>
      </c>
      <c r="I161" s="32">
        <v>11.8668142992724</v>
      </c>
      <c r="J161" s="33">
        <v>16.8423406323095</v>
      </c>
      <c r="K161" s="32">
        <v>9.2821860170832</v>
      </c>
      <c r="L161" s="38">
        <v>13.174027567092</v>
      </c>
      <c r="M161" s="39">
        <v>969.023152173913</v>
      </c>
      <c r="N161" s="40">
        <v>504.882934782609</v>
      </c>
      <c r="O161" s="39">
        <v>52.102257170012</v>
      </c>
      <c r="P161" s="40">
        <v>25.6619565217391</v>
      </c>
      <c r="Q161" s="39">
        <v>2.64822945294639</v>
      </c>
      <c r="R161" s="40">
        <v>126.901086956522</v>
      </c>
      <c r="S161" s="39">
        <v>13.0957745098072</v>
      </c>
      <c r="T161" s="39">
        <v>13.7010869565217</v>
      </c>
      <c r="U161" s="39">
        <v>1.41390708011306</v>
      </c>
      <c r="V161" s="39">
        <v>209.20652173913</v>
      </c>
      <c r="W161" s="39">
        <v>21.5894244910243</v>
      </c>
      <c r="X161" s="40">
        <v>88.6695652173913</v>
      </c>
      <c r="Y161" s="39">
        <v>9.15040729609705</v>
      </c>
      <c r="Z161" s="44">
        <v>3161</v>
      </c>
      <c r="AA161" s="44">
        <v>479</v>
      </c>
      <c r="XEV161" s="45"/>
      <c r="XEW161" s="45"/>
      <c r="XEX161" s="45"/>
      <c r="XEY161" s="45"/>
      <c r="XEZ161" s="45"/>
      <c r="XFA161" s="45"/>
      <c r="XFB161" s="45"/>
      <c r="XFC161" s="45"/>
      <c r="XFD161" s="45"/>
    </row>
    <row r="162" s="16" customFormat="1" ht="15" customHeight="1" spans="1:16384">
      <c r="A162" s="31" t="s">
        <v>260</v>
      </c>
      <c r="B162" s="24">
        <v>112.267927229347</v>
      </c>
      <c r="C162" s="24">
        <v>86.7312764688339</v>
      </c>
      <c r="D162" s="25">
        <v>77.2538325141201</v>
      </c>
      <c r="E162" s="24">
        <v>0.574351327169699</v>
      </c>
      <c r="F162" s="25">
        <v>0.511589855931324</v>
      </c>
      <c r="G162" s="24">
        <v>6.19430360870862</v>
      </c>
      <c r="H162" s="25">
        <v>5.51742938662666</v>
      </c>
      <c r="I162" s="24">
        <v>12.5559200715777</v>
      </c>
      <c r="J162" s="25">
        <v>11.1838887395933</v>
      </c>
      <c r="K162" s="24">
        <v>6.21207575305696</v>
      </c>
      <c r="L162" s="35">
        <v>5.53325950372862</v>
      </c>
      <c r="M162" s="36">
        <v>1294.30538461538</v>
      </c>
      <c r="N162" s="37">
        <v>347.095769230769</v>
      </c>
      <c r="O162" s="36">
        <v>26.8171463517408</v>
      </c>
      <c r="P162" s="37">
        <v>6.44711538461539</v>
      </c>
      <c r="Q162" s="36">
        <v>0.498113927458566</v>
      </c>
      <c r="R162" s="37">
        <v>53.9884615384615</v>
      </c>
      <c r="S162" s="36">
        <v>4.17123054421231</v>
      </c>
      <c r="T162" s="36">
        <v>11.9423076923077</v>
      </c>
      <c r="U162" s="36">
        <v>0.9226808320709</v>
      </c>
      <c r="V162" s="36">
        <v>254.173076923077</v>
      </c>
      <c r="W162" s="36">
        <v>19.6377979991644</v>
      </c>
      <c r="X162" s="37">
        <v>620.658653846154</v>
      </c>
      <c r="Y162" s="36">
        <v>47.953030345353</v>
      </c>
      <c r="Z162" s="44">
        <v>3353</v>
      </c>
      <c r="AA162" s="44">
        <v>1911</v>
      </c>
      <c r="XEV162" s="45"/>
      <c r="XEW162" s="45"/>
      <c r="XEX162" s="45"/>
      <c r="XEY162" s="45"/>
      <c r="XEZ162" s="45"/>
      <c r="XFA162" s="45"/>
      <c r="XFB162" s="45"/>
      <c r="XFC162" s="45"/>
      <c r="XFD162" s="45"/>
    </row>
    <row r="163" s="16" customFormat="1" ht="15" customHeight="1" spans="1:16384">
      <c r="A163" s="31" t="s">
        <v>261</v>
      </c>
      <c r="B163" s="32">
        <v>90.4102321319487</v>
      </c>
      <c r="C163" s="32">
        <v>67.9188454489921</v>
      </c>
      <c r="D163" s="33">
        <v>75.1229632392363</v>
      </c>
      <c r="E163" s="32">
        <v>3.57232742822236</v>
      </c>
      <c r="F163" s="33">
        <v>3.95124240252889</v>
      </c>
      <c r="G163" s="32">
        <v>0.672877214416616</v>
      </c>
      <c r="H163" s="33">
        <v>0.74424896225749</v>
      </c>
      <c r="I163" s="32">
        <v>11.8008552229688</v>
      </c>
      <c r="J163" s="33">
        <v>13.0525660035317</v>
      </c>
      <c r="K163" s="32">
        <v>6.44532681734881</v>
      </c>
      <c r="L163" s="38">
        <v>7.12897939244555</v>
      </c>
      <c r="M163" s="39">
        <v>716.927307692308</v>
      </c>
      <c r="N163" s="40">
        <v>340.636923076923</v>
      </c>
      <c r="O163" s="39">
        <v>47.5134535150275</v>
      </c>
      <c r="P163" s="40">
        <v>0</v>
      </c>
      <c r="Q163" s="39">
        <v>0</v>
      </c>
      <c r="R163" s="40">
        <v>88.2807692307692</v>
      </c>
      <c r="S163" s="39">
        <v>12.3137685346277</v>
      </c>
      <c r="T163" s="39">
        <v>9.375</v>
      </c>
      <c r="U163" s="39">
        <v>1.30766395691871</v>
      </c>
      <c r="V163" s="39">
        <v>189.961538461538</v>
      </c>
      <c r="W163" s="39">
        <v>26.496624751678</v>
      </c>
      <c r="X163" s="40">
        <v>88.6730769230769</v>
      </c>
      <c r="Y163" s="39">
        <v>12.368489241748</v>
      </c>
      <c r="Z163" s="44">
        <v>1637</v>
      </c>
      <c r="AA163" s="44">
        <v>0</v>
      </c>
      <c r="XEV163" s="45"/>
      <c r="XEW163" s="45"/>
      <c r="XEX163" s="45"/>
      <c r="XEY163" s="45"/>
      <c r="XEZ163" s="45"/>
      <c r="XFA163" s="45"/>
      <c r="XFB163" s="45"/>
      <c r="XFC163" s="45"/>
      <c r="XFD163" s="45"/>
    </row>
    <row r="164" s="16" customFormat="1" ht="15" customHeight="1" spans="1:16384">
      <c r="A164" s="31" t="s">
        <v>262</v>
      </c>
      <c r="B164" s="32">
        <v>56.203147581139</v>
      </c>
      <c r="C164" s="32">
        <v>41.5579546846295</v>
      </c>
      <c r="D164" s="33">
        <v>73.9423973090357</v>
      </c>
      <c r="E164" s="32">
        <v>0.647948560930802</v>
      </c>
      <c r="F164" s="33">
        <v>1.152868813967</v>
      </c>
      <c r="G164" s="32">
        <v>0.0156154317207593</v>
      </c>
      <c r="H164" s="33">
        <v>0.0277839096079374</v>
      </c>
      <c r="I164" s="32">
        <v>12.5321494182486</v>
      </c>
      <c r="J164" s="33">
        <v>22.2979494167231</v>
      </c>
      <c r="K164" s="32">
        <v>1.44947948560931</v>
      </c>
      <c r="L164" s="38">
        <v>2.57900055066619</v>
      </c>
      <c r="M164" s="39">
        <v>844.103712121212</v>
      </c>
      <c r="N164" s="40">
        <v>288.180984848485</v>
      </c>
      <c r="O164" s="39">
        <v>34.1404712134594</v>
      </c>
      <c r="P164" s="40">
        <v>0</v>
      </c>
      <c r="Q164" s="39">
        <v>0</v>
      </c>
      <c r="R164" s="40">
        <v>176.680303030303</v>
      </c>
      <c r="S164" s="39">
        <v>20.9311131432309</v>
      </c>
      <c r="T164" s="39">
        <v>9.60606060606061</v>
      </c>
      <c r="U164" s="39">
        <v>1.13801899791683</v>
      </c>
      <c r="V164" s="39">
        <v>197.30303030303</v>
      </c>
      <c r="W164" s="39">
        <v>23.374264023459</v>
      </c>
      <c r="X164" s="40">
        <v>172.333333333333</v>
      </c>
      <c r="Y164" s="39">
        <v>20.4161326219338</v>
      </c>
      <c r="Z164" s="44">
        <v>1633</v>
      </c>
      <c r="AA164" s="44">
        <v>663</v>
      </c>
      <c r="XEV164" s="45"/>
      <c r="XEW164" s="45"/>
      <c r="XEX164" s="45"/>
      <c r="XEY164" s="45"/>
      <c r="XEZ164" s="45"/>
      <c r="XFA164" s="45"/>
      <c r="XFB164" s="45"/>
      <c r="XFC164" s="45"/>
      <c r="XFD164" s="45"/>
    </row>
    <row r="165" s="17" customFormat="1" ht="24" customHeight="1" spans="1:16384">
      <c r="A165" s="46" t="s">
        <v>50</v>
      </c>
      <c r="Z165" s="47"/>
      <c r="AA165" s="47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267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268</v>
      </c>
      <c r="C4" s="5" t="s">
        <v>269</v>
      </c>
      <c r="D4" s="5" t="s">
        <v>270</v>
      </c>
      <c r="E4" s="5" t="s">
        <v>271</v>
      </c>
      <c r="F4" s="5" t="s">
        <v>272</v>
      </c>
      <c r="G4" s="5" t="s">
        <v>273</v>
      </c>
      <c r="H4" s="5" t="s">
        <v>274</v>
      </c>
      <c r="I4" s="5" t="s">
        <v>275</v>
      </c>
      <c r="J4" s="5" t="s">
        <v>276</v>
      </c>
      <c r="K4" s="5" t="s">
        <v>277</v>
      </c>
      <c r="L4" s="5" t="s">
        <v>278</v>
      </c>
      <c r="M4" s="5" t="s">
        <v>279</v>
      </c>
      <c r="N4" s="5" t="s">
        <v>280</v>
      </c>
      <c r="O4" s="5" t="s">
        <v>281</v>
      </c>
      <c r="P4" s="5" t="s">
        <v>282</v>
      </c>
      <c r="Q4" s="5" t="s">
        <v>283</v>
      </c>
      <c r="R4" s="5" t="s">
        <v>284</v>
      </c>
      <c r="S4" s="5" t="s">
        <v>285</v>
      </c>
      <c r="T4" s="5" t="s">
        <v>286</v>
      </c>
      <c r="U4" s="5" t="s">
        <v>287</v>
      </c>
      <c r="V4" s="5" t="s">
        <v>288</v>
      </c>
      <c r="W4" s="5" t="s">
        <v>289</v>
      </c>
      <c r="X4" s="5" t="s">
        <v>290</v>
      </c>
      <c r="Y4" s="5" t="s">
        <v>291</v>
      </c>
      <c r="Z4" s="5" t="s">
        <v>292</v>
      </c>
      <c r="AA4" s="5" t="s">
        <v>293</v>
      </c>
      <c r="AB4" s="5" t="s">
        <v>294</v>
      </c>
      <c r="AC4" s="5" t="s">
        <v>295</v>
      </c>
      <c r="AD4" s="5" t="s">
        <v>296</v>
      </c>
      <c r="AE4" s="5" t="s">
        <v>297</v>
      </c>
      <c r="AF4" s="5" t="s">
        <v>298</v>
      </c>
      <c r="AG4" s="5" t="s">
        <v>299</v>
      </c>
      <c r="AH4" s="5" t="s">
        <v>300</v>
      </c>
      <c r="AI4" s="5" t="s">
        <v>301</v>
      </c>
      <c r="AJ4" s="5" t="s">
        <v>302</v>
      </c>
      <c r="AK4" s="5" t="s">
        <v>303</v>
      </c>
      <c r="AL4" s="5" t="s">
        <v>304</v>
      </c>
      <c r="AM4" s="5" t="s">
        <v>305</v>
      </c>
      <c r="AN4" s="5" t="s">
        <v>89</v>
      </c>
      <c r="AO4" s="5" t="s">
        <v>85</v>
      </c>
      <c r="AP4" s="5" t="s">
        <v>264</v>
      </c>
      <c r="AQ4" s="5" t="s">
        <v>306</v>
      </c>
      <c r="AR4" s="5" t="s">
        <v>307</v>
      </c>
      <c r="AS4" s="5" t="s">
        <v>40</v>
      </c>
      <c r="AT4" s="5" t="s">
        <v>308</v>
      </c>
      <c r="AU4" s="5" t="s">
        <v>309</v>
      </c>
      <c r="AV4" s="5" t="s">
        <v>310</v>
      </c>
      <c r="AW4" s="5" t="s">
        <v>309</v>
      </c>
      <c r="AX4" s="5" t="s">
        <v>311</v>
      </c>
      <c r="AY4" s="5" t="s">
        <v>309</v>
      </c>
      <c r="AZ4" s="5" t="s">
        <v>312</v>
      </c>
      <c r="BA4" s="5" t="s">
        <v>313</v>
      </c>
      <c r="BB4" s="5" t="s">
        <v>314</v>
      </c>
      <c r="BC4" s="5" t="s">
        <v>315</v>
      </c>
      <c r="BD4" s="5" t="s">
        <v>316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317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318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319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320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321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124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322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323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127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128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129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130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324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325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133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134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135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136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137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326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139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140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141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142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327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144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145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146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147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328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149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150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151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329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153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154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155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156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157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158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159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330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331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162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163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164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165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166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167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168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169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332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171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172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173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174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175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176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177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178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179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180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181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182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183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184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185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186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187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188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189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190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191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192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193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194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195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196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197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198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199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200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201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202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333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334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335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336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337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338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339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340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341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342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343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344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215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345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217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218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346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220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221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222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223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224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225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347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348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228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229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349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231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232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233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234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235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350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237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238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239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240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241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242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243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244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245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246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247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248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249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250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251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252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253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254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255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256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257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258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259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260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261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262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F9" sqref="F9"/>
    </sheetView>
  </sheetViews>
  <sheetFormatPr defaultColWidth="8.89166666666667" defaultRowHeight="13.5"/>
  <cols>
    <col min="1" max="1" width="14" style="17" customWidth="1"/>
    <col min="2" max="2" width="8.63333333333333" style="17" customWidth="1"/>
    <col min="3" max="3" width="6" style="17" customWidth="1"/>
    <col min="4" max="4" width="8.63333333333333" style="17" customWidth="1"/>
    <col min="5" max="5" width="6.63333333333333" style="17" customWidth="1"/>
    <col min="6" max="6" width="7.75" style="17" customWidth="1"/>
    <col min="7" max="7" width="6.63333333333333" style="17" customWidth="1"/>
    <col min="8" max="8" width="7.88333333333333" style="17" customWidth="1"/>
    <col min="9" max="9" width="6.63333333333333" style="17" customWidth="1"/>
    <col min="10" max="10" width="8" style="17" customWidth="1"/>
    <col min="11" max="11" width="6.63333333333333" style="17" customWidth="1"/>
    <col min="12" max="12" width="8.89166666666667" style="17"/>
    <col min="13" max="13" width="11.8833333333333" style="17" customWidth="1"/>
    <col min="14" max="16336" width="8.89166666666667" style="17"/>
    <col min="16337" max="16366" width="8.89166666666667" style="204"/>
  </cols>
  <sheetData>
    <row r="1" s="105" customFormat="1" ht="27.75" customHeight="1" spans="1:11">
      <c r="A1" s="106" t="s">
        <v>4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</row>
    <row r="2" s="105" customFormat="1" ht="21" customHeight="1" spans="1:3">
      <c r="A2" s="107" t="s">
        <v>5</v>
      </c>
      <c r="B2" s="107"/>
      <c r="C2" s="51"/>
    </row>
    <row r="3" s="75" customFormat="1" ht="21" customHeight="1" spans="1:16336">
      <c r="A3" s="111" t="s">
        <v>6</v>
      </c>
      <c r="B3" s="205" t="s">
        <v>7</v>
      </c>
      <c r="C3" s="85" t="s">
        <v>8</v>
      </c>
      <c r="D3" s="109" t="s">
        <v>9</v>
      </c>
      <c r="E3" s="109"/>
      <c r="F3" s="108" t="s">
        <v>10</v>
      </c>
      <c r="G3" s="108"/>
      <c r="H3" s="108"/>
      <c r="I3" s="108"/>
      <c r="J3" s="108"/>
      <c r="K3" s="108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</row>
    <row r="4" s="75" customFormat="1" ht="18" customHeight="1" spans="1:16336">
      <c r="A4" s="111"/>
      <c r="B4" s="205"/>
      <c r="C4" s="85"/>
      <c r="D4" s="85" t="s">
        <v>11</v>
      </c>
      <c r="E4" s="136" t="s">
        <v>12</v>
      </c>
      <c r="F4" s="136" t="s">
        <v>11</v>
      </c>
      <c r="G4" s="85" t="s">
        <v>13</v>
      </c>
      <c r="H4" s="136" t="s">
        <v>14</v>
      </c>
      <c r="I4" s="136"/>
      <c r="J4" s="136" t="s">
        <v>15</v>
      </c>
      <c r="K4" s="13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</row>
    <row r="5" s="75" customFormat="1" ht="32" customHeight="1" spans="1:16336">
      <c r="A5" s="111"/>
      <c r="B5" s="205"/>
      <c r="C5" s="85"/>
      <c r="D5" s="85"/>
      <c r="E5" s="136"/>
      <c r="F5" s="136"/>
      <c r="G5" s="136"/>
      <c r="H5" s="136" t="s">
        <v>11</v>
      </c>
      <c r="I5" s="85" t="s">
        <v>13</v>
      </c>
      <c r="J5" s="136" t="s">
        <v>11</v>
      </c>
      <c r="K5" s="85" t="s">
        <v>13</v>
      </c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</row>
    <row r="6" s="51" customFormat="1" ht="28" customHeight="1" spans="1:16364">
      <c r="A6" s="83" t="s">
        <v>16</v>
      </c>
      <c r="B6" s="31">
        <f>总院累计1!C8</f>
        <v>119127.703527</v>
      </c>
      <c r="C6" s="31">
        <f>总院累计1!D8</f>
        <v>2.09584185747766</v>
      </c>
      <c r="D6" s="31">
        <f>总院累计1!R8</f>
        <v>31781.999508</v>
      </c>
      <c r="E6" s="31">
        <f>总院累计1!S8</f>
        <v>26.6789324120537</v>
      </c>
      <c r="F6" s="31">
        <f>总院累计1!X8</f>
        <v>39780.984823</v>
      </c>
      <c r="G6" s="31">
        <f>总院累计1!Y8</f>
        <v>33.393563079963</v>
      </c>
      <c r="H6" s="31">
        <f>总院累计1!Z8</f>
        <v>29146.355313</v>
      </c>
      <c r="I6" s="31">
        <f>总院累计1!AA8</f>
        <v>24.4664796265413</v>
      </c>
      <c r="J6" s="31">
        <f>总院累计1!AD8</f>
        <v>10634.62951</v>
      </c>
      <c r="K6" s="31">
        <f>总院累计1!AE8</f>
        <v>8.92708345342164</v>
      </c>
      <c r="L6" s="46"/>
      <c r="M6" s="46"/>
      <c r="N6" s="20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207"/>
      <c r="XDJ6" s="207"/>
      <c r="XDK6" s="207"/>
      <c r="XDL6" s="207"/>
      <c r="XDM6" s="207"/>
      <c r="XDN6" s="207"/>
      <c r="XDO6" s="207"/>
      <c r="XDP6" s="207"/>
      <c r="XDQ6" s="207"/>
      <c r="XDR6" s="207"/>
      <c r="XDS6" s="207"/>
      <c r="XDT6" s="207"/>
      <c r="XDU6" s="207"/>
      <c r="XDV6" s="207"/>
      <c r="XDW6" s="207"/>
      <c r="XDX6" s="207"/>
      <c r="XDY6" s="207"/>
      <c r="XDZ6" s="207"/>
      <c r="XEA6" s="207"/>
      <c r="XEB6" s="207"/>
      <c r="XEC6" s="207"/>
      <c r="XED6" s="207"/>
      <c r="XEE6" s="207"/>
      <c r="XEF6" s="207"/>
      <c r="XEG6" s="207"/>
      <c r="XEH6" s="207"/>
      <c r="XEI6" s="207"/>
      <c r="XEJ6" s="207"/>
    </row>
    <row r="7" s="51" customFormat="1" ht="28" customHeight="1" spans="1:16364">
      <c r="A7" s="113" t="s">
        <v>17</v>
      </c>
      <c r="B7" s="31">
        <f>总院累计1!C9</f>
        <v>31518.856705</v>
      </c>
      <c r="C7" s="31">
        <f>总院累计1!D9</f>
        <v>5.0219162709808</v>
      </c>
      <c r="D7" s="31">
        <f>总院累计1!R9</f>
        <v>8868.73591</v>
      </c>
      <c r="E7" s="31">
        <f>总院累计1!S9</f>
        <v>28.1378731246718</v>
      </c>
      <c r="F7" s="31">
        <f>总院累计1!X9</f>
        <v>11545.288015</v>
      </c>
      <c r="G7" s="31">
        <f>总院累计1!Y9</f>
        <v>36.6297804614484</v>
      </c>
      <c r="H7" s="31">
        <f>总院累计1!Z9</f>
        <v>7403.422531</v>
      </c>
      <c r="I7" s="31">
        <f>总院累计1!AA9</f>
        <v>23.4888676334049</v>
      </c>
      <c r="J7" s="31">
        <f>总院累计1!AD9</f>
        <v>4141.865484</v>
      </c>
      <c r="K7" s="31">
        <f>总院累计1!AE9</f>
        <v>13.1409128280435</v>
      </c>
      <c r="L7" s="46"/>
      <c r="M7" s="46"/>
      <c r="N7" s="20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207"/>
      <c r="XDJ7" s="207"/>
      <c r="XDK7" s="207"/>
      <c r="XDL7" s="207"/>
      <c r="XDM7" s="207"/>
      <c r="XDN7" s="207"/>
      <c r="XDO7" s="207"/>
      <c r="XDP7" s="207"/>
      <c r="XDQ7" s="207"/>
      <c r="XDR7" s="207"/>
      <c r="XDS7" s="207"/>
      <c r="XDT7" s="207"/>
      <c r="XDU7" s="207"/>
      <c r="XDV7" s="207"/>
      <c r="XDW7" s="207"/>
      <c r="XDX7" s="207"/>
      <c r="XDY7" s="207"/>
      <c r="XDZ7" s="207"/>
      <c r="XEA7" s="207"/>
      <c r="XEB7" s="207"/>
      <c r="XEC7" s="207"/>
      <c r="XED7" s="207"/>
      <c r="XEE7" s="207"/>
      <c r="XEF7" s="207"/>
      <c r="XEG7" s="207"/>
      <c r="XEH7" s="207"/>
      <c r="XEI7" s="207"/>
      <c r="XEJ7" s="207"/>
    </row>
    <row r="8" s="51" customFormat="1" ht="28" customHeight="1" spans="1:16364">
      <c r="A8" s="113" t="s">
        <v>18</v>
      </c>
      <c r="B8" s="31">
        <f>总院累计1!C10</f>
        <v>21767.360049</v>
      </c>
      <c r="C8" s="31">
        <f>总院累计1!D10</f>
        <v>11.7073206714897</v>
      </c>
      <c r="D8" s="31">
        <f>总院累计1!R10</f>
        <v>6075.208492</v>
      </c>
      <c r="E8" s="31">
        <f>总院累计1!S10</f>
        <v>27.909716558757</v>
      </c>
      <c r="F8" s="31">
        <f>总院累计1!X10</f>
        <v>7657.995903</v>
      </c>
      <c r="G8" s="31">
        <f>总院累计1!Y10</f>
        <v>35.1810963100774</v>
      </c>
      <c r="H8" s="31">
        <f>总院累计1!Z10</f>
        <v>4776.160564</v>
      </c>
      <c r="I8" s="31">
        <f>总院累计1!AA10</f>
        <v>21.9418457417367</v>
      </c>
      <c r="J8" s="31">
        <f>总院累计1!AD10</f>
        <v>2881.835339</v>
      </c>
      <c r="K8" s="31">
        <f>总院累计1!AE10</f>
        <v>13.2392505683407</v>
      </c>
      <c r="L8" s="46"/>
      <c r="M8" s="46"/>
      <c r="N8" s="20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207"/>
      <c r="XDJ8" s="207"/>
      <c r="XDK8" s="207"/>
      <c r="XDL8" s="207"/>
      <c r="XDM8" s="207"/>
      <c r="XDN8" s="207"/>
      <c r="XDO8" s="207"/>
      <c r="XDP8" s="207"/>
      <c r="XDQ8" s="207"/>
      <c r="XDR8" s="207"/>
      <c r="XDS8" s="207"/>
      <c r="XDT8" s="207"/>
      <c r="XDU8" s="207"/>
      <c r="XDV8" s="207"/>
      <c r="XDW8" s="207"/>
      <c r="XDX8" s="207"/>
      <c r="XDY8" s="207"/>
      <c r="XDZ8" s="207"/>
      <c r="XEA8" s="207"/>
      <c r="XEB8" s="207"/>
      <c r="XEC8" s="207"/>
      <c r="XED8" s="207"/>
      <c r="XEE8" s="207"/>
      <c r="XEF8" s="207"/>
      <c r="XEG8" s="207"/>
      <c r="XEH8" s="207"/>
      <c r="XEI8" s="207"/>
      <c r="XEJ8" s="207"/>
    </row>
    <row r="9" s="51" customFormat="1" ht="28" customHeight="1" spans="1:16364">
      <c r="A9" s="113" t="s">
        <v>19</v>
      </c>
      <c r="B9" s="31">
        <f>总院累计1!C11</f>
        <v>10710.735648</v>
      </c>
      <c r="C9" s="31">
        <f>总院累计1!D11</f>
        <v>-18.1892874472323</v>
      </c>
      <c r="D9" s="31">
        <f>总院累计1!R11</f>
        <v>2512.565579</v>
      </c>
      <c r="E9" s="31">
        <f>总院累计1!S11</f>
        <v>23.4583847606132</v>
      </c>
      <c r="F9" s="31">
        <f>总院累计1!X11</f>
        <v>3073.315941</v>
      </c>
      <c r="G9" s="31">
        <f>总院累计1!Y11</f>
        <v>28.6937895024407</v>
      </c>
      <c r="H9" s="31">
        <f>总院累计1!Z11</f>
        <v>2417.137105</v>
      </c>
      <c r="I9" s="31">
        <f>总院累计1!AA11</f>
        <v>22.5674237927004</v>
      </c>
      <c r="J9" s="31">
        <f>总院累计1!AD11</f>
        <v>656.178836</v>
      </c>
      <c r="K9" s="31">
        <f>总院累计1!AE11</f>
        <v>6.12636570974028</v>
      </c>
      <c r="L9" s="46"/>
      <c r="M9" s="46"/>
      <c r="N9" s="20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207"/>
      <c r="XDJ9" s="207"/>
      <c r="XDK9" s="207"/>
      <c r="XDL9" s="207"/>
      <c r="XDM9" s="207"/>
      <c r="XDN9" s="207"/>
      <c r="XDO9" s="207"/>
      <c r="XDP9" s="207"/>
      <c r="XDQ9" s="207"/>
      <c r="XDR9" s="207"/>
      <c r="XDS9" s="207"/>
      <c r="XDT9" s="207"/>
      <c r="XDU9" s="207"/>
      <c r="XDV9" s="207"/>
      <c r="XDW9" s="207"/>
      <c r="XDX9" s="207"/>
      <c r="XDY9" s="207"/>
      <c r="XDZ9" s="207"/>
      <c r="XEA9" s="207"/>
      <c r="XEB9" s="207"/>
      <c r="XEC9" s="207"/>
      <c r="XED9" s="207"/>
      <c r="XEE9" s="207"/>
      <c r="XEF9" s="207"/>
      <c r="XEG9" s="207"/>
      <c r="XEH9" s="207"/>
      <c r="XEI9" s="207"/>
      <c r="XEJ9" s="207"/>
    </row>
    <row r="10" s="46" customFormat="1" ht="28" customHeight="1" spans="1:16364">
      <c r="A10" s="113" t="s">
        <v>20</v>
      </c>
      <c r="B10" s="31">
        <f>总院累计1!C12</f>
        <v>5789.384081</v>
      </c>
      <c r="C10" s="31">
        <f>总院累计1!D12</f>
        <v>-3.46075609864455</v>
      </c>
      <c r="D10" s="31">
        <f>总院累计1!R12</f>
        <v>1583.819431</v>
      </c>
      <c r="E10" s="31">
        <f>总院累计1!S12</f>
        <v>27.3573044876723</v>
      </c>
      <c r="F10" s="31">
        <f>总院累计1!X12</f>
        <v>1863.567773</v>
      </c>
      <c r="G10" s="31">
        <f>总院累计1!Y12</f>
        <v>32.1893960899223</v>
      </c>
      <c r="H10" s="31">
        <f>总院累计1!Z12</f>
        <v>1548.488263</v>
      </c>
      <c r="I10" s="31">
        <f>总院累计1!AA12</f>
        <v>26.747029413404</v>
      </c>
      <c r="J10" s="31">
        <f>总院累计1!AD12</f>
        <v>315.07951</v>
      </c>
      <c r="K10" s="31">
        <f>总院累计1!AE12</f>
        <v>5.44236667651831</v>
      </c>
      <c r="XDI10" s="207"/>
      <c r="XDJ10" s="207"/>
      <c r="XDK10" s="207"/>
      <c r="XDL10" s="207"/>
      <c r="XDM10" s="207"/>
      <c r="XDN10" s="207"/>
      <c r="XDO10" s="207"/>
      <c r="XDP10" s="207"/>
      <c r="XDQ10" s="207"/>
      <c r="XDR10" s="207"/>
      <c r="XDS10" s="207"/>
      <c r="XDT10" s="207"/>
      <c r="XDU10" s="207"/>
      <c r="XDV10" s="207"/>
      <c r="XDW10" s="207"/>
      <c r="XDX10" s="207"/>
      <c r="XDY10" s="207"/>
      <c r="XDZ10" s="207"/>
      <c r="XEA10" s="207"/>
      <c r="XEB10" s="207"/>
      <c r="XEC10" s="207"/>
      <c r="XED10" s="207"/>
      <c r="XEE10" s="207"/>
      <c r="XEF10" s="207"/>
      <c r="XEG10" s="207"/>
      <c r="XEH10" s="207"/>
      <c r="XEI10" s="207"/>
      <c r="XEJ10" s="207"/>
    </row>
    <row r="11" s="46" customFormat="1" ht="28" customHeight="1" spans="1:16364">
      <c r="A11" s="113" t="s">
        <v>21</v>
      </c>
      <c r="B11" s="31">
        <f>总院累计1!C13</f>
        <v>3237.851137</v>
      </c>
      <c r="C11" s="31">
        <f>总院累计1!D13</f>
        <v>10.2445921068822</v>
      </c>
      <c r="D11" s="31">
        <f>总院累计1!R13</f>
        <v>846.473338</v>
      </c>
      <c r="E11" s="31">
        <f>总院累计1!S13</f>
        <v>26.1430591520119</v>
      </c>
      <c r="F11" s="31">
        <f>总院累计1!X13</f>
        <v>969.514741</v>
      </c>
      <c r="G11" s="31">
        <f>总院累计1!Y13</f>
        <v>29.943153652774</v>
      </c>
      <c r="H11" s="31">
        <f>总院累计1!Z13</f>
        <v>861.412172</v>
      </c>
      <c r="I11" s="31">
        <f>总院累计1!AA13</f>
        <v>26.6044402769589</v>
      </c>
      <c r="J11" s="31">
        <f>总院累计1!AD13</f>
        <v>108.102569</v>
      </c>
      <c r="K11" s="31">
        <f>总院累计1!AE13</f>
        <v>3.33871337581509</v>
      </c>
      <c r="XDI11" s="207"/>
      <c r="XDJ11" s="207"/>
      <c r="XDK11" s="207"/>
      <c r="XDL11" s="207"/>
      <c r="XDM11" s="207"/>
      <c r="XDN11" s="207"/>
      <c r="XDO11" s="207"/>
      <c r="XDP11" s="207"/>
      <c r="XDQ11" s="207"/>
      <c r="XDR11" s="207"/>
      <c r="XDS11" s="207"/>
      <c r="XDT11" s="207"/>
      <c r="XDU11" s="207"/>
      <c r="XDV11" s="207"/>
      <c r="XDW11" s="207"/>
      <c r="XDX11" s="207"/>
      <c r="XDY11" s="207"/>
      <c r="XDZ11" s="207"/>
      <c r="XEA11" s="207"/>
      <c r="XEB11" s="207"/>
      <c r="XEC11" s="207"/>
      <c r="XED11" s="207"/>
      <c r="XEE11" s="207"/>
      <c r="XEF11" s="207"/>
      <c r="XEG11" s="207"/>
      <c r="XEH11" s="207"/>
      <c r="XEI11" s="207"/>
      <c r="XEJ11" s="207"/>
    </row>
    <row r="12" s="46" customFormat="1" ht="28" customHeight="1" spans="1:16364">
      <c r="A12" s="113" t="s">
        <v>22</v>
      </c>
      <c r="B12" s="31">
        <f>总院累计1!C14</f>
        <v>3795.979401</v>
      </c>
      <c r="C12" s="31">
        <f>总院累计1!D14</f>
        <v>5.49501532500026</v>
      </c>
      <c r="D12" s="31">
        <f>总院累计1!R14</f>
        <v>1042.437309</v>
      </c>
      <c r="E12" s="31">
        <f>总院累计1!S14</f>
        <v>27.4616165916333</v>
      </c>
      <c r="F12" s="31">
        <f>总院累计1!X14</f>
        <v>1159.921328</v>
      </c>
      <c r="G12" s="31">
        <f>总院累计1!Y14</f>
        <v>30.5565759312191</v>
      </c>
      <c r="H12" s="31">
        <f>总院累计1!Z14</f>
        <v>981.489779</v>
      </c>
      <c r="I12" s="31">
        <f>总院累计1!AA14</f>
        <v>25.856035434266</v>
      </c>
      <c r="J12" s="31">
        <f>总院累计1!AD14</f>
        <v>178.431549</v>
      </c>
      <c r="K12" s="31">
        <f>总院累计1!AE14</f>
        <v>4.70054049695303</v>
      </c>
      <c r="XDI12" s="207"/>
      <c r="XDJ12" s="207"/>
      <c r="XDK12" s="207"/>
      <c r="XDL12" s="207"/>
      <c r="XDM12" s="207"/>
      <c r="XDN12" s="207"/>
      <c r="XDO12" s="207"/>
      <c r="XDP12" s="207"/>
      <c r="XDQ12" s="207"/>
      <c r="XDR12" s="207"/>
      <c r="XDS12" s="207"/>
      <c r="XDT12" s="207"/>
      <c r="XDU12" s="207"/>
      <c r="XDV12" s="207"/>
      <c r="XDW12" s="207"/>
      <c r="XDX12" s="207"/>
      <c r="XDY12" s="207"/>
      <c r="XDZ12" s="207"/>
      <c r="XEA12" s="207"/>
      <c r="XEB12" s="207"/>
      <c r="XEC12" s="207"/>
      <c r="XED12" s="207"/>
      <c r="XEE12" s="207"/>
      <c r="XEF12" s="207"/>
      <c r="XEG12" s="207"/>
      <c r="XEH12" s="207"/>
      <c r="XEI12" s="207"/>
      <c r="XEJ12" s="207"/>
    </row>
    <row r="13" s="46" customFormat="1" ht="28" customHeight="1" spans="1:16364">
      <c r="A13" s="113" t="s">
        <v>23</v>
      </c>
      <c r="B13" s="31">
        <f>总院累计1!C15</f>
        <v>7748.90008</v>
      </c>
      <c r="C13" s="31">
        <f>总院累计1!D15</f>
        <v>-1.02491836169053</v>
      </c>
      <c r="D13" s="31">
        <f>总院累计1!R15</f>
        <v>2103.948592</v>
      </c>
      <c r="E13" s="31">
        <f>总院累计1!S15</f>
        <v>27.1515772597238</v>
      </c>
      <c r="F13" s="31">
        <f>总院累计1!X15</f>
        <v>2331.862617</v>
      </c>
      <c r="G13" s="31">
        <f>总院累计1!Y15</f>
        <v>30.0928208252235</v>
      </c>
      <c r="H13" s="31">
        <f>总院累计1!Z15</f>
        <v>1701.136372</v>
      </c>
      <c r="I13" s="31">
        <f>总院累计1!AA15</f>
        <v>21.9532624557988</v>
      </c>
      <c r="J13" s="31">
        <f>总院累计1!AD15</f>
        <v>630.726245</v>
      </c>
      <c r="K13" s="31">
        <f>总院累计1!AE15</f>
        <v>8.13955836942474</v>
      </c>
      <c r="XDI13" s="207"/>
      <c r="XDJ13" s="207"/>
      <c r="XDK13" s="207"/>
      <c r="XDL13" s="207"/>
      <c r="XDM13" s="207"/>
      <c r="XDN13" s="207"/>
      <c r="XDO13" s="207"/>
      <c r="XDP13" s="207"/>
      <c r="XDQ13" s="207"/>
      <c r="XDR13" s="207"/>
      <c r="XDS13" s="207"/>
      <c r="XDT13" s="207"/>
      <c r="XDU13" s="207"/>
      <c r="XDV13" s="207"/>
      <c r="XDW13" s="207"/>
      <c r="XDX13" s="207"/>
      <c r="XDY13" s="207"/>
      <c r="XDZ13" s="207"/>
      <c r="XEA13" s="207"/>
      <c r="XEB13" s="207"/>
      <c r="XEC13" s="207"/>
      <c r="XED13" s="207"/>
      <c r="XEE13" s="207"/>
      <c r="XEF13" s="207"/>
      <c r="XEG13" s="207"/>
      <c r="XEH13" s="207"/>
      <c r="XEI13" s="207"/>
      <c r="XEJ13" s="207"/>
    </row>
    <row r="14" s="46" customFormat="1" ht="28" customHeight="1" spans="1:16364">
      <c r="A14" s="113" t="s">
        <v>24</v>
      </c>
      <c r="B14" s="31">
        <f>总院累计1!C16</f>
        <v>8798.260299</v>
      </c>
      <c r="C14" s="31">
        <f>总院累计1!D16</f>
        <v>1.3744818183449</v>
      </c>
      <c r="D14" s="31">
        <f>总院累计1!R16</f>
        <v>2273.026797</v>
      </c>
      <c r="E14" s="31">
        <f>总院累计1!S16</f>
        <v>25.8349573637683</v>
      </c>
      <c r="F14" s="31">
        <f>总院累计1!X16</f>
        <v>2733.366763</v>
      </c>
      <c r="G14" s="31">
        <f>总院累计1!Y16</f>
        <v>31.0671277060383</v>
      </c>
      <c r="H14" s="31">
        <f>总院累计1!Z16</f>
        <v>2336.613227</v>
      </c>
      <c r="I14" s="31">
        <f>总院累计1!AA16</f>
        <v>26.5576733080468</v>
      </c>
      <c r="J14" s="31">
        <f>总院累计1!AD16</f>
        <v>396.753536</v>
      </c>
      <c r="K14" s="31">
        <f>总院累计1!AE16</f>
        <v>4.50945439799155</v>
      </c>
      <c r="XDI14" s="207"/>
      <c r="XDJ14" s="207"/>
      <c r="XDK14" s="207"/>
      <c r="XDL14" s="207"/>
      <c r="XDM14" s="207"/>
      <c r="XDN14" s="207"/>
      <c r="XDO14" s="207"/>
      <c r="XDP14" s="207"/>
      <c r="XDQ14" s="207"/>
      <c r="XDR14" s="207"/>
      <c r="XDS14" s="207"/>
      <c r="XDT14" s="207"/>
      <c r="XDU14" s="207"/>
      <c r="XDV14" s="207"/>
      <c r="XDW14" s="207"/>
      <c r="XDX14" s="207"/>
      <c r="XDY14" s="207"/>
      <c r="XDZ14" s="207"/>
      <c r="XEA14" s="207"/>
      <c r="XEB14" s="207"/>
      <c r="XEC14" s="207"/>
      <c r="XED14" s="207"/>
      <c r="XEE14" s="207"/>
      <c r="XEF14" s="207"/>
      <c r="XEG14" s="207"/>
      <c r="XEH14" s="207"/>
      <c r="XEI14" s="207"/>
      <c r="XEJ14" s="207"/>
    </row>
    <row r="15" s="46" customFormat="1" ht="28" customHeight="1" spans="1:16364">
      <c r="A15" s="113" t="s">
        <v>25</v>
      </c>
      <c r="B15" s="31">
        <f>总院累计1!C17</f>
        <v>11455.72846</v>
      </c>
      <c r="C15" s="31">
        <f>总院累计1!D17</f>
        <v>14.7208892762383</v>
      </c>
      <c r="D15" s="31">
        <f>总院累计1!R17</f>
        <v>2936.343171</v>
      </c>
      <c r="E15" s="31">
        <f>总院累计1!S17</f>
        <v>25.6320947310582</v>
      </c>
      <c r="F15" s="31">
        <f>总院累计1!X17</f>
        <v>4099.240968</v>
      </c>
      <c r="G15" s="31">
        <f>总院累计1!Y17</f>
        <v>35.7833286841019</v>
      </c>
      <c r="H15" s="31">
        <f>总院累计1!Z17</f>
        <v>3418.219476</v>
      </c>
      <c r="I15" s="31">
        <f>总院累计1!AA17</f>
        <v>29.8385169300705</v>
      </c>
      <c r="J15" s="31">
        <f>总院累计1!AD17</f>
        <v>681.021492</v>
      </c>
      <c r="K15" s="31">
        <f>总院累计1!AE17</f>
        <v>5.9448117540314</v>
      </c>
      <c r="XDI15" s="207"/>
      <c r="XDJ15" s="207"/>
      <c r="XDK15" s="207"/>
      <c r="XDL15" s="207"/>
      <c r="XDM15" s="207"/>
      <c r="XDN15" s="207"/>
      <c r="XDO15" s="207"/>
      <c r="XDP15" s="207"/>
      <c r="XDQ15" s="207"/>
      <c r="XDR15" s="207"/>
      <c r="XDS15" s="207"/>
      <c r="XDT15" s="207"/>
      <c r="XDU15" s="207"/>
      <c r="XDV15" s="207"/>
      <c r="XDW15" s="207"/>
      <c r="XDX15" s="207"/>
      <c r="XDY15" s="207"/>
      <c r="XDZ15" s="207"/>
      <c r="XEA15" s="207"/>
      <c r="XEB15" s="207"/>
      <c r="XEC15" s="207"/>
      <c r="XED15" s="207"/>
      <c r="XEE15" s="207"/>
      <c r="XEF15" s="207"/>
      <c r="XEG15" s="207"/>
      <c r="XEH15" s="207"/>
      <c r="XEI15" s="207"/>
      <c r="XEJ15" s="207"/>
    </row>
    <row r="16" s="46" customFormat="1" ht="28" customHeight="1" spans="1:16364">
      <c r="A16" s="113" t="s">
        <v>26</v>
      </c>
      <c r="B16" s="31">
        <f>总院累计1!C18</f>
        <v>6418.215561</v>
      </c>
      <c r="C16" s="31">
        <f>总院累计1!D18</f>
        <v>7.94472292399203</v>
      </c>
      <c r="D16" s="31">
        <f>总院累计1!R18</f>
        <v>1717.372406</v>
      </c>
      <c r="E16" s="31">
        <f>总院累计1!S18</f>
        <v>26.7577863298256</v>
      </c>
      <c r="F16" s="31">
        <f>总院累计1!X18</f>
        <v>1992.918857</v>
      </c>
      <c r="G16" s="31">
        <f>总院累计1!Y18</f>
        <v>31.0509804175148</v>
      </c>
      <c r="H16" s="31">
        <f>总院累计1!Z18</f>
        <v>1600.652746</v>
      </c>
      <c r="I16" s="31">
        <f>总院累计1!AA18</f>
        <v>24.939217618777</v>
      </c>
      <c r="J16" s="31">
        <f>总院累计1!AD18</f>
        <v>392.266111</v>
      </c>
      <c r="K16" s="31">
        <f>总院累计1!AE18</f>
        <v>6.11176279873782</v>
      </c>
      <c r="XDI16" s="207"/>
      <c r="XDJ16" s="207"/>
      <c r="XDK16" s="207"/>
      <c r="XDL16" s="207"/>
      <c r="XDM16" s="207"/>
      <c r="XDN16" s="207"/>
      <c r="XDO16" s="207"/>
      <c r="XDP16" s="207"/>
      <c r="XDQ16" s="207"/>
      <c r="XDR16" s="207"/>
      <c r="XDS16" s="207"/>
      <c r="XDT16" s="207"/>
      <c r="XDU16" s="207"/>
      <c r="XDV16" s="207"/>
      <c r="XDW16" s="207"/>
      <c r="XDX16" s="207"/>
      <c r="XDY16" s="207"/>
      <c r="XDZ16" s="207"/>
      <c r="XEA16" s="207"/>
      <c r="XEB16" s="207"/>
      <c r="XEC16" s="207"/>
      <c r="XED16" s="207"/>
      <c r="XEE16" s="207"/>
      <c r="XEF16" s="207"/>
      <c r="XEG16" s="207"/>
      <c r="XEH16" s="207"/>
      <c r="XEI16" s="207"/>
      <c r="XEJ16" s="207"/>
    </row>
    <row r="17" s="46" customFormat="1" ht="28" customHeight="1" spans="1:16364">
      <c r="A17" s="113" t="s">
        <v>27</v>
      </c>
      <c r="B17" s="31">
        <f>总院累计1!C19</f>
        <v>4512.738057</v>
      </c>
      <c r="C17" s="31">
        <f>总院累计1!D19</f>
        <v>-1.49585493460572</v>
      </c>
      <c r="D17" s="31">
        <f>总院累计1!R19</f>
        <v>1017.106853</v>
      </c>
      <c r="E17" s="31">
        <f>总院累计1!S19</f>
        <v>22.5385750325637</v>
      </c>
      <c r="F17" s="31">
        <f>总院累计1!X19</f>
        <v>1333.494508</v>
      </c>
      <c r="G17" s="31">
        <f>总院累计1!Y19</f>
        <v>29.5495659432643</v>
      </c>
      <c r="H17" s="31">
        <f>总院累计1!Z19</f>
        <v>1169.291766</v>
      </c>
      <c r="I17" s="31">
        <f>总院累计1!AA19</f>
        <v>25.9109159723161</v>
      </c>
      <c r="J17" s="31">
        <f>总院累计1!AD19</f>
        <v>164.202742</v>
      </c>
      <c r="K17" s="31">
        <f>总院累计1!AE19</f>
        <v>3.63864997094823</v>
      </c>
      <c r="XDI17" s="207"/>
      <c r="XDJ17" s="207"/>
      <c r="XDK17" s="207"/>
      <c r="XDL17" s="207"/>
      <c r="XDM17" s="207"/>
      <c r="XDN17" s="207"/>
      <c r="XDO17" s="207"/>
      <c r="XDP17" s="207"/>
      <c r="XDQ17" s="207"/>
      <c r="XDR17" s="207"/>
      <c r="XDS17" s="207"/>
      <c r="XDT17" s="207"/>
      <c r="XDU17" s="207"/>
      <c r="XDV17" s="207"/>
      <c r="XDW17" s="207"/>
      <c r="XDX17" s="207"/>
      <c r="XDY17" s="207"/>
      <c r="XDZ17" s="207"/>
      <c r="XEA17" s="207"/>
      <c r="XEB17" s="207"/>
      <c r="XEC17" s="207"/>
      <c r="XED17" s="207"/>
      <c r="XEE17" s="207"/>
      <c r="XEF17" s="207"/>
      <c r="XEG17" s="207"/>
      <c r="XEH17" s="207"/>
      <c r="XEI17" s="207"/>
      <c r="XEJ17" s="207"/>
    </row>
    <row r="18" s="46" customFormat="1" ht="28" customHeight="1" spans="1:16364">
      <c r="A18" s="113" t="s">
        <v>28</v>
      </c>
      <c r="B18" s="31">
        <f>总院累计1!C20</f>
        <v>3373.694049</v>
      </c>
      <c r="C18" s="31">
        <f>总院累计1!D20</f>
        <v>-25.6776755456642</v>
      </c>
      <c r="D18" s="31">
        <f>总院累计1!R20</f>
        <v>804.96163</v>
      </c>
      <c r="E18" s="31">
        <f>总院累计1!S20</f>
        <v>23.8599475325452</v>
      </c>
      <c r="F18" s="31">
        <f>总院累计1!X20</f>
        <v>1020.497409</v>
      </c>
      <c r="G18" s="31">
        <f>总院累计1!Y20</f>
        <v>30.2486649405119</v>
      </c>
      <c r="H18" s="31">
        <f>总院累计1!Z20</f>
        <v>932.331312</v>
      </c>
      <c r="I18" s="31">
        <f>总院累计1!AA20</f>
        <v>27.6353249126533</v>
      </c>
      <c r="J18" s="31">
        <f>总院累计1!AD20</f>
        <v>88.166097</v>
      </c>
      <c r="K18" s="31">
        <f>总院累计1!AE20</f>
        <v>2.61334002785858</v>
      </c>
      <c r="XDI18" s="207"/>
      <c r="XDJ18" s="207"/>
      <c r="XDK18" s="207"/>
      <c r="XDL18" s="207"/>
      <c r="XDM18" s="207"/>
      <c r="XDN18" s="207"/>
      <c r="XDO18" s="207"/>
      <c r="XDP18" s="207"/>
      <c r="XDQ18" s="207"/>
      <c r="XDR18" s="207"/>
      <c r="XDS18" s="207"/>
      <c r="XDT18" s="207"/>
      <c r="XDU18" s="207"/>
      <c r="XDV18" s="207"/>
      <c r="XDW18" s="207"/>
      <c r="XDX18" s="207"/>
      <c r="XDY18" s="207"/>
      <c r="XDZ18" s="207"/>
      <c r="XEA18" s="207"/>
      <c r="XEB18" s="207"/>
      <c r="XEC18" s="207"/>
      <c r="XED18" s="207"/>
      <c r="XEE18" s="207"/>
      <c r="XEF18" s="207"/>
      <c r="XEG18" s="207"/>
      <c r="XEH18" s="207"/>
      <c r="XEI18" s="207"/>
      <c r="XEJ18" s="207"/>
    </row>
    <row r="19" s="17" customFormat="1" ht="24" customHeight="1" spans="1:16366">
      <c r="A19" s="46"/>
      <c r="XDI19" s="204"/>
      <c r="XDJ19" s="204"/>
      <c r="XDK19" s="204"/>
      <c r="XDL19" s="204"/>
      <c r="XDM19" s="204"/>
      <c r="XDN19" s="204"/>
      <c r="XDO19" s="204"/>
      <c r="XDP19" s="204"/>
      <c r="XDQ19" s="204"/>
      <c r="XDR19" s="204"/>
      <c r="XDS19" s="204"/>
      <c r="XDT19" s="204"/>
      <c r="XDU19" s="204"/>
      <c r="XDV19" s="204"/>
      <c r="XDW19" s="204"/>
      <c r="XDX19" s="204"/>
      <c r="XDY19" s="204"/>
      <c r="XDZ19" s="204"/>
      <c r="XEA19" s="204"/>
      <c r="XEB19" s="204"/>
      <c r="XEC19" s="204"/>
      <c r="XED19" s="204"/>
      <c r="XEE19" s="204"/>
      <c r="XEF19" s="204"/>
      <c r="XEG19" s="204"/>
      <c r="XEH19" s="204"/>
      <c r="XEI19" s="204"/>
      <c r="XEJ19" s="204"/>
      <c r="XEK19" s="204"/>
      <c r="XEL19" s="204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view="pageBreakPreview" zoomScale="130" zoomScaleNormal="90" workbookViewId="0">
      <pane xSplit="1" ySplit="3" topLeftCell="B4" activePane="bottomRight" state="frozen"/>
      <selection/>
      <selection pane="topRight"/>
      <selection pane="bottomLeft"/>
      <selection pane="bottomRight" activeCell="F22" sqref="F22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105" customFormat="1" ht="29.25" customHeight="1" spans="1:22">
      <c r="A1" s="186" t="s">
        <v>29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U1" s="168"/>
      <c r="V1" s="185"/>
    </row>
    <row r="2" s="75" customFormat="1" ht="19.5" customHeight="1" spans="1:16">
      <c r="A2" s="108" t="s">
        <v>6</v>
      </c>
      <c r="B2" s="109" t="s">
        <v>30</v>
      </c>
      <c r="C2" s="201" t="s">
        <v>31</v>
      </c>
      <c r="D2" s="85" t="s">
        <v>32</v>
      </c>
      <c r="E2" s="85" t="s">
        <v>33</v>
      </c>
      <c r="F2" s="85" t="s">
        <v>32</v>
      </c>
      <c r="G2" s="109" t="s">
        <v>34</v>
      </c>
      <c r="H2" s="109" t="s">
        <v>35</v>
      </c>
      <c r="I2" s="109" t="s">
        <v>36</v>
      </c>
      <c r="J2" s="109" t="s">
        <v>32</v>
      </c>
      <c r="K2" s="109" t="s">
        <v>37</v>
      </c>
      <c r="L2" s="109" t="s">
        <v>38</v>
      </c>
      <c r="M2" s="109" t="s">
        <v>39</v>
      </c>
      <c r="N2" s="109" t="s">
        <v>40</v>
      </c>
      <c r="O2" s="109" t="s">
        <v>41</v>
      </c>
      <c r="P2" s="109" t="s">
        <v>42</v>
      </c>
    </row>
    <row r="3" s="75" customFormat="1" ht="41.4" customHeight="1" spans="1:16">
      <c r="A3" s="138"/>
      <c r="B3" s="187"/>
      <c r="C3" s="202"/>
      <c r="D3" s="85"/>
      <c r="E3" s="85"/>
      <c r="F3" s="85"/>
      <c r="G3" s="187"/>
      <c r="H3" s="187"/>
      <c r="I3" s="187"/>
      <c r="J3" s="187"/>
      <c r="K3" s="187"/>
      <c r="L3" s="187"/>
      <c r="M3" s="187"/>
      <c r="N3" s="187"/>
      <c r="O3" s="187"/>
      <c r="P3" s="187"/>
    </row>
    <row r="4" s="75" customFormat="1" ht="23.25" customHeight="1" spans="1:16">
      <c r="A4" s="198" t="s">
        <v>16</v>
      </c>
      <c r="B4" s="92">
        <v>-1779.92433</v>
      </c>
      <c r="C4" s="92">
        <v>45.7555040000007</v>
      </c>
      <c r="D4" s="92">
        <v>2.49607644917484</v>
      </c>
      <c r="E4" s="92">
        <v>-1176.931556</v>
      </c>
      <c r="F4" s="92">
        <v>-2.29851154250728</v>
      </c>
      <c r="G4" s="92">
        <v>-305.0139</v>
      </c>
      <c r="H4" s="92">
        <v>0.356291263344396</v>
      </c>
      <c r="I4" s="92">
        <v>-343.734378</v>
      </c>
      <c r="J4" s="92">
        <v>-0.55385617001196</v>
      </c>
      <c r="K4" s="92">
        <v>-16.2597773006239</v>
      </c>
      <c r="L4" s="92">
        <v>-284.659083545643</v>
      </c>
      <c r="M4" s="92">
        <v>-0.788237805453491</v>
      </c>
      <c r="N4" s="92">
        <v>-0.3237607953047</v>
      </c>
      <c r="O4" s="92">
        <v>0.17518973039</v>
      </c>
      <c r="P4" s="92">
        <v>1.83044105536</v>
      </c>
    </row>
    <row r="5" s="51" customFormat="1" ht="20.1" customHeight="1" spans="1:21">
      <c r="A5" s="199" t="s">
        <v>17</v>
      </c>
      <c r="B5" s="92">
        <v>-713.584094</v>
      </c>
      <c r="C5" s="92">
        <v>-276.735973999999</v>
      </c>
      <c r="D5" s="92">
        <v>-0.253337264074197</v>
      </c>
      <c r="E5" s="92">
        <v>-171.192973</v>
      </c>
      <c r="F5" s="92">
        <v>0.32742907930799</v>
      </c>
      <c r="G5" s="92">
        <v>-82.0909530000001</v>
      </c>
      <c r="H5" s="92">
        <v>0.920746699763978</v>
      </c>
      <c r="I5" s="92">
        <v>-183.564194</v>
      </c>
      <c r="J5" s="92">
        <v>-0.994838514997763</v>
      </c>
      <c r="K5" s="92">
        <v>5.97833493966559</v>
      </c>
      <c r="L5" s="92">
        <v>-651.911848574642</v>
      </c>
      <c r="M5" s="92">
        <v>-54.4763235819185</v>
      </c>
      <c r="N5" s="92">
        <v>-0.1859108671569</v>
      </c>
      <c r="O5" s="92">
        <v>0.14948355875</v>
      </c>
      <c r="P5" s="92">
        <v>-1.23535168662</v>
      </c>
      <c r="Q5" s="75"/>
      <c r="U5" s="75"/>
    </row>
    <row r="6" s="51" customFormat="1" ht="20.1" customHeight="1" spans="1:21">
      <c r="A6" s="199" t="s">
        <v>43</v>
      </c>
      <c r="B6" s="92">
        <v>-1147.827028</v>
      </c>
      <c r="C6" s="92">
        <v>-299.808058</v>
      </c>
      <c r="D6" s="92">
        <v>2.58447734206486</v>
      </c>
      <c r="E6" s="92">
        <v>-722.0389</v>
      </c>
      <c r="F6" s="92">
        <v>-7.33691987339501</v>
      </c>
      <c r="G6" s="92">
        <v>-39.3142500000002</v>
      </c>
      <c r="H6" s="92">
        <v>3.52137458831694</v>
      </c>
      <c r="I6" s="92">
        <v>-86.6658200000001</v>
      </c>
      <c r="J6" s="92">
        <v>1.23106794301319</v>
      </c>
      <c r="K6" s="92">
        <v>-88.3214990713609</v>
      </c>
      <c r="L6" s="92">
        <v>-1434.53968547845</v>
      </c>
      <c r="M6" s="92">
        <v>-66.3268535873565</v>
      </c>
      <c r="N6" s="92">
        <v>-0.7473215280877</v>
      </c>
      <c r="O6" s="92">
        <v>-0.02751761697</v>
      </c>
      <c r="P6" s="92">
        <v>0.5586503721</v>
      </c>
      <c r="Q6" s="75"/>
      <c r="U6" s="75"/>
    </row>
    <row r="7" s="51" customFormat="1" ht="24" customHeight="1" spans="1:21">
      <c r="A7" s="190" t="s">
        <v>19</v>
      </c>
      <c r="B7" s="92">
        <v>880.567764</v>
      </c>
      <c r="C7" s="92">
        <v>986.836817</v>
      </c>
      <c r="D7" s="92">
        <v>16.8425947367746</v>
      </c>
      <c r="E7" s="92">
        <v>-61.9138939999999</v>
      </c>
      <c r="F7" s="92">
        <v>-7.91844963995819</v>
      </c>
      <c r="G7" s="92">
        <v>-41.56566</v>
      </c>
      <c r="H7" s="92">
        <v>-7.09787640641726</v>
      </c>
      <c r="I7" s="92">
        <v>-2.789499</v>
      </c>
      <c r="J7" s="92">
        <v>-1.82626869039917</v>
      </c>
      <c r="K7" s="92">
        <v>-0.45848986330202</v>
      </c>
      <c r="L7" s="92">
        <v>4110.20742861958</v>
      </c>
      <c r="M7" s="92">
        <v>523.2960607566</v>
      </c>
      <c r="N7" s="92">
        <v>-0.1903558727454</v>
      </c>
      <c r="O7" s="92">
        <v>0.25036607154</v>
      </c>
      <c r="P7" s="92">
        <v>0.06276881721</v>
      </c>
      <c r="Q7" s="75"/>
      <c r="U7" s="75"/>
    </row>
    <row r="8" s="51" customFormat="1" ht="20.1" customHeight="1" spans="1:21">
      <c r="A8" s="199" t="s">
        <v>20</v>
      </c>
      <c r="B8" s="92">
        <v>-76.719134</v>
      </c>
      <c r="C8" s="92">
        <v>-29.5766720000001</v>
      </c>
      <c r="D8" s="92">
        <v>0.119061221785159</v>
      </c>
      <c r="E8" s="92">
        <v>-45.987447</v>
      </c>
      <c r="F8" s="92">
        <v>-1.67838574015063</v>
      </c>
      <c r="G8" s="92">
        <v>-3.56012699999995</v>
      </c>
      <c r="H8" s="92">
        <v>1.09833936854162</v>
      </c>
      <c r="I8" s="92">
        <v>2.405112</v>
      </c>
      <c r="J8" s="92">
        <v>0.460985149823844</v>
      </c>
      <c r="K8" s="92">
        <v>-3.32281692403032</v>
      </c>
      <c r="L8" s="92">
        <v>-296.549426831259</v>
      </c>
      <c r="M8" s="92">
        <v>-17.9229285371521</v>
      </c>
      <c r="N8" s="92">
        <v>-0.3108230372044</v>
      </c>
      <c r="O8" s="92">
        <v>0.31631278626</v>
      </c>
      <c r="P8" s="92">
        <v>2.12995921394</v>
      </c>
      <c r="Q8" s="75"/>
      <c r="U8" s="75"/>
    </row>
    <row r="9" s="51" customFormat="1" ht="20.1" customHeight="1" spans="1:21">
      <c r="A9" s="199" t="s">
        <v>21</v>
      </c>
      <c r="B9" s="92">
        <v>-193.643515</v>
      </c>
      <c r="C9" s="92">
        <v>-92.934658</v>
      </c>
      <c r="D9" s="92">
        <v>-0.606942882139442</v>
      </c>
      <c r="E9" s="92">
        <v>-58.703087</v>
      </c>
      <c r="F9" s="92">
        <v>-1.38899884318614</v>
      </c>
      <c r="G9" s="92">
        <v>-42.455848</v>
      </c>
      <c r="H9" s="92">
        <v>1.04105270621945</v>
      </c>
      <c r="I9" s="92">
        <v>0.450078000000003</v>
      </c>
      <c r="J9" s="92">
        <v>0.954889019106134</v>
      </c>
      <c r="K9" s="92">
        <v>-36.0614738383364</v>
      </c>
      <c r="L9" s="92">
        <v>-712.316977232397</v>
      </c>
      <c r="M9" s="92">
        <v>-173.375324259822</v>
      </c>
      <c r="N9" s="92">
        <v>1.0648330464716</v>
      </c>
      <c r="O9" s="92">
        <v>-0.04102983695</v>
      </c>
      <c r="P9" s="92">
        <v>1.70788530466</v>
      </c>
      <c r="Q9" s="75"/>
      <c r="U9" s="75"/>
    </row>
    <row r="10" s="51" customFormat="1" ht="20.1" customHeight="1" spans="1:21">
      <c r="A10" s="199" t="s">
        <v>22</v>
      </c>
      <c r="B10" s="92">
        <v>31.306606</v>
      </c>
      <c r="C10" s="92">
        <v>-4.01793899999987</v>
      </c>
      <c r="D10" s="92">
        <v>-1.69648603099846</v>
      </c>
      <c r="E10" s="92">
        <v>12.9167850000001</v>
      </c>
      <c r="F10" s="92">
        <v>0.452019196334415</v>
      </c>
      <c r="G10" s="92">
        <v>9.42791600000002</v>
      </c>
      <c r="H10" s="92">
        <v>0.138302423894817</v>
      </c>
      <c r="I10" s="92">
        <v>12.979844</v>
      </c>
      <c r="J10" s="92">
        <v>1.10616441076924</v>
      </c>
      <c r="K10" s="92">
        <v>23.1227614167177</v>
      </c>
      <c r="L10" s="92">
        <v>-221.615895000046</v>
      </c>
      <c r="M10" s="92">
        <v>-19.1980830406918</v>
      </c>
      <c r="N10" s="92">
        <v>-0.0960977018673</v>
      </c>
      <c r="O10" s="92">
        <v>0.91870014561</v>
      </c>
      <c r="P10" s="92">
        <v>8.31982754143</v>
      </c>
      <c r="Q10" s="75"/>
      <c r="U10" s="75"/>
    </row>
    <row r="11" s="51" customFormat="1" ht="20.1" customHeight="1" spans="1:21">
      <c r="A11" s="199" t="s">
        <v>23</v>
      </c>
      <c r="B11" s="92">
        <v>-71.798959</v>
      </c>
      <c r="C11" s="92">
        <v>-38.0237850000002</v>
      </c>
      <c r="D11" s="92">
        <v>-0.320053282671786</v>
      </c>
      <c r="E11" s="92">
        <v>0.930754999999981</v>
      </c>
      <c r="F11" s="92">
        <v>0.958218263884554</v>
      </c>
      <c r="G11" s="92">
        <v>-2.27311399999987</v>
      </c>
      <c r="H11" s="92">
        <v>0.665775888502825</v>
      </c>
      <c r="I11" s="92">
        <v>-32.432815</v>
      </c>
      <c r="J11" s="92">
        <v>-1.30394086971559</v>
      </c>
      <c r="K11" s="92">
        <v>-8.06327101038914</v>
      </c>
      <c r="L11" s="92">
        <v>72.5202133096554</v>
      </c>
      <c r="M11" s="92">
        <v>-17.7799161440789</v>
      </c>
      <c r="N11" s="92">
        <v>0.2727913625342</v>
      </c>
      <c r="O11" s="92">
        <v>0.05883558046</v>
      </c>
      <c r="P11" s="92">
        <v>2.32334869431</v>
      </c>
      <c r="Q11" s="75"/>
      <c r="U11" s="75"/>
    </row>
    <row r="12" s="51" customFormat="1" ht="20.1" customHeight="1" spans="1:21">
      <c r="A12" s="199" t="s">
        <v>24</v>
      </c>
      <c r="B12" s="92">
        <v>-66.3723280000001</v>
      </c>
      <c r="C12" s="92">
        <v>-73.8090879999999</v>
      </c>
      <c r="D12" s="92">
        <v>-2.05267393196767</v>
      </c>
      <c r="E12" s="92">
        <v>16.3819209999999</v>
      </c>
      <c r="F12" s="92">
        <v>1.50036936732654</v>
      </c>
      <c r="G12" s="92">
        <v>-11.2463220000001</v>
      </c>
      <c r="H12" s="92">
        <v>0.288084245162974</v>
      </c>
      <c r="I12" s="92">
        <v>2.30116099999999</v>
      </c>
      <c r="J12" s="92">
        <v>0.264220319478158</v>
      </c>
      <c r="K12" s="92">
        <v>9.92242241503351</v>
      </c>
      <c r="L12" s="92">
        <v>-285.51793530177</v>
      </c>
      <c r="M12" s="92">
        <v>5.12937338726022</v>
      </c>
      <c r="N12" s="92">
        <v>-0.5789306104523</v>
      </c>
      <c r="O12" s="92">
        <v>0.14025874722</v>
      </c>
      <c r="P12" s="92">
        <v>-4.04842557207</v>
      </c>
      <c r="Q12" s="75"/>
      <c r="U12" s="75"/>
    </row>
    <row r="13" s="51" customFormat="1" ht="20.1" customHeight="1" spans="1:21">
      <c r="A13" s="199" t="s">
        <v>25</v>
      </c>
      <c r="B13" s="92">
        <v>-203.693896</v>
      </c>
      <c r="C13" s="92">
        <v>6.72019000000004</v>
      </c>
      <c r="D13" s="92">
        <v>3.07784607885405</v>
      </c>
      <c r="E13" s="92">
        <v>-125.219765</v>
      </c>
      <c r="F13" s="92">
        <v>-2.57340391435816</v>
      </c>
      <c r="G13" s="92">
        <v>-65.6836169999998</v>
      </c>
      <c r="H13" s="92">
        <v>-0.268312385783961</v>
      </c>
      <c r="I13" s="92">
        <v>-19.510704</v>
      </c>
      <c r="J13" s="92">
        <v>-0.236129778711938</v>
      </c>
      <c r="K13" s="92">
        <v>-19.7484544157777</v>
      </c>
      <c r="L13" s="92">
        <v>-999.373397941387</v>
      </c>
      <c r="M13" s="92">
        <v>-29.2115046759957</v>
      </c>
      <c r="N13" s="92">
        <v>-1.1466430680199</v>
      </c>
      <c r="O13" s="92">
        <v>0.22235601305</v>
      </c>
      <c r="P13" s="92">
        <v>4.86788033642</v>
      </c>
      <c r="Q13" s="75"/>
      <c r="U13" s="75"/>
    </row>
    <row r="14" s="51" customFormat="1" ht="20.1" customHeight="1" spans="1:21">
      <c r="A14" s="199" t="s">
        <v>26</v>
      </c>
      <c r="B14" s="92">
        <v>-150.307644</v>
      </c>
      <c r="C14" s="92">
        <v>-106.89403</v>
      </c>
      <c r="D14" s="92">
        <v>-2.36527896156976</v>
      </c>
      <c r="E14" s="92">
        <v>-20.1034680000001</v>
      </c>
      <c r="F14" s="92">
        <v>1.04636685620895</v>
      </c>
      <c r="G14" s="92">
        <v>-7.20302699999996</v>
      </c>
      <c r="H14" s="92">
        <v>1.68002508403931</v>
      </c>
      <c r="I14" s="92">
        <v>-16.107119</v>
      </c>
      <c r="J14" s="92">
        <v>-0.361112978678471</v>
      </c>
      <c r="K14" s="92">
        <v>-19.5482277729118</v>
      </c>
      <c r="L14" s="92">
        <v>-424.898518928023</v>
      </c>
      <c r="M14" s="92">
        <v>-49.6864250009511</v>
      </c>
      <c r="N14" s="92">
        <v>-0.0673715878741</v>
      </c>
      <c r="O14" s="92">
        <v>0.34740475784</v>
      </c>
      <c r="P14" s="92">
        <v>7.23087073593</v>
      </c>
      <c r="Q14" s="75"/>
      <c r="U14" s="75"/>
    </row>
    <row r="15" s="51" customFormat="1" ht="20.1" customHeight="1" spans="1:21">
      <c r="A15" s="199" t="s">
        <v>27</v>
      </c>
      <c r="B15" s="92">
        <v>0.523540000000037</v>
      </c>
      <c r="C15" s="92">
        <v>-0.292724000000209</v>
      </c>
      <c r="D15" s="92">
        <v>-0.0485176464313213</v>
      </c>
      <c r="E15" s="92">
        <v>-6.56132000000002</v>
      </c>
      <c r="F15" s="92">
        <v>-0.587748344196935</v>
      </c>
      <c r="G15" s="92">
        <v>9.28069499999997</v>
      </c>
      <c r="H15" s="92">
        <v>0.805748913552296</v>
      </c>
      <c r="I15" s="92">
        <v>-1.903111</v>
      </c>
      <c r="J15" s="92">
        <v>-0.169482922924061</v>
      </c>
      <c r="K15" s="92">
        <v>2.67653352367589</v>
      </c>
      <c r="L15" s="92">
        <v>-393.794572300682</v>
      </c>
      <c r="M15" s="92">
        <v>-47.0264203964958</v>
      </c>
      <c r="N15" s="92">
        <v>-0.0663217484684</v>
      </c>
      <c r="O15" s="92">
        <v>0.13694742389</v>
      </c>
      <c r="P15" s="92">
        <v>8.94690860215</v>
      </c>
      <c r="Q15" s="75"/>
      <c r="U15" s="75"/>
    </row>
    <row r="16" s="51" customFormat="1" ht="20.1" customHeight="1" spans="1:21">
      <c r="A16" s="199" t="s">
        <v>28</v>
      </c>
      <c r="B16" s="92">
        <v>-68.375642</v>
      </c>
      <c r="C16" s="92">
        <v>-25.708575</v>
      </c>
      <c r="D16" s="92">
        <v>0.814859017460819</v>
      </c>
      <c r="E16" s="92">
        <v>4.55983700000001</v>
      </c>
      <c r="F16" s="92">
        <v>2.69896889007451</v>
      </c>
      <c r="G16" s="92">
        <v>-28.329593</v>
      </c>
      <c r="H16" s="92">
        <v>-1.32678172358871</v>
      </c>
      <c r="I16" s="92">
        <v>-18.897311</v>
      </c>
      <c r="J16" s="92">
        <v>-2.18704618394663</v>
      </c>
      <c r="K16" s="92">
        <v>-2.87321564668338</v>
      </c>
      <c r="L16" s="92">
        <v>11.4810609710125</v>
      </c>
      <c r="M16" s="92">
        <v>-28.6918088524686</v>
      </c>
      <c r="N16" s="92">
        <v>0.4934507456829</v>
      </c>
      <c r="O16" s="92">
        <v>0.09616182928</v>
      </c>
      <c r="P16" s="92">
        <v>2.45400238948</v>
      </c>
      <c r="Q16" s="75"/>
      <c r="U16" s="75"/>
    </row>
    <row r="17" s="51" customFormat="1" ht="20.1" customHeight="1" spans="1:21">
      <c r="A17" s="195" t="s">
        <v>44</v>
      </c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203"/>
      <c r="O17" s="141"/>
      <c r="P17" s="141"/>
      <c r="Q17" s="75"/>
      <c r="U17" s="75"/>
    </row>
    <row r="18" s="51" customFormat="1" ht="21" customHeight="1" spans="1:21">
      <c r="A18" s="190" t="s">
        <v>45</v>
      </c>
      <c r="B18" s="92">
        <v>4.94080600000001</v>
      </c>
      <c r="C18" s="92">
        <v>-5.23184000000001</v>
      </c>
      <c r="D18" s="92">
        <v>-2.55867725625644</v>
      </c>
      <c r="E18" s="92">
        <v>-0.226229999999996</v>
      </c>
      <c r="F18" s="92">
        <v>-0.20565252452088</v>
      </c>
      <c r="G18" s="92">
        <v>11.534191</v>
      </c>
      <c r="H18" s="92">
        <v>3.21277641423426</v>
      </c>
      <c r="I18" s="92">
        <v>-1.135315</v>
      </c>
      <c r="J18" s="92">
        <v>-0.448446633456929</v>
      </c>
      <c r="K18" s="92">
        <v>12.7935781532111</v>
      </c>
      <c r="L18" s="92">
        <v>-3717.77402898551</v>
      </c>
      <c r="M18" s="92">
        <v>-109.871007905865</v>
      </c>
      <c r="N18" s="92">
        <v>-5.9420289855073</v>
      </c>
      <c r="O18" s="92">
        <v>-0.15495975913</v>
      </c>
      <c r="P18" s="92">
        <v>-4.85337243402</v>
      </c>
      <c r="Q18" s="75"/>
      <c r="U18" s="75"/>
    </row>
    <row r="19" s="51" customFormat="1" ht="21" customHeight="1" spans="1:21">
      <c r="A19" s="190" t="s">
        <v>46</v>
      </c>
      <c r="B19" s="92">
        <v>-67.551917</v>
      </c>
      <c r="C19" s="92">
        <v>-10.328638</v>
      </c>
      <c r="D19" s="92">
        <v>4.71236965854873</v>
      </c>
      <c r="E19" s="92">
        <v>-0.471541000000003</v>
      </c>
      <c r="F19" s="92">
        <v>7.32950701830485</v>
      </c>
      <c r="G19" s="92">
        <v>-57.019028</v>
      </c>
      <c r="H19" s="92">
        <v>-12.4534951905976</v>
      </c>
      <c r="I19" s="92">
        <v>0.26729</v>
      </c>
      <c r="J19" s="92">
        <v>0.41161851374397</v>
      </c>
      <c r="K19" s="92">
        <v>-140.645309170999</v>
      </c>
      <c r="L19" s="92">
        <v>-965.666750277854</v>
      </c>
      <c r="M19" s="92">
        <v>-191.653150086827</v>
      </c>
      <c r="N19" s="92">
        <v>-0.0438871473354</v>
      </c>
      <c r="O19" s="92">
        <v>0.0095140281</v>
      </c>
      <c r="P19" s="92">
        <v>-0.11601584606</v>
      </c>
      <c r="Q19" s="75"/>
      <c r="U19" s="75"/>
    </row>
    <row r="20" s="51" customFormat="1" ht="21" customHeight="1" spans="1:21">
      <c r="A20" s="190" t="s">
        <v>47</v>
      </c>
      <c r="B20" s="92">
        <v>-6.94631799999997</v>
      </c>
      <c r="C20" s="92">
        <v>-1.16149600000002</v>
      </c>
      <c r="D20" s="92">
        <v>1.22018494862414</v>
      </c>
      <c r="E20" s="92">
        <v>3.27364</v>
      </c>
      <c r="F20" s="92">
        <v>1.71992283531108</v>
      </c>
      <c r="G20" s="92">
        <v>-9.033225</v>
      </c>
      <c r="H20" s="92">
        <v>-2.92944876277498</v>
      </c>
      <c r="I20" s="92">
        <v>-0.025237</v>
      </c>
      <c r="J20" s="92">
        <v>-0.0106590211602502</v>
      </c>
      <c r="K20" s="92">
        <v>-7.96170818834855</v>
      </c>
      <c r="L20" s="92">
        <v>1010.655018805</v>
      </c>
      <c r="M20" s="92">
        <v>0.178536591260411</v>
      </c>
      <c r="N20" s="92">
        <v>6.9204587495375</v>
      </c>
      <c r="O20" s="92">
        <v>0.46457986681</v>
      </c>
      <c r="P20" s="92">
        <v>0.72176722937</v>
      </c>
      <c r="Q20" s="75"/>
      <c r="U20" s="75"/>
    </row>
    <row r="21" s="51" customFormat="1" ht="21" customHeight="1" spans="1:21">
      <c r="A21" s="190" t="s">
        <v>48</v>
      </c>
      <c r="B21" s="92">
        <v>-4.15405700000001</v>
      </c>
      <c r="C21" s="92">
        <v>-7.15385599999999</v>
      </c>
      <c r="D21" s="92">
        <v>-3.77652327697658</v>
      </c>
      <c r="E21" s="92">
        <v>1.853928</v>
      </c>
      <c r="F21" s="92">
        <v>1.96976520186186</v>
      </c>
      <c r="G21" s="92">
        <v>1.05359</v>
      </c>
      <c r="H21" s="92">
        <v>1.7214498838599</v>
      </c>
      <c r="I21" s="92">
        <v>0.092281</v>
      </c>
      <c r="J21" s="92">
        <v>0.0853081912548214</v>
      </c>
      <c r="K21" s="92">
        <v>25.3804954938106</v>
      </c>
      <c r="L21" s="92">
        <v>570.977482380114</v>
      </c>
      <c r="M21" s="92">
        <v>-4.64604717603088</v>
      </c>
      <c r="N21" s="92">
        <v>6.7789855072464</v>
      </c>
      <c r="O21" s="92">
        <v>-0.53183349939</v>
      </c>
      <c r="P21" s="92">
        <v>-8.69254401512</v>
      </c>
      <c r="Q21" s="75"/>
      <c r="U21" s="75"/>
    </row>
    <row r="22" s="51" customFormat="1" ht="20.1" customHeight="1" spans="1:21">
      <c r="A22" s="195"/>
      <c r="B22" s="141"/>
      <c r="C22" s="14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203"/>
      <c r="O22" s="141"/>
      <c r="P22" s="141"/>
      <c r="Q22" s="75"/>
      <c r="U22" s="75"/>
    </row>
    <row r="23" s="51" customFormat="1" ht="20.1" customHeight="1" spans="1:21">
      <c r="A23" s="199" t="s">
        <v>49</v>
      </c>
      <c r="B23" s="92">
        <v>17.333423</v>
      </c>
      <c r="C23" s="92">
        <v>42.859548</v>
      </c>
      <c r="D23" s="92">
        <v>0.869453735189641</v>
      </c>
      <c r="E23" s="92">
        <v>28.384873</v>
      </c>
      <c r="F23" s="92">
        <v>0.614019661365681</v>
      </c>
      <c r="G23" s="92">
        <v>-56.245991</v>
      </c>
      <c r="H23" s="92">
        <v>-1.53512509993467</v>
      </c>
      <c r="I23" s="92">
        <v>2.334993</v>
      </c>
      <c r="J23" s="92">
        <v>0.0516517033794172</v>
      </c>
      <c r="K23" s="92">
        <v>-4.83111246337003</v>
      </c>
      <c r="L23" s="92">
        <v>-37.9039236950431</v>
      </c>
      <c r="M23" s="92">
        <v>1.26900118867079</v>
      </c>
      <c r="N23" s="92">
        <v>-0.2640225074772</v>
      </c>
      <c r="O23" s="92">
        <v>0.10676485189</v>
      </c>
      <c r="P23" s="92">
        <v>5.1763244368</v>
      </c>
      <c r="Q23" s="75"/>
      <c r="U23" s="75"/>
    </row>
    <row r="24" s="17" customFormat="1" ht="24" customHeight="1" spans="1:16369">
      <c r="A24" s="46" t="s">
        <v>50</v>
      </c>
      <c r="XDL24" s="204"/>
      <c r="XDM24" s="204"/>
      <c r="XDN24" s="204"/>
      <c r="XDO24" s="204"/>
      <c r="XDP24" s="204"/>
      <c r="XDQ24" s="204"/>
      <c r="XDR24" s="204"/>
      <c r="XDS24" s="204"/>
      <c r="XDT24" s="204"/>
      <c r="XDU24" s="204"/>
      <c r="XDV24" s="204"/>
      <c r="XDW24" s="204"/>
      <c r="XDX24" s="204"/>
      <c r="XDY24" s="204"/>
      <c r="XDZ24" s="204"/>
      <c r="XEA24" s="204"/>
      <c r="XEB24" s="204"/>
      <c r="XEC24" s="204"/>
      <c r="XED24" s="204"/>
      <c r="XEE24" s="204"/>
      <c r="XEF24" s="204"/>
      <c r="XEG24" s="204"/>
      <c r="XEH24" s="204"/>
      <c r="XEI24" s="204"/>
      <c r="XEJ24" s="204"/>
      <c r="XEK24" s="204"/>
      <c r="XEL24" s="204"/>
      <c r="XEM24" s="204"/>
      <c r="XEN24" s="204"/>
      <c r="XEO24" s="204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3"/>
  <sheetViews>
    <sheetView view="pageBreakPreview" zoomScale="115" zoomScaleNormal="100" workbookViewId="0">
      <pane xSplit="1" ySplit="3" topLeftCell="B4" activePane="bottomRight" state="frozen"/>
      <selection/>
      <selection pane="topRight"/>
      <selection pane="bottomLeft"/>
      <selection pane="bottomRight" activeCell="F6" sqref="F6"/>
    </sheetView>
  </sheetViews>
  <sheetFormatPr defaultColWidth="10" defaultRowHeight="14.25"/>
  <cols>
    <col min="1" max="1" width="10.5" style="105" customWidth="1"/>
    <col min="2" max="2" width="7.94166666666667" style="105" customWidth="1"/>
    <col min="3" max="3" width="7.35" style="105" customWidth="1"/>
    <col min="4" max="4" width="5.63333333333333" style="105" customWidth="1"/>
    <col min="5" max="5" width="7" style="105" customWidth="1"/>
    <col min="6" max="6" width="5.63333333333333" style="105" customWidth="1"/>
    <col min="7" max="7" width="7.13333333333333" style="105" customWidth="1"/>
    <col min="8" max="8" width="5.775" style="105" customWidth="1"/>
    <col min="9" max="9" width="6.775" style="105" customWidth="1"/>
    <col min="10" max="10" width="6.38333333333333" style="105" customWidth="1"/>
    <col min="11" max="11" width="6.5" style="105" customWidth="1"/>
    <col min="12" max="12" width="7.75" style="105" customWidth="1"/>
    <col min="13" max="13" width="6.88333333333333" style="105" customWidth="1"/>
    <col min="14" max="14" width="5.63333333333333" style="105" customWidth="1"/>
    <col min="15" max="15" width="5.5" style="105" customWidth="1"/>
    <col min="16" max="16" width="6.13333333333333" style="105" customWidth="1"/>
    <col min="17" max="17" width="3.25" style="105" customWidth="1"/>
    <col min="18" max="18" width="10" style="105" customWidth="1"/>
    <col min="19" max="19" width="7.88333333333333" style="105" customWidth="1"/>
    <col min="20" max="20" width="6.88333333333333" style="105" customWidth="1"/>
    <col min="21" max="21" width="5.63333333333333" style="168" customWidth="1"/>
    <col min="22" max="22" width="6.88333333333333" style="185" customWidth="1"/>
    <col min="23" max="23" width="5.25" style="105" customWidth="1"/>
    <col min="24" max="24" width="6.75" style="105" customWidth="1"/>
    <col min="25" max="25" width="5.38333333333333" style="105" customWidth="1"/>
    <col min="26" max="26" width="6.63333333333333" style="105" customWidth="1"/>
    <col min="27" max="28" width="6.13333333333333" style="105" customWidth="1"/>
    <col min="29" max="29" width="7" style="105" customWidth="1"/>
    <col min="30" max="33" width="6.13333333333333" style="105" customWidth="1"/>
    <col min="34" max="16384" width="10" style="105"/>
  </cols>
  <sheetData>
    <row r="1" s="105" customFormat="1" ht="29.25" customHeight="1" spans="1:33">
      <c r="A1" s="186" t="s">
        <v>51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R1" s="186" t="s">
        <v>52</v>
      </c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</row>
    <row r="2" s="75" customFormat="1" ht="18" customHeight="1" spans="1:33">
      <c r="A2" s="108" t="s">
        <v>6</v>
      </c>
      <c r="B2" s="109" t="s">
        <v>30</v>
      </c>
      <c r="C2" s="85" t="s">
        <v>31</v>
      </c>
      <c r="D2" s="85" t="s">
        <v>32</v>
      </c>
      <c r="E2" s="85" t="s">
        <v>33</v>
      </c>
      <c r="F2" s="85" t="s">
        <v>32</v>
      </c>
      <c r="G2" s="109" t="s">
        <v>34</v>
      </c>
      <c r="H2" s="109" t="s">
        <v>35</v>
      </c>
      <c r="I2" s="109" t="s">
        <v>36</v>
      </c>
      <c r="J2" s="109" t="s">
        <v>32</v>
      </c>
      <c r="K2" s="109" t="s">
        <v>37</v>
      </c>
      <c r="L2" s="109" t="s">
        <v>38</v>
      </c>
      <c r="M2" s="109" t="s">
        <v>39</v>
      </c>
      <c r="N2" s="109" t="s">
        <v>40</v>
      </c>
      <c r="O2" s="109" t="s">
        <v>41</v>
      </c>
      <c r="P2" s="109" t="s">
        <v>42</v>
      </c>
      <c r="R2" s="108" t="s">
        <v>6</v>
      </c>
      <c r="S2" s="109" t="s">
        <v>30</v>
      </c>
      <c r="T2" s="85" t="s">
        <v>31</v>
      </c>
      <c r="U2" s="85" t="s">
        <v>32</v>
      </c>
      <c r="V2" s="85" t="s">
        <v>33</v>
      </c>
      <c r="W2" s="85" t="s">
        <v>32</v>
      </c>
      <c r="X2" s="109" t="s">
        <v>34</v>
      </c>
      <c r="Y2" s="109" t="s">
        <v>35</v>
      </c>
      <c r="Z2" s="109" t="s">
        <v>36</v>
      </c>
      <c r="AA2" s="109" t="s">
        <v>32</v>
      </c>
      <c r="AB2" s="109" t="s">
        <v>37</v>
      </c>
      <c r="AC2" s="109" t="s">
        <v>38</v>
      </c>
      <c r="AD2" s="109" t="s">
        <v>39</v>
      </c>
      <c r="AE2" s="109" t="s">
        <v>40</v>
      </c>
      <c r="AF2" s="109" t="s">
        <v>41</v>
      </c>
      <c r="AG2" s="109" t="s">
        <v>42</v>
      </c>
    </row>
    <row r="3" s="75" customFormat="1" ht="41.4" customHeight="1" spans="1:33">
      <c r="A3" s="138"/>
      <c r="B3" s="187"/>
      <c r="C3" s="85"/>
      <c r="D3" s="85"/>
      <c r="E3" s="85"/>
      <c r="F3" s="85"/>
      <c r="G3" s="187"/>
      <c r="H3" s="187"/>
      <c r="I3" s="187"/>
      <c r="J3" s="187"/>
      <c r="K3" s="187"/>
      <c r="L3" s="187"/>
      <c r="M3" s="187"/>
      <c r="N3" s="187"/>
      <c r="O3" s="187"/>
      <c r="P3" s="187"/>
      <c r="R3" s="138"/>
      <c r="S3" s="187"/>
      <c r="T3" s="85"/>
      <c r="U3" s="85"/>
      <c r="V3" s="85"/>
      <c r="W3" s="85"/>
      <c r="X3" s="187"/>
      <c r="Y3" s="187"/>
      <c r="Z3" s="187"/>
      <c r="AA3" s="187"/>
      <c r="AB3" s="187"/>
      <c r="AC3" s="187"/>
      <c r="AD3" s="187"/>
      <c r="AE3" s="187"/>
      <c r="AF3" s="187"/>
      <c r="AG3" s="187"/>
    </row>
    <row r="4" s="75" customFormat="1" ht="25" customHeight="1" spans="1:33">
      <c r="A4" s="188" t="s">
        <v>16</v>
      </c>
      <c r="B4" s="189">
        <v>-2070.423873</v>
      </c>
      <c r="C4" s="189">
        <v>-2637.317868</v>
      </c>
      <c r="D4" s="189">
        <v>-5.34568056027058</v>
      </c>
      <c r="E4" s="189">
        <v>-24.6396130000005</v>
      </c>
      <c r="F4" s="189">
        <v>1.45904061323563</v>
      </c>
      <c r="G4" s="189">
        <v>390.926012</v>
      </c>
      <c r="H4" s="189">
        <v>2.68998001433669</v>
      </c>
      <c r="I4" s="189">
        <v>200.607596</v>
      </c>
      <c r="J4" s="189">
        <v>1.19665993269822</v>
      </c>
      <c r="K4" s="189">
        <v>5.78310249668664</v>
      </c>
      <c r="L4" s="189">
        <v>-604.991228839915</v>
      </c>
      <c r="M4" s="189">
        <v>-23.0439500368606</v>
      </c>
      <c r="N4" s="189">
        <v>-0.4798956556921</v>
      </c>
      <c r="O4" s="189">
        <v>1.27948800052</v>
      </c>
      <c r="P4" s="189">
        <v>15.84315578033</v>
      </c>
      <c r="R4" s="198" t="s">
        <v>16</v>
      </c>
      <c r="S4" s="189">
        <v>2445.474986</v>
      </c>
      <c r="T4" s="189">
        <v>-1804.068862</v>
      </c>
      <c r="U4" s="189">
        <v>-2.38295585544095</v>
      </c>
      <c r="V4" s="189">
        <v>1843.993039</v>
      </c>
      <c r="W4" s="189">
        <v>1.0212064298315</v>
      </c>
      <c r="X4" s="189">
        <v>1966.983072</v>
      </c>
      <c r="Y4" s="189">
        <v>1.1729819098349</v>
      </c>
      <c r="Z4" s="189">
        <v>438.567737</v>
      </c>
      <c r="AA4" s="189">
        <v>0.188767515774551</v>
      </c>
      <c r="AB4" s="189">
        <v>29.6272000911222</v>
      </c>
      <c r="AC4" s="189">
        <v>-4.63468065498819</v>
      </c>
      <c r="AD4" s="189">
        <v>13.1393649828063</v>
      </c>
      <c r="AE4" s="189">
        <v>-0.1265400317793</v>
      </c>
      <c r="AF4" s="189">
        <v>1.14917277458</v>
      </c>
      <c r="AG4" s="189">
        <v>7.84969664988</v>
      </c>
    </row>
    <row r="5" s="51" customFormat="1" ht="25" customHeight="1" spans="1:33">
      <c r="A5" s="188" t="s">
        <v>17</v>
      </c>
      <c r="B5" s="189">
        <v>517.854323</v>
      </c>
      <c r="C5" s="189">
        <v>141.451941</v>
      </c>
      <c r="D5" s="189">
        <v>-0.560884507895267</v>
      </c>
      <c r="E5" s="189">
        <v>283.700687</v>
      </c>
      <c r="F5" s="189">
        <v>1.80355711930364</v>
      </c>
      <c r="G5" s="189">
        <v>113.565642</v>
      </c>
      <c r="H5" s="189">
        <v>-0.0714677284558434</v>
      </c>
      <c r="I5" s="189">
        <v>-20.8639470000001</v>
      </c>
      <c r="J5" s="189">
        <v>-1.17120488295254</v>
      </c>
      <c r="K5" s="189">
        <v>32.7386102633899</v>
      </c>
      <c r="L5" s="189">
        <v>-1966.03417171985</v>
      </c>
      <c r="M5" s="189">
        <v>-256.499188424379</v>
      </c>
      <c r="N5" s="189">
        <v>0.0316526046833</v>
      </c>
      <c r="O5" s="189">
        <v>1.84141821359</v>
      </c>
      <c r="P5" s="189">
        <v>24.57052797478</v>
      </c>
      <c r="R5" s="199" t="s">
        <v>17</v>
      </c>
      <c r="S5" s="189">
        <v>1507.162171</v>
      </c>
      <c r="T5" s="189">
        <v>245.743484999999</v>
      </c>
      <c r="U5" s="189">
        <v>-0.950513180062188</v>
      </c>
      <c r="V5" s="189">
        <v>633.188328999999</v>
      </c>
      <c r="W5" s="189">
        <v>0.696744894907805</v>
      </c>
      <c r="X5" s="189">
        <v>476.336470999999</v>
      </c>
      <c r="Y5" s="189">
        <v>0.407578264181254</v>
      </c>
      <c r="Z5" s="189">
        <v>151.893886</v>
      </c>
      <c r="AA5" s="189">
        <v>-0.153809979026887</v>
      </c>
      <c r="AB5" s="189">
        <v>29.7492335517045</v>
      </c>
      <c r="AC5" s="189">
        <v>-813.380087291214</v>
      </c>
      <c r="AD5" s="189">
        <v>-77.0988862372972</v>
      </c>
      <c r="AE5" s="189">
        <v>-0.1630844702415</v>
      </c>
      <c r="AF5" s="189">
        <v>1.60370500143</v>
      </c>
      <c r="AG5" s="189">
        <v>12.43498817967</v>
      </c>
    </row>
    <row r="6" s="184" customFormat="1" ht="25" customHeight="1" spans="1:33">
      <c r="A6" s="190" t="s">
        <v>18</v>
      </c>
      <c r="B6" s="189">
        <v>309.325564</v>
      </c>
      <c r="C6" s="189">
        <v>325.936485</v>
      </c>
      <c r="D6" s="189">
        <v>4.05675101611851</v>
      </c>
      <c r="E6" s="189">
        <v>-101.489989</v>
      </c>
      <c r="F6" s="189">
        <v>-3.42869065097679</v>
      </c>
      <c r="G6" s="189">
        <v>-24.774428</v>
      </c>
      <c r="H6" s="189">
        <v>-1.94408401718642</v>
      </c>
      <c r="I6" s="189">
        <v>109.653496</v>
      </c>
      <c r="J6" s="189">
        <v>1.31602365204469</v>
      </c>
      <c r="K6" s="189">
        <v>-33.8347733795807</v>
      </c>
      <c r="L6" s="189">
        <v>-589.050370611287</v>
      </c>
      <c r="M6" s="189">
        <v>18.7957376121726</v>
      </c>
      <c r="N6" s="189">
        <v>-0.7277188675969</v>
      </c>
      <c r="O6" s="189">
        <v>1.01315903999</v>
      </c>
      <c r="P6" s="189">
        <v>17.24415718429</v>
      </c>
      <c r="R6" s="190" t="s">
        <v>18</v>
      </c>
      <c r="S6" s="189">
        <v>2281.296004</v>
      </c>
      <c r="T6" s="189">
        <v>750.485535</v>
      </c>
      <c r="U6" s="189">
        <v>-0.469680669840805</v>
      </c>
      <c r="V6" s="189">
        <v>1157.939795</v>
      </c>
      <c r="W6" s="189">
        <v>2.67491960004667</v>
      </c>
      <c r="X6" s="189">
        <v>-20.3743309999997</v>
      </c>
      <c r="Y6" s="189">
        <v>-2.67336071516069</v>
      </c>
      <c r="Z6" s="189">
        <v>393.245005</v>
      </c>
      <c r="AA6" s="189">
        <v>0.468121784954835</v>
      </c>
      <c r="AB6" s="189">
        <v>51.4947338526586</v>
      </c>
      <c r="AC6" s="189">
        <v>703.411813867591</v>
      </c>
      <c r="AD6" s="189">
        <v>80.1521998108344</v>
      </c>
      <c r="AE6" s="189">
        <v>-0.022539288973</v>
      </c>
      <c r="AF6" s="189">
        <v>1.1099141651</v>
      </c>
      <c r="AG6" s="189">
        <v>9.7474002849</v>
      </c>
    </row>
    <row r="7" s="51" customFormat="1" ht="25" customHeight="1" spans="1:33">
      <c r="A7" s="191" t="s">
        <v>19</v>
      </c>
      <c r="B7" s="189">
        <v>-2638.748256</v>
      </c>
      <c r="C7" s="189">
        <v>-2753.802135</v>
      </c>
      <c r="D7" s="189">
        <v>-18.6659896304411</v>
      </c>
      <c r="E7" s="189">
        <v>61.134625</v>
      </c>
      <c r="F7" s="189">
        <v>8.31342764297801</v>
      </c>
      <c r="G7" s="189">
        <v>34.197297</v>
      </c>
      <c r="H7" s="189">
        <v>7.79168882824799</v>
      </c>
      <c r="I7" s="189">
        <v>19.721957</v>
      </c>
      <c r="J7" s="189">
        <v>2.5608731592151</v>
      </c>
      <c r="K7" s="189">
        <v>13.1522922562004</v>
      </c>
      <c r="L7" s="189">
        <v>3547.81608004353</v>
      </c>
      <c r="M7" s="189">
        <v>479.320709250575</v>
      </c>
      <c r="N7" s="189">
        <v>-0.4073345002639</v>
      </c>
      <c r="O7" s="189">
        <v>1.33630506242</v>
      </c>
      <c r="P7" s="189">
        <v>14.29166666667</v>
      </c>
      <c r="R7" s="190" t="s">
        <v>19</v>
      </c>
      <c r="S7" s="189">
        <v>-2381.358668</v>
      </c>
      <c r="T7" s="189">
        <v>-2710.807413</v>
      </c>
      <c r="U7" s="189">
        <v>-12.0025034149296</v>
      </c>
      <c r="V7" s="189">
        <v>150.933705</v>
      </c>
      <c r="W7" s="189">
        <v>5.41977445886935</v>
      </c>
      <c r="X7" s="189">
        <v>174.911094</v>
      </c>
      <c r="Y7" s="189">
        <v>5.44085903629054</v>
      </c>
      <c r="Z7" s="189">
        <v>3.60394600000009</v>
      </c>
      <c r="AA7" s="189">
        <v>1.14186991976968</v>
      </c>
      <c r="AB7" s="189">
        <v>44.8061117871411</v>
      </c>
      <c r="AC7" s="189">
        <v>1476.38838021444</v>
      </c>
      <c r="AD7" s="189">
        <v>159.139397316813</v>
      </c>
      <c r="AE7" s="189">
        <v>0.1755153031452</v>
      </c>
      <c r="AF7" s="189">
        <v>1.31417325075</v>
      </c>
      <c r="AG7" s="189">
        <v>4.93645833333</v>
      </c>
    </row>
    <row r="8" s="51" customFormat="1" ht="25" customHeight="1" spans="1:33">
      <c r="A8" s="188" t="s">
        <v>20</v>
      </c>
      <c r="B8" s="189">
        <v>-88.3374030000001</v>
      </c>
      <c r="C8" s="189">
        <v>73.921214</v>
      </c>
      <c r="D8" s="189">
        <v>7.03826142844927</v>
      </c>
      <c r="E8" s="189">
        <v>-203.508538</v>
      </c>
      <c r="F8" s="189">
        <v>-11.5422169237062</v>
      </c>
      <c r="G8" s="189">
        <v>22.056169</v>
      </c>
      <c r="H8" s="189">
        <v>2.92720702347385</v>
      </c>
      <c r="I8" s="189">
        <v>19.193752</v>
      </c>
      <c r="J8" s="189">
        <v>1.57674847178305</v>
      </c>
      <c r="K8" s="189">
        <v>-48.0516692253456</v>
      </c>
      <c r="L8" s="189">
        <v>-1402.10801713974</v>
      </c>
      <c r="M8" s="189">
        <v>-55.6683444007192</v>
      </c>
      <c r="N8" s="189">
        <v>-1.7543159345113</v>
      </c>
      <c r="O8" s="189">
        <v>1.52051218589</v>
      </c>
      <c r="P8" s="189">
        <v>18.91379310344</v>
      </c>
      <c r="R8" s="188" t="s">
        <v>20</v>
      </c>
      <c r="S8" s="189">
        <v>-207.538877</v>
      </c>
      <c r="T8" s="189">
        <v>158.142343</v>
      </c>
      <c r="U8" s="189">
        <v>4.03704813328882</v>
      </c>
      <c r="V8" s="189">
        <v>-458.618895</v>
      </c>
      <c r="W8" s="189">
        <v>-6.70080064898534</v>
      </c>
      <c r="X8" s="189">
        <v>103.893159</v>
      </c>
      <c r="Y8" s="189">
        <v>2.65809056730987</v>
      </c>
      <c r="Z8" s="189">
        <v>-10.9554840000001</v>
      </c>
      <c r="AA8" s="189">
        <v>0.00566194838663492</v>
      </c>
      <c r="AB8" s="189">
        <v>1.03396478745742</v>
      </c>
      <c r="AC8" s="189">
        <v>-977.846341614949</v>
      </c>
      <c r="AD8" s="189">
        <v>-11.8257338224995</v>
      </c>
      <c r="AE8" s="189">
        <v>-1.6369391240583</v>
      </c>
      <c r="AF8" s="189">
        <v>1.6668746909</v>
      </c>
      <c r="AG8" s="189">
        <v>9.90804597701</v>
      </c>
    </row>
    <row r="9" s="51" customFormat="1" ht="25" customHeight="1" spans="1:33">
      <c r="A9" s="188" t="s">
        <v>21</v>
      </c>
      <c r="B9" s="189">
        <v>6.790804</v>
      </c>
      <c r="C9" s="189">
        <v>-0.172148000000091</v>
      </c>
      <c r="D9" s="189">
        <v>-0.456512692689458</v>
      </c>
      <c r="E9" s="189">
        <v>6.753053</v>
      </c>
      <c r="F9" s="189">
        <v>0.724401405295431</v>
      </c>
      <c r="G9" s="189">
        <v>0.209898999999999</v>
      </c>
      <c r="H9" s="189">
        <v>-0.227163735003842</v>
      </c>
      <c r="I9" s="189">
        <v>0</v>
      </c>
      <c r="J9" s="189">
        <v>-0.040724977602153</v>
      </c>
      <c r="K9" s="189">
        <v>11.7692280285255</v>
      </c>
      <c r="L9" s="189">
        <v>-1785.30791012444</v>
      </c>
      <c r="M9" s="189">
        <v>-179.289095169299</v>
      </c>
      <c r="N9" s="189">
        <v>-0.6049358454567</v>
      </c>
      <c r="O9" s="189">
        <v>1.47154235413</v>
      </c>
      <c r="P9" s="189">
        <v>22.7</v>
      </c>
      <c r="R9" s="188" t="s">
        <v>21</v>
      </c>
      <c r="S9" s="189">
        <v>300.880647</v>
      </c>
      <c r="T9" s="189">
        <v>77.8952399999997</v>
      </c>
      <c r="U9" s="189">
        <v>-1.84655743800693</v>
      </c>
      <c r="V9" s="189">
        <v>130.586265</v>
      </c>
      <c r="W9" s="189">
        <v>1.76804158075943</v>
      </c>
      <c r="X9" s="189">
        <v>104.176252</v>
      </c>
      <c r="Y9" s="189">
        <v>0.821548600713299</v>
      </c>
      <c r="Z9" s="189">
        <v>-11.77711</v>
      </c>
      <c r="AA9" s="189">
        <v>-0.743032743465802</v>
      </c>
      <c r="AB9" s="189">
        <v>59.3222521374925</v>
      </c>
      <c r="AC9" s="189">
        <v>-212.022763248327</v>
      </c>
      <c r="AD9" s="189">
        <v>-15.1106251667948</v>
      </c>
      <c r="AE9" s="189">
        <v>-0.1495294973282</v>
      </c>
      <c r="AF9" s="189">
        <v>1.44862211261</v>
      </c>
      <c r="AG9" s="189">
        <v>11.10833333333</v>
      </c>
    </row>
    <row r="10" s="51" customFormat="1" ht="25" customHeight="1" spans="1:33">
      <c r="A10" s="188" t="s">
        <v>22</v>
      </c>
      <c r="B10" s="189">
        <v>148.534695</v>
      </c>
      <c r="C10" s="189">
        <v>50.182553</v>
      </c>
      <c r="D10" s="189">
        <v>-1.34205351058168</v>
      </c>
      <c r="E10" s="189">
        <v>42.980627</v>
      </c>
      <c r="F10" s="189">
        <v>0.374052236397816</v>
      </c>
      <c r="G10" s="189">
        <v>46.37552</v>
      </c>
      <c r="H10" s="189">
        <v>0.926860903208695</v>
      </c>
      <c r="I10" s="189">
        <v>8.99599500000001</v>
      </c>
      <c r="J10" s="189">
        <v>0.0411403709751639</v>
      </c>
      <c r="K10" s="189">
        <v>36.5080258744295</v>
      </c>
      <c r="L10" s="189">
        <v>-191.832380847944</v>
      </c>
      <c r="M10" s="189">
        <v>-16.3082504578376</v>
      </c>
      <c r="N10" s="189">
        <v>-0.0886027452026</v>
      </c>
      <c r="O10" s="189">
        <v>1.01357266582</v>
      </c>
      <c r="P10" s="189">
        <v>17.95876119822</v>
      </c>
      <c r="R10" s="188" t="s">
        <v>22</v>
      </c>
      <c r="S10" s="189">
        <v>197.724650000001</v>
      </c>
      <c r="T10" s="189">
        <v>46.2719940000001</v>
      </c>
      <c r="U10" s="189">
        <v>-1.02095016723467</v>
      </c>
      <c r="V10" s="189">
        <v>88.1773699999997</v>
      </c>
      <c r="W10" s="189">
        <v>0.9415393587804</v>
      </c>
      <c r="X10" s="189">
        <v>68.5642530000001</v>
      </c>
      <c r="Y10" s="189">
        <v>0.48469323715544</v>
      </c>
      <c r="Z10" s="189">
        <v>-5.28896699999999</v>
      </c>
      <c r="AA10" s="189">
        <v>-0.405282428701187</v>
      </c>
      <c r="AB10" s="189">
        <v>26.2110182000553</v>
      </c>
      <c r="AC10" s="189">
        <v>98.5133988167281</v>
      </c>
      <c r="AD10" s="189">
        <v>26.7271344837593</v>
      </c>
      <c r="AE10" s="189">
        <v>-0.2445350543055</v>
      </c>
      <c r="AF10" s="189">
        <v>0.52911446618</v>
      </c>
      <c r="AG10" s="189">
        <v>1.81185442356</v>
      </c>
    </row>
    <row r="11" s="51" customFormat="1" ht="25" customHeight="1" spans="1:33">
      <c r="A11" s="188" t="s">
        <v>23</v>
      </c>
      <c r="B11" s="189">
        <v>36.0987149999998</v>
      </c>
      <c r="C11" s="189">
        <v>41.8034939999999</v>
      </c>
      <c r="D11" s="189">
        <v>1.34811915672025</v>
      </c>
      <c r="E11" s="189">
        <v>-27.644186</v>
      </c>
      <c r="F11" s="189">
        <v>-1.92014417388784</v>
      </c>
      <c r="G11" s="189">
        <v>4.423175</v>
      </c>
      <c r="H11" s="189">
        <v>-0.183131832946398</v>
      </c>
      <c r="I11" s="189">
        <v>17.516232</v>
      </c>
      <c r="J11" s="189">
        <v>0.755156850113996</v>
      </c>
      <c r="K11" s="189">
        <v>6.98231260155023</v>
      </c>
      <c r="L11" s="189">
        <v>-30.3242124636008</v>
      </c>
      <c r="M11" s="189">
        <v>-20.4289874838526</v>
      </c>
      <c r="N11" s="189">
        <v>0.1680924307546</v>
      </c>
      <c r="O11" s="189">
        <v>0.68135290204</v>
      </c>
      <c r="P11" s="189">
        <v>-4.4413320884</v>
      </c>
      <c r="R11" s="188" t="s">
        <v>23</v>
      </c>
      <c r="S11" s="189">
        <v>-80.2423179999977</v>
      </c>
      <c r="T11" s="189">
        <v>-64.2420199999999</v>
      </c>
      <c r="U11" s="189">
        <v>-0.382339883818652</v>
      </c>
      <c r="V11" s="189">
        <v>-37.2572600000005</v>
      </c>
      <c r="W11" s="189">
        <v>-0.197597696488312</v>
      </c>
      <c r="X11" s="189">
        <v>37.4427699999999</v>
      </c>
      <c r="Y11" s="189">
        <v>0.703251695680244</v>
      </c>
      <c r="Z11" s="189">
        <v>-16.185808</v>
      </c>
      <c r="AA11" s="189">
        <v>-0.123314115373315</v>
      </c>
      <c r="AB11" s="189">
        <v>30.7915338861467</v>
      </c>
      <c r="AC11" s="189">
        <v>65.5309975797727</v>
      </c>
      <c r="AD11" s="189">
        <v>-22.2388320525629</v>
      </c>
      <c r="AE11" s="189">
        <v>0.2944584624322</v>
      </c>
      <c r="AF11" s="189">
        <v>0.95016568942</v>
      </c>
      <c r="AG11" s="189">
        <v>-8.00597572362</v>
      </c>
    </row>
    <row r="12" s="51" customFormat="1" ht="25" customHeight="1" spans="1:33">
      <c r="A12" s="188" t="s">
        <v>24</v>
      </c>
      <c r="B12" s="189">
        <v>35.9522650000002</v>
      </c>
      <c r="C12" s="189">
        <v>54.74295</v>
      </c>
      <c r="D12" s="189">
        <v>1.87840671678418</v>
      </c>
      <c r="E12" s="189">
        <v>-13.1217060000001</v>
      </c>
      <c r="F12" s="189">
        <v>-1.0575955720476</v>
      </c>
      <c r="G12" s="189">
        <v>-18.714763</v>
      </c>
      <c r="H12" s="189">
        <v>-1.3596410956729</v>
      </c>
      <c r="I12" s="189">
        <v>13.045784</v>
      </c>
      <c r="J12" s="189">
        <v>0.538829950936298</v>
      </c>
      <c r="K12" s="189">
        <v>-7.18770043368127</v>
      </c>
      <c r="L12" s="189">
        <v>-5.79396310662014</v>
      </c>
      <c r="M12" s="189">
        <v>41.1413729487656</v>
      </c>
      <c r="N12" s="189">
        <v>-0.6175464887381</v>
      </c>
      <c r="O12" s="189">
        <v>0.26349868398</v>
      </c>
      <c r="P12" s="189">
        <v>-1.68544197782</v>
      </c>
      <c r="R12" s="188" t="s">
        <v>24</v>
      </c>
      <c r="S12" s="189">
        <v>119.290857000001</v>
      </c>
      <c r="T12" s="189">
        <v>148.308405</v>
      </c>
      <c r="U12" s="189">
        <v>1.11645205779539</v>
      </c>
      <c r="V12" s="189">
        <v>51.3178910000004</v>
      </c>
      <c r="W12" s="189">
        <v>0.236193353279656</v>
      </c>
      <c r="X12" s="189">
        <v>-20.1873079999995</v>
      </c>
      <c r="Y12" s="189">
        <v>-0.597630679944835</v>
      </c>
      <c r="Z12" s="189">
        <v>-60.148131</v>
      </c>
      <c r="AA12" s="189">
        <v>-0.755014731130197</v>
      </c>
      <c r="AB12" s="189">
        <v>4.40057410154262</v>
      </c>
      <c r="AC12" s="189">
        <v>169.029792180696</v>
      </c>
      <c r="AD12" s="189">
        <v>28.7701018307051</v>
      </c>
      <c r="AE12" s="189">
        <v>-0.1088997107161</v>
      </c>
      <c r="AF12" s="189">
        <v>0.28718684562</v>
      </c>
      <c r="AG12" s="189">
        <v>0.56523752913</v>
      </c>
    </row>
    <row r="13" s="51" customFormat="1" ht="25" customHeight="1" spans="1:33">
      <c r="A13" s="188" t="s">
        <v>25</v>
      </c>
      <c r="B13" s="189">
        <v>405.732056</v>
      </c>
      <c r="C13" s="189">
        <v>221.571575</v>
      </c>
      <c r="D13" s="189">
        <v>2.11047485530467</v>
      </c>
      <c r="E13" s="189">
        <v>34.0799430000001</v>
      </c>
      <c r="F13" s="189">
        <v>-2.55253779405813</v>
      </c>
      <c r="G13" s="189">
        <v>133.170924</v>
      </c>
      <c r="H13" s="189">
        <v>0.76778053984626</v>
      </c>
      <c r="I13" s="189">
        <v>16.909614</v>
      </c>
      <c r="J13" s="189">
        <v>-0.325717601092809</v>
      </c>
      <c r="K13" s="189">
        <v>3.43139287318607</v>
      </c>
      <c r="L13" s="189">
        <v>-805.373430238439</v>
      </c>
      <c r="M13" s="189">
        <v>2.16898369854698</v>
      </c>
      <c r="N13" s="189">
        <v>-1.236080840103</v>
      </c>
      <c r="O13" s="189">
        <v>1.66650729954</v>
      </c>
      <c r="P13" s="189">
        <v>20.35643564356</v>
      </c>
      <c r="R13" s="188" t="s">
        <v>25</v>
      </c>
      <c r="S13" s="189">
        <v>1469.989566</v>
      </c>
      <c r="T13" s="189">
        <v>333.864869</v>
      </c>
      <c r="U13" s="189">
        <v>-2.33657602466073</v>
      </c>
      <c r="V13" s="189">
        <v>276.754488</v>
      </c>
      <c r="W13" s="189">
        <v>-1.00177494280266</v>
      </c>
      <c r="X13" s="189">
        <v>802.040064</v>
      </c>
      <c r="Y13" s="189">
        <v>3.63935991453955</v>
      </c>
      <c r="Z13" s="189">
        <v>57.330145</v>
      </c>
      <c r="AA13" s="189">
        <v>-0.301008947076151</v>
      </c>
      <c r="AB13" s="189">
        <v>33.3714989321054</v>
      </c>
      <c r="AC13" s="189">
        <v>290.777501459756</v>
      </c>
      <c r="AD13" s="189">
        <v>21.2866940627987</v>
      </c>
      <c r="AE13" s="189">
        <v>0.1954038797552</v>
      </c>
      <c r="AF13" s="189">
        <v>1.76660005721</v>
      </c>
      <c r="AG13" s="189">
        <v>14.82095709571</v>
      </c>
    </row>
    <row r="14" s="51" customFormat="1" ht="25" customHeight="1" spans="1:33">
      <c r="A14" s="188" t="s">
        <v>26</v>
      </c>
      <c r="B14" s="189">
        <v>9.35410299999993</v>
      </c>
      <c r="C14" s="189">
        <v>-8.11026799999997</v>
      </c>
      <c r="D14" s="189">
        <v>-0.738698154793589</v>
      </c>
      <c r="E14" s="189">
        <v>-68.580481</v>
      </c>
      <c r="F14" s="189">
        <v>-4.32980897012398</v>
      </c>
      <c r="G14" s="189">
        <v>50.2434850000001</v>
      </c>
      <c r="H14" s="189">
        <v>2.92179442437185</v>
      </c>
      <c r="I14" s="189">
        <v>35.801367</v>
      </c>
      <c r="J14" s="189">
        <v>2.14671270054572</v>
      </c>
      <c r="K14" s="189">
        <v>37.9908878215132</v>
      </c>
      <c r="L14" s="189">
        <v>-1347.82275221351</v>
      </c>
      <c r="M14" s="189">
        <v>-201.814899596975</v>
      </c>
      <c r="N14" s="189">
        <v>0.1828705303548</v>
      </c>
      <c r="O14" s="189">
        <v>1.54895823964</v>
      </c>
      <c r="P14" s="189">
        <v>20.12714206744</v>
      </c>
      <c r="R14" s="188" t="s">
        <v>26</v>
      </c>
      <c r="S14" s="189">
        <v>472.380149000001</v>
      </c>
      <c r="T14" s="189">
        <v>82.222582</v>
      </c>
      <c r="U14" s="189">
        <v>-1.96911653941105</v>
      </c>
      <c r="V14" s="189">
        <v>96.9846830000002</v>
      </c>
      <c r="W14" s="189">
        <v>-0.494695629727129</v>
      </c>
      <c r="X14" s="189">
        <v>201.775615</v>
      </c>
      <c r="Y14" s="189">
        <v>1.4122103259623</v>
      </c>
      <c r="Z14" s="189">
        <v>91.397269</v>
      </c>
      <c r="AA14" s="189">
        <v>1.05160184317587</v>
      </c>
      <c r="AB14" s="189">
        <v>20.8613485952592</v>
      </c>
      <c r="AC14" s="189">
        <v>-105.326322750601</v>
      </c>
      <c r="AD14" s="189">
        <v>-33.9053165169234</v>
      </c>
      <c r="AE14" s="189">
        <v>0.1887700216573</v>
      </c>
      <c r="AF14" s="189">
        <v>0.84159050126</v>
      </c>
      <c r="AG14" s="189">
        <v>11.55887230514</v>
      </c>
    </row>
    <row r="15" s="51" customFormat="1" ht="25" customHeight="1" spans="1:33">
      <c r="A15" s="188" t="s">
        <v>27</v>
      </c>
      <c r="B15" s="189">
        <v>128.9213</v>
      </c>
      <c r="C15" s="189">
        <v>164.875098</v>
      </c>
      <c r="D15" s="189">
        <v>10.0740319872772</v>
      </c>
      <c r="E15" s="189">
        <v>-71.613696</v>
      </c>
      <c r="F15" s="189">
        <v>-9.76534157644781</v>
      </c>
      <c r="G15" s="189">
        <v>41.019362</v>
      </c>
      <c r="H15" s="189">
        <v>0.716436054846305</v>
      </c>
      <c r="I15" s="189">
        <v>-5.35946400000001</v>
      </c>
      <c r="J15" s="189">
        <v>-1.02512646567572</v>
      </c>
      <c r="K15" s="189">
        <v>3.26612102873224</v>
      </c>
      <c r="L15" s="189">
        <v>-2155.40089184363</v>
      </c>
      <c r="M15" s="189">
        <v>-179.386068565597</v>
      </c>
      <c r="N15" s="189">
        <v>-1.0648982064509</v>
      </c>
      <c r="O15" s="189">
        <v>1.37766815257</v>
      </c>
      <c r="P15" s="189">
        <v>23.875</v>
      </c>
      <c r="R15" s="188" t="s">
        <v>27</v>
      </c>
      <c r="S15" s="189">
        <v>-68.5291109999992</v>
      </c>
      <c r="T15" s="189">
        <v>137.672807</v>
      </c>
      <c r="U15" s="189">
        <v>3.7218169515155</v>
      </c>
      <c r="V15" s="189">
        <v>-181.427796</v>
      </c>
      <c r="W15" s="189">
        <v>-3.62306551465711</v>
      </c>
      <c r="X15" s="189">
        <v>56.736007</v>
      </c>
      <c r="Y15" s="189">
        <v>1.62602451758572</v>
      </c>
      <c r="Z15" s="189">
        <v>-81.510129</v>
      </c>
      <c r="AA15" s="189">
        <v>-1.72477595444413</v>
      </c>
      <c r="AB15" s="189">
        <v>17.3713363792353</v>
      </c>
      <c r="AC15" s="189">
        <v>-993.004088413285</v>
      </c>
      <c r="AD15" s="189">
        <v>-103.436699131782</v>
      </c>
      <c r="AE15" s="189">
        <v>-0.3056793130337</v>
      </c>
      <c r="AF15" s="189">
        <v>1.14067215544</v>
      </c>
      <c r="AG15" s="189">
        <v>10.29166666666</v>
      </c>
    </row>
    <row r="16" s="51" customFormat="1" ht="25" customHeight="1" spans="1:33">
      <c r="A16" s="188" t="s">
        <v>28</v>
      </c>
      <c r="B16" s="189">
        <v>-941.902039</v>
      </c>
      <c r="C16" s="189">
        <v>-949.718627</v>
      </c>
      <c r="D16" s="189">
        <v>-30.2586155984213</v>
      </c>
      <c r="E16" s="189">
        <v>32.670048</v>
      </c>
      <c r="F16" s="189">
        <v>15.9530009537266</v>
      </c>
      <c r="G16" s="189">
        <v>-10.84627</v>
      </c>
      <c r="H16" s="189">
        <v>13.962514114662</v>
      </c>
      <c r="I16" s="189">
        <v>-14.00719</v>
      </c>
      <c r="J16" s="189">
        <v>0.343100530032687</v>
      </c>
      <c r="K16" s="189">
        <v>-34.981778459013</v>
      </c>
      <c r="L16" s="189">
        <v>95.1819072106377</v>
      </c>
      <c r="M16" s="189">
        <v>-0.315358051927319</v>
      </c>
      <c r="N16" s="189">
        <v>0.2213999372289</v>
      </c>
      <c r="O16" s="189">
        <v>0.06371806125</v>
      </c>
      <c r="P16" s="189">
        <v>1.30555555555</v>
      </c>
      <c r="R16" s="188" t="s">
        <v>28</v>
      </c>
      <c r="S16" s="189">
        <v>-1165.580084</v>
      </c>
      <c r="T16" s="189">
        <v>-1009.626689</v>
      </c>
      <c r="U16" s="189">
        <v>-10.4581878468959</v>
      </c>
      <c r="V16" s="189">
        <v>-64.5855360000001</v>
      </c>
      <c r="W16" s="189">
        <v>4.70386353051298</v>
      </c>
      <c r="X16" s="189">
        <v>-18.3309739999998</v>
      </c>
      <c r="Y16" s="189">
        <v>6.69227855445271</v>
      </c>
      <c r="Z16" s="189">
        <v>-73.036885</v>
      </c>
      <c r="AA16" s="189">
        <v>-0.937954238069813</v>
      </c>
      <c r="AB16" s="189">
        <v>1.17096550217798</v>
      </c>
      <c r="AC16" s="189">
        <v>103.209261111513</v>
      </c>
      <c r="AD16" s="189">
        <v>21.5019517202899</v>
      </c>
      <c r="AE16" s="189">
        <v>-0.110131247057</v>
      </c>
      <c r="AF16" s="189">
        <v>0.10230766082</v>
      </c>
      <c r="AG16" s="189">
        <v>-2.11001530241</v>
      </c>
    </row>
    <row r="17" s="51" customFormat="1" ht="25" customHeight="1" spans="1:33">
      <c r="A17" s="192" t="s">
        <v>44</v>
      </c>
      <c r="B17" s="193"/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R17" s="195" t="s">
        <v>44</v>
      </c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</row>
    <row r="18" s="51" customFormat="1" ht="25" customHeight="1" spans="1:33">
      <c r="A18" s="190" t="s">
        <v>45</v>
      </c>
      <c r="B18" s="194">
        <v>62.270259</v>
      </c>
      <c r="C18" s="194">
        <v>30.32688</v>
      </c>
      <c r="D18" s="194">
        <v>0.936537977968179</v>
      </c>
      <c r="E18" s="194">
        <v>-4.54438</v>
      </c>
      <c r="F18" s="194">
        <v>-3.94825346586841</v>
      </c>
      <c r="G18" s="194">
        <v>34.624281</v>
      </c>
      <c r="H18" s="194">
        <v>3.14612921381291</v>
      </c>
      <c r="I18" s="194">
        <v>1.863478</v>
      </c>
      <c r="J18" s="194">
        <v>-0.134413725912675</v>
      </c>
      <c r="K18" s="194">
        <v>45.1056517405252</v>
      </c>
      <c r="L18" s="194">
        <v>2541.34130434783</v>
      </c>
      <c r="M18" s="194">
        <v>397.624829931973</v>
      </c>
      <c r="N18" s="194">
        <v>6.391304347826</v>
      </c>
      <c r="O18" s="194">
        <v>0.18392756083</v>
      </c>
      <c r="P18" s="194">
        <v>22.27272727272</v>
      </c>
      <c r="Q18" s="184"/>
      <c r="R18" s="190" t="s">
        <v>45</v>
      </c>
      <c r="S18" s="189">
        <v>219.692434</v>
      </c>
      <c r="T18" s="189">
        <v>114.28929</v>
      </c>
      <c r="U18" s="189">
        <v>1.6601069197669</v>
      </c>
      <c r="V18" s="189">
        <v>-16.60051</v>
      </c>
      <c r="W18" s="189">
        <v>-4.1001159980623</v>
      </c>
      <c r="X18" s="189">
        <v>123.470431</v>
      </c>
      <c r="Y18" s="189">
        <v>3.50065067559772</v>
      </c>
      <c r="Z18" s="189">
        <v>-1.466777</v>
      </c>
      <c r="AA18" s="189">
        <v>-1.0606415973023</v>
      </c>
      <c r="AB18" s="189">
        <v>62.2940271936169</v>
      </c>
      <c r="AC18" s="189">
        <v>2289.52368421053</v>
      </c>
      <c r="AD18" s="189">
        <v>146.237223439211</v>
      </c>
      <c r="AE18" s="189">
        <v>3.2368421052631</v>
      </c>
      <c r="AF18" s="189">
        <v>0.12740332286</v>
      </c>
      <c r="AG18" s="189">
        <v>11.74242424242</v>
      </c>
    </row>
    <row r="19" s="51" customFormat="1" ht="25" customHeight="1" spans="1:33">
      <c r="A19" s="190" t="s">
        <v>46</v>
      </c>
      <c r="B19" s="194">
        <v>22.311746</v>
      </c>
      <c r="C19" s="194">
        <v>7.831781</v>
      </c>
      <c r="D19" s="194">
        <v>0.919834906615911</v>
      </c>
      <c r="E19" s="194">
        <v>-3.84140600000001</v>
      </c>
      <c r="F19" s="194">
        <v>-7.47942584650659</v>
      </c>
      <c r="G19" s="194">
        <v>18.633162</v>
      </c>
      <c r="H19" s="194">
        <v>6.97883487017167</v>
      </c>
      <c r="I19" s="194">
        <v>-0.311791</v>
      </c>
      <c r="J19" s="194">
        <v>-0.419243930280984</v>
      </c>
      <c r="K19" s="194">
        <v>42.7392792582344</v>
      </c>
      <c r="L19" s="194">
        <v>-871.293116887477</v>
      </c>
      <c r="M19" s="194">
        <v>-337.726172143366</v>
      </c>
      <c r="N19" s="194">
        <v>0.6818181818182</v>
      </c>
      <c r="O19" s="194">
        <v>-0.01635190742</v>
      </c>
      <c r="P19" s="194">
        <v>2.45614035088</v>
      </c>
      <c r="Q19" s="184"/>
      <c r="R19" s="190" t="s">
        <v>46</v>
      </c>
      <c r="S19" s="189">
        <v>217.467632</v>
      </c>
      <c r="T19" s="189">
        <v>62.537534</v>
      </c>
      <c r="U19" s="189">
        <v>-0.3541318228155</v>
      </c>
      <c r="V19" s="189">
        <v>-2.15728900000001</v>
      </c>
      <c r="W19" s="189">
        <v>-10.3530136220691</v>
      </c>
      <c r="X19" s="189">
        <v>158.15629</v>
      </c>
      <c r="Y19" s="189">
        <v>11.243910528681</v>
      </c>
      <c r="Z19" s="189">
        <v>-1.068903</v>
      </c>
      <c r="AA19" s="189">
        <v>-0.536765083796413</v>
      </c>
      <c r="AB19" s="189">
        <v>150.578258012137</v>
      </c>
      <c r="AC19" s="189">
        <v>-847.820071349563</v>
      </c>
      <c r="AD19" s="189">
        <v>-132.315686006659</v>
      </c>
      <c r="AE19" s="189">
        <v>-0.1983695652174</v>
      </c>
      <c r="AF19" s="189">
        <v>0.25318769358</v>
      </c>
      <c r="AG19" s="189">
        <v>3.88157894737</v>
      </c>
    </row>
    <row r="20" s="51" customFormat="1" ht="25" customHeight="1" spans="1:33">
      <c r="A20" s="190" t="s">
        <v>47</v>
      </c>
      <c r="B20" s="194">
        <v>6.41198200000003</v>
      </c>
      <c r="C20" s="194">
        <v>5.23487499999998</v>
      </c>
      <c r="D20" s="194">
        <v>0.74647096641246</v>
      </c>
      <c r="E20" s="194">
        <v>2.31411</v>
      </c>
      <c r="F20" s="194">
        <v>0.80402513452869</v>
      </c>
      <c r="G20" s="194">
        <v>-0.925569000000006</v>
      </c>
      <c r="H20" s="194">
        <v>-1.45138457300575</v>
      </c>
      <c r="I20" s="194">
        <v>-0.211434</v>
      </c>
      <c r="J20" s="194">
        <v>-0.099111527935434</v>
      </c>
      <c r="K20" s="194">
        <v>4.41062670235925</v>
      </c>
      <c r="L20" s="194">
        <v>-851.412665051012</v>
      </c>
      <c r="M20" s="194">
        <v>-0.06258315314642</v>
      </c>
      <c r="N20" s="194">
        <v>-5.8466981132076</v>
      </c>
      <c r="O20" s="194">
        <v>1.29876088497</v>
      </c>
      <c r="P20" s="194">
        <v>1.82477461592</v>
      </c>
      <c r="Q20" s="184"/>
      <c r="R20" s="190" t="s">
        <v>47</v>
      </c>
      <c r="S20" s="189">
        <v>59.582751</v>
      </c>
      <c r="T20" s="189">
        <v>19.344365</v>
      </c>
      <c r="U20" s="189">
        <v>-1.41739818282369</v>
      </c>
      <c r="V20" s="189">
        <v>6.65355999999999</v>
      </c>
      <c r="W20" s="189">
        <v>0.0910449629838208</v>
      </c>
      <c r="X20" s="189">
        <v>34.093459</v>
      </c>
      <c r="Y20" s="189">
        <v>1.38928966921556</v>
      </c>
      <c r="Z20" s="189">
        <v>-0.508633</v>
      </c>
      <c r="AA20" s="189">
        <v>-0.0629364493756939</v>
      </c>
      <c r="AB20" s="189">
        <v>24.9722008884352</v>
      </c>
      <c r="AC20" s="189">
        <v>-541.405518135655</v>
      </c>
      <c r="AD20" s="189">
        <v>5.01415102631398</v>
      </c>
      <c r="AE20" s="189">
        <v>-4.6236559139785</v>
      </c>
      <c r="AF20" s="189">
        <v>3.59846755564</v>
      </c>
      <c r="AG20" s="189">
        <v>1.73153559326</v>
      </c>
    </row>
    <row r="21" s="51" customFormat="1" ht="25" customHeight="1" spans="1:33">
      <c r="A21" s="190" t="s">
        <v>48</v>
      </c>
      <c r="B21" s="194">
        <v>1.18751299999999</v>
      </c>
      <c r="C21" s="194">
        <v>-0.238290000000002</v>
      </c>
      <c r="D21" s="194">
        <v>-0.883204040358436</v>
      </c>
      <c r="E21" s="194">
        <v>0.0971520000000019</v>
      </c>
      <c r="F21" s="194">
        <v>-0.0365623690698573</v>
      </c>
      <c r="G21" s="194">
        <v>1.407508</v>
      </c>
      <c r="H21" s="194">
        <v>0.991580478876696</v>
      </c>
      <c r="I21" s="194">
        <v>-0.078857</v>
      </c>
      <c r="J21" s="194">
        <v>-0.0718140694483844</v>
      </c>
      <c r="K21" s="194">
        <v>0.419261744446601</v>
      </c>
      <c r="L21" s="194">
        <v>-1122.4374888382</v>
      </c>
      <c r="M21" s="194">
        <v>-8.57658761992833</v>
      </c>
      <c r="N21" s="194">
        <v>-6.1679841897233</v>
      </c>
      <c r="O21" s="194">
        <v>0.54386013444</v>
      </c>
      <c r="P21" s="194">
        <v>0.07875457876</v>
      </c>
      <c r="Q21" s="184"/>
      <c r="R21" s="190" t="s">
        <v>48</v>
      </c>
      <c r="S21" s="189">
        <v>86.4359029999999</v>
      </c>
      <c r="T21" s="189">
        <v>78.607374</v>
      </c>
      <c r="U21" s="189">
        <v>6.05105808426445</v>
      </c>
      <c r="V21" s="189">
        <v>7.18589</v>
      </c>
      <c r="W21" s="189">
        <v>-0.536914323452606</v>
      </c>
      <c r="X21" s="189">
        <v>0.405864000000013</v>
      </c>
      <c r="Y21" s="189">
        <v>-5.51717891666485</v>
      </c>
      <c r="Z21" s="189">
        <v>0.236775</v>
      </c>
      <c r="AA21" s="189">
        <v>0.00303515585304792</v>
      </c>
      <c r="AB21" s="189">
        <v>-2.74858647368703</v>
      </c>
      <c r="AC21" s="189">
        <v>-75.6875205635201</v>
      </c>
      <c r="AD21" s="189">
        <v>18.7881854869879</v>
      </c>
      <c r="AE21" s="189">
        <v>-6.8423076923077</v>
      </c>
      <c r="AF21" s="189">
        <v>7.52247102778</v>
      </c>
      <c r="AG21" s="189">
        <v>2.06522101307</v>
      </c>
    </row>
    <row r="22" s="51" customFormat="1" ht="25" customHeight="1" spans="1:33">
      <c r="A22" s="195"/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7"/>
      <c r="P22" s="197"/>
      <c r="R22" s="200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</row>
    <row r="23" s="51" customFormat="1" ht="25" customHeight="1" spans="1:33">
      <c r="A23" s="188" t="s">
        <v>49</v>
      </c>
      <c r="B23" s="189">
        <v>546.960052</v>
      </c>
      <c r="C23" s="189">
        <v>89.660882</v>
      </c>
      <c r="D23" s="189">
        <v>-1.30364166486378</v>
      </c>
      <c r="E23" s="189">
        <v>31.089798</v>
      </c>
      <c r="F23" s="189">
        <v>-0.221322876222613</v>
      </c>
      <c r="G23" s="189">
        <v>423.23876</v>
      </c>
      <c r="H23" s="189">
        <v>1.49162743226013</v>
      </c>
      <c r="I23" s="189">
        <v>2.970612</v>
      </c>
      <c r="J23" s="189">
        <v>0.0333371088263161</v>
      </c>
      <c r="K23" s="189">
        <v>-3.4643038692252</v>
      </c>
      <c r="L23" s="189">
        <v>-55.8215254063607</v>
      </c>
      <c r="M23" s="189">
        <v>4.89827212982007</v>
      </c>
      <c r="N23" s="189">
        <v>-0.4932814171709</v>
      </c>
      <c r="O23" s="189">
        <v>0.18423608178</v>
      </c>
      <c r="P23" s="189">
        <v>6.61484697211</v>
      </c>
      <c r="R23" s="198" t="s">
        <v>49</v>
      </c>
      <c r="S23" s="189">
        <v>992.080339</v>
      </c>
      <c r="T23" s="189">
        <v>-130.678179</v>
      </c>
      <c r="U23" s="189">
        <v>-2.34862806464857</v>
      </c>
      <c r="V23" s="189">
        <v>-110.270879</v>
      </c>
      <c r="W23" s="189">
        <v>-1.11971370387325</v>
      </c>
      <c r="X23" s="189">
        <v>1227.309948</v>
      </c>
      <c r="Y23" s="189">
        <v>3.4495996385927</v>
      </c>
      <c r="Z23" s="189">
        <v>5.719449</v>
      </c>
      <c r="AA23" s="189">
        <v>0.018742129929109</v>
      </c>
      <c r="AB23" s="189">
        <v>3.12536819391762</v>
      </c>
      <c r="AC23" s="189">
        <v>27.8216698545189</v>
      </c>
      <c r="AD23" s="189">
        <v>4.8070877825202</v>
      </c>
      <c r="AE23" s="189">
        <v>0.0110874157341</v>
      </c>
      <c r="AF23" s="189">
        <v>0.05332860408</v>
      </c>
      <c r="AG23" s="189">
        <v>0.57847369064</v>
      </c>
    </row>
    <row r="24" s="17" customFormat="1" ht="24" customHeight="1" spans="1:16384">
      <c r="A24" s="46" t="s">
        <v>50</v>
      </c>
      <c r="R24" s="46" t="s">
        <v>50</v>
      </c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B24" s="19"/>
      <c r="XFC24" s="19"/>
      <c r="XFD24" s="19"/>
    </row>
    <row r="73" s="105" customFormat="1" spans="21:22">
      <c r="U73" s="168"/>
      <c r="V73" s="185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view="pageBreakPreview" zoomScaleNormal="85" workbookViewId="0">
      <selection activeCell="J5" sqref="J5"/>
    </sheetView>
  </sheetViews>
  <sheetFormatPr defaultColWidth="10" defaultRowHeight="14.25"/>
  <cols>
    <col min="1" max="1" width="17.8833333333333" style="168" customWidth="1"/>
    <col min="2" max="3" width="12.775" style="168" customWidth="1"/>
    <col min="4" max="4" width="12.5" style="168" customWidth="1"/>
    <col min="5" max="5" width="7.89166666666667" style="168" customWidth="1"/>
    <col min="6" max="6" width="12.1083333333333" style="168" customWidth="1"/>
    <col min="7" max="7" width="7.89166666666667" style="168" customWidth="1"/>
    <col min="8" max="8" width="11.225" style="168" customWidth="1"/>
    <col min="9" max="9" width="7.89166666666667" style="168" customWidth="1"/>
    <col min="10" max="10" width="11.5" style="168" customWidth="1"/>
    <col min="11" max="11" width="7.89166666666667" style="168" customWidth="1"/>
    <col min="12" max="12" width="10.6333333333333" style="168" customWidth="1"/>
    <col min="13" max="13" width="7.89166666666667" style="168" customWidth="1"/>
    <col min="14" max="14" width="11.775" style="168" customWidth="1"/>
    <col min="15" max="15" width="7.89166666666667" style="168" customWidth="1"/>
    <col min="16" max="16" width="11.8916666666667" style="168" customWidth="1"/>
    <col min="17" max="17" width="8.55833333333333" style="168" customWidth="1"/>
    <col min="18" max="18" width="11.3333333333333" style="168" customWidth="1"/>
    <col min="19" max="19" width="7.89166666666667" style="168" customWidth="1"/>
    <col min="20" max="20" width="10" style="168" customWidth="1"/>
    <col min="21" max="21" width="11.6666666666667" style="168" customWidth="1"/>
    <col min="22" max="16384" width="10" style="168"/>
  </cols>
  <sheetData>
    <row r="1" ht="93" customHeight="1"/>
    <row r="2" s="168" customFormat="1" ht="37" customHeight="1" spans="1:19">
      <c r="A2" s="169" t="s">
        <v>53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</row>
    <row r="3" s="168" customFormat="1" ht="24" customHeight="1" spans="1:19">
      <c r="A3" s="170"/>
      <c r="B3" s="170"/>
      <c r="C3" s="170"/>
      <c r="D3" s="171"/>
      <c r="E3" s="171"/>
      <c r="F3" s="171"/>
      <c r="G3" s="170"/>
      <c r="I3" s="179"/>
      <c r="J3" s="179"/>
      <c r="K3" s="179"/>
      <c r="L3" s="179"/>
      <c r="N3" s="170"/>
      <c r="O3" s="170"/>
      <c r="P3" s="170"/>
      <c r="Q3" s="170"/>
      <c r="R3" s="179" t="s">
        <v>5</v>
      </c>
      <c r="S3" s="179"/>
    </row>
    <row r="4" s="168" customFormat="1" ht="30.75" customHeight="1" spans="1:19">
      <c r="A4" s="172" t="s">
        <v>54</v>
      </c>
      <c r="B4" s="173" t="s">
        <v>30</v>
      </c>
      <c r="C4" s="173" t="s">
        <v>55</v>
      </c>
      <c r="D4" s="173" t="s">
        <v>56</v>
      </c>
      <c r="E4" s="173"/>
      <c r="F4" s="173"/>
      <c r="G4" s="173"/>
      <c r="H4" s="173"/>
      <c r="I4" s="173"/>
      <c r="J4" s="173"/>
      <c r="K4" s="173"/>
      <c r="L4" s="173"/>
      <c r="M4" s="173"/>
      <c r="N4" s="180" t="s">
        <v>57</v>
      </c>
      <c r="O4" s="180" t="s">
        <v>13</v>
      </c>
      <c r="P4" s="181" t="s">
        <v>14</v>
      </c>
      <c r="Q4" s="180" t="s">
        <v>13</v>
      </c>
      <c r="R4" s="173" t="s">
        <v>15</v>
      </c>
      <c r="S4" s="180" t="s">
        <v>13</v>
      </c>
    </row>
    <row r="5" s="168" customFormat="1" ht="47.25" customHeight="1" spans="1:19">
      <c r="A5" s="172"/>
      <c r="B5" s="172"/>
      <c r="C5" s="172"/>
      <c r="D5" s="173" t="s">
        <v>11</v>
      </c>
      <c r="E5" s="173" t="s">
        <v>13</v>
      </c>
      <c r="F5" s="173" t="s">
        <v>58</v>
      </c>
      <c r="G5" s="173" t="s">
        <v>13</v>
      </c>
      <c r="H5" s="173" t="s">
        <v>59</v>
      </c>
      <c r="I5" s="173" t="s">
        <v>13</v>
      </c>
      <c r="J5" s="173" t="s">
        <v>60</v>
      </c>
      <c r="K5" s="173" t="s">
        <v>13</v>
      </c>
      <c r="L5" s="173" t="s">
        <v>61</v>
      </c>
      <c r="M5" s="173" t="s">
        <v>13</v>
      </c>
      <c r="N5" s="182"/>
      <c r="O5" s="182"/>
      <c r="P5" s="183"/>
      <c r="Q5" s="182"/>
      <c r="R5" s="172"/>
      <c r="S5" s="182"/>
    </row>
    <row r="6" s="168" customFormat="1" ht="36" customHeight="1" spans="1:19">
      <c r="A6" s="173" t="s">
        <v>62</v>
      </c>
      <c r="B6" s="174">
        <v>2445.474986</v>
      </c>
      <c r="C6" s="174">
        <f t="shared" ref="C6:C11" si="0">B6-L6</f>
        <v>7271.469876</v>
      </c>
      <c r="D6" s="174">
        <v>-1804.068862</v>
      </c>
      <c r="E6" s="174">
        <v>-2.38295585544095</v>
      </c>
      <c r="F6" s="174">
        <v>196.323236</v>
      </c>
      <c r="G6" s="174">
        <v>0.121196100029515</v>
      </c>
      <c r="H6" s="174">
        <v>1085.248255</v>
      </c>
      <c r="I6" s="174">
        <v>0.711343787745978</v>
      </c>
      <c r="J6" s="174">
        <v>1740.354537</v>
      </c>
      <c r="K6" s="174">
        <v>0.920519612630341</v>
      </c>
      <c r="L6" s="174">
        <v>-4825.99489</v>
      </c>
      <c r="M6" s="174">
        <v>-4.13601535584678</v>
      </c>
      <c r="N6" s="174">
        <v>1843.993039</v>
      </c>
      <c r="O6" s="174">
        <v>1.0212064298315</v>
      </c>
      <c r="P6" s="174">
        <v>1966.983072</v>
      </c>
      <c r="Q6" s="174">
        <v>1.1729819098349</v>
      </c>
      <c r="R6" s="174">
        <v>438.567737</v>
      </c>
      <c r="S6" s="174">
        <v>0.18876751577455</v>
      </c>
    </row>
    <row r="7" s="168" customFormat="1" ht="36" customHeight="1" spans="1:19">
      <c r="A7" s="172" t="s">
        <v>63</v>
      </c>
      <c r="B7" s="175">
        <v>119127.703527</v>
      </c>
      <c r="C7" s="174">
        <f t="shared" si="0"/>
        <v>119127.703527</v>
      </c>
      <c r="D7" s="175">
        <v>47564.719196</v>
      </c>
      <c r="E7" s="175">
        <v>39.9275045079834</v>
      </c>
      <c r="F7" s="175">
        <v>2674.807244</v>
      </c>
      <c r="G7" s="175">
        <v>2.24532763144701</v>
      </c>
      <c r="H7" s="175">
        <v>12433.467856</v>
      </c>
      <c r="I7" s="175">
        <v>10.4370918668654</v>
      </c>
      <c r="J7" s="175">
        <v>32456.444096</v>
      </c>
      <c r="K7" s="175">
        <v>27.245085009671</v>
      </c>
      <c r="L7" s="175">
        <v>0</v>
      </c>
      <c r="M7" s="175">
        <v>0</v>
      </c>
      <c r="N7" s="175">
        <v>31781.999508</v>
      </c>
      <c r="O7" s="175">
        <v>26.6789324120537</v>
      </c>
      <c r="P7" s="175">
        <v>29146.355313</v>
      </c>
      <c r="Q7" s="175">
        <v>24.4664796265413</v>
      </c>
      <c r="R7" s="175">
        <v>10634.62951</v>
      </c>
      <c r="S7" s="175">
        <v>8.92708345342164</v>
      </c>
    </row>
    <row r="8" s="168" customFormat="1" ht="36" customHeight="1" spans="1:19">
      <c r="A8" s="172" t="s">
        <v>64</v>
      </c>
      <c r="B8" s="176">
        <v>116682.228541</v>
      </c>
      <c r="C8" s="174">
        <f t="shared" si="0"/>
        <v>111856.233651</v>
      </c>
      <c r="D8" s="176">
        <v>49368.788058</v>
      </c>
      <c r="E8" s="176">
        <v>42.3104603634243</v>
      </c>
      <c r="F8" s="176">
        <v>2478.484008</v>
      </c>
      <c r="G8" s="176">
        <v>2.12413153141749</v>
      </c>
      <c r="H8" s="176">
        <v>11348.219601</v>
      </c>
      <c r="I8" s="176">
        <v>9.72574807911939</v>
      </c>
      <c r="J8" s="176">
        <v>30716.089559</v>
      </c>
      <c r="K8" s="176">
        <v>26.3245653970407</v>
      </c>
      <c r="L8" s="175">
        <v>4825.99489</v>
      </c>
      <c r="M8" s="175">
        <v>4.13601535584678</v>
      </c>
      <c r="N8" s="176">
        <v>29938.006469</v>
      </c>
      <c r="O8" s="176">
        <v>25.6577259822222</v>
      </c>
      <c r="P8" s="176">
        <v>27179.372241</v>
      </c>
      <c r="Q8" s="176">
        <v>23.2934977167064</v>
      </c>
      <c r="R8" s="176">
        <v>10196.061773</v>
      </c>
      <c r="S8" s="176">
        <v>8.73831593764709</v>
      </c>
    </row>
    <row r="9" s="168" customFormat="1" ht="36" customHeight="1" spans="1:19">
      <c r="A9" s="173" t="s">
        <v>65</v>
      </c>
      <c r="B9" s="174">
        <v>992.080339</v>
      </c>
      <c r="C9" s="174">
        <f t="shared" si="0"/>
        <v>992.080339</v>
      </c>
      <c r="D9" s="174">
        <v>-130.678179</v>
      </c>
      <c r="E9" s="174">
        <v>-2.34862806464857</v>
      </c>
      <c r="F9" s="174">
        <v>14.17516</v>
      </c>
      <c r="G9" s="174">
        <v>0.00582741755784677</v>
      </c>
      <c r="H9" s="174">
        <v>99.055703</v>
      </c>
      <c r="I9" s="174">
        <v>-0.234582180308266</v>
      </c>
      <c r="J9" s="174">
        <v>-243.909042</v>
      </c>
      <c r="K9" s="174">
        <v>-2.11987330189815</v>
      </c>
      <c r="L9" s="174">
        <v>0</v>
      </c>
      <c r="M9" s="174">
        <v>0</v>
      </c>
      <c r="N9" s="174">
        <v>-110.270879</v>
      </c>
      <c r="O9" s="174">
        <v>-1.11971370387325</v>
      </c>
      <c r="P9" s="174">
        <v>1227.309948</v>
      </c>
      <c r="Q9" s="174">
        <v>3.44959963859272</v>
      </c>
      <c r="R9" s="174">
        <v>5.719449</v>
      </c>
      <c r="S9" s="174">
        <v>0.0187421299291089</v>
      </c>
    </row>
    <row r="10" s="168" customFormat="1" ht="36" customHeight="1" spans="1:19">
      <c r="A10" s="172" t="s">
        <v>63</v>
      </c>
      <c r="B10" s="175">
        <v>16807.746288</v>
      </c>
      <c r="C10" s="174">
        <f t="shared" si="0"/>
        <v>16807.746288</v>
      </c>
      <c r="D10" s="175">
        <v>4079.15687</v>
      </c>
      <c r="E10" s="175">
        <v>24.2695052632508</v>
      </c>
      <c r="F10" s="175">
        <v>224.54</v>
      </c>
      <c r="G10" s="175">
        <v>1.33593163623794</v>
      </c>
      <c r="H10" s="175">
        <v>2306.751539</v>
      </c>
      <c r="I10" s="175">
        <v>13.7243357882366</v>
      </c>
      <c r="J10" s="175">
        <v>1547.865331</v>
      </c>
      <c r="K10" s="175">
        <v>9.20923783877621</v>
      </c>
      <c r="L10" s="175">
        <v>0</v>
      </c>
      <c r="M10" s="175">
        <v>0</v>
      </c>
      <c r="N10" s="175">
        <v>1132.047272</v>
      </c>
      <c r="O10" s="175">
        <v>6.73527106253521</v>
      </c>
      <c r="P10" s="175">
        <v>11549.862812</v>
      </c>
      <c r="Q10" s="175">
        <v>68.7174985515226</v>
      </c>
      <c r="R10" s="175">
        <v>46.679334</v>
      </c>
      <c r="S10" s="175">
        <v>0.277725122691357</v>
      </c>
    </row>
    <row r="11" s="168" customFormat="1" ht="36" customHeight="1" spans="1:19">
      <c r="A11" s="172" t="s">
        <v>64</v>
      </c>
      <c r="B11" s="176">
        <v>15815.665949</v>
      </c>
      <c r="C11" s="174">
        <f t="shared" si="0"/>
        <v>15815.665949</v>
      </c>
      <c r="D11" s="176">
        <v>4209.835049</v>
      </c>
      <c r="E11" s="176">
        <v>26.6181333278994</v>
      </c>
      <c r="F11" s="176">
        <v>210.36484</v>
      </c>
      <c r="G11" s="176">
        <v>1.33010421868009</v>
      </c>
      <c r="H11" s="176">
        <v>2207.695836</v>
      </c>
      <c r="I11" s="176">
        <v>13.9589179685449</v>
      </c>
      <c r="J11" s="176">
        <v>1791.774373</v>
      </c>
      <c r="K11" s="176">
        <v>11.3291111406744</v>
      </c>
      <c r="L11" s="175">
        <v>0</v>
      </c>
      <c r="M11" s="175">
        <v>0</v>
      </c>
      <c r="N11" s="176">
        <v>1242.318151</v>
      </c>
      <c r="O11" s="176">
        <v>7.85498476640846</v>
      </c>
      <c r="P11" s="176">
        <v>10322.552864</v>
      </c>
      <c r="Q11" s="176">
        <v>65.2678989129299</v>
      </c>
      <c r="R11" s="176">
        <v>40.959885</v>
      </c>
      <c r="S11" s="176">
        <v>0.258982992762248</v>
      </c>
    </row>
    <row r="12" s="17" customFormat="1" ht="24" customHeight="1" spans="1:16384">
      <c r="A12" s="177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68" customFormat="1" spans="6:7">
      <c r="F13" s="178"/>
      <c r="G13" s="178"/>
    </row>
    <row r="14" s="168" customFormat="1" spans="5:15">
      <c r="E14" s="178"/>
      <c r="F14" s="178"/>
      <c r="G14" s="178"/>
      <c r="N14" s="178"/>
      <c r="O14" s="178"/>
    </row>
    <row r="15" s="168" customFormat="1" spans="5:15">
      <c r="E15" s="178"/>
      <c r="N15" s="178"/>
      <c r="O15" s="178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EY28"/>
  <sheetViews>
    <sheetView view="pageBreakPreview" zoomScale="115" zoomScaleNormal="100" workbookViewId="0">
      <pane xSplit="2" ySplit="7" topLeftCell="C8" activePane="bottomRight" state="frozen"/>
      <selection/>
      <selection pane="topRight"/>
      <selection pane="bottomLeft"/>
      <selection pane="bottomRight" activeCell="A1" sqref="$A1:$XFD1048576"/>
    </sheetView>
  </sheetViews>
  <sheetFormatPr defaultColWidth="8.89166666666667" defaultRowHeight="13.5"/>
  <cols>
    <col min="1" max="1" width="1.10833333333333" style="19" customWidth="1"/>
    <col min="2" max="2" width="13.1333333333333" style="17" customWidth="1"/>
    <col min="3" max="3" width="8.63333333333333" style="17" customWidth="1"/>
    <col min="4" max="4" width="4.675" style="17" customWidth="1"/>
    <col min="5" max="5" width="9" style="17" customWidth="1"/>
    <col min="6" max="6" width="4.66666666666667" style="17" customWidth="1"/>
    <col min="7" max="7" width="8.88333333333333" style="17" customWidth="1"/>
    <col min="8" max="8" width="5.63333333333333" style="17" customWidth="1"/>
    <col min="9" max="9" width="5.88333333333333" style="17" customWidth="1"/>
    <col min="10" max="10" width="7.63333333333333" style="17" customWidth="1"/>
    <col min="11" max="11" width="5.275" style="17" customWidth="1"/>
    <col min="12" max="12" width="9.08333333333333" style="17" customWidth="1"/>
    <col min="13" max="13" width="5.25" style="17" customWidth="1"/>
    <col min="14" max="14" width="7" style="17" customWidth="1"/>
    <col min="15" max="15" width="5.25" style="17" customWidth="1"/>
    <col min="16" max="16" width="7.825" style="17" customWidth="1"/>
    <col min="17" max="17" width="6.25" style="17" customWidth="1"/>
    <col min="18" max="18" width="8" style="17" customWidth="1"/>
    <col min="19" max="19" width="5.38333333333333" style="17" customWidth="1"/>
    <col min="20" max="20" width="7.88333333333333" style="17" customWidth="1"/>
    <col min="21" max="21" width="5.63333333333333" style="17" customWidth="1"/>
    <col min="22" max="22" width="8.25" style="17" customWidth="1"/>
    <col min="23" max="23" width="5.5" style="17" customWidth="1"/>
    <col min="24" max="24" width="8.6" style="17" customWidth="1"/>
    <col min="25" max="25" width="5.25" style="17" customWidth="1"/>
    <col min="26" max="26" width="8.13333333333333" style="17" customWidth="1"/>
    <col min="27" max="27" width="5.5" style="17" customWidth="1"/>
    <col min="28" max="28" width="8.13333333333333" style="17" customWidth="1"/>
    <col min="29" max="29" width="5.5" style="17" customWidth="1"/>
    <col min="30" max="30" width="7.88333333333333" style="17" customWidth="1"/>
    <col min="31" max="31" width="5.63333333333333" style="17" customWidth="1"/>
    <col min="32" max="32" width="7.88333333333333" style="17" customWidth="1"/>
    <col min="33" max="33" width="7.25" style="17" customWidth="1"/>
    <col min="34" max="16358" width="8.89166666666667" style="17"/>
    <col min="16359" max="16384" width="8.89166666666667" style="19"/>
  </cols>
  <sheetData>
    <row r="1" s="105" customFormat="1" ht="27.75" customHeight="1" spans="2:33">
      <c r="B1" s="106" t="s">
        <v>66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</row>
    <row r="2" s="105" customFormat="1" ht="21" customHeight="1" spans="2:22">
      <c r="B2" s="107" t="s">
        <v>5</v>
      </c>
      <c r="C2" s="107"/>
      <c r="D2" s="51"/>
      <c r="E2" s="51"/>
      <c r="F2" s="51"/>
      <c r="G2" s="51"/>
      <c r="H2" s="51"/>
      <c r="U2" s="163"/>
      <c r="V2" s="163"/>
    </row>
    <row r="3" s="75" customFormat="1" ht="21" customHeight="1" spans="2:16358">
      <c r="B3" s="108" t="s">
        <v>6</v>
      </c>
      <c r="C3" s="133" t="s">
        <v>67</v>
      </c>
      <c r="D3" s="134"/>
      <c r="E3" s="134"/>
      <c r="F3" s="134"/>
      <c r="G3" s="135"/>
      <c r="H3" s="135"/>
      <c r="I3" s="135"/>
      <c r="J3" s="135"/>
      <c r="K3" s="135"/>
      <c r="L3" s="135"/>
      <c r="M3" s="131"/>
      <c r="N3" s="131"/>
      <c r="O3" s="131"/>
      <c r="P3" s="135"/>
      <c r="Q3" s="135"/>
      <c r="R3" s="135"/>
      <c r="S3" s="135"/>
      <c r="T3" s="135"/>
      <c r="U3" s="135"/>
      <c r="V3" s="135"/>
      <c r="W3" s="135"/>
      <c r="X3" s="134"/>
      <c r="Y3" s="134"/>
      <c r="Z3" s="134"/>
      <c r="AA3" s="134"/>
      <c r="AB3" s="134"/>
      <c r="AC3" s="134"/>
      <c r="AD3" s="134"/>
      <c r="AE3" s="134"/>
      <c r="AF3" s="134"/>
      <c r="AG3" s="167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6"/>
      <c r="XEB3" s="46"/>
      <c r="XEC3" s="46"/>
      <c r="XED3" s="46"/>
    </row>
    <row r="4" s="75" customFormat="1" ht="21" customHeight="1" spans="2:16358">
      <c r="B4" s="111"/>
      <c r="C4" s="136" t="s">
        <v>16</v>
      </c>
      <c r="D4" s="85" t="s">
        <v>68</v>
      </c>
      <c r="E4" s="85" t="s">
        <v>69</v>
      </c>
      <c r="F4" s="85" t="s">
        <v>68</v>
      </c>
      <c r="G4" s="137" t="s">
        <v>56</v>
      </c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 t="s">
        <v>9</v>
      </c>
      <c r="S4" s="109"/>
      <c r="T4" s="109"/>
      <c r="U4" s="109"/>
      <c r="V4" s="109"/>
      <c r="W4" s="109"/>
      <c r="X4" s="108" t="s">
        <v>10</v>
      </c>
      <c r="Y4" s="108"/>
      <c r="Z4" s="108"/>
      <c r="AA4" s="108"/>
      <c r="AB4" s="108"/>
      <c r="AC4" s="108"/>
      <c r="AD4" s="108"/>
      <c r="AE4" s="108"/>
      <c r="AF4" s="108"/>
      <c r="AG4" s="108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6"/>
      <c r="XEB4" s="46"/>
      <c r="XEC4" s="46"/>
      <c r="XED4" s="46"/>
    </row>
    <row r="5" s="75" customFormat="1" ht="21" customHeight="1" spans="2:16358">
      <c r="B5" s="111"/>
      <c r="C5" s="136"/>
      <c r="D5" s="85"/>
      <c r="E5" s="85"/>
      <c r="F5" s="85"/>
      <c r="G5" s="136" t="s">
        <v>11</v>
      </c>
      <c r="H5" s="136" t="s">
        <v>12</v>
      </c>
      <c r="I5" s="150" t="s">
        <v>70</v>
      </c>
      <c r="J5" s="115" t="s">
        <v>71</v>
      </c>
      <c r="K5" s="151"/>
      <c r="L5" s="151"/>
      <c r="M5" s="151"/>
      <c r="N5" s="151"/>
      <c r="O5" s="151"/>
      <c r="P5" s="151"/>
      <c r="Q5" s="122"/>
      <c r="R5" s="85" t="s">
        <v>11</v>
      </c>
      <c r="S5" s="136" t="s">
        <v>12</v>
      </c>
      <c r="T5" s="85" t="s">
        <v>71</v>
      </c>
      <c r="U5" s="85"/>
      <c r="V5" s="85"/>
      <c r="W5" s="85"/>
      <c r="X5" s="136" t="s">
        <v>11</v>
      </c>
      <c r="Y5" s="85" t="s">
        <v>13</v>
      </c>
      <c r="Z5" s="136" t="s">
        <v>14</v>
      </c>
      <c r="AA5" s="136"/>
      <c r="AB5" s="136"/>
      <c r="AC5" s="136"/>
      <c r="AD5" s="136" t="s">
        <v>15</v>
      </c>
      <c r="AE5" s="136"/>
      <c r="AF5" s="136"/>
      <c r="AG5" s="13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6"/>
      <c r="XEB5" s="46"/>
      <c r="XEC5" s="46"/>
      <c r="XED5" s="46"/>
    </row>
    <row r="6" s="75" customFormat="1" ht="33.75" customHeight="1" spans="2:16358">
      <c r="B6" s="111"/>
      <c r="C6" s="136"/>
      <c r="D6" s="85"/>
      <c r="E6" s="85"/>
      <c r="F6" s="85"/>
      <c r="G6" s="136"/>
      <c r="H6" s="136"/>
      <c r="I6" s="152"/>
      <c r="J6" s="85" t="s">
        <v>72</v>
      </c>
      <c r="K6" s="85" t="s">
        <v>13</v>
      </c>
      <c r="L6" s="5" t="s">
        <v>73</v>
      </c>
      <c r="M6" s="85" t="s">
        <v>13</v>
      </c>
      <c r="N6" s="85" t="s">
        <v>60</v>
      </c>
      <c r="O6" s="85" t="s">
        <v>13</v>
      </c>
      <c r="P6" s="85" t="s">
        <v>61</v>
      </c>
      <c r="Q6" s="85" t="s">
        <v>13</v>
      </c>
      <c r="R6" s="85"/>
      <c r="S6" s="136"/>
      <c r="T6" s="85" t="s">
        <v>74</v>
      </c>
      <c r="U6" s="136" t="s">
        <v>12</v>
      </c>
      <c r="V6" s="85" t="s">
        <v>75</v>
      </c>
      <c r="W6" s="85" t="s">
        <v>12</v>
      </c>
      <c r="X6" s="136"/>
      <c r="Y6" s="136"/>
      <c r="Z6" s="136" t="s">
        <v>11</v>
      </c>
      <c r="AA6" s="85" t="s">
        <v>13</v>
      </c>
      <c r="AB6" s="85" t="s">
        <v>76</v>
      </c>
      <c r="AC6" s="85"/>
      <c r="AD6" s="136" t="s">
        <v>11</v>
      </c>
      <c r="AE6" s="85" t="s">
        <v>13</v>
      </c>
      <c r="AF6" s="85" t="s">
        <v>77</v>
      </c>
      <c r="AG6" s="85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6"/>
      <c r="XEB6" s="46"/>
      <c r="XEC6" s="46"/>
      <c r="XED6" s="46"/>
    </row>
    <row r="7" s="75" customFormat="1" ht="22.5" spans="2:16358">
      <c r="B7" s="138"/>
      <c r="C7" s="136"/>
      <c r="D7" s="85"/>
      <c r="E7" s="85"/>
      <c r="F7" s="85"/>
      <c r="G7" s="136"/>
      <c r="H7" s="136"/>
      <c r="I7" s="153"/>
      <c r="J7" s="154"/>
      <c r="K7" s="154"/>
      <c r="L7" s="5"/>
      <c r="M7" s="154"/>
      <c r="N7" s="154"/>
      <c r="O7" s="154"/>
      <c r="P7" s="154"/>
      <c r="Q7" s="154"/>
      <c r="R7" s="85"/>
      <c r="S7" s="136"/>
      <c r="T7" s="85"/>
      <c r="U7" s="136"/>
      <c r="V7" s="85"/>
      <c r="W7" s="85"/>
      <c r="X7" s="136"/>
      <c r="Y7" s="136"/>
      <c r="Z7" s="136"/>
      <c r="AA7" s="85"/>
      <c r="AB7" s="85" t="s">
        <v>11</v>
      </c>
      <c r="AC7" s="85" t="s">
        <v>12</v>
      </c>
      <c r="AD7" s="136"/>
      <c r="AE7" s="85"/>
      <c r="AF7" s="85" t="s">
        <v>11</v>
      </c>
      <c r="AG7" s="85" t="s">
        <v>78</v>
      </c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6"/>
      <c r="XEB7" s="46"/>
      <c r="XEC7" s="46"/>
      <c r="XED7" s="46"/>
    </row>
    <row r="8" s="51" customFormat="1" ht="28" customHeight="1" spans="2:16379">
      <c r="B8" s="83" t="s">
        <v>16</v>
      </c>
      <c r="C8" s="65">
        <v>119127.703527</v>
      </c>
      <c r="D8" s="65">
        <v>2.09584185747766</v>
      </c>
      <c r="E8" s="139">
        <v>116502.858584</v>
      </c>
      <c r="F8" s="139">
        <v>1.25513028247575</v>
      </c>
      <c r="G8" s="31">
        <v>47564.719196</v>
      </c>
      <c r="H8" s="31">
        <v>39.9275045079834</v>
      </c>
      <c r="I8" s="155" t="s">
        <v>79</v>
      </c>
      <c r="J8" s="31">
        <v>2674.807244</v>
      </c>
      <c r="K8" s="31">
        <v>2.24532763144701</v>
      </c>
      <c r="L8" s="31">
        <v>12433.467856</v>
      </c>
      <c r="M8" s="31">
        <v>10.4370918668654</v>
      </c>
      <c r="N8" s="31">
        <v>32456.444096</v>
      </c>
      <c r="O8" s="31">
        <v>27.245085009671</v>
      </c>
      <c r="P8" s="31">
        <v>0</v>
      </c>
      <c r="Q8" s="31">
        <v>0</v>
      </c>
      <c r="R8" s="31">
        <v>31781.999508</v>
      </c>
      <c r="S8" s="31">
        <v>26.6789324120537</v>
      </c>
      <c r="T8" s="31">
        <v>19322.895119</v>
      </c>
      <c r="U8" s="31">
        <v>16.2203203343213</v>
      </c>
      <c r="V8" s="31">
        <v>12459.104389</v>
      </c>
      <c r="W8" s="31">
        <v>10.4586120777323</v>
      </c>
      <c r="X8" s="31">
        <v>39780.984823</v>
      </c>
      <c r="Y8" s="31">
        <v>33.393563079963</v>
      </c>
      <c r="Z8" s="31">
        <v>29146.355313</v>
      </c>
      <c r="AA8" s="31">
        <v>24.4664796265413</v>
      </c>
      <c r="AB8" s="31">
        <v>11454.620229</v>
      </c>
      <c r="AC8" s="31">
        <v>39.3003519856596</v>
      </c>
      <c r="AD8" s="31">
        <v>10634.62951</v>
      </c>
      <c r="AE8" s="31">
        <v>8.92708345342164</v>
      </c>
      <c r="AF8" s="31">
        <v>6528.247292</v>
      </c>
      <c r="AG8" s="31">
        <v>61.386692276034</v>
      </c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6"/>
      <c r="XEB8" s="46"/>
      <c r="XEC8" s="46"/>
      <c r="XED8" s="46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</row>
    <row r="9" s="51" customFormat="1" ht="28" customHeight="1" spans="2:16379">
      <c r="B9" s="113" t="s">
        <v>17</v>
      </c>
      <c r="C9" s="31">
        <v>31518.856705</v>
      </c>
      <c r="D9" s="31">
        <v>5.0219162709808</v>
      </c>
      <c r="E9" s="31">
        <v>30996.366114</v>
      </c>
      <c r="F9" s="31">
        <v>4.64577874045923</v>
      </c>
      <c r="G9" s="31">
        <v>11104.83278</v>
      </c>
      <c r="H9" s="31">
        <v>35.2323464138799</v>
      </c>
      <c r="I9" s="155">
        <v>42</v>
      </c>
      <c r="J9" s="31">
        <v>561.8641</v>
      </c>
      <c r="K9" s="31">
        <v>1.78262842862212</v>
      </c>
      <c r="L9" s="31">
        <v>2445.552463</v>
      </c>
      <c r="M9" s="31">
        <v>7.75901386871069</v>
      </c>
      <c r="N9" s="31">
        <v>8097.416217</v>
      </c>
      <c r="O9" s="31">
        <v>25.690704116547</v>
      </c>
      <c r="P9" s="31">
        <v>0</v>
      </c>
      <c r="Q9" s="31">
        <v>0</v>
      </c>
      <c r="R9" s="31">
        <v>8868.73591</v>
      </c>
      <c r="S9" s="31">
        <v>28.1378731246718</v>
      </c>
      <c r="T9" s="31">
        <v>5490.780493</v>
      </c>
      <c r="U9" s="31">
        <v>17.4206207553492</v>
      </c>
      <c r="V9" s="31">
        <v>3377.955417</v>
      </c>
      <c r="W9" s="31">
        <v>10.7172523693226</v>
      </c>
      <c r="X9" s="31">
        <v>11545.288015</v>
      </c>
      <c r="Y9" s="31">
        <v>36.6297804614484</v>
      </c>
      <c r="Z9" s="31">
        <v>7403.422531</v>
      </c>
      <c r="AA9" s="31">
        <v>23.4888676334049</v>
      </c>
      <c r="AB9" s="31">
        <v>2671.480439</v>
      </c>
      <c r="AC9" s="31">
        <v>36.0843978283535</v>
      </c>
      <c r="AD9" s="31">
        <v>4141.865484</v>
      </c>
      <c r="AE9" s="31">
        <v>13.1409128280435</v>
      </c>
      <c r="AF9" s="31">
        <v>2763.667915</v>
      </c>
      <c r="AG9" s="31">
        <v>66.7251972734516</v>
      </c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6"/>
      <c r="XEB9" s="46"/>
      <c r="XEC9" s="46"/>
      <c r="XED9" s="46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</row>
    <row r="10" s="51" customFormat="1" ht="28" customHeight="1" spans="2:16379">
      <c r="B10" s="113" t="s">
        <v>18</v>
      </c>
      <c r="C10" s="31">
        <v>21767.360049</v>
      </c>
      <c r="D10" s="31">
        <v>11.7073206714897</v>
      </c>
      <c r="E10" s="31">
        <v>20910.293978</v>
      </c>
      <c r="F10" s="31">
        <v>7.75857301863211</v>
      </c>
      <c r="G10" s="31">
        <v>8034.155654</v>
      </c>
      <c r="H10" s="31">
        <v>36.9091871311657</v>
      </c>
      <c r="I10" s="155">
        <v>43</v>
      </c>
      <c r="J10" s="31">
        <v>454.855178</v>
      </c>
      <c r="K10" s="31">
        <v>2.0896203167315</v>
      </c>
      <c r="L10" s="31">
        <v>2145.446893</v>
      </c>
      <c r="M10" s="31">
        <v>9.85625674482544</v>
      </c>
      <c r="N10" s="31">
        <v>5433.853583</v>
      </c>
      <c r="O10" s="31">
        <v>24.9633100696087</v>
      </c>
      <c r="P10" s="31">
        <v>0</v>
      </c>
      <c r="Q10" s="31">
        <v>0</v>
      </c>
      <c r="R10" s="31">
        <v>6075.208492</v>
      </c>
      <c r="S10" s="31">
        <v>27.909716558757</v>
      </c>
      <c r="T10" s="31">
        <v>3599.62006</v>
      </c>
      <c r="U10" s="31">
        <v>16.5367782399748</v>
      </c>
      <c r="V10" s="31">
        <v>2475.588432</v>
      </c>
      <c r="W10" s="31">
        <v>11.3729383187822</v>
      </c>
      <c r="X10" s="31">
        <v>7657.995903</v>
      </c>
      <c r="Y10" s="31">
        <v>35.1810963100774</v>
      </c>
      <c r="Z10" s="31">
        <v>4776.160564</v>
      </c>
      <c r="AA10" s="31">
        <v>21.9418457417367</v>
      </c>
      <c r="AB10" s="31">
        <v>968.543062</v>
      </c>
      <c r="AC10" s="31">
        <v>20.278695597052</v>
      </c>
      <c r="AD10" s="31">
        <v>2881.835339</v>
      </c>
      <c r="AE10" s="31">
        <v>13.2392505683407</v>
      </c>
      <c r="AF10" s="31">
        <v>1533.796669</v>
      </c>
      <c r="AG10" s="31">
        <v>53.2229113941059</v>
      </c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6"/>
      <c r="XEB10" s="46"/>
      <c r="XEC10" s="46"/>
      <c r="XED10" s="46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</row>
    <row r="11" s="51" customFormat="1" ht="28" customHeight="1" spans="2:16379">
      <c r="B11" s="113" t="s">
        <v>19</v>
      </c>
      <c r="C11" s="31">
        <v>10710.735648</v>
      </c>
      <c r="D11" s="31">
        <v>-18.1892874472323</v>
      </c>
      <c r="E11" s="31">
        <v>10616.734222</v>
      </c>
      <c r="F11" s="31">
        <v>-18.1921310003964</v>
      </c>
      <c r="G11" s="31">
        <v>5124.854128</v>
      </c>
      <c r="H11" s="31">
        <v>47.8478257369461</v>
      </c>
      <c r="I11" s="155">
        <v>45</v>
      </c>
      <c r="J11" s="31">
        <v>210.3806</v>
      </c>
      <c r="K11" s="31">
        <v>1.96420308477396</v>
      </c>
      <c r="L11" s="31">
        <v>1585.861821</v>
      </c>
      <c r="M11" s="31">
        <v>14.80628290267</v>
      </c>
      <c r="N11" s="31">
        <v>3328.611707</v>
      </c>
      <c r="O11" s="31">
        <v>31.0773397495021</v>
      </c>
      <c r="P11" s="31">
        <v>0</v>
      </c>
      <c r="Q11" s="31">
        <v>0</v>
      </c>
      <c r="R11" s="31">
        <v>2512.565579</v>
      </c>
      <c r="S11" s="31">
        <v>23.4583847606132</v>
      </c>
      <c r="T11" s="31">
        <v>1511.740232</v>
      </c>
      <c r="U11" s="31">
        <v>14.1142521081854</v>
      </c>
      <c r="V11" s="31">
        <v>1000.825347</v>
      </c>
      <c r="W11" s="31">
        <v>9.34413265242787</v>
      </c>
      <c r="X11" s="31">
        <v>3073.315941</v>
      </c>
      <c r="Y11" s="31">
        <v>28.6937895024407</v>
      </c>
      <c r="Z11" s="31">
        <v>2417.137105</v>
      </c>
      <c r="AA11" s="31">
        <v>22.5674237927004</v>
      </c>
      <c r="AB11" s="31">
        <v>1275.924374</v>
      </c>
      <c r="AC11" s="31">
        <v>52.7865949912676</v>
      </c>
      <c r="AD11" s="31">
        <v>656.178836</v>
      </c>
      <c r="AE11" s="31">
        <v>6.12636570974028</v>
      </c>
      <c r="AF11" s="31">
        <v>408.666103</v>
      </c>
      <c r="AG11" s="31">
        <v>62.279683613569</v>
      </c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</row>
    <row r="12" s="46" customFormat="1" ht="28" customHeight="1" spans="2:16379">
      <c r="B12" s="113" t="s">
        <v>20</v>
      </c>
      <c r="C12" s="31">
        <v>5789.384081</v>
      </c>
      <c r="D12" s="31">
        <v>-3.46075609864455</v>
      </c>
      <c r="E12" s="31">
        <v>5667.403259</v>
      </c>
      <c r="F12" s="31">
        <v>-3.57610964506337</v>
      </c>
      <c r="G12" s="31">
        <v>2341.996877</v>
      </c>
      <c r="H12" s="31">
        <v>40.4532994224054</v>
      </c>
      <c r="I12" s="155">
        <v>48</v>
      </c>
      <c r="J12" s="31">
        <v>191.0628</v>
      </c>
      <c r="K12" s="31">
        <v>3.30022671370247</v>
      </c>
      <c r="L12" s="31">
        <v>572.086368</v>
      </c>
      <c r="M12" s="31">
        <v>9.88164474831636</v>
      </c>
      <c r="N12" s="31">
        <v>1578.847709</v>
      </c>
      <c r="O12" s="31">
        <v>27.2714279603865</v>
      </c>
      <c r="P12" s="31">
        <v>0</v>
      </c>
      <c r="Q12" s="31">
        <v>0</v>
      </c>
      <c r="R12" s="31">
        <v>1583.819431</v>
      </c>
      <c r="S12" s="31">
        <v>27.3573044876723</v>
      </c>
      <c r="T12" s="31">
        <v>920.255624</v>
      </c>
      <c r="U12" s="31">
        <v>15.8955704289884</v>
      </c>
      <c r="V12" s="31">
        <v>663.563807</v>
      </c>
      <c r="W12" s="31">
        <v>11.4617340586839</v>
      </c>
      <c r="X12" s="31">
        <v>1863.567773</v>
      </c>
      <c r="Y12" s="31">
        <v>32.1893960899223</v>
      </c>
      <c r="Z12" s="31">
        <v>1548.488263</v>
      </c>
      <c r="AA12" s="31">
        <v>26.747029413404</v>
      </c>
      <c r="AB12" s="31">
        <v>675.422626</v>
      </c>
      <c r="AC12" s="31">
        <v>43.6181947347443</v>
      </c>
      <c r="AD12" s="31">
        <v>315.07951</v>
      </c>
      <c r="AE12" s="31">
        <v>5.44236667651831</v>
      </c>
      <c r="AF12" s="31">
        <v>65.521372</v>
      </c>
      <c r="AG12" s="31">
        <v>20.7951865863953</v>
      </c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</row>
    <row r="13" s="46" customFormat="1" ht="28" customHeight="1" spans="2:16379">
      <c r="B13" s="113" t="s">
        <v>21</v>
      </c>
      <c r="C13" s="31">
        <v>3237.851137</v>
      </c>
      <c r="D13" s="31">
        <v>10.2445921068822</v>
      </c>
      <c r="E13" s="31">
        <v>3193.709928</v>
      </c>
      <c r="F13" s="31">
        <v>9.81293087896186</v>
      </c>
      <c r="G13" s="31">
        <v>1421.863058</v>
      </c>
      <c r="H13" s="31">
        <v>43.9137871952141</v>
      </c>
      <c r="I13" s="155">
        <v>48</v>
      </c>
      <c r="J13" s="31">
        <v>65.9494</v>
      </c>
      <c r="K13" s="31">
        <v>2.03682619149393</v>
      </c>
      <c r="L13" s="31">
        <v>446.371012</v>
      </c>
      <c r="M13" s="31">
        <v>13.7860263833371</v>
      </c>
      <c r="N13" s="31">
        <v>909.542646</v>
      </c>
      <c r="O13" s="31">
        <v>28.0909346203831</v>
      </c>
      <c r="P13" s="31">
        <v>0</v>
      </c>
      <c r="Q13" s="31">
        <v>0</v>
      </c>
      <c r="R13" s="31">
        <v>846.473338</v>
      </c>
      <c r="S13" s="31">
        <v>26.1430591520119</v>
      </c>
      <c r="T13" s="31">
        <v>527.23275</v>
      </c>
      <c r="U13" s="31">
        <v>16.2834153792661</v>
      </c>
      <c r="V13" s="31">
        <v>319.240588</v>
      </c>
      <c r="W13" s="31">
        <v>9.85964377274581</v>
      </c>
      <c r="X13" s="31">
        <v>969.514741</v>
      </c>
      <c r="Y13" s="31">
        <v>29.943153652774</v>
      </c>
      <c r="Z13" s="31">
        <v>861.412172</v>
      </c>
      <c r="AA13" s="31">
        <v>26.6044402769589</v>
      </c>
      <c r="AB13" s="31">
        <v>457.093942</v>
      </c>
      <c r="AC13" s="31">
        <v>53.0633251836613</v>
      </c>
      <c r="AD13" s="31">
        <v>108.102569</v>
      </c>
      <c r="AE13" s="31">
        <v>3.33871337581509</v>
      </c>
      <c r="AF13" s="31">
        <v>59.400905</v>
      </c>
      <c r="AG13" s="31">
        <v>54.9486525153718</v>
      </c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</row>
    <row r="14" s="46" customFormat="1" ht="28" customHeight="1" spans="2:16379">
      <c r="B14" s="113" t="s">
        <v>22</v>
      </c>
      <c r="C14" s="31">
        <v>3795.979401</v>
      </c>
      <c r="D14" s="31">
        <v>5.49501532500026</v>
      </c>
      <c r="E14" s="31">
        <v>3754.914722</v>
      </c>
      <c r="F14" s="31">
        <v>5.2232857012738</v>
      </c>
      <c r="G14" s="31">
        <v>1593.620764</v>
      </c>
      <c r="H14" s="31">
        <v>41.9818074771476</v>
      </c>
      <c r="I14" s="155">
        <v>48</v>
      </c>
      <c r="J14" s="31">
        <v>106.5902</v>
      </c>
      <c r="K14" s="31">
        <v>2.8079762490787</v>
      </c>
      <c r="L14" s="31">
        <v>448.492443</v>
      </c>
      <c r="M14" s="31">
        <v>11.8149335289293</v>
      </c>
      <c r="N14" s="31">
        <v>1038.538121</v>
      </c>
      <c r="O14" s="31">
        <v>27.3588976991395</v>
      </c>
      <c r="P14" s="31">
        <v>0</v>
      </c>
      <c r="Q14" s="31">
        <v>0</v>
      </c>
      <c r="R14" s="31">
        <v>1042.437309</v>
      </c>
      <c r="S14" s="31">
        <v>27.4616165916333</v>
      </c>
      <c r="T14" s="31">
        <v>741.699527</v>
      </c>
      <c r="U14" s="31">
        <v>19.5390819772259</v>
      </c>
      <c r="V14" s="31">
        <v>300.737782</v>
      </c>
      <c r="W14" s="31">
        <v>7.92253461440741</v>
      </c>
      <c r="X14" s="31">
        <v>1159.921328</v>
      </c>
      <c r="Y14" s="31">
        <v>30.5565759312191</v>
      </c>
      <c r="Z14" s="31">
        <v>981.489779</v>
      </c>
      <c r="AA14" s="31">
        <v>25.856035434266</v>
      </c>
      <c r="AB14" s="31">
        <v>506.078968</v>
      </c>
      <c r="AC14" s="31">
        <v>51.5623268655557</v>
      </c>
      <c r="AD14" s="31">
        <v>178.431549</v>
      </c>
      <c r="AE14" s="31">
        <v>4.70054049695303</v>
      </c>
      <c r="AF14" s="31">
        <v>87.484547</v>
      </c>
      <c r="AG14" s="31">
        <v>49.0297525803579</v>
      </c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</row>
    <row r="15" s="46" customFormat="1" ht="28" customHeight="1" spans="2:16379">
      <c r="B15" s="113" t="s">
        <v>23</v>
      </c>
      <c r="C15" s="31">
        <v>7748.90008</v>
      </c>
      <c r="D15" s="31">
        <v>-1.02491836169053</v>
      </c>
      <c r="E15" s="31">
        <v>7433.30008</v>
      </c>
      <c r="F15" s="31">
        <v>-1.21391171488036</v>
      </c>
      <c r="G15" s="31">
        <v>3313.088871</v>
      </c>
      <c r="H15" s="31">
        <v>42.7556019150527</v>
      </c>
      <c r="I15" s="155">
        <v>48</v>
      </c>
      <c r="J15" s="31">
        <v>169.4513</v>
      </c>
      <c r="K15" s="31">
        <v>2.18677874602301</v>
      </c>
      <c r="L15" s="31">
        <v>985.196683</v>
      </c>
      <c r="M15" s="31">
        <v>12.7140197038132</v>
      </c>
      <c r="N15" s="31">
        <v>2158.440888</v>
      </c>
      <c r="O15" s="31">
        <v>27.8548034652164</v>
      </c>
      <c r="P15" s="31">
        <v>0</v>
      </c>
      <c r="Q15" s="31">
        <v>0</v>
      </c>
      <c r="R15" s="31">
        <v>2103.948592</v>
      </c>
      <c r="S15" s="31">
        <v>27.1515772597238</v>
      </c>
      <c r="T15" s="31">
        <v>1306.533388</v>
      </c>
      <c r="U15" s="31">
        <v>16.8608883133256</v>
      </c>
      <c r="V15" s="31">
        <v>797.415204</v>
      </c>
      <c r="W15" s="31">
        <v>10.2906889463982</v>
      </c>
      <c r="X15" s="31">
        <v>2331.862617</v>
      </c>
      <c r="Y15" s="31">
        <v>30.0928208252235</v>
      </c>
      <c r="Z15" s="31">
        <v>1701.136372</v>
      </c>
      <c r="AA15" s="31">
        <v>21.9532624557988</v>
      </c>
      <c r="AB15" s="31">
        <v>806.751857</v>
      </c>
      <c r="AC15" s="31">
        <v>47.4242906258899</v>
      </c>
      <c r="AD15" s="31">
        <v>630.726245</v>
      </c>
      <c r="AE15" s="31">
        <v>8.13955836942474</v>
      </c>
      <c r="AF15" s="31">
        <v>457.272497</v>
      </c>
      <c r="AG15" s="31">
        <v>72.4993609549259</v>
      </c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</row>
    <row r="16" s="46" customFormat="1" ht="28" customHeight="1" spans="2:16379">
      <c r="B16" s="113" t="s">
        <v>24</v>
      </c>
      <c r="C16" s="31">
        <v>8798.260299</v>
      </c>
      <c r="D16" s="31">
        <v>1.3744818183449</v>
      </c>
      <c r="E16" s="31">
        <v>8744.020615</v>
      </c>
      <c r="F16" s="31">
        <v>1.85963343029095</v>
      </c>
      <c r="G16" s="31">
        <v>3791.866739</v>
      </c>
      <c r="H16" s="31">
        <v>43.0979149301934</v>
      </c>
      <c r="I16" s="155">
        <v>48</v>
      </c>
      <c r="J16" s="31">
        <v>238.3416</v>
      </c>
      <c r="K16" s="31">
        <v>2.70896281651373</v>
      </c>
      <c r="L16" s="31">
        <v>1077.82208</v>
      </c>
      <c r="M16" s="31">
        <v>12.2504000037656</v>
      </c>
      <c r="N16" s="31">
        <v>2475.703059</v>
      </c>
      <c r="O16" s="31">
        <v>28.1385521099141</v>
      </c>
      <c r="P16" s="31">
        <v>0</v>
      </c>
      <c r="Q16" s="31">
        <v>0</v>
      </c>
      <c r="R16" s="31">
        <v>2273.026797</v>
      </c>
      <c r="S16" s="31">
        <v>25.8349573637683</v>
      </c>
      <c r="T16" s="31">
        <v>1424.63434</v>
      </c>
      <c r="U16" s="31">
        <v>16.192227685761</v>
      </c>
      <c r="V16" s="31">
        <v>848.392457</v>
      </c>
      <c r="W16" s="31">
        <v>9.64272967800722</v>
      </c>
      <c r="X16" s="31">
        <v>2733.366763</v>
      </c>
      <c r="Y16" s="31">
        <v>31.0671277060383</v>
      </c>
      <c r="Z16" s="31">
        <v>2336.613227</v>
      </c>
      <c r="AA16" s="31">
        <v>26.5576733080468</v>
      </c>
      <c r="AB16" s="31">
        <v>898.752298</v>
      </c>
      <c r="AC16" s="31">
        <v>38.4638881443771</v>
      </c>
      <c r="AD16" s="31">
        <v>396.753536</v>
      </c>
      <c r="AE16" s="31">
        <v>4.50945439799155</v>
      </c>
      <c r="AF16" s="31">
        <v>271.699457</v>
      </c>
      <c r="AG16" s="31">
        <v>68.4806642781881</v>
      </c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</row>
    <row r="17" s="46" customFormat="1" ht="28" customHeight="1" spans="2:16379">
      <c r="B17" s="113" t="s">
        <v>25</v>
      </c>
      <c r="C17" s="31">
        <v>11455.72846</v>
      </c>
      <c r="D17" s="31">
        <v>14.7208892762383</v>
      </c>
      <c r="E17" s="31">
        <v>11276.837357</v>
      </c>
      <c r="F17" s="31">
        <v>14.1606216459999</v>
      </c>
      <c r="G17" s="31">
        <v>4420.144321</v>
      </c>
      <c r="H17" s="31">
        <v>38.5845765848399</v>
      </c>
      <c r="I17" s="155">
        <v>48</v>
      </c>
      <c r="J17" s="31">
        <v>275.3183</v>
      </c>
      <c r="K17" s="31">
        <v>2.40332424918528</v>
      </c>
      <c r="L17" s="31">
        <v>1076.968786</v>
      </c>
      <c r="M17" s="31">
        <v>9.40113751613837</v>
      </c>
      <c r="N17" s="31">
        <v>3067.857235</v>
      </c>
      <c r="O17" s="31">
        <v>26.7801148195162</v>
      </c>
      <c r="P17" s="31">
        <v>0</v>
      </c>
      <c r="Q17" s="31">
        <v>0</v>
      </c>
      <c r="R17" s="31">
        <v>2936.343171</v>
      </c>
      <c r="S17" s="31">
        <v>25.6320947310582</v>
      </c>
      <c r="T17" s="31">
        <v>1737.918946</v>
      </c>
      <c r="U17" s="31">
        <v>15.1707414510417</v>
      </c>
      <c r="V17" s="31">
        <v>1198.424225</v>
      </c>
      <c r="W17" s="31">
        <v>10.4613532800166</v>
      </c>
      <c r="X17" s="31">
        <v>4099.240968</v>
      </c>
      <c r="Y17" s="31">
        <v>35.7833286841019</v>
      </c>
      <c r="Z17" s="31">
        <v>3418.219476</v>
      </c>
      <c r="AA17" s="31">
        <v>29.8385169300705</v>
      </c>
      <c r="AB17" s="31">
        <v>1421.589849</v>
      </c>
      <c r="AC17" s="31">
        <v>41.588606553244</v>
      </c>
      <c r="AD17" s="31">
        <v>681.021492</v>
      </c>
      <c r="AE17" s="31">
        <v>5.9448117540314</v>
      </c>
      <c r="AF17" s="31">
        <v>523.919048</v>
      </c>
      <c r="AG17" s="31">
        <v>76.9313529975938</v>
      </c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</row>
    <row r="18" s="46" customFormat="1" ht="28" customHeight="1" spans="2:16379">
      <c r="B18" s="113" t="s">
        <v>26</v>
      </c>
      <c r="C18" s="31">
        <v>6418.215561</v>
      </c>
      <c r="D18" s="31">
        <v>7.94472292399203</v>
      </c>
      <c r="E18" s="31">
        <v>6240.720673</v>
      </c>
      <c r="F18" s="31">
        <v>7.31127130300705</v>
      </c>
      <c r="G18" s="31">
        <v>2707.924298</v>
      </c>
      <c r="H18" s="31">
        <v>42.1912332526595</v>
      </c>
      <c r="I18" s="155">
        <v>48</v>
      </c>
      <c r="J18" s="31">
        <v>172.812118</v>
      </c>
      <c r="K18" s="31">
        <v>2.69252592652209</v>
      </c>
      <c r="L18" s="31">
        <v>786.017221</v>
      </c>
      <c r="M18" s="31">
        <v>12.2466628540213</v>
      </c>
      <c r="N18" s="31">
        <v>1749.094959</v>
      </c>
      <c r="O18" s="31">
        <v>27.2520444721162</v>
      </c>
      <c r="P18" s="31">
        <v>0</v>
      </c>
      <c r="Q18" s="31">
        <v>0</v>
      </c>
      <c r="R18" s="31">
        <v>1717.372406</v>
      </c>
      <c r="S18" s="31">
        <v>26.7577863298256</v>
      </c>
      <c r="T18" s="31">
        <v>1039.865148</v>
      </c>
      <c r="U18" s="31">
        <v>16.201779733275</v>
      </c>
      <c r="V18" s="31">
        <v>677.507258</v>
      </c>
      <c r="W18" s="31">
        <v>10.5560065965506</v>
      </c>
      <c r="X18" s="31">
        <v>1992.918857</v>
      </c>
      <c r="Y18" s="31">
        <v>31.0509804175148</v>
      </c>
      <c r="Z18" s="31">
        <v>1600.652746</v>
      </c>
      <c r="AA18" s="31">
        <v>24.939217618777</v>
      </c>
      <c r="AB18" s="31">
        <v>777.949628</v>
      </c>
      <c r="AC18" s="31">
        <v>48.6020237646223</v>
      </c>
      <c r="AD18" s="31">
        <v>392.266111</v>
      </c>
      <c r="AE18" s="31">
        <v>6.11176279873782</v>
      </c>
      <c r="AF18" s="31">
        <v>224.979771</v>
      </c>
      <c r="AG18" s="31">
        <v>57.3538637906959</v>
      </c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</row>
    <row r="19" s="46" customFormat="1" ht="28" customHeight="1" spans="2:16379">
      <c r="B19" s="113" t="s">
        <v>27</v>
      </c>
      <c r="C19" s="31">
        <v>4512.738057</v>
      </c>
      <c r="D19" s="31">
        <v>-1.49585493460572</v>
      </c>
      <c r="E19" s="140">
        <v>4424.429087</v>
      </c>
      <c r="F19" s="140">
        <v>-1.32705344417036</v>
      </c>
      <c r="G19" s="140">
        <v>2162.136696</v>
      </c>
      <c r="H19" s="140">
        <v>47.911859024172</v>
      </c>
      <c r="I19" s="155">
        <v>48</v>
      </c>
      <c r="J19" s="140">
        <v>125.356148</v>
      </c>
      <c r="K19" s="31">
        <v>2.77782903453818</v>
      </c>
      <c r="L19" s="31">
        <v>460.909561</v>
      </c>
      <c r="M19" s="31">
        <v>10.2135234790562</v>
      </c>
      <c r="N19" s="31">
        <v>1575.870987</v>
      </c>
      <c r="O19" s="31">
        <v>34.9205065105776</v>
      </c>
      <c r="P19" s="31">
        <v>0</v>
      </c>
      <c r="Q19" s="31">
        <v>0</v>
      </c>
      <c r="R19" s="31">
        <v>1017.106853</v>
      </c>
      <c r="S19" s="31">
        <v>22.5385750325637</v>
      </c>
      <c r="T19" s="31">
        <v>548.717248</v>
      </c>
      <c r="U19" s="31">
        <v>12.1592975499398</v>
      </c>
      <c r="V19" s="31">
        <v>468.389605</v>
      </c>
      <c r="W19" s="31">
        <v>10.3792774826239</v>
      </c>
      <c r="X19" s="31">
        <v>1333.494508</v>
      </c>
      <c r="Y19" s="31">
        <v>29.5495659432643</v>
      </c>
      <c r="Z19" s="31">
        <v>1169.291766</v>
      </c>
      <c r="AA19" s="31">
        <v>25.9109159723161</v>
      </c>
      <c r="AB19" s="31">
        <v>547.01246</v>
      </c>
      <c r="AC19" s="31">
        <v>46.7815198828656</v>
      </c>
      <c r="AD19" s="31">
        <v>164.202742</v>
      </c>
      <c r="AE19" s="31">
        <v>3.63864997094823</v>
      </c>
      <c r="AF19" s="31">
        <v>79.893558</v>
      </c>
      <c r="AG19" s="31">
        <v>48.6554347551638</v>
      </c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</row>
    <row r="20" s="46" customFormat="1" ht="28" customHeight="1" spans="2:16379">
      <c r="B20" s="113" t="s">
        <v>28</v>
      </c>
      <c r="C20" s="31">
        <v>3373.694049</v>
      </c>
      <c r="D20" s="31">
        <v>-25.6776755456642</v>
      </c>
      <c r="E20" s="64">
        <v>3244.128549</v>
      </c>
      <c r="F20" s="64">
        <v>-26.5215687445728</v>
      </c>
      <c r="G20" s="64">
        <v>1548.23501</v>
      </c>
      <c r="H20" s="64">
        <v>45.8913875269429</v>
      </c>
      <c r="I20" s="155">
        <v>48</v>
      </c>
      <c r="J20" s="64">
        <v>102.8255</v>
      </c>
      <c r="K20" s="156">
        <v>3.04786084649492</v>
      </c>
      <c r="L20" s="31">
        <v>402.742525</v>
      </c>
      <c r="M20" s="31">
        <v>11.937731138346</v>
      </c>
      <c r="N20" s="31">
        <v>1042.666985</v>
      </c>
      <c r="O20" s="31">
        <v>30.9057955421019</v>
      </c>
      <c r="P20" s="31">
        <v>0</v>
      </c>
      <c r="Q20" s="31">
        <v>0</v>
      </c>
      <c r="R20" s="31">
        <v>804.96163</v>
      </c>
      <c r="S20" s="31">
        <v>23.8599475325452</v>
      </c>
      <c r="T20" s="31">
        <v>473.897363</v>
      </c>
      <c r="U20" s="31">
        <v>14.046838750552</v>
      </c>
      <c r="V20" s="31">
        <v>331.064267</v>
      </c>
      <c r="W20" s="31">
        <v>9.81310878199317</v>
      </c>
      <c r="X20" s="31">
        <v>1020.497409</v>
      </c>
      <c r="Y20" s="31">
        <v>30.2486649405119</v>
      </c>
      <c r="Z20" s="31">
        <v>932.331312</v>
      </c>
      <c r="AA20" s="31">
        <v>27.6353249126533</v>
      </c>
      <c r="AB20" s="31">
        <v>448.020726</v>
      </c>
      <c r="AC20" s="31">
        <v>48.0538109396888</v>
      </c>
      <c r="AD20" s="31">
        <v>88.166097</v>
      </c>
      <c r="AE20" s="31">
        <v>2.61334002785858</v>
      </c>
      <c r="AF20" s="31">
        <v>51.94545</v>
      </c>
      <c r="AG20" s="31">
        <v>58.9177152755214</v>
      </c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</row>
    <row r="21" s="51" customFormat="1" ht="21" customHeight="1" spans="2:33">
      <c r="B21" s="51" t="s">
        <v>44</v>
      </c>
      <c r="C21" s="141"/>
      <c r="D21" s="141"/>
      <c r="E21" s="141"/>
      <c r="F21" s="141"/>
      <c r="G21" s="142"/>
      <c r="H21" s="142"/>
      <c r="I21" s="157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</row>
    <row r="22" s="51" customFormat="1" ht="28" customHeight="1" spans="2:33">
      <c r="B22" s="143" t="s">
        <v>45</v>
      </c>
      <c r="C22" s="92">
        <v>1044.019445</v>
      </c>
      <c r="D22" s="92">
        <v>26.6511264423434</v>
      </c>
      <c r="E22" s="92">
        <v>1044.019445</v>
      </c>
      <c r="F22" s="92">
        <v>26.6511264423434</v>
      </c>
      <c r="G22" s="64">
        <v>478.09174</v>
      </c>
      <c r="H22" s="64">
        <v>45.7933750458067</v>
      </c>
      <c r="I22" s="159" t="s">
        <v>79</v>
      </c>
      <c r="J22" s="143">
        <v>0.532</v>
      </c>
      <c r="K22" s="143">
        <v>0.0509569053093642</v>
      </c>
      <c r="L22" s="143">
        <v>81.4066</v>
      </c>
      <c r="M22" s="143">
        <v>7.79742181909265</v>
      </c>
      <c r="N22" s="143">
        <v>396.15314</v>
      </c>
      <c r="O22" s="143">
        <v>37.9449963214047</v>
      </c>
      <c r="P22" s="143">
        <v>0</v>
      </c>
      <c r="Q22" s="143">
        <v>0</v>
      </c>
      <c r="R22" s="143">
        <v>81.72741</v>
      </c>
      <c r="S22" s="143">
        <v>7.82815017396539</v>
      </c>
      <c r="T22" s="143">
        <v>7.82803</v>
      </c>
      <c r="U22" s="143">
        <v>0.749797337347486</v>
      </c>
      <c r="V22" s="143">
        <v>73.89938</v>
      </c>
      <c r="W22" s="143">
        <v>7.0783528366179</v>
      </c>
      <c r="X22" s="143">
        <v>484.200295</v>
      </c>
      <c r="Y22" s="143">
        <v>46.3784747802279</v>
      </c>
      <c r="Z22" s="143">
        <v>449.621588</v>
      </c>
      <c r="AA22" s="143">
        <v>43.0663997833872</v>
      </c>
      <c r="AB22" s="143">
        <v>0</v>
      </c>
      <c r="AC22" s="143">
        <v>0</v>
      </c>
      <c r="AD22" s="143">
        <v>34.578707</v>
      </c>
      <c r="AE22" s="143">
        <v>3.3120749968407</v>
      </c>
      <c r="AF22" s="143">
        <v>0</v>
      </c>
      <c r="AG22" s="143">
        <v>0</v>
      </c>
    </row>
    <row r="23" s="51" customFormat="1" ht="28" customHeight="1" spans="2:33">
      <c r="B23" s="143" t="s">
        <v>46</v>
      </c>
      <c r="C23" s="92">
        <v>626.574153</v>
      </c>
      <c r="D23" s="92">
        <v>53.1567258982899</v>
      </c>
      <c r="E23" s="92">
        <v>617.177808</v>
      </c>
      <c r="F23" s="92">
        <v>52.4054410432145</v>
      </c>
      <c r="G23" s="64">
        <v>184.359244</v>
      </c>
      <c r="H23" s="64">
        <v>29.4233720170707</v>
      </c>
      <c r="I23" s="159" t="s">
        <v>79</v>
      </c>
      <c r="J23" s="143">
        <v>3.3185</v>
      </c>
      <c r="K23" s="143">
        <v>0.52962606007784</v>
      </c>
      <c r="L23" s="143">
        <v>27.9276</v>
      </c>
      <c r="M23" s="143">
        <v>4.45718992178089</v>
      </c>
      <c r="N23" s="143">
        <v>153.113144</v>
      </c>
      <c r="O23" s="143">
        <v>24.436556035212</v>
      </c>
      <c r="P23" s="143">
        <v>0</v>
      </c>
      <c r="Q23" s="143">
        <v>0</v>
      </c>
      <c r="R23" s="143">
        <v>115.818409</v>
      </c>
      <c r="S23" s="143">
        <v>18.4843898276793</v>
      </c>
      <c r="T23" s="143">
        <v>62.641748</v>
      </c>
      <c r="U23" s="143">
        <v>9.99749952979628</v>
      </c>
      <c r="V23" s="143">
        <v>53.176661</v>
      </c>
      <c r="W23" s="143">
        <v>8.48689029788307</v>
      </c>
      <c r="X23" s="143">
        <v>326.3965</v>
      </c>
      <c r="Y23" s="143">
        <v>52.0922381552499</v>
      </c>
      <c r="Z23" s="143">
        <v>323.149245</v>
      </c>
      <c r="AA23" s="143">
        <v>51.5739826567662</v>
      </c>
      <c r="AB23" s="143">
        <v>0</v>
      </c>
      <c r="AC23" s="143">
        <v>0</v>
      </c>
      <c r="AD23" s="143">
        <v>3.247255</v>
      </c>
      <c r="AE23" s="143">
        <v>0.518255498483673</v>
      </c>
      <c r="AF23" s="143">
        <v>0</v>
      </c>
      <c r="AG23" s="143">
        <v>0</v>
      </c>
    </row>
    <row r="24" s="51" customFormat="1" ht="28" customHeight="1" spans="2:33">
      <c r="B24" s="144" t="s">
        <v>47</v>
      </c>
      <c r="C24" s="145">
        <v>893.107553</v>
      </c>
      <c r="D24" s="146">
        <v>7.14828771225935</v>
      </c>
      <c r="E24" s="96">
        <v>893.107553</v>
      </c>
      <c r="F24" s="96">
        <v>7.14828771225935</v>
      </c>
      <c r="G24" s="96">
        <v>467.049557</v>
      </c>
      <c r="H24" s="96">
        <v>52.2948837943598</v>
      </c>
      <c r="I24" s="160" t="s">
        <v>79</v>
      </c>
      <c r="J24" s="96">
        <v>86.0717</v>
      </c>
      <c r="K24" s="161">
        <v>9.63732752129127</v>
      </c>
      <c r="L24" s="65">
        <v>186.56625</v>
      </c>
      <c r="M24" s="65">
        <v>20.8895613269995</v>
      </c>
      <c r="N24" s="65">
        <v>187.95004</v>
      </c>
      <c r="O24" s="65">
        <v>21.0445023523387</v>
      </c>
      <c r="P24" s="65">
        <v>6.461567</v>
      </c>
      <c r="Q24" s="65">
        <v>0.723492593730198</v>
      </c>
      <c r="R24" s="65">
        <v>88.35747</v>
      </c>
      <c r="S24" s="65">
        <v>9.89326198207619</v>
      </c>
      <c r="T24" s="65">
        <v>40.86865</v>
      </c>
      <c r="U24" s="65">
        <v>4.57600541644955</v>
      </c>
      <c r="V24" s="65">
        <v>47.48882</v>
      </c>
      <c r="W24" s="65">
        <v>5.31725656562665</v>
      </c>
      <c r="X24" s="65">
        <v>337.700526</v>
      </c>
      <c r="Y24" s="65">
        <v>37.811854223564</v>
      </c>
      <c r="Z24" s="65">
        <v>337.461327</v>
      </c>
      <c r="AA24" s="65">
        <v>37.7850714470444</v>
      </c>
      <c r="AB24" s="65">
        <v>202.476796</v>
      </c>
      <c r="AC24" s="65">
        <v>59.9999999407339</v>
      </c>
      <c r="AD24" s="65">
        <v>0.239199</v>
      </c>
      <c r="AE24" s="65">
        <v>0.0267827765196383</v>
      </c>
      <c r="AF24" s="65">
        <v>0</v>
      </c>
      <c r="AG24" s="65">
        <v>0</v>
      </c>
    </row>
    <row r="25" s="51" customFormat="1" ht="28" customHeight="1" spans="2:33">
      <c r="B25" s="147" t="s">
        <v>48</v>
      </c>
      <c r="C25" s="70">
        <v>446.401002</v>
      </c>
      <c r="D25" s="148">
        <v>24.0123009814349</v>
      </c>
      <c r="E25" s="64">
        <v>446.401002</v>
      </c>
      <c r="F25" s="64">
        <v>24.0123009814349</v>
      </c>
      <c r="G25" s="64">
        <v>293.478036</v>
      </c>
      <c r="H25" s="64">
        <v>65.7431400658012</v>
      </c>
      <c r="I25" s="155" t="s">
        <v>79</v>
      </c>
      <c r="J25" s="64">
        <v>73.274411</v>
      </c>
      <c r="K25" s="156">
        <v>16.4144817488559</v>
      </c>
      <c r="L25" s="31">
        <v>150.445285</v>
      </c>
      <c r="M25" s="31">
        <v>33.7018251137348</v>
      </c>
      <c r="N25" s="31">
        <v>69.75834</v>
      </c>
      <c r="O25" s="31">
        <v>15.6268332032104</v>
      </c>
      <c r="P25" s="31">
        <v>0</v>
      </c>
      <c r="Q25" s="31">
        <v>0</v>
      </c>
      <c r="R25" s="31">
        <v>47.093273</v>
      </c>
      <c r="S25" s="31">
        <v>10.5495446446153</v>
      </c>
      <c r="T25" s="31">
        <v>22.207429</v>
      </c>
      <c r="U25" s="31">
        <v>4.97477131558948</v>
      </c>
      <c r="V25" s="31">
        <v>24.885844</v>
      </c>
      <c r="W25" s="31">
        <v>5.57477332902582</v>
      </c>
      <c r="X25" s="31">
        <v>105.829693</v>
      </c>
      <c r="Y25" s="31">
        <v>23.7073152895835</v>
      </c>
      <c r="Z25" s="31">
        <v>104.663286</v>
      </c>
      <c r="AA25" s="31">
        <v>23.4460239854032</v>
      </c>
      <c r="AB25" s="31">
        <v>104.663286</v>
      </c>
      <c r="AC25" s="31">
        <v>100</v>
      </c>
      <c r="AD25" s="31">
        <v>1.166407</v>
      </c>
      <c r="AE25" s="31">
        <v>0.261291304180361</v>
      </c>
      <c r="AF25" s="31">
        <v>0</v>
      </c>
      <c r="AG25" s="31">
        <v>0</v>
      </c>
    </row>
    <row r="26" s="51" customFormat="1" ht="28" customHeight="1" spans="3:33">
      <c r="C26" s="141"/>
      <c r="D26" s="141"/>
      <c r="E26" s="141"/>
      <c r="F26" s="141"/>
      <c r="G26" s="142"/>
      <c r="H26" s="142"/>
      <c r="I26" s="162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</row>
    <row r="27" s="51" customFormat="1" ht="28" customHeight="1" spans="2:33">
      <c r="B27" s="84" t="s">
        <v>49</v>
      </c>
      <c r="C27" s="148">
        <v>16807.746288</v>
      </c>
      <c r="D27" s="149"/>
      <c r="E27" s="92"/>
      <c r="F27" s="92"/>
      <c r="G27" s="64">
        <v>4079.15687</v>
      </c>
      <c r="H27" s="64">
        <v>24.2695052632508</v>
      </c>
      <c r="I27" s="155" t="s">
        <v>79</v>
      </c>
      <c r="J27" s="143">
        <v>224.54</v>
      </c>
      <c r="K27" s="156">
        <v>1.33593163623794</v>
      </c>
      <c r="L27" s="92">
        <v>2306.751539</v>
      </c>
      <c r="M27" s="31">
        <v>13.7243357882366</v>
      </c>
      <c r="N27" s="143">
        <v>1547.865331</v>
      </c>
      <c r="O27" s="31">
        <v>9.20923783877621</v>
      </c>
      <c r="P27" s="70">
        <v>0</v>
      </c>
      <c r="Q27" s="70">
        <v>0</v>
      </c>
      <c r="R27" s="70">
        <v>1132.047272</v>
      </c>
      <c r="S27" s="31">
        <v>6.73527106253521</v>
      </c>
      <c r="T27" s="70">
        <v>406.511986</v>
      </c>
      <c r="U27" s="164">
        <v>2.41859901401672</v>
      </c>
      <c r="V27" s="70">
        <v>725.535286</v>
      </c>
      <c r="W27" s="31">
        <v>4.31667204851849</v>
      </c>
      <c r="X27" s="70">
        <v>11596.542146</v>
      </c>
      <c r="Y27" s="31">
        <v>68.995223674214</v>
      </c>
      <c r="Z27" s="70">
        <v>11549.862812</v>
      </c>
      <c r="AA27" s="31">
        <v>68.7174985515226</v>
      </c>
      <c r="AB27" s="165"/>
      <c r="AC27" s="166"/>
      <c r="AD27" s="70">
        <v>46.679334</v>
      </c>
      <c r="AE27" s="31">
        <v>0.277725122691357</v>
      </c>
      <c r="AF27" s="165"/>
      <c r="AG27" s="166"/>
    </row>
    <row r="28" ht="24" customHeight="1" spans="2:2">
      <c r="B28" s="46" t="s">
        <v>50</v>
      </c>
    </row>
  </sheetData>
  <mergeCells count="41">
    <mergeCell ref="B1:AG1"/>
    <mergeCell ref="B2:C2"/>
    <mergeCell ref="U2:V2"/>
    <mergeCell ref="C3:AG3"/>
    <mergeCell ref="G4:Q4"/>
    <mergeCell ref="R4:W4"/>
    <mergeCell ref="X4:AG4"/>
    <mergeCell ref="J5:Q5"/>
    <mergeCell ref="T5:W5"/>
    <mergeCell ref="Z5:AC5"/>
    <mergeCell ref="AD5:AG5"/>
    <mergeCell ref="AB6:AC6"/>
    <mergeCell ref="AF6:AG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T6:T7"/>
    <mergeCell ref="U6:U7"/>
    <mergeCell ref="V6:V7"/>
    <mergeCell ref="W6:W7"/>
    <mergeCell ref="X5:X7"/>
    <mergeCell ref="Y5:Y7"/>
    <mergeCell ref="Z6:Z7"/>
    <mergeCell ref="AA6:AA7"/>
    <mergeCell ref="AD6:AD7"/>
    <mergeCell ref="AE6:AE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72"/>
  <sheetViews>
    <sheetView tabSelected="1" zoomScale="115" zoomScaleNormal="115" workbookViewId="0">
      <pane xSplit="1" ySplit="6" topLeftCell="B7" activePane="bottomRight" state="frozen"/>
      <selection/>
      <selection pane="topRight"/>
      <selection pane="bottomLeft"/>
      <selection pane="bottomRight" activeCell="B1" sqref="B1:AC1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3333333333333" style="17" customWidth="1"/>
    <col min="6" max="7" width="6.63333333333333" style="17" customWidth="1"/>
    <col min="8" max="8" width="6.13333333333333" style="17" customWidth="1"/>
    <col min="9" max="9" width="6.63333333333333" style="17" customWidth="1"/>
    <col min="10" max="10" width="6.13333333333333" style="17" customWidth="1"/>
    <col min="11" max="11" width="6.63333333333333" style="17" customWidth="1"/>
    <col min="12" max="12" width="6.13333333333333" style="17" customWidth="1"/>
    <col min="13" max="13" width="6.63333333333333" style="17" customWidth="1"/>
    <col min="14" max="16" width="6.13333333333333" style="17" customWidth="1"/>
    <col min="17" max="17" width="7.75" style="17" customWidth="1"/>
    <col min="18" max="18" width="7.38333333333333" style="17" customWidth="1"/>
    <col min="19" max="19" width="6.38333333333333" style="17" customWidth="1"/>
    <col min="20" max="20" width="7.38333333333333" style="17" customWidth="1"/>
    <col min="21" max="21" width="6.13333333333333" style="17" customWidth="1"/>
    <col min="22" max="22" width="7" style="17" customWidth="1"/>
    <col min="23" max="23" width="6.13333333333333" style="17" customWidth="1"/>
    <col min="24" max="24" width="7.08333333333333" style="17" customWidth="1"/>
    <col min="25" max="25" width="6.13333333333333" style="17" customWidth="1"/>
    <col min="26" max="26" width="6.88333333333333" style="17" customWidth="1"/>
    <col min="27" max="27" width="6.13333333333333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105"/>
    <col min="33" max="16352" width="8.89166666666667" style="17"/>
    <col min="16353" max="16384" width="8.89166666666667" style="19"/>
  </cols>
  <sheetData>
    <row r="1" s="105" customFormat="1" ht="27.75" customHeight="1" spans="1:29">
      <c r="A1" s="106"/>
      <c r="B1" s="106" t="s">
        <v>80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</row>
    <row r="2" s="51" customFormat="1" ht="21" customHeight="1" spans="1:16380">
      <c r="A2" s="107" t="s">
        <v>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105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  <c r="IW2" s="46"/>
      <c r="IX2" s="46"/>
      <c r="IY2" s="46"/>
      <c r="IZ2" s="46"/>
      <c r="JA2" s="46"/>
      <c r="JB2" s="46"/>
      <c r="JC2" s="46"/>
      <c r="JD2" s="46"/>
      <c r="JE2" s="46"/>
      <c r="JF2" s="46"/>
      <c r="JG2" s="46"/>
      <c r="JH2" s="46"/>
      <c r="JI2" s="46"/>
      <c r="JJ2" s="46"/>
      <c r="JK2" s="46"/>
      <c r="JL2" s="46"/>
      <c r="JM2" s="46"/>
      <c r="JN2" s="46"/>
      <c r="JO2" s="46"/>
      <c r="JP2" s="46"/>
      <c r="JQ2" s="46"/>
      <c r="JR2" s="46"/>
      <c r="JS2" s="46"/>
      <c r="JT2" s="46"/>
      <c r="JU2" s="46"/>
      <c r="JV2" s="46"/>
      <c r="JW2" s="46"/>
      <c r="JX2" s="46"/>
      <c r="JY2" s="46"/>
      <c r="JZ2" s="46"/>
      <c r="KA2" s="46"/>
      <c r="KB2" s="46"/>
      <c r="KC2" s="46"/>
      <c r="KD2" s="46"/>
      <c r="KE2" s="46"/>
      <c r="KF2" s="46"/>
      <c r="KG2" s="46"/>
      <c r="KH2" s="46"/>
      <c r="KI2" s="46"/>
      <c r="KJ2" s="46"/>
      <c r="KK2" s="46"/>
      <c r="KL2" s="46"/>
      <c r="KM2" s="46"/>
      <c r="KN2" s="46"/>
      <c r="KO2" s="46"/>
      <c r="KP2" s="46"/>
      <c r="KQ2" s="46"/>
      <c r="KR2" s="46"/>
      <c r="KS2" s="46"/>
      <c r="KT2" s="46"/>
      <c r="KU2" s="46"/>
      <c r="KV2" s="46"/>
      <c r="KW2" s="46"/>
      <c r="KX2" s="46"/>
      <c r="KY2" s="46"/>
      <c r="KZ2" s="46"/>
      <c r="LA2" s="46"/>
      <c r="LB2" s="46"/>
      <c r="LC2" s="46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  <c r="XX2" s="46"/>
      <c r="XY2" s="46"/>
      <c r="XZ2" s="46"/>
      <c r="YA2" s="46"/>
      <c r="YB2" s="46"/>
      <c r="YC2" s="46"/>
      <c r="YD2" s="46"/>
      <c r="YE2" s="46"/>
      <c r="YF2" s="46"/>
      <c r="YG2" s="46"/>
      <c r="YH2" s="46"/>
      <c r="YI2" s="46"/>
      <c r="YJ2" s="46"/>
      <c r="YK2" s="46"/>
      <c r="YL2" s="46"/>
      <c r="YM2" s="46"/>
      <c r="YN2" s="46"/>
      <c r="YO2" s="46"/>
      <c r="YP2" s="46"/>
      <c r="YQ2" s="46"/>
      <c r="YR2" s="46"/>
      <c r="YS2" s="46"/>
      <c r="YT2" s="46"/>
      <c r="YU2" s="46"/>
      <c r="YV2" s="46"/>
      <c r="YW2" s="46"/>
      <c r="YX2" s="46"/>
      <c r="YY2" s="46"/>
      <c r="YZ2" s="46"/>
      <c r="ZA2" s="46"/>
      <c r="ZB2" s="46"/>
      <c r="ZC2" s="46"/>
      <c r="ZD2" s="46"/>
      <c r="ZE2" s="46"/>
      <c r="ZF2" s="46"/>
      <c r="ZG2" s="46"/>
      <c r="ZH2" s="46"/>
      <c r="ZI2" s="46"/>
      <c r="ZJ2" s="46"/>
      <c r="ZK2" s="46"/>
      <c r="ZL2" s="46"/>
      <c r="ZM2" s="46"/>
      <c r="ZN2" s="46"/>
      <c r="ZO2" s="46"/>
      <c r="ZP2" s="46"/>
      <c r="ZQ2" s="46"/>
      <c r="ZR2" s="46"/>
      <c r="ZS2" s="46"/>
      <c r="ZT2" s="46"/>
      <c r="ZU2" s="46"/>
      <c r="ZV2" s="46"/>
      <c r="ZW2" s="46"/>
      <c r="ZX2" s="46"/>
      <c r="ZY2" s="46"/>
      <c r="ZZ2" s="46"/>
      <c r="AAA2" s="46"/>
      <c r="AAB2" s="46"/>
      <c r="AAC2" s="46"/>
      <c r="AAD2" s="46"/>
      <c r="AAE2" s="46"/>
      <c r="AAF2" s="46"/>
      <c r="AAG2" s="46"/>
      <c r="AAH2" s="46"/>
      <c r="AAI2" s="46"/>
      <c r="AAJ2" s="46"/>
      <c r="AAK2" s="46"/>
      <c r="AAL2" s="46"/>
      <c r="AAM2" s="46"/>
      <c r="AAN2" s="46"/>
      <c r="AAO2" s="46"/>
      <c r="AAP2" s="46"/>
      <c r="AAQ2" s="46"/>
      <c r="AAR2" s="46"/>
      <c r="AAS2" s="46"/>
      <c r="AAT2" s="46"/>
      <c r="AAU2" s="46"/>
      <c r="AAV2" s="46"/>
      <c r="AAW2" s="46"/>
      <c r="AAX2" s="46"/>
      <c r="AAY2" s="46"/>
      <c r="AAZ2" s="46"/>
      <c r="ABA2" s="46"/>
      <c r="ABB2" s="46"/>
      <c r="ABC2" s="46"/>
      <c r="ABD2" s="46"/>
      <c r="ABE2" s="46"/>
      <c r="ABF2" s="46"/>
      <c r="ABG2" s="46"/>
      <c r="ABH2" s="46"/>
      <c r="ABI2" s="46"/>
      <c r="ABJ2" s="46"/>
      <c r="ABK2" s="46"/>
      <c r="ABL2" s="46"/>
      <c r="ABM2" s="46"/>
      <c r="ABN2" s="46"/>
      <c r="ABO2" s="46"/>
      <c r="ABP2" s="46"/>
      <c r="ABQ2" s="46"/>
      <c r="ABR2" s="46"/>
      <c r="ABS2" s="46"/>
      <c r="ABT2" s="46"/>
      <c r="ABU2" s="46"/>
      <c r="ABV2" s="46"/>
      <c r="ABW2" s="46"/>
      <c r="ABX2" s="46"/>
      <c r="ABY2" s="46"/>
      <c r="ABZ2" s="46"/>
      <c r="ACA2" s="46"/>
      <c r="ACB2" s="46"/>
      <c r="ACC2" s="46"/>
      <c r="ACD2" s="46"/>
      <c r="ACE2" s="46"/>
      <c r="ACF2" s="46"/>
      <c r="ACG2" s="46"/>
      <c r="ACH2" s="46"/>
      <c r="ACI2" s="46"/>
      <c r="ACJ2" s="46"/>
      <c r="ACK2" s="46"/>
      <c r="ACL2" s="46"/>
      <c r="ACM2" s="46"/>
      <c r="ACN2" s="46"/>
      <c r="ACO2" s="46"/>
      <c r="ACP2" s="46"/>
      <c r="ACQ2" s="46"/>
      <c r="ACR2" s="46"/>
      <c r="ACS2" s="46"/>
      <c r="ACT2" s="46"/>
      <c r="ACU2" s="46"/>
      <c r="ACV2" s="46"/>
      <c r="ACW2" s="46"/>
      <c r="ACX2" s="46"/>
      <c r="ACY2" s="46"/>
      <c r="ACZ2" s="46"/>
      <c r="ADA2" s="46"/>
      <c r="ADB2" s="46"/>
      <c r="ADC2" s="46"/>
      <c r="ADD2" s="46"/>
      <c r="ADE2" s="46"/>
      <c r="ADF2" s="46"/>
      <c r="ADG2" s="46"/>
      <c r="ADH2" s="46"/>
      <c r="ADI2" s="46"/>
      <c r="ADJ2" s="46"/>
      <c r="ADK2" s="46"/>
      <c r="ADL2" s="46"/>
      <c r="ADM2" s="46"/>
      <c r="ADN2" s="46"/>
      <c r="ADO2" s="46"/>
      <c r="ADP2" s="46"/>
      <c r="ADQ2" s="46"/>
      <c r="ADR2" s="46"/>
      <c r="ADS2" s="46"/>
      <c r="ADT2" s="46"/>
      <c r="ADU2" s="46"/>
      <c r="ADV2" s="46"/>
      <c r="ADW2" s="46"/>
      <c r="ADX2" s="46"/>
      <c r="ADY2" s="46"/>
      <c r="ADZ2" s="46"/>
      <c r="AEA2" s="46"/>
      <c r="AEB2" s="46"/>
      <c r="AEC2" s="46"/>
      <c r="AED2" s="46"/>
      <c r="AEE2" s="46"/>
      <c r="AEF2" s="46"/>
      <c r="AEG2" s="46"/>
      <c r="AEH2" s="46"/>
      <c r="AEI2" s="46"/>
      <c r="AEJ2" s="46"/>
      <c r="AEK2" s="46"/>
      <c r="AEL2" s="46"/>
      <c r="AEM2" s="46"/>
      <c r="AEN2" s="46"/>
      <c r="AEO2" s="46"/>
      <c r="AEP2" s="46"/>
      <c r="AEQ2" s="46"/>
      <c r="AER2" s="46"/>
      <c r="AES2" s="46"/>
      <c r="AET2" s="46"/>
      <c r="AEU2" s="46"/>
      <c r="AEV2" s="46"/>
      <c r="AEW2" s="46"/>
      <c r="AEX2" s="46"/>
      <c r="AEY2" s="46"/>
      <c r="AEZ2" s="46"/>
      <c r="AFA2" s="46"/>
      <c r="AFB2" s="46"/>
      <c r="AFC2" s="46"/>
      <c r="AFD2" s="46"/>
      <c r="AFE2" s="46"/>
      <c r="AFF2" s="46"/>
      <c r="AFG2" s="46"/>
      <c r="AFH2" s="46"/>
      <c r="AFI2" s="46"/>
      <c r="AFJ2" s="46"/>
      <c r="AFK2" s="46"/>
      <c r="AFL2" s="46"/>
      <c r="AFM2" s="46"/>
      <c r="AFN2" s="46"/>
      <c r="AFO2" s="46"/>
      <c r="AFP2" s="46"/>
      <c r="AFQ2" s="46"/>
      <c r="AFR2" s="46"/>
      <c r="AFS2" s="46"/>
      <c r="AFT2" s="46"/>
      <c r="AFU2" s="46"/>
      <c r="AFV2" s="46"/>
      <c r="AFW2" s="46"/>
      <c r="AFX2" s="46"/>
      <c r="AFY2" s="46"/>
      <c r="AFZ2" s="46"/>
      <c r="AGA2" s="46"/>
      <c r="AGB2" s="46"/>
      <c r="AGC2" s="46"/>
      <c r="AGD2" s="46"/>
      <c r="AGE2" s="46"/>
      <c r="AGF2" s="46"/>
      <c r="AGG2" s="46"/>
      <c r="AGH2" s="46"/>
      <c r="AGI2" s="46"/>
      <c r="AGJ2" s="46"/>
      <c r="AGK2" s="46"/>
      <c r="AGL2" s="46"/>
      <c r="AGM2" s="46"/>
      <c r="AGN2" s="46"/>
      <c r="AGO2" s="46"/>
      <c r="AGP2" s="46"/>
      <c r="AGQ2" s="46"/>
      <c r="AGR2" s="46"/>
      <c r="AGS2" s="46"/>
      <c r="AGT2" s="46"/>
      <c r="AGU2" s="46"/>
      <c r="AGV2" s="46"/>
      <c r="AGW2" s="46"/>
      <c r="AGX2" s="46"/>
      <c r="AGY2" s="46"/>
      <c r="AGZ2" s="46"/>
      <c r="AHA2" s="46"/>
      <c r="AHB2" s="46"/>
      <c r="AHC2" s="46"/>
      <c r="AHD2" s="46"/>
      <c r="AHE2" s="46"/>
      <c r="AHF2" s="46"/>
      <c r="AHG2" s="46"/>
      <c r="AHH2" s="46"/>
      <c r="AHI2" s="46"/>
      <c r="AHJ2" s="46"/>
      <c r="AHK2" s="46"/>
      <c r="AHL2" s="46"/>
      <c r="AHM2" s="46"/>
      <c r="AHN2" s="46"/>
      <c r="AHO2" s="46"/>
      <c r="AHP2" s="46"/>
      <c r="AHQ2" s="46"/>
      <c r="AHR2" s="46"/>
      <c r="AHS2" s="46"/>
      <c r="AHT2" s="46"/>
      <c r="AHU2" s="46"/>
      <c r="AHV2" s="46"/>
      <c r="AHW2" s="46"/>
      <c r="AHX2" s="46"/>
      <c r="AHY2" s="46"/>
      <c r="AHZ2" s="46"/>
      <c r="AIA2" s="46"/>
      <c r="AIB2" s="46"/>
      <c r="AIC2" s="46"/>
      <c r="AID2" s="46"/>
      <c r="AIE2" s="46"/>
      <c r="AIF2" s="46"/>
      <c r="AIG2" s="46"/>
      <c r="AIH2" s="46"/>
      <c r="AII2" s="46"/>
      <c r="AIJ2" s="46"/>
      <c r="AIK2" s="46"/>
      <c r="AIL2" s="46"/>
      <c r="AIM2" s="46"/>
      <c r="AIN2" s="46"/>
      <c r="AIO2" s="46"/>
      <c r="AIP2" s="46"/>
      <c r="AIQ2" s="46"/>
      <c r="AIR2" s="46"/>
      <c r="AIS2" s="46"/>
      <c r="AIT2" s="46"/>
      <c r="AIU2" s="46"/>
      <c r="AIV2" s="46"/>
      <c r="AIW2" s="46"/>
      <c r="AIX2" s="46"/>
      <c r="AIY2" s="46"/>
      <c r="AIZ2" s="46"/>
      <c r="AJA2" s="46"/>
      <c r="AJB2" s="46"/>
      <c r="AJC2" s="46"/>
      <c r="AJD2" s="46"/>
      <c r="AJE2" s="46"/>
      <c r="AJF2" s="46"/>
      <c r="AJG2" s="46"/>
      <c r="AJH2" s="46"/>
      <c r="AJI2" s="46"/>
      <c r="AJJ2" s="46"/>
      <c r="AJK2" s="46"/>
      <c r="AJL2" s="46"/>
      <c r="AJM2" s="46"/>
      <c r="AJN2" s="46"/>
      <c r="AJO2" s="46"/>
      <c r="AJP2" s="46"/>
      <c r="AJQ2" s="46"/>
      <c r="AJR2" s="46"/>
      <c r="AJS2" s="46"/>
      <c r="AJT2" s="46"/>
      <c r="AJU2" s="46"/>
      <c r="AJV2" s="46"/>
      <c r="AJW2" s="46"/>
      <c r="AJX2" s="46"/>
      <c r="AJY2" s="46"/>
      <c r="AJZ2" s="46"/>
      <c r="AKA2" s="46"/>
      <c r="AKB2" s="46"/>
      <c r="AKC2" s="46"/>
      <c r="AKD2" s="46"/>
      <c r="AKE2" s="46"/>
      <c r="AKF2" s="46"/>
      <c r="AKG2" s="46"/>
      <c r="AKH2" s="46"/>
      <c r="AKI2" s="46"/>
      <c r="AKJ2" s="46"/>
      <c r="AKK2" s="46"/>
      <c r="AKL2" s="46"/>
      <c r="AKM2" s="46"/>
      <c r="AKN2" s="46"/>
      <c r="AKO2" s="46"/>
      <c r="AKP2" s="46"/>
      <c r="AKQ2" s="46"/>
      <c r="AKR2" s="46"/>
      <c r="AKS2" s="46"/>
      <c r="AKT2" s="46"/>
      <c r="AKU2" s="46"/>
      <c r="AKV2" s="46"/>
      <c r="AKW2" s="46"/>
      <c r="AKX2" s="46"/>
      <c r="AKY2" s="46"/>
      <c r="AKZ2" s="46"/>
      <c r="ALA2" s="46"/>
      <c r="ALB2" s="46"/>
      <c r="ALC2" s="46"/>
      <c r="ALD2" s="46"/>
      <c r="ALE2" s="46"/>
      <c r="ALF2" s="46"/>
      <c r="ALG2" s="46"/>
      <c r="ALH2" s="46"/>
      <c r="ALI2" s="46"/>
      <c r="ALJ2" s="46"/>
      <c r="ALK2" s="46"/>
      <c r="ALL2" s="46"/>
      <c r="ALM2" s="46"/>
      <c r="ALN2" s="46"/>
      <c r="ALO2" s="46"/>
      <c r="ALP2" s="46"/>
      <c r="ALQ2" s="46"/>
      <c r="ALR2" s="46"/>
      <c r="ALS2" s="46"/>
      <c r="ALT2" s="46"/>
      <c r="ALU2" s="46"/>
      <c r="ALV2" s="46"/>
      <c r="ALW2" s="46"/>
      <c r="ALX2" s="46"/>
      <c r="ALY2" s="46"/>
      <c r="ALZ2" s="46"/>
      <c r="AMA2" s="46"/>
      <c r="AMB2" s="46"/>
      <c r="AMC2" s="46"/>
      <c r="AMD2" s="46"/>
      <c r="AME2" s="46"/>
      <c r="AMF2" s="46"/>
      <c r="AMG2" s="46"/>
      <c r="AMH2" s="46"/>
      <c r="AMI2" s="46"/>
      <c r="AMJ2" s="46"/>
      <c r="AMK2" s="46"/>
      <c r="AML2" s="46"/>
      <c r="AMM2" s="46"/>
      <c r="AMN2" s="46"/>
      <c r="AMO2" s="46"/>
      <c r="AMP2" s="46"/>
      <c r="AMQ2" s="46"/>
      <c r="AMR2" s="46"/>
      <c r="AMS2" s="46"/>
      <c r="AMT2" s="46"/>
      <c r="AMU2" s="46"/>
      <c r="AMV2" s="46"/>
      <c r="AMW2" s="46"/>
      <c r="AMX2" s="46"/>
      <c r="AMY2" s="46"/>
      <c r="AMZ2" s="46"/>
      <c r="ANA2" s="46"/>
      <c r="ANB2" s="46"/>
      <c r="ANC2" s="46"/>
      <c r="AND2" s="46"/>
      <c r="ANE2" s="46"/>
      <c r="ANF2" s="46"/>
      <c r="ANG2" s="46"/>
      <c r="ANH2" s="46"/>
      <c r="ANI2" s="46"/>
      <c r="ANJ2" s="46"/>
      <c r="ANK2" s="46"/>
      <c r="ANL2" s="46"/>
      <c r="ANM2" s="46"/>
      <c r="ANN2" s="46"/>
      <c r="ANO2" s="46"/>
      <c r="ANP2" s="46"/>
      <c r="ANQ2" s="46"/>
      <c r="ANR2" s="46"/>
      <c r="ANS2" s="46"/>
      <c r="ANT2" s="46"/>
      <c r="ANU2" s="46"/>
      <c r="ANV2" s="46"/>
      <c r="ANW2" s="46"/>
      <c r="ANX2" s="46"/>
      <c r="ANY2" s="46"/>
      <c r="ANZ2" s="46"/>
      <c r="AOA2" s="46"/>
      <c r="AOB2" s="46"/>
      <c r="AOC2" s="46"/>
      <c r="AOD2" s="46"/>
      <c r="AOE2" s="46"/>
      <c r="AOF2" s="46"/>
      <c r="AOG2" s="46"/>
      <c r="AOH2" s="46"/>
      <c r="AOI2" s="46"/>
      <c r="AOJ2" s="46"/>
      <c r="AOK2" s="46"/>
      <c r="AOL2" s="46"/>
      <c r="AOM2" s="46"/>
      <c r="AON2" s="46"/>
      <c r="AOO2" s="46"/>
      <c r="AOP2" s="46"/>
      <c r="AOQ2" s="46"/>
      <c r="AOR2" s="46"/>
      <c r="AOS2" s="46"/>
      <c r="AOT2" s="46"/>
      <c r="AOU2" s="46"/>
      <c r="AOV2" s="46"/>
      <c r="AOW2" s="46"/>
      <c r="AOX2" s="46"/>
      <c r="AOY2" s="46"/>
      <c r="AOZ2" s="46"/>
      <c r="APA2" s="46"/>
      <c r="APB2" s="46"/>
      <c r="APC2" s="46"/>
      <c r="APD2" s="46"/>
      <c r="APE2" s="46"/>
      <c r="APF2" s="46"/>
      <c r="APG2" s="46"/>
      <c r="APH2" s="46"/>
      <c r="API2" s="46"/>
      <c r="APJ2" s="46"/>
      <c r="APK2" s="46"/>
      <c r="APL2" s="46"/>
      <c r="APM2" s="46"/>
      <c r="APN2" s="46"/>
      <c r="APO2" s="46"/>
      <c r="APP2" s="46"/>
      <c r="APQ2" s="46"/>
      <c r="APR2" s="46"/>
      <c r="APS2" s="46"/>
      <c r="APT2" s="46"/>
      <c r="APU2" s="46"/>
      <c r="APV2" s="46"/>
      <c r="APW2" s="46"/>
      <c r="APX2" s="46"/>
      <c r="APY2" s="46"/>
      <c r="APZ2" s="46"/>
      <c r="AQA2" s="46"/>
      <c r="AQB2" s="46"/>
      <c r="AQC2" s="46"/>
      <c r="AQD2" s="46"/>
      <c r="AQE2" s="46"/>
      <c r="AQF2" s="46"/>
      <c r="AQG2" s="46"/>
      <c r="AQH2" s="46"/>
      <c r="AQI2" s="46"/>
      <c r="AQJ2" s="46"/>
      <c r="AQK2" s="46"/>
      <c r="AQL2" s="46"/>
      <c r="AQM2" s="46"/>
      <c r="AQN2" s="46"/>
      <c r="AQO2" s="46"/>
      <c r="AQP2" s="46"/>
      <c r="AQQ2" s="46"/>
      <c r="AQR2" s="46"/>
      <c r="AQS2" s="46"/>
      <c r="AQT2" s="46"/>
      <c r="AQU2" s="46"/>
      <c r="AQV2" s="46"/>
      <c r="AQW2" s="46"/>
      <c r="AQX2" s="46"/>
      <c r="AQY2" s="46"/>
      <c r="AQZ2" s="46"/>
      <c r="ARA2" s="46"/>
      <c r="ARB2" s="46"/>
      <c r="ARC2" s="46"/>
      <c r="ARD2" s="46"/>
      <c r="ARE2" s="46"/>
      <c r="ARF2" s="46"/>
      <c r="ARG2" s="46"/>
      <c r="ARH2" s="46"/>
      <c r="ARI2" s="46"/>
      <c r="ARJ2" s="46"/>
      <c r="ARK2" s="46"/>
      <c r="ARL2" s="46"/>
      <c r="ARM2" s="46"/>
      <c r="ARN2" s="46"/>
      <c r="ARO2" s="46"/>
      <c r="ARP2" s="46"/>
      <c r="ARQ2" s="46"/>
      <c r="ARR2" s="46"/>
      <c r="ARS2" s="46"/>
      <c r="ART2" s="46"/>
      <c r="ARU2" s="46"/>
      <c r="ARV2" s="46"/>
      <c r="ARW2" s="46"/>
      <c r="ARX2" s="46"/>
      <c r="ARY2" s="46"/>
      <c r="ARZ2" s="46"/>
      <c r="ASA2" s="46"/>
      <c r="ASB2" s="46"/>
      <c r="ASC2" s="46"/>
      <c r="ASD2" s="46"/>
      <c r="ASE2" s="46"/>
      <c r="ASF2" s="46"/>
      <c r="ASG2" s="46"/>
      <c r="ASH2" s="46"/>
      <c r="ASI2" s="46"/>
      <c r="ASJ2" s="46"/>
      <c r="ASK2" s="46"/>
      <c r="ASL2" s="46"/>
      <c r="ASM2" s="46"/>
      <c r="ASN2" s="46"/>
      <c r="ASO2" s="46"/>
      <c r="ASP2" s="46"/>
      <c r="ASQ2" s="46"/>
      <c r="ASR2" s="46"/>
      <c r="ASS2" s="46"/>
      <c r="AST2" s="46"/>
      <c r="ASU2" s="46"/>
      <c r="ASV2" s="46"/>
      <c r="ASW2" s="46"/>
      <c r="ASX2" s="46"/>
      <c r="ASY2" s="46"/>
      <c r="ASZ2" s="46"/>
      <c r="ATA2" s="46"/>
      <c r="ATB2" s="46"/>
      <c r="ATC2" s="46"/>
      <c r="ATD2" s="46"/>
      <c r="ATE2" s="46"/>
      <c r="ATF2" s="46"/>
      <c r="ATG2" s="46"/>
      <c r="ATH2" s="46"/>
      <c r="ATI2" s="46"/>
      <c r="ATJ2" s="46"/>
      <c r="ATK2" s="46"/>
      <c r="ATL2" s="46"/>
      <c r="ATM2" s="46"/>
      <c r="ATN2" s="46"/>
      <c r="ATO2" s="46"/>
      <c r="ATP2" s="46"/>
      <c r="ATQ2" s="46"/>
      <c r="ATR2" s="46"/>
      <c r="ATS2" s="46"/>
      <c r="ATT2" s="46"/>
      <c r="ATU2" s="46"/>
      <c r="ATV2" s="46"/>
      <c r="ATW2" s="46"/>
      <c r="ATX2" s="46"/>
      <c r="ATY2" s="46"/>
      <c r="ATZ2" s="46"/>
      <c r="AUA2" s="46"/>
      <c r="AUB2" s="46"/>
      <c r="AUC2" s="46"/>
      <c r="AUD2" s="46"/>
      <c r="AUE2" s="46"/>
      <c r="AUF2" s="46"/>
      <c r="AUG2" s="46"/>
      <c r="AUH2" s="46"/>
      <c r="AUI2" s="46"/>
      <c r="AUJ2" s="46"/>
      <c r="AUK2" s="46"/>
      <c r="AUL2" s="46"/>
      <c r="AUM2" s="46"/>
      <c r="AUN2" s="46"/>
      <c r="AUO2" s="46"/>
      <c r="AUP2" s="46"/>
      <c r="AUQ2" s="46"/>
      <c r="AUR2" s="46"/>
      <c r="AUS2" s="46"/>
      <c r="AUT2" s="46"/>
      <c r="AUU2" s="46"/>
      <c r="AUV2" s="46"/>
      <c r="AUW2" s="46"/>
      <c r="AUX2" s="46"/>
      <c r="AUY2" s="46"/>
      <c r="AUZ2" s="46"/>
      <c r="AVA2" s="46"/>
      <c r="AVB2" s="46"/>
      <c r="AVC2" s="46"/>
      <c r="AVD2" s="46"/>
      <c r="AVE2" s="46"/>
      <c r="AVF2" s="46"/>
      <c r="AVG2" s="46"/>
      <c r="AVH2" s="46"/>
      <c r="AVI2" s="46"/>
      <c r="AVJ2" s="46"/>
      <c r="AVK2" s="46"/>
      <c r="AVL2" s="46"/>
      <c r="AVM2" s="46"/>
      <c r="AVN2" s="46"/>
      <c r="AVO2" s="46"/>
      <c r="AVP2" s="46"/>
      <c r="AVQ2" s="46"/>
      <c r="AVR2" s="46"/>
      <c r="AVS2" s="46"/>
      <c r="AVT2" s="46"/>
      <c r="AVU2" s="46"/>
      <c r="AVV2" s="46"/>
      <c r="AVW2" s="46"/>
      <c r="AVX2" s="46"/>
      <c r="AVY2" s="46"/>
      <c r="AVZ2" s="46"/>
      <c r="AWA2" s="46"/>
      <c r="AWB2" s="46"/>
      <c r="AWC2" s="46"/>
      <c r="AWD2" s="46"/>
      <c r="AWE2" s="46"/>
      <c r="AWF2" s="46"/>
      <c r="AWG2" s="46"/>
      <c r="AWH2" s="46"/>
      <c r="AWI2" s="46"/>
      <c r="AWJ2" s="46"/>
      <c r="AWK2" s="46"/>
      <c r="AWL2" s="46"/>
      <c r="AWM2" s="46"/>
      <c r="AWN2" s="46"/>
      <c r="AWO2" s="46"/>
      <c r="AWP2" s="46"/>
      <c r="AWQ2" s="46"/>
      <c r="AWR2" s="46"/>
      <c r="AWS2" s="46"/>
      <c r="AWT2" s="46"/>
      <c r="AWU2" s="46"/>
      <c r="AWV2" s="46"/>
      <c r="AWW2" s="46"/>
      <c r="AWX2" s="46"/>
      <c r="AWY2" s="46"/>
      <c r="AWZ2" s="46"/>
      <c r="AXA2" s="46"/>
      <c r="AXB2" s="46"/>
      <c r="AXC2" s="46"/>
      <c r="AXD2" s="46"/>
      <c r="AXE2" s="46"/>
      <c r="AXF2" s="46"/>
      <c r="AXG2" s="46"/>
      <c r="AXH2" s="46"/>
      <c r="AXI2" s="46"/>
      <c r="AXJ2" s="46"/>
      <c r="AXK2" s="46"/>
      <c r="AXL2" s="46"/>
      <c r="AXM2" s="46"/>
      <c r="AXN2" s="46"/>
      <c r="AXO2" s="46"/>
      <c r="AXP2" s="46"/>
      <c r="AXQ2" s="46"/>
      <c r="AXR2" s="46"/>
      <c r="AXS2" s="46"/>
      <c r="AXT2" s="46"/>
      <c r="AXU2" s="46"/>
      <c r="AXV2" s="46"/>
      <c r="AXW2" s="46"/>
      <c r="AXX2" s="46"/>
      <c r="AXY2" s="46"/>
      <c r="AXZ2" s="46"/>
      <c r="AYA2" s="46"/>
      <c r="AYB2" s="46"/>
      <c r="AYC2" s="46"/>
      <c r="AYD2" s="46"/>
      <c r="AYE2" s="46"/>
      <c r="AYF2" s="46"/>
      <c r="AYG2" s="46"/>
      <c r="AYH2" s="46"/>
      <c r="AYI2" s="46"/>
      <c r="AYJ2" s="46"/>
      <c r="AYK2" s="46"/>
      <c r="AYL2" s="46"/>
      <c r="AYM2" s="46"/>
      <c r="AYN2" s="46"/>
      <c r="AYO2" s="46"/>
      <c r="AYP2" s="46"/>
      <c r="AYQ2" s="46"/>
      <c r="AYR2" s="46"/>
      <c r="AYS2" s="46"/>
      <c r="AYT2" s="46"/>
      <c r="AYU2" s="46"/>
      <c r="AYV2" s="46"/>
      <c r="AYW2" s="46"/>
      <c r="AYX2" s="46"/>
      <c r="AYY2" s="46"/>
      <c r="AYZ2" s="46"/>
      <c r="AZA2" s="46"/>
      <c r="AZB2" s="46"/>
      <c r="AZC2" s="46"/>
      <c r="AZD2" s="46"/>
      <c r="AZE2" s="46"/>
      <c r="AZF2" s="46"/>
      <c r="AZG2" s="46"/>
      <c r="AZH2" s="46"/>
      <c r="AZI2" s="46"/>
      <c r="AZJ2" s="46"/>
      <c r="AZK2" s="46"/>
      <c r="AZL2" s="46"/>
      <c r="AZM2" s="46"/>
      <c r="AZN2" s="46"/>
      <c r="AZO2" s="46"/>
      <c r="AZP2" s="46"/>
      <c r="AZQ2" s="46"/>
      <c r="AZR2" s="46"/>
      <c r="AZS2" s="46"/>
      <c r="AZT2" s="46"/>
      <c r="AZU2" s="46"/>
      <c r="AZV2" s="46"/>
      <c r="AZW2" s="46"/>
      <c r="AZX2" s="46"/>
      <c r="AZY2" s="46"/>
      <c r="AZZ2" s="46"/>
      <c r="BAA2" s="46"/>
      <c r="BAB2" s="46"/>
      <c r="BAC2" s="46"/>
      <c r="BAD2" s="46"/>
      <c r="BAE2" s="46"/>
      <c r="BAF2" s="46"/>
      <c r="BAG2" s="46"/>
      <c r="BAH2" s="46"/>
      <c r="BAI2" s="46"/>
      <c r="BAJ2" s="46"/>
      <c r="BAK2" s="46"/>
      <c r="BAL2" s="46"/>
      <c r="BAM2" s="46"/>
      <c r="BAN2" s="46"/>
      <c r="BAO2" s="46"/>
      <c r="BAP2" s="46"/>
      <c r="BAQ2" s="46"/>
      <c r="BAR2" s="46"/>
      <c r="BAS2" s="46"/>
      <c r="BAT2" s="46"/>
      <c r="BAU2" s="46"/>
      <c r="BAV2" s="46"/>
      <c r="BAW2" s="46"/>
      <c r="BAX2" s="46"/>
      <c r="BAY2" s="46"/>
      <c r="BAZ2" s="46"/>
      <c r="BBA2" s="46"/>
      <c r="BBB2" s="46"/>
      <c r="BBC2" s="46"/>
      <c r="BBD2" s="46"/>
      <c r="BBE2" s="46"/>
      <c r="BBF2" s="46"/>
      <c r="BBG2" s="46"/>
      <c r="BBH2" s="46"/>
      <c r="BBI2" s="46"/>
      <c r="BBJ2" s="46"/>
      <c r="BBK2" s="46"/>
      <c r="BBL2" s="46"/>
      <c r="BBM2" s="46"/>
      <c r="BBN2" s="46"/>
      <c r="BBO2" s="46"/>
      <c r="BBP2" s="46"/>
      <c r="BBQ2" s="46"/>
      <c r="BBR2" s="46"/>
      <c r="BBS2" s="46"/>
      <c r="BBT2" s="46"/>
      <c r="BBU2" s="46"/>
      <c r="BBV2" s="46"/>
      <c r="BBW2" s="46"/>
      <c r="BBX2" s="46"/>
      <c r="BBY2" s="46"/>
      <c r="BBZ2" s="46"/>
      <c r="BCA2" s="46"/>
      <c r="BCB2" s="46"/>
      <c r="BCC2" s="46"/>
      <c r="BCD2" s="46"/>
      <c r="BCE2" s="46"/>
      <c r="BCF2" s="46"/>
      <c r="BCG2" s="46"/>
      <c r="BCH2" s="46"/>
      <c r="BCI2" s="46"/>
      <c r="BCJ2" s="46"/>
      <c r="BCK2" s="46"/>
      <c r="BCL2" s="46"/>
      <c r="BCM2" s="46"/>
      <c r="BCN2" s="46"/>
      <c r="BCO2" s="46"/>
      <c r="BCP2" s="46"/>
      <c r="BCQ2" s="46"/>
      <c r="BCR2" s="46"/>
      <c r="BCS2" s="46"/>
      <c r="BCT2" s="46"/>
      <c r="BCU2" s="46"/>
      <c r="BCV2" s="46"/>
      <c r="BCW2" s="46"/>
      <c r="BCX2" s="46"/>
      <c r="BCY2" s="46"/>
      <c r="BCZ2" s="46"/>
      <c r="BDA2" s="46"/>
      <c r="BDB2" s="46"/>
      <c r="BDC2" s="46"/>
      <c r="BDD2" s="46"/>
      <c r="BDE2" s="46"/>
      <c r="BDF2" s="46"/>
      <c r="BDG2" s="46"/>
      <c r="BDH2" s="46"/>
      <c r="BDI2" s="46"/>
      <c r="BDJ2" s="46"/>
      <c r="BDK2" s="46"/>
      <c r="BDL2" s="46"/>
      <c r="BDM2" s="46"/>
      <c r="BDN2" s="46"/>
      <c r="BDO2" s="46"/>
      <c r="BDP2" s="46"/>
      <c r="BDQ2" s="46"/>
      <c r="BDR2" s="46"/>
      <c r="BDS2" s="46"/>
      <c r="BDT2" s="46"/>
      <c r="BDU2" s="46"/>
      <c r="BDV2" s="46"/>
      <c r="BDW2" s="46"/>
      <c r="BDX2" s="46"/>
      <c r="BDY2" s="46"/>
      <c r="BDZ2" s="46"/>
      <c r="BEA2" s="46"/>
      <c r="BEB2" s="46"/>
      <c r="BEC2" s="46"/>
      <c r="BED2" s="46"/>
      <c r="BEE2" s="46"/>
      <c r="BEF2" s="46"/>
      <c r="BEG2" s="46"/>
      <c r="BEH2" s="46"/>
      <c r="BEI2" s="46"/>
      <c r="BEJ2" s="46"/>
      <c r="BEK2" s="46"/>
      <c r="BEL2" s="46"/>
      <c r="BEM2" s="46"/>
      <c r="BEN2" s="46"/>
      <c r="BEO2" s="46"/>
      <c r="BEP2" s="46"/>
      <c r="BEQ2" s="46"/>
      <c r="BER2" s="46"/>
      <c r="BES2" s="46"/>
      <c r="BET2" s="46"/>
      <c r="BEU2" s="46"/>
      <c r="BEV2" s="46"/>
      <c r="BEW2" s="46"/>
      <c r="BEX2" s="46"/>
      <c r="BEY2" s="46"/>
      <c r="BEZ2" s="46"/>
      <c r="BFA2" s="46"/>
      <c r="BFB2" s="46"/>
      <c r="BFC2" s="46"/>
      <c r="BFD2" s="46"/>
      <c r="BFE2" s="46"/>
      <c r="BFF2" s="46"/>
      <c r="BFG2" s="46"/>
      <c r="BFH2" s="46"/>
      <c r="BFI2" s="46"/>
      <c r="BFJ2" s="46"/>
      <c r="BFK2" s="46"/>
      <c r="BFL2" s="46"/>
      <c r="BFM2" s="46"/>
      <c r="BFN2" s="46"/>
      <c r="BFO2" s="46"/>
      <c r="BFP2" s="46"/>
      <c r="BFQ2" s="46"/>
      <c r="BFR2" s="46"/>
      <c r="BFS2" s="46"/>
      <c r="BFT2" s="46"/>
      <c r="BFU2" s="46"/>
      <c r="BFV2" s="46"/>
      <c r="BFW2" s="46"/>
      <c r="BFX2" s="46"/>
      <c r="BFY2" s="46"/>
      <c r="BFZ2" s="46"/>
      <c r="BGA2" s="46"/>
      <c r="BGB2" s="46"/>
      <c r="BGC2" s="46"/>
      <c r="BGD2" s="46"/>
      <c r="BGE2" s="46"/>
      <c r="BGF2" s="46"/>
      <c r="BGG2" s="46"/>
      <c r="BGH2" s="46"/>
      <c r="BGI2" s="46"/>
      <c r="BGJ2" s="46"/>
      <c r="BGK2" s="46"/>
      <c r="BGL2" s="46"/>
      <c r="BGM2" s="46"/>
      <c r="BGN2" s="46"/>
      <c r="BGO2" s="46"/>
      <c r="BGP2" s="46"/>
      <c r="BGQ2" s="46"/>
      <c r="BGR2" s="46"/>
      <c r="BGS2" s="46"/>
      <c r="BGT2" s="46"/>
      <c r="BGU2" s="46"/>
      <c r="BGV2" s="46"/>
      <c r="BGW2" s="46"/>
      <c r="BGX2" s="46"/>
      <c r="BGY2" s="46"/>
      <c r="BGZ2" s="46"/>
      <c r="BHA2" s="46"/>
      <c r="BHB2" s="46"/>
      <c r="BHC2" s="46"/>
      <c r="BHD2" s="46"/>
      <c r="BHE2" s="46"/>
      <c r="BHF2" s="46"/>
      <c r="BHG2" s="46"/>
      <c r="BHH2" s="46"/>
      <c r="BHI2" s="46"/>
      <c r="BHJ2" s="46"/>
      <c r="BHK2" s="46"/>
      <c r="BHL2" s="46"/>
      <c r="BHM2" s="46"/>
      <c r="BHN2" s="46"/>
      <c r="BHO2" s="46"/>
      <c r="BHP2" s="46"/>
      <c r="BHQ2" s="46"/>
      <c r="BHR2" s="46"/>
      <c r="BHS2" s="46"/>
      <c r="BHT2" s="46"/>
      <c r="BHU2" s="46"/>
      <c r="BHV2" s="46"/>
      <c r="BHW2" s="46"/>
      <c r="BHX2" s="46"/>
      <c r="BHY2" s="46"/>
      <c r="BHZ2" s="46"/>
      <c r="BIA2" s="46"/>
      <c r="BIB2" s="46"/>
      <c r="BIC2" s="46"/>
      <c r="BID2" s="46"/>
      <c r="BIE2" s="46"/>
      <c r="BIF2" s="46"/>
      <c r="BIG2" s="46"/>
      <c r="BIH2" s="46"/>
      <c r="BII2" s="46"/>
      <c r="BIJ2" s="46"/>
      <c r="BIK2" s="46"/>
      <c r="BIL2" s="46"/>
      <c r="BIM2" s="46"/>
      <c r="BIN2" s="46"/>
      <c r="BIO2" s="46"/>
      <c r="BIP2" s="46"/>
      <c r="BIQ2" s="46"/>
      <c r="BIR2" s="46"/>
      <c r="BIS2" s="46"/>
      <c r="BIT2" s="46"/>
      <c r="BIU2" s="46"/>
      <c r="BIV2" s="46"/>
      <c r="BIW2" s="46"/>
      <c r="BIX2" s="46"/>
      <c r="BIY2" s="46"/>
      <c r="BIZ2" s="46"/>
      <c r="BJA2" s="46"/>
      <c r="BJB2" s="46"/>
      <c r="BJC2" s="46"/>
      <c r="BJD2" s="46"/>
      <c r="BJE2" s="46"/>
      <c r="BJF2" s="46"/>
      <c r="BJG2" s="46"/>
      <c r="BJH2" s="46"/>
      <c r="BJI2" s="46"/>
      <c r="BJJ2" s="46"/>
      <c r="BJK2" s="46"/>
      <c r="BJL2" s="46"/>
      <c r="BJM2" s="46"/>
      <c r="BJN2" s="46"/>
      <c r="BJO2" s="46"/>
      <c r="BJP2" s="46"/>
      <c r="BJQ2" s="46"/>
      <c r="BJR2" s="46"/>
      <c r="BJS2" s="46"/>
      <c r="BJT2" s="46"/>
      <c r="BJU2" s="46"/>
      <c r="BJV2" s="46"/>
      <c r="BJW2" s="46"/>
      <c r="BJX2" s="46"/>
      <c r="BJY2" s="46"/>
      <c r="BJZ2" s="46"/>
      <c r="BKA2" s="46"/>
      <c r="BKB2" s="46"/>
      <c r="BKC2" s="46"/>
      <c r="BKD2" s="46"/>
      <c r="BKE2" s="46"/>
      <c r="BKF2" s="46"/>
      <c r="BKG2" s="46"/>
      <c r="BKH2" s="46"/>
      <c r="BKI2" s="46"/>
      <c r="BKJ2" s="46"/>
      <c r="BKK2" s="46"/>
      <c r="BKL2" s="46"/>
      <c r="BKM2" s="46"/>
      <c r="BKN2" s="46"/>
      <c r="BKO2" s="46"/>
      <c r="BKP2" s="46"/>
      <c r="BKQ2" s="46"/>
      <c r="BKR2" s="46"/>
      <c r="BKS2" s="46"/>
      <c r="BKT2" s="46"/>
      <c r="BKU2" s="46"/>
      <c r="BKV2" s="46"/>
      <c r="BKW2" s="46"/>
      <c r="BKX2" s="46"/>
      <c r="BKY2" s="46"/>
      <c r="BKZ2" s="46"/>
      <c r="BLA2" s="46"/>
      <c r="BLB2" s="46"/>
      <c r="BLC2" s="46"/>
      <c r="BLD2" s="46"/>
      <c r="BLE2" s="46"/>
      <c r="BLF2" s="46"/>
      <c r="BLG2" s="46"/>
      <c r="BLH2" s="46"/>
      <c r="BLI2" s="46"/>
      <c r="BLJ2" s="46"/>
      <c r="BLK2" s="46"/>
      <c r="BLL2" s="46"/>
      <c r="BLM2" s="46"/>
      <c r="BLN2" s="46"/>
      <c r="BLO2" s="46"/>
      <c r="BLP2" s="46"/>
      <c r="BLQ2" s="46"/>
      <c r="BLR2" s="46"/>
      <c r="BLS2" s="46"/>
      <c r="BLT2" s="46"/>
      <c r="BLU2" s="46"/>
      <c r="BLV2" s="46"/>
      <c r="BLW2" s="46"/>
      <c r="BLX2" s="46"/>
      <c r="BLY2" s="46"/>
      <c r="BLZ2" s="46"/>
      <c r="BMA2" s="46"/>
      <c r="BMB2" s="46"/>
      <c r="BMC2" s="46"/>
      <c r="BMD2" s="46"/>
      <c r="BME2" s="46"/>
      <c r="BMF2" s="46"/>
      <c r="BMG2" s="46"/>
      <c r="BMH2" s="46"/>
      <c r="BMI2" s="46"/>
      <c r="BMJ2" s="46"/>
      <c r="BMK2" s="46"/>
      <c r="BML2" s="46"/>
      <c r="BMM2" s="46"/>
      <c r="BMN2" s="46"/>
      <c r="BMO2" s="46"/>
      <c r="BMP2" s="46"/>
      <c r="BMQ2" s="46"/>
      <c r="BMR2" s="46"/>
      <c r="BMS2" s="46"/>
      <c r="BMT2" s="46"/>
      <c r="BMU2" s="46"/>
      <c r="BMV2" s="46"/>
      <c r="BMW2" s="46"/>
      <c r="BMX2" s="46"/>
      <c r="BMY2" s="46"/>
      <c r="BMZ2" s="46"/>
      <c r="BNA2" s="46"/>
      <c r="BNB2" s="46"/>
      <c r="BNC2" s="46"/>
      <c r="BND2" s="46"/>
      <c r="BNE2" s="46"/>
      <c r="BNF2" s="46"/>
      <c r="BNG2" s="46"/>
      <c r="BNH2" s="46"/>
      <c r="BNI2" s="46"/>
      <c r="BNJ2" s="46"/>
      <c r="BNK2" s="46"/>
      <c r="BNL2" s="46"/>
      <c r="BNM2" s="46"/>
      <c r="BNN2" s="46"/>
      <c r="BNO2" s="46"/>
      <c r="BNP2" s="46"/>
      <c r="BNQ2" s="46"/>
      <c r="BNR2" s="46"/>
      <c r="BNS2" s="46"/>
      <c r="BNT2" s="46"/>
      <c r="BNU2" s="46"/>
      <c r="BNV2" s="46"/>
      <c r="BNW2" s="46"/>
      <c r="BNX2" s="46"/>
      <c r="BNY2" s="46"/>
      <c r="BNZ2" s="46"/>
      <c r="BOA2" s="46"/>
      <c r="BOB2" s="46"/>
      <c r="BOC2" s="46"/>
      <c r="BOD2" s="46"/>
      <c r="BOE2" s="46"/>
      <c r="BOF2" s="46"/>
      <c r="BOG2" s="46"/>
      <c r="BOH2" s="46"/>
      <c r="BOI2" s="46"/>
      <c r="BOJ2" s="46"/>
      <c r="BOK2" s="46"/>
      <c r="BOL2" s="46"/>
      <c r="BOM2" s="46"/>
      <c r="BON2" s="46"/>
      <c r="BOO2" s="46"/>
      <c r="BOP2" s="46"/>
      <c r="BOQ2" s="46"/>
      <c r="BOR2" s="46"/>
      <c r="BOS2" s="46"/>
      <c r="BOT2" s="46"/>
      <c r="BOU2" s="46"/>
      <c r="BOV2" s="46"/>
      <c r="BOW2" s="46"/>
      <c r="BOX2" s="46"/>
      <c r="BOY2" s="46"/>
      <c r="BOZ2" s="46"/>
      <c r="BPA2" s="46"/>
      <c r="BPB2" s="46"/>
      <c r="BPC2" s="46"/>
      <c r="BPD2" s="46"/>
      <c r="BPE2" s="46"/>
      <c r="BPF2" s="46"/>
      <c r="BPG2" s="46"/>
      <c r="BPH2" s="46"/>
      <c r="BPI2" s="46"/>
      <c r="BPJ2" s="46"/>
      <c r="BPK2" s="46"/>
      <c r="BPL2" s="46"/>
      <c r="BPM2" s="46"/>
      <c r="BPN2" s="46"/>
      <c r="BPO2" s="46"/>
      <c r="BPP2" s="46"/>
      <c r="BPQ2" s="46"/>
      <c r="BPR2" s="46"/>
      <c r="BPS2" s="46"/>
      <c r="BPT2" s="46"/>
      <c r="BPU2" s="46"/>
      <c r="BPV2" s="46"/>
      <c r="BPW2" s="46"/>
      <c r="BPX2" s="46"/>
      <c r="BPY2" s="46"/>
      <c r="BPZ2" s="46"/>
      <c r="BQA2" s="46"/>
      <c r="BQB2" s="46"/>
      <c r="BQC2" s="46"/>
      <c r="BQD2" s="46"/>
      <c r="BQE2" s="46"/>
      <c r="BQF2" s="46"/>
      <c r="BQG2" s="46"/>
      <c r="BQH2" s="46"/>
      <c r="BQI2" s="46"/>
      <c r="BQJ2" s="46"/>
      <c r="BQK2" s="46"/>
      <c r="BQL2" s="46"/>
      <c r="BQM2" s="46"/>
      <c r="BQN2" s="46"/>
      <c r="BQO2" s="46"/>
      <c r="BQP2" s="46"/>
      <c r="BQQ2" s="46"/>
      <c r="BQR2" s="46"/>
      <c r="BQS2" s="46"/>
      <c r="BQT2" s="46"/>
      <c r="BQU2" s="46"/>
      <c r="BQV2" s="46"/>
      <c r="BQW2" s="46"/>
      <c r="BQX2" s="46"/>
      <c r="BQY2" s="46"/>
      <c r="BQZ2" s="46"/>
      <c r="BRA2" s="46"/>
      <c r="BRB2" s="46"/>
      <c r="BRC2" s="46"/>
      <c r="BRD2" s="46"/>
      <c r="BRE2" s="46"/>
      <c r="BRF2" s="46"/>
      <c r="BRG2" s="46"/>
      <c r="BRH2" s="46"/>
      <c r="BRI2" s="46"/>
      <c r="BRJ2" s="46"/>
      <c r="BRK2" s="46"/>
      <c r="BRL2" s="46"/>
      <c r="BRM2" s="46"/>
      <c r="BRN2" s="46"/>
      <c r="BRO2" s="46"/>
      <c r="BRP2" s="46"/>
      <c r="BRQ2" s="46"/>
      <c r="BRR2" s="46"/>
      <c r="BRS2" s="46"/>
      <c r="BRT2" s="46"/>
      <c r="BRU2" s="46"/>
      <c r="BRV2" s="46"/>
      <c r="BRW2" s="46"/>
      <c r="BRX2" s="46"/>
      <c r="BRY2" s="46"/>
      <c r="BRZ2" s="46"/>
      <c r="BSA2" s="46"/>
      <c r="BSB2" s="46"/>
      <c r="BSC2" s="46"/>
      <c r="BSD2" s="46"/>
      <c r="BSE2" s="46"/>
      <c r="BSF2" s="46"/>
      <c r="BSG2" s="46"/>
      <c r="BSH2" s="46"/>
      <c r="BSI2" s="46"/>
      <c r="BSJ2" s="46"/>
      <c r="BSK2" s="46"/>
      <c r="BSL2" s="46"/>
      <c r="BSM2" s="46"/>
      <c r="BSN2" s="46"/>
      <c r="BSO2" s="46"/>
      <c r="BSP2" s="46"/>
      <c r="BSQ2" s="46"/>
      <c r="BSR2" s="46"/>
      <c r="BSS2" s="46"/>
      <c r="BST2" s="46"/>
      <c r="BSU2" s="46"/>
      <c r="BSV2" s="46"/>
      <c r="BSW2" s="46"/>
      <c r="BSX2" s="46"/>
      <c r="BSY2" s="46"/>
      <c r="BSZ2" s="46"/>
      <c r="BTA2" s="46"/>
      <c r="BTB2" s="46"/>
      <c r="BTC2" s="46"/>
      <c r="BTD2" s="46"/>
      <c r="BTE2" s="46"/>
      <c r="BTF2" s="46"/>
      <c r="BTG2" s="46"/>
      <c r="BTH2" s="46"/>
      <c r="BTI2" s="46"/>
      <c r="BTJ2" s="46"/>
      <c r="BTK2" s="46"/>
      <c r="BTL2" s="46"/>
      <c r="BTM2" s="46"/>
      <c r="BTN2" s="46"/>
      <c r="BTO2" s="46"/>
      <c r="BTP2" s="46"/>
      <c r="BTQ2" s="46"/>
      <c r="BTR2" s="46"/>
      <c r="BTS2" s="46"/>
      <c r="BTT2" s="46"/>
      <c r="BTU2" s="46"/>
      <c r="BTV2" s="46"/>
      <c r="BTW2" s="46"/>
      <c r="BTX2" s="46"/>
      <c r="BTY2" s="46"/>
      <c r="BTZ2" s="46"/>
      <c r="BUA2" s="46"/>
      <c r="BUB2" s="46"/>
      <c r="BUC2" s="46"/>
      <c r="BUD2" s="46"/>
      <c r="BUE2" s="46"/>
      <c r="BUF2" s="46"/>
      <c r="BUG2" s="46"/>
      <c r="BUH2" s="46"/>
      <c r="BUI2" s="46"/>
      <c r="BUJ2" s="46"/>
      <c r="BUK2" s="46"/>
      <c r="BUL2" s="46"/>
      <c r="BUM2" s="46"/>
      <c r="BUN2" s="46"/>
      <c r="BUO2" s="46"/>
      <c r="BUP2" s="46"/>
      <c r="BUQ2" s="46"/>
      <c r="BUR2" s="46"/>
      <c r="BUS2" s="46"/>
      <c r="BUT2" s="46"/>
      <c r="BUU2" s="46"/>
      <c r="BUV2" s="46"/>
      <c r="BUW2" s="46"/>
      <c r="BUX2" s="46"/>
      <c r="BUY2" s="46"/>
      <c r="BUZ2" s="46"/>
      <c r="BVA2" s="46"/>
      <c r="BVB2" s="46"/>
      <c r="BVC2" s="46"/>
      <c r="BVD2" s="46"/>
      <c r="BVE2" s="46"/>
      <c r="BVF2" s="46"/>
      <c r="BVG2" s="46"/>
      <c r="BVH2" s="46"/>
      <c r="BVI2" s="46"/>
      <c r="BVJ2" s="46"/>
      <c r="BVK2" s="46"/>
      <c r="BVL2" s="46"/>
      <c r="BVM2" s="46"/>
      <c r="BVN2" s="46"/>
      <c r="BVO2" s="46"/>
      <c r="BVP2" s="46"/>
      <c r="BVQ2" s="46"/>
      <c r="BVR2" s="46"/>
      <c r="BVS2" s="46"/>
      <c r="BVT2" s="46"/>
      <c r="BVU2" s="46"/>
      <c r="BVV2" s="46"/>
      <c r="BVW2" s="46"/>
      <c r="BVX2" s="46"/>
      <c r="BVY2" s="46"/>
      <c r="BVZ2" s="46"/>
      <c r="BWA2" s="46"/>
      <c r="BWB2" s="46"/>
      <c r="BWC2" s="46"/>
      <c r="BWD2" s="46"/>
      <c r="BWE2" s="46"/>
      <c r="BWF2" s="46"/>
      <c r="BWG2" s="46"/>
      <c r="BWH2" s="46"/>
      <c r="BWI2" s="46"/>
      <c r="BWJ2" s="46"/>
      <c r="BWK2" s="46"/>
      <c r="BWL2" s="46"/>
      <c r="BWM2" s="46"/>
      <c r="BWN2" s="46"/>
      <c r="BWO2" s="46"/>
      <c r="BWP2" s="46"/>
      <c r="BWQ2" s="46"/>
      <c r="BWR2" s="46"/>
      <c r="BWS2" s="46"/>
      <c r="BWT2" s="46"/>
      <c r="BWU2" s="46"/>
      <c r="BWV2" s="46"/>
      <c r="BWW2" s="46"/>
      <c r="BWX2" s="46"/>
      <c r="BWY2" s="46"/>
      <c r="BWZ2" s="46"/>
      <c r="BXA2" s="46"/>
      <c r="BXB2" s="46"/>
      <c r="BXC2" s="46"/>
      <c r="BXD2" s="46"/>
      <c r="BXE2" s="46"/>
      <c r="BXF2" s="46"/>
      <c r="BXG2" s="46"/>
      <c r="BXH2" s="46"/>
      <c r="BXI2" s="46"/>
      <c r="BXJ2" s="46"/>
      <c r="BXK2" s="46"/>
      <c r="BXL2" s="46"/>
      <c r="BXM2" s="46"/>
      <c r="BXN2" s="46"/>
      <c r="BXO2" s="46"/>
      <c r="BXP2" s="46"/>
      <c r="BXQ2" s="46"/>
      <c r="BXR2" s="46"/>
      <c r="BXS2" s="46"/>
      <c r="BXT2" s="46"/>
      <c r="BXU2" s="46"/>
      <c r="BXV2" s="46"/>
      <c r="BXW2" s="46"/>
      <c r="BXX2" s="46"/>
      <c r="BXY2" s="46"/>
      <c r="BXZ2" s="46"/>
      <c r="BYA2" s="46"/>
      <c r="BYB2" s="46"/>
      <c r="BYC2" s="46"/>
      <c r="BYD2" s="46"/>
      <c r="BYE2" s="46"/>
      <c r="BYF2" s="46"/>
      <c r="BYG2" s="46"/>
      <c r="BYH2" s="46"/>
      <c r="BYI2" s="46"/>
      <c r="BYJ2" s="46"/>
      <c r="BYK2" s="46"/>
      <c r="BYL2" s="46"/>
      <c r="BYM2" s="46"/>
      <c r="BYN2" s="46"/>
      <c r="BYO2" s="46"/>
      <c r="BYP2" s="46"/>
      <c r="BYQ2" s="46"/>
      <c r="BYR2" s="46"/>
      <c r="BYS2" s="46"/>
      <c r="BYT2" s="46"/>
      <c r="BYU2" s="46"/>
      <c r="BYV2" s="46"/>
      <c r="BYW2" s="46"/>
      <c r="BYX2" s="46"/>
      <c r="BYY2" s="46"/>
      <c r="BYZ2" s="46"/>
      <c r="BZA2" s="46"/>
      <c r="BZB2" s="46"/>
      <c r="BZC2" s="46"/>
      <c r="BZD2" s="46"/>
      <c r="BZE2" s="46"/>
      <c r="BZF2" s="46"/>
      <c r="BZG2" s="46"/>
      <c r="BZH2" s="46"/>
      <c r="BZI2" s="46"/>
      <c r="BZJ2" s="46"/>
      <c r="BZK2" s="46"/>
      <c r="BZL2" s="46"/>
      <c r="BZM2" s="46"/>
      <c r="BZN2" s="46"/>
      <c r="BZO2" s="46"/>
      <c r="BZP2" s="46"/>
      <c r="BZQ2" s="46"/>
      <c r="BZR2" s="46"/>
      <c r="BZS2" s="46"/>
      <c r="BZT2" s="46"/>
      <c r="BZU2" s="46"/>
      <c r="BZV2" s="46"/>
      <c r="BZW2" s="46"/>
      <c r="BZX2" s="46"/>
      <c r="BZY2" s="46"/>
      <c r="BZZ2" s="46"/>
      <c r="CAA2" s="46"/>
      <c r="CAB2" s="46"/>
      <c r="CAC2" s="46"/>
      <c r="CAD2" s="46"/>
      <c r="CAE2" s="46"/>
      <c r="CAF2" s="46"/>
      <c r="CAG2" s="46"/>
      <c r="CAH2" s="46"/>
      <c r="CAI2" s="46"/>
      <c r="CAJ2" s="46"/>
      <c r="CAK2" s="46"/>
      <c r="CAL2" s="46"/>
      <c r="CAM2" s="46"/>
      <c r="CAN2" s="46"/>
      <c r="CAO2" s="46"/>
      <c r="CAP2" s="46"/>
      <c r="CAQ2" s="46"/>
      <c r="CAR2" s="46"/>
      <c r="CAS2" s="46"/>
      <c r="CAT2" s="46"/>
      <c r="CAU2" s="46"/>
      <c r="CAV2" s="46"/>
      <c r="CAW2" s="46"/>
      <c r="CAX2" s="46"/>
      <c r="CAY2" s="46"/>
      <c r="CAZ2" s="46"/>
      <c r="CBA2" s="46"/>
      <c r="CBB2" s="46"/>
      <c r="CBC2" s="46"/>
      <c r="CBD2" s="46"/>
      <c r="CBE2" s="46"/>
      <c r="CBF2" s="46"/>
      <c r="CBG2" s="46"/>
      <c r="CBH2" s="46"/>
      <c r="CBI2" s="46"/>
      <c r="CBJ2" s="46"/>
      <c r="CBK2" s="46"/>
      <c r="CBL2" s="46"/>
      <c r="CBM2" s="46"/>
      <c r="CBN2" s="46"/>
      <c r="CBO2" s="46"/>
      <c r="CBP2" s="46"/>
      <c r="CBQ2" s="46"/>
      <c r="CBR2" s="46"/>
      <c r="CBS2" s="46"/>
      <c r="CBT2" s="46"/>
      <c r="CBU2" s="46"/>
      <c r="CBV2" s="46"/>
      <c r="CBW2" s="46"/>
      <c r="CBX2" s="46"/>
      <c r="CBY2" s="46"/>
      <c r="CBZ2" s="46"/>
      <c r="CCA2" s="46"/>
      <c r="CCB2" s="46"/>
      <c r="CCC2" s="46"/>
      <c r="CCD2" s="46"/>
      <c r="CCE2" s="46"/>
      <c r="CCF2" s="46"/>
      <c r="CCG2" s="46"/>
      <c r="CCH2" s="46"/>
      <c r="CCI2" s="46"/>
      <c r="CCJ2" s="46"/>
      <c r="CCK2" s="46"/>
      <c r="CCL2" s="46"/>
      <c r="CCM2" s="46"/>
      <c r="CCN2" s="46"/>
      <c r="CCO2" s="46"/>
      <c r="CCP2" s="46"/>
      <c r="CCQ2" s="46"/>
      <c r="CCR2" s="46"/>
      <c r="CCS2" s="46"/>
      <c r="CCT2" s="46"/>
      <c r="CCU2" s="46"/>
      <c r="CCV2" s="46"/>
      <c r="CCW2" s="46"/>
      <c r="CCX2" s="46"/>
      <c r="CCY2" s="46"/>
      <c r="CCZ2" s="46"/>
      <c r="CDA2" s="46"/>
      <c r="CDB2" s="46"/>
      <c r="CDC2" s="46"/>
      <c r="CDD2" s="46"/>
      <c r="CDE2" s="46"/>
      <c r="CDF2" s="46"/>
      <c r="CDG2" s="46"/>
      <c r="CDH2" s="46"/>
      <c r="CDI2" s="46"/>
      <c r="CDJ2" s="46"/>
      <c r="CDK2" s="46"/>
      <c r="CDL2" s="46"/>
      <c r="CDM2" s="46"/>
      <c r="CDN2" s="46"/>
      <c r="CDO2" s="46"/>
      <c r="CDP2" s="46"/>
      <c r="CDQ2" s="46"/>
      <c r="CDR2" s="46"/>
      <c r="CDS2" s="46"/>
      <c r="CDT2" s="46"/>
      <c r="CDU2" s="46"/>
      <c r="CDV2" s="46"/>
      <c r="CDW2" s="46"/>
      <c r="CDX2" s="46"/>
      <c r="CDY2" s="46"/>
      <c r="CDZ2" s="46"/>
      <c r="CEA2" s="46"/>
      <c r="CEB2" s="46"/>
      <c r="CEC2" s="46"/>
      <c r="CED2" s="46"/>
      <c r="CEE2" s="46"/>
      <c r="CEF2" s="46"/>
      <c r="CEG2" s="46"/>
      <c r="CEH2" s="46"/>
      <c r="CEI2" s="46"/>
      <c r="CEJ2" s="46"/>
      <c r="CEK2" s="46"/>
      <c r="CEL2" s="46"/>
      <c r="CEM2" s="46"/>
      <c r="CEN2" s="46"/>
      <c r="CEO2" s="46"/>
      <c r="CEP2" s="46"/>
      <c r="CEQ2" s="46"/>
      <c r="CER2" s="46"/>
      <c r="CES2" s="46"/>
      <c r="CET2" s="46"/>
      <c r="CEU2" s="46"/>
      <c r="CEV2" s="46"/>
      <c r="CEW2" s="46"/>
      <c r="CEX2" s="46"/>
      <c r="CEY2" s="46"/>
      <c r="CEZ2" s="46"/>
      <c r="CFA2" s="46"/>
      <c r="CFB2" s="46"/>
      <c r="CFC2" s="46"/>
      <c r="CFD2" s="46"/>
      <c r="CFE2" s="46"/>
      <c r="CFF2" s="46"/>
      <c r="CFG2" s="46"/>
      <c r="CFH2" s="46"/>
      <c r="CFI2" s="46"/>
      <c r="CFJ2" s="46"/>
      <c r="CFK2" s="46"/>
      <c r="CFL2" s="46"/>
      <c r="CFM2" s="46"/>
      <c r="CFN2" s="46"/>
      <c r="CFO2" s="46"/>
      <c r="CFP2" s="46"/>
      <c r="CFQ2" s="46"/>
      <c r="CFR2" s="46"/>
      <c r="CFS2" s="46"/>
      <c r="CFT2" s="46"/>
      <c r="CFU2" s="46"/>
      <c r="CFV2" s="46"/>
      <c r="CFW2" s="46"/>
      <c r="CFX2" s="46"/>
      <c r="CFY2" s="46"/>
      <c r="CFZ2" s="46"/>
      <c r="CGA2" s="46"/>
      <c r="CGB2" s="46"/>
      <c r="CGC2" s="46"/>
      <c r="CGD2" s="46"/>
      <c r="CGE2" s="46"/>
      <c r="CGF2" s="46"/>
      <c r="CGG2" s="46"/>
      <c r="CGH2" s="46"/>
      <c r="CGI2" s="46"/>
      <c r="CGJ2" s="46"/>
      <c r="CGK2" s="46"/>
      <c r="CGL2" s="46"/>
      <c r="CGM2" s="46"/>
      <c r="CGN2" s="46"/>
      <c r="CGO2" s="46"/>
      <c r="CGP2" s="46"/>
      <c r="CGQ2" s="46"/>
      <c r="CGR2" s="46"/>
      <c r="CGS2" s="46"/>
      <c r="CGT2" s="46"/>
      <c r="CGU2" s="46"/>
      <c r="CGV2" s="46"/>
      <c r="CGW2" s="46"/>
      <c r="CGX2" s="46"/>
      <c r="CGY2" s="46"/>
      <c r="CGZ2" s="46"/>
      <c r="CHA2" s="46"/>
      <c r="CHB2" s="46"/>
      <c r="CHC2" s="46"/>
      <c r="CHD2" s="46"/>
      <c r="CHE2" s="46"/>
      <c r="CHF2" s="46"/>
      <c r="CHG2" s="46"/>
      <c r="CHH2" s="46"/>
      <c r="CHI2" s="46"/>
      <c r="CHJ2" s="46"/>
      <c r="CHK2" s="46"/>
      <c r="CHL2" s="46"/>
      <c r="CHM2" s="46"/>
      <c r="CHN2" s="46"/>
      <c r="CHO2" s="46"/>
      <c r="CHP2" s="46"/>
      <c r="CHQ2" s="46"/>
      <c r="CHR2" s="46"/>
      <c r="CHS2" s="46"/>
      <c r="CHT2" s="46"/>
      <c r="CHU2" s="46"/>
      <c r="CHV2" s="46"/>
      <c r="CHW2" s="46"/>
      <c r="CHX2" s="46"/>
      <c r="CHY2" s="46"/>
      <c r="CHZ2" s="46"/>
      <c r="CIA2" s="46"/>
      <c r="CIB2" s="46"/>
      <c r="CIC2" s="46"/>
      <c r="CID2" s="46"/>
      <c r="CIE2" s="46"/>
      <c r="CIF2" s="46"/>
      <c r="CIG2" s="46"/>
      <c r="CIH2" s="46"/>
      <c r="CII2" s="46"/>
      <c r="CIJ2" s="46"/>
      <c r="CIK2" s="46"/>
      <c r="CIL2" s="46"/>
      <c r="CIM2" s="46"/>
      <c r="CIN2" s="46"/>
      <c r="CIO2" s="46"/>
      <c r="CIP2" s="46"/>
      <c r="CIQ2" s="46"/>
      <c r="CIR2" s="46"/>
      <c r="CIS2" s="46"/>
      <c r="CIT2" s="46"/>
      <c r="CIU2" s="46"/>
      <c r="CIV2" s="46"/>
      <c r="CIW2" s="46"/>
      <c r="CIX2" s="46"/>
      <c r="CIY2" s="46"/>
      <c r="CIZ2" s="46"/>
      <c r="CJA2" s="46"/>
      <c r="CJB2" s="46"/>
      <c r="CJC2" s="46"/>
      <c r="CJD2" s="46"/>
      <c r="CJE2" s="46"/>
      <c r="CJF2" s="46"/>
      <c r="CJG2" s="46"/>
      <c r="CJH2" s="46"/>
      <c r="CJI2" s="46"/>
      <c r="CJJ2" s="46"/>
      <c r="CJK2" s="46"/>
      <c r="CJL2" s="46"/>
      <c r="CJM2" s="46"/>
      <c r="CJN2" s="46"/>
      <c r="CJO2" s="46"/>
      <c r="CJP2" s="46"/>
      <c r="CJQ2" s="46"/>
      <c r="CJR2" s="46"/>
      <c r="CJS2" s="46"/>
      <c r="CJT2" s="46"/>
      <c r="CJU2" s="46"/>
      <c r="CJV2" s="46"/>
      <c r="CJW2" s="46"/>
      <c r="CJX2" s="46"/>
      <c r="CJY2" s="46"/>
      <c r="CJZ2" s="46"/>
      <c r="CKA2" s="46"/>
      <c r="CKB2" s="46"/>
      <c r="CKC2" s="46"/>
      <c r="CKD2" s="46"/>
      <c r="CKE2" s="46"/>
      <c r="CKF2" s="46"/>
      <c r="CKG2" s="46"/>
      <c r="CKH2" s="46"/>
      <c r="CKI2" s="46"/>
      <c r="CKJ2" s="46"/>
      <c r="CKK2" s="46"/>
      <c r="CKL2" s="46"/>
      <c r="CKM2" s="46"/>
      <c r="CKN2" s="46"/>
      <c r="CKO2" s="46"/>
      <c r="CKP2" s="46"/>
      <c r="CKQ2" s="46"/>
      <c r="CKR2" s="46"/>
      <c r="CKS2" s="46"/>
      <c r="CKT2" s="46"/>
      <c r="CKU2" s="46"/>
      <c r="CKV2" s="46"/>
      <c r="CKW2" s="46"/>
      <c r="CKX2" s="46"/>
      <c r="CKY2" s="46"/>
      <c r="CKZ2" s="46"/>
      <c r="CLA2" s="46"/>
      <c r="CLB2" s="46"/>
      <c r="CLC2" s="46"/>
      <c r="CLD2" s="46"/>
      <c r="CLE2" s="46"/>
      <c r="CLF2" s="46"/>
      <c r="CLG2" s="46"/>
      <c r="CLH2" s="46"/>
      <c r="CLI2" s="46"/>
      <c r="CLJ2" s="46"/>
      <c r="CLK2" s="46"/>
      <c r="CLL2" s="46"/>
      <c r="CLM2" s="46"/>
      <c r="CLN2" s="46"/>
      <c r="CLO2" s="46"/>
      <c r="CLP2" s="46"/>
      <c r="CLQ2" s="46"/>
      <c r="CLR2" s="46"/>
      <c r="CLS2" s="46"/>
      <c r="CLT2" s="46"/>
      <c r="CLU2" s="46"/>
      <c r="CLV2" s="46"/>
      <c r="CLW2" s="46"/>
      <c r="CLX2" s="46"/>
      <c r="CLY2" s="46"/>
      <c r="CLZ2" s="46"/>
      <c r="CMA2" s="46"/>
      <c r="CMB2" s="46"/>
      <c r="CMC2" s="46"/>
      <c r="CMD2" s="46"/>
      <c r="CME2" s="46"/>
      <c r="CMF2" s="46"/>
      <c r="CMG2" s="46"/>
      <c r="CMH2" s="46"/>
      <c r="CMI2" s="46"/>
      <c r="CMJ2" s="46"/>
      <c r="CMK2" s="46"/>
      <c r="CML2" s="46"/>
      <c r="CMM2" s="46"/>
      <c r="CMN2" s="46"/>
      <c r="CMO2" s="46"/>
      <c r="CMP2" s="46"/>
      <c r="CMQ2" s="46"/>
      <c r="CMR2" s="46"/>
      <c r="CMS2" s="46"/>
      <c r="CMT2" s="46"/>
      <c r="CMU2" s="46"/>
      <c r="CMV2" s="46"/>
      <c r="CMW2" s="46"/>
      <c r="CMX2" s="46"/>
      <c r="CMY2" s="46"/>
      <c r="CMZ2" s="46"/>
      <c r="CNA2" s="46"/>
      <c r="CNB2" s="46"/>
      <c r="CNC2" s="46"/>
      <c r="CND2" s="46"/>
      <c r="CNE2" s="46"/>
      <c r="CNF2" s="46"/>
      <c r="CNG2" s="46"/>
      <c r="CNH2" s="46"/>
      <c r="CNI2" s="46"/>
      <c r="CNJ2" s="46"/>
      <c r="CNK2" s="46"/>
      <c r="CNL2" s="46"/>
      <c r="CNM2" s="46"/>
      <c r="CNN2" s="46"/>
      <c r="CNO2" s="46"/>
      <c r="CNP2" s="46"/>
      <c r="CNQ2" s="46"/>
      <c r="CNR2" s="46"/>
      <c r="CNS2" s="46"/>
      <c r="CNT2" s="46"/>
      <c r="CNU2" s="46"/>
      <c r="CNV2" s="46"/>
      <c r="CNW2" s="46"/>
      <c r="CNX2" s="46"/>
      <c r="CNY2" s="46"/>
      <c r="CNZ2" s="46"/>
      <c r="COA2" s="46"/>
      <c r="COB2" s="46"/>
      <c r="COC2" s="46"/>
      <c r="COD2" s="46"/>
      <c r="COE2" s="46"/>
      <c r="COF2" s="46"/>
      <c r="COG2" s="46"/>
      <c r="COH2" s="46"/>
      <c r="COI2" s="46"/>
      <c r="COJ2" s="46"/>
      <c r="COK2" s="46"/>
      <c r="COL2" s="46"/>
      <c r="COM2" s="46"/>
      <c r="CON2" s="46"/>
      <c r="COO2" s="46"/>
      <c r="COP2" s="46"/>
      <c r="COQ2" s="46"/>
      <c r="COR2" s="46"/>
      <c r="COS2" s="46"/>
      <c r="COT2" s="46"/>
      <c r="COU2" s="46"/>
      <c r="COV2" s="46"/>
      <c r="COW2" s="46"/>
      <c r="COX2" s="46"/>
      <c r="COY2" s="46"/>
      <c r="COZ2" s="46"/>
      <c r="CPA2" s="46"/>
      <c r="CPB2" s="46"/>
      <c r="CPC2" s="46"/>
      <c r="CPD2" s="46"/>
      <c r="CPE2" s="46"/>
      <c r="CPF2" s="46"/>
      <c r="CPG2" s="46"/>
      <c r="CPH2" s="46"/>
      <c r="CPI2" s="46"/>
      <c r="CPJ2" s="46"/>
      <c r="CPK2" s="46"/>
      <c r="CPL2" s="46"/>
      <c r="CPM2" s="46"/>
      <c r="CPN2" s="46"/>
      <c r="CPO2" s="46"/>
      <c r="CPP2" s="46"/>
      <c r="CPQ2" s="46"/>
      <c r="CPR2" s="46"/>
      <c r="CPS2" s="46"/>
      <c r="CPT2" s="46"/>
      <c r="CPU2" s="46"/>
      <c r="CPV2" s="46"/>
      <c r="CPW2" s="46"/>
      <c r="CPX2" s="46"/>
      <c r="CPY2" s="46"/>
      <c r="CPZ2" s="46"/>
      <c r="CQA2" s="46"/>
      <c r="CQB2" s="46"/>
      <c r="CQC2" s="46"/>
      <c r="CQD2" s="46"/>
      <c r="CQE2" s="46"/>
      <c r="CQF2" s="46"/>
      <c r="CQG2" s="46"/>
      <c r="CQH2" s="46"/>
      <c r="CQI2" s="46"/>
      <c r="CQJ2" s="46"/>
      <c r="CQK2" s="46"/>
      <c r="CQL2" s="46"/>
      <c r="CQM2" s="46"/>
      <c r="CQN2" s="46"/>
      <c r="CQO2" s="46"/>
      <c r="CQP2" s="46"/>
      <c r="CQQ2" s="46"/>
      <c r="CQR2" s="46"/>
      <c r="CQS2" s="46"/>
      <c r="CQT2" s="46"/>
      <c r="CQU2" s="46"/>
      <c r="CQV2" s="46"/>
      <c r="CQW2" s="46"/>
      <c r="CQX2" s="46"/>
      <c r="CQY2" s="46"/>
      <c r="CQZ2" s="46"/>
      <c r="CRA2" s="46"/>
      <c r="CRB2" s="46"/>
      <c r="CRC2" s="46"/>
      <c r="CRD2" s="46"/>
      <c r="CRE2" s="46"/>
      <c r="CRF2" s="46"/>
      <c r="CRG2" s="46"/>
      <c r="CRH2" s="46"/>
      <c r="CRI2" s="46"/>
      <c r="CRJ2" s="46"/>
      <c r="CRK2" s="46"/>
      <c r="CRL2" s="46"/>
      <c r="CRM2" s="46"/>
      <c r="CRN2" s="46"/>
      <c r="CRO2" s="46"/>
      <c r="CRP2" s="46"/>
      <c r="CRQ2" s="46"/>
      <c r="CRR2" s="46"/>
      <c r="CRS2" s="46"/>
      <c r="CRT2" s="46"/>
      <c r="CRU2" s="46"/>
      <c r="CRV2" s="46"/>
      <c r="CRW2" s="46"/>
      <c r="CRX2" s="46"/>
      <c r="CRY2" s="46"/>
      <c r="CRZ2" s="46"/>
      <c r="CSA2" s="46"/>
      <c r="CSB2" s="46"/>
      <c r="CSC2" s="46"/>
      <c r="CSD2" s="46"/>
      <c r="CSE2" s="46"/>
      <c r="CSF2" s="46"/>
      <c r="CSG2" s="46"/>
      <c r="CSH2" s="46"/>
      <c r="CSI2" s="46"/>
      <c r="CSJ2" s="46"/>
      <c r="CSK2" s="46"/>
      <c r="CSL2" s="46"/>
      <c r="CSM2" s="46"/>
      <c r="CSN2" s="46"/>
      <c r="CSO2" s="46"/>
      <c r="CSP2" s="46"/>
      <c r="CSQ2" s="46"/>
      <c r="CSR2" s="46"/>
      <c r="CSS2" s="46"/>
      <c r="CST2" s="46"/>
      <c r="CSU2" s="46"/>
      <c r="CSV2" s="46"/>
      <c r="CSW2" s="46"/>
      <c r="CSX2" s="46"/>
      <c r="CSY2" s="46"/>
      <c r="CSZ2" s="46"/>
      <c r="CTA2" s="46"/>
      <c r="CTB2" s="46"/>
      <c r="CTC2" s="46"/>
      <c r="CTD2" s="46"/>
      <c r="CTE2" s="46"/>
      <c r="CTF2" s="46"/>
      <c r="CTG2" s="46"/>
      <c r="CTH2" s="46"/>
      <c r="CTI2" s="46"/>
      <c r="CTJ2" s="46"/>
      <c r="CTK2" s="46"/>
      <c r="CTL2" s="46"/>
      <c r="CTM2" s="46"/>
      <c r="CTN2" s="46"/>
      <c r="CTO2" s="46"/>
      <c r="CTP2" s="46"/>
      <c r="CTQ2" s="46"/>
      <c r="CTR2" s="46"/>
      <c r="CTS2" s="46"/>
      <c r="CTT2" s="46"/>
      <c r="CTU2" s="46"/>
      <c r="CTV2" s="46"/>
      <c r="CTW2" s="46"/>
      <c r="CTX2" s="46"/>
      <c r="CTY2" s="46"/>
      <c r="CTZ2" s="46"/>
      <c r="CUA2" s="46"/>
      <c r="CUB2" s="46"/>
      <c r="CUC2" s="46"/>
      <c r="CUD2" s="46"/>
      <c r="CUE2" s="46"/>
      <c r="CUF2" s="46"/>
      <c r="CUG2" s="46"/>
      <c r="CUH2" s="46"/>
      <c r="CUI2" s="46"/>
      <c r="CUJ2" s="46"/>
      <c r="CUK2" s="46"/>
      <c r="CUL2" s="46"/>
      <c r="CUM2" s="46"/>
      <c r="CUN2" s="46"/>
      <c r="CUO2" s="46"/>
      <c r="CUP2" s="46"/>
      <c r="CUQ2" s="46"/>
      <c r="CUR2" s="46"/>
      <c r="CUS2" s="46"/>
      <c r="CUT2" s="46"/>
      <c r="CUU2" s="46"/>
      <c r="CUV2" s="46"/>
      <c r="CUW2" s="46"/>
      <c r="CUX2" s="46"/>
      <c r="CUY2" s="46"/>
      <c r="CUZ2" s="46"/>
      <c r="CVA2" s="46"/>
      <c r="CVB2" s="46"/>
      <c r="CVC2" s="46"/>
      <c r="CVD2" s="46"/>
      <c r="CVE2" s="46"/>
      <c r="CVF2" s="46"/>
      <c r="CVG2" s="46"/>
      <c r="CVH2" s="46"/>
      <c r="CVI2" s="46"/>
      <c r="CVJ2" s="46"/>
      <c r="CVK2" s="46"/>
      <c r="CVL2" s="46"/>
      <c r="CVM2" s="46"/>
      <c r="CVN2" s="46"/>
      <c r="CVO2" s="46"/>
      <c r="CVP2" s="46"/>
      <c r="CVQ2" s="46"/>
      <c r="CVR2" s="46"/>
      <c r="CVS2" s="46"/>
      <c r="CVT2" s="46"/>
      <c r="CVU2" s="46"/>
      <c r="CVV2" s="46"/>
      <c r="CVW2" s="46"/>
      <c r="CVX2" s="46"/>
      <c r="CVY2" s="46"/>
      <c r="CVZ2" s="46"/>
      <c r="CWA2" s="46"/>
      <c r="CWB2" s="46"/>
      <c r="CWC2" s="46"/>
      <c r="CWD2" s="46"/>
      <c r="CWE2" s="46"/>
      <c r="CWF2" s="46"/>
      <c r="CWG2" s="46"/>
      <c r="CWH2" s="46"/>
      <c r="CWI2" s="46"/>
      <c r="CWJ2" s="46"/>
      <c r="CWK2" s="46"/>
      <c r="CWL2" s="46"/>
      <c r="CWM2" s="46"/>
      <c r="CWN2" s="46"/>
      <c r="CWO2" s="46"/>
      <c r="CWP2" s="46"/>
      <c r="CWQ2" s="46"/>
      <c r="CWR2" s="46"/>
      <c r="CWS2" s="46"/>
      <c r="CWT2" s="46"/>
      <c r="CWU2" s="46"/>
      <c r="CWV2" s="46"/>
      <c r="CWW2" s="46"/>
      <c r="CWX2" s="46"/>
      <c r="CWY2" s="46"/>
      <c r="CWZ2" s="46"/>
      <c r="CXA2" s="46"/>
      <c r="CXB2" s="46"/>
      <c r="CXC2" s="46"/>
      <c r="CXD2" s="46"/>
      <c r="CXE2" s="46"/>
      <c r="CXF2" s="46"/>
      <c r="CXG2" s="46"/>
      <c r="CXH2" s="46"/>
      <c r="CXI2" s="46"/>
      <c r="CXJ2" s="46"/>
      <c r="CXK2" s="46"/>
      <c r="CXL2" s="46"/>
      <c r="CXM2" s="46"/>
      <c r="CXN2" s="46"/>
      <c r="CXO2" s="46"/>
      <c r="CXP2" s="46"/>
      <c r="CXQ2" s="46"/>
      <c r="CXR2" s="46"/>
      <c r="CXS2" s="46"/>
      <c r="CXT2" s="46"/>
      <c r="CXU2" s="46"/>
      <c r="CXV2" s="46"/>
      <c r="CXW2" s="46"/>
      <c r="CXX2" s="46"/>
      <c r="CXY2" s="46"/>
      <c r="CXZ2" s="46"/>
      <c r="CYA2" s="46"/>
      <c r="CYB2" s="46"/>
      <c r="CYC2" s="46"/>
      <c r="CYD2" s="46"/>
      <c r="CYE2" s="46"/>
      <c r="CYF2" s="46"/>
      <c r="CYG2" s="46"/>
      <c r="CYH2" s="46"/>
      <c r="CYI2" s="46"/>
      <c r="CYJ2" s="46"/>
      <c r="CYK2" s="46"/>
      <c r="CYL2" s="46"/>
      <c r="CYM2" s="46"/>
      <c r="CYN2" s="46"/>
      <c r="CYO2" s="46"/>
      <c r="CYP2" s="46"/>
      <c r="CYQ2" s="46"/>
      <c r="CYR2" s="46"/>
      <c r="CYS2" s="46"/>
      <c r="CYT2" s="46"/>
      <c r="CYU2" s="46"/>
      <c r="CYV2" s="46"/>
      <c r="CYW2" s="46"/>
      <c r="CYX2" s="46"/>
      <c r="CYY2" s="46"/>
      <c r="CYZ2" s="46"/>
      <c r="CZA2" s="46"/>
      <c r="CZB2" s="46"/>
      <c r="CZC2" s="46"/>
      <c r="CZD2" s="46"/>
      <c r="CZE2" s="46"/>
      <c r="CZF2" s="46"/>
      <c r="CZG2" s="46"/>
      <c r="CZH2" s="46"/>
      <c r="CZI2" s="46"/>
      <c r="CZJ2" s="46"/>
      <c r="CZK2" s="46"/>
      <c r="CZL2" s="46"/>
      <c r="CZM2" s="46"/>
      <c r="CZN2" s="46"/>
      <c r="CZO2" s="46"/>
      <c r="CZP2" s="46"/>
      <c r="CZQ2" s="46"/>
      <c r="CZR2" s="46"/>
      <c r="CZS2" s="46"/>
      <c r="CZT2" s="46"/>
      <c r="CZU2" s="46"/>
      <c r="CZV2" s="46"/>
      <c r="CZW2" s="46"/>
      <c r="CZX2" s="46"/>
      <c r="CZY2" s="46"/>
      <c r="CZZ2" s="46"/>
      <c r="DAA2" s="46"/>
      <c r="DAB2" s="46"/>
      <c r="DAC2" s="46"/>
      <c r="DAD2" s="46"/>
      <c r="DAE2" s="46"/>
      <c r="DAF2" s="46"/>
      <c r="DAG2" s="46"/>
      <c r="DAH2" s="46"/>
      <c r="DAI2" s="46"/>
      <c r="DAJ2" s="46"/>
      <c r="DAK2" s="46"/>
      <c r="DAL2" s="46"/>
      <c r="DAM2" s="46"/>
      <c r="DAN2" s="46"/>
      <c r="DAO2" s="46"/>
      <c r="DAP2" s="46"/>
      <c r="DAQ2" s="46"/>
      <c r="DAR2" s="46"/>
      <c r="DAS2" s="46"/>
      <c r="DAT2" s="46"/>
      <c r="DAU2" s="46"/>
      <c r="DAV2" s="46"/>
      <c r="DAW2" s="46"/>
      <c r="DAX2" s="46"/>
      <c r="DAY2" s="46"/>
      <c r="DAZ2" s="46"/>
      <c r="DBA2" s="46"/>
      <c r="DBB2" s="46"/>
      <c r="DBC2" s="46"/>
      <c r="DBD2" s="46"/>
      <c r="DBE2" s="46"/>
      <c r="DBF2" s="46"/>
      <c r="DBG2" s="46"/>
      <c r="DBH2" s="46"/>
      <c r="DBI2" s="46"/>
      <c r="DBJ2" s="46"/>
      <c r="DBK2" s="46"/>
      <c r="DBL2" s="46"/>
      <c r="DBM2" s="46"/>
      <c r="DBN2" s="46"/>
      <c r="DBO2" s="46"/>
      <c r="DBP2" s="46"/>
      <c r="DBQ2" s="46"/>
      <c r="DBR2" s="46"/>
      <c r="DBS2" s="46"/>
      <c r="DBT2" s="46"/>
      <c r="DBU2" s="46"/>
      <c r="DBV2" s="46"/>
      <c r="DBW2" s="46"/>
      <c r="DBX2" s="46"/>
      <c r="DBY2" s="46"/>
      <c r="DBZ2" s="46"/>
      <c r="DCA2" s="46"/>
      <c r="DCB2" s="46"/>
      <c r="DCC2" s="46"/>
      <c r="DCD2" s="46"/>
      <c r="DCE2" s="46"/>
      <c r="DCF2" s="46"/>
      <c r="DCG2" s="46"/>
      <c r="DCH2" s="46"/>
      <c r="DCI2" s="46"/>
      <c r="DCJ2" s="46"/>
      <c r="DCK2" s="46"/>
      <c r="DCL2" s="46"/>
      <c r="DCM2" s="46"/>
      <c r="DCN2" s="46"/>
      <c r="DCO2" s="46"/>
      <c r="DCP2" s="46"/>
      <c r="DCQ2" s="46"/>
      <c r="DCR2" s="46"/>
      <c r="DCS2" s="46"/>
      <c r="DCT2" s="46"/>
      <c r="DCU2" s="46"/>
      <c r="DCV2" s="46"/>
      <c r="DCW2" s="46"/>
      <c r="DCX2" s="46"/>
      <c r="DCY2" s="46"/>
      <c r="DCZ2" s="46"/>
      <c r="DDA2" s="46"/>
      <c r="DDB2" s="46"/>
      <c r="DDC2" s="46"/>
      <c r="DDD2" s="46"/>
      <c r="DDE2" s="46"/>
      <c r="DDF2" s="46"/>
      <c r="DDG2" s="46"/>
      <c r="DDH2" s="46"/>
      <c r="DDI2" s="46"/>
      <c r="DDJ2" s="46"/>
      <c r="DDK2" s="46"/>
      <c r="DDL2" s="46"/>
      <c r="DDM2" s="46"/>
      <c r="DDN2" s="46"/>
      <c r="DDO2" s="46"/>
      <c r="DDP2" s="46"/>
      <c r="DDQ2" s="46"/>
      <c r="DDR2" s="46"/>
      <c r="DDS2" s="46"/>
      <c r="DDT2" s="46"/>
      <c r="DDU2" s="46"/>
      <c r="DDV2" s="46"/>
      <c r="DDW2" s="46"/>
      <c r="DDX2" s="46"/>
      <c r="DDY2" s="46"/>
      <c r="DDZ2" s="46"/>
      <c r="DEA2" s="46"/>
      <c r="DEB2" s="46"/>
      <c r="DEC2" s="46"/>
      <c r="DED2" s="46"/>
      <c r="DEE2" s="46"/>
      <c r="DEF2" s="46"/>
      <c r="DEG2" s="46"/>
      <c r="DEH2" s="46"/>
      <c r="DEI2" s="46"/>
      <c r="DEJ2" s="46"/>
      <c r="DEK2" s="46"/>
      <c r="DEL2" s="46"/>
      <c r="DEM2" s="46"/>
      <c r="DEN2" s="46"/>
      <c r="DEO2" s="46"/>
      <c r="DEP2" s="46"/>
      <c r="DEQ2" s="46"/>
      <c r="DER2" s="46"/>
      <c r="DES2" s="46"/>
      <c r="DET2" s="46"/>
      <c r="DEU2" s="46"/>
      <c r="DEV2" s="46"/>
      <c r="DEW2" s="46"/>
      <c r="DEX2" s="46"/>
      <c r="DEY2" s="46"/>
      <c r="DEZ2" s="46"/>
      <c r="DFA2" s="46"/>
      <c r="DFB2" s="46"/>
      <c r="DFC2" s="46"/>
      <c r="DFD2" s="46"/>
      <c r="DFE2" s="46"/>
      <c r="DFF2" s="46"/>
      <c r="DFG2" s="46"/>
      <c r="DFH2" s="46"/>
      <c r="DFI2" s="46"/>
      <c r="DFJ2" s="46"/>
      <c r="DFK2" s="46"/>
      <c r="DFL2" s="46"/>
      <c r="DFM2" s="46"/>
      <c r="DFN2" s="46"/>
      <c r="DFO2" s="46"/>
      <c r="DFP2" s="46"/>
      <c r="DFQ2" s="46"/>
      <c r="DFR2" s="46"/>
      <c r="DFS2" s="46"/>
      <c r="DFT2" s="46"/>
      <c r="DFU2" s="46"/>
      <c r="DFV2" s="46"/>
      <c r="DFW2" s="46"/>
      <c r="DFX2" s="46"/>
      <c r="DFY2" s="46"/>
      <c r="DFZ2" s="46"/>
      <c r="DGA2" s="46"/>
      <c r="DGB2" s="46"/>
      <c r="DGC2" s="46"/>
      <c r="DGD2" s="46"/>
      <c r="DGE2" s="46"/>
      <c r="DGF2" s="46"/>
      <c r="DGG2" s="46"/>
      <c r="DGH2" s="46"/>
      <c r="DGI2" s="46"/>
      <c r="DGJ2" s="46"/>
      <c r="DGK2" s="46"/>
      <c r="DGL2" s="46"/>
      <c r="DGM2" s="46"/>
      <c r="DGN2" s="46"/>
      <c r="DGO2" s="46"/>
      <c r="DGP2" s="46"/>
      <c r="DGQ2" s="46"/>
      <c r="DGR2" s="46"/>
      <c r="DGS2" s="46"/>
      <c r="DGT2" s="46"/>
      <c r="DGU2" s="46"/>
      <c r="DGV2" s="46"/>
      <c r="DGW2" s="46"/>
      <c r="DGX2" s="46"/>
      <c r="DGY2" s="46"/>
      <c r="DGZ2" s="46"/>
      <c r="DHA2" s="46"/>
      <c r="DHB2" s="46"/>
      <c r="DHC2" s="46"/>
      <c r="DHD2" s="46"/>
      <c r="DHE2" s="46"/>
      <c r="DHF2" s="46"/>
      <c r="DHG2" s="46"/>
      <c r="DHH2" s="46"/>
      <c r="DHI2" s="46"/>
      <c r="DHJ2" s="46"/>
      <c r="DHK2" s="46"/>
      <c r="DHL2" s="46"/>
      <c r="DHM2" s="46"/>
      <c r="DHN2" s="46"/>
      <c r="DHO2" s="46"/>
      <c r="DHP2" s="46"/>
      <c r="DHQ2" s="46"/>
      <c r="DHR2" s="46"/>
      <c r="DHS2" s="46"/>
      <c r="DHT2" s="46"/>
      <c r="DHU2" s="46"/>
      <c r="DHV2" s="46"/>
      <c r="DHW2" s="46"/>
      <c r="DHX2" s="46"/>
      <c r="DHY2" s="46"/>
      <c r="DHZ2" s="46"/>
      <c r="DIA2" s="46"/>
      <c r="DIB2" s="46"/>
      <c r="DIC2" s="46"/>
      <c r="DID2" s="46"/>
      <c r="DIE2" s="46"/>
      <c r="DIF2" s="46"/>
      <c r="DIG2" s="46"/>
      <c r="DIH2" s="46"/>
      <c r="DII2" s="46"/>
      <c r="DIJ2" s="46"/>
      <c r="DIK2" s="46"/>
      <c r="DIL2" s="46"/>
      <c r="DIM2" s="46"/>
      <c r="DIN2" s="46"/>
      <c r="DIO2" s="46"/>
      <c r="DIP2" s="46"/>
      <c r="DIQ2" s="46"/>
      <c r="DIR2" s="46"/>
      <c r="DIS2" s="46"/>
      <c r="DIT2" s="46"/>
      <c r="DIU2" s="46"/>
      <c r="DIV2" s="46"/>
      <c r="DIW2" s="46"/>
      <c r="DIX2" s="46"/>
      <c r="DIY2" s="46"/>
      <c r="DIZ2" s="46"/>
      <c r="DJA2" s="46"/>
      <c r="DJB2" s="46"/>
      <c r="DJC2" s="46"/>
      <c r="DJD2" s="46"/>
      <c r="DJE2" s="46"/>
      <c r="DJF2" s="46"/>
      <c r="DJG2" s="46"/>
      <c r="DJH2" s="46"/>
      <c r="DJI2" s="46"/>
      <c r="DJJ2" s="46"/>
      <c r="DJK2" s="46"/>
      <c r="DJL2" s="46"/>
      <c r="DJM2" s="46"/>
      <c r="DJN2" s="46"/>
      <c r="DJO2" s="46"/>
      <c r="DJP2" s="46"/>
      <c r="DJQ2" s="46"/>
      <c r="DJR2" s="46"/>
      <c r="DJS2" s="46"/>
      <c r="DJT2" s="46"/>
      <c r="DJU2" s="46"/>
      <c r="DJV2" s="46"/>
      <c r="DJW2" s="46"/>
      <c r="DJX2" s="46"/>
      <c r="DJY2" s="46"/>
      <c r="DJZ2" s="46"/>
      <c r="DKA2" s="46"/>
      <c r="DKB2" s="46"/>
      <c r="DKC2" s="46"/>
      <c r="DKD2" s="46"/>
      <c r="DKE2" s="46"/>
      <c r="DKF2" s="46"/>
      <c r="DKG2" s="46"/>
      <c r="DKH2" s="46"/>
      <c r="DKI2" s="46"/>
      <c r="DKJ2" s="46"/>
      <c r="DKK2" s="46"/>
      <c r="DKL2" s="46"/>
      <c r="DKM2" s="46"/>
      <c r="DKN2" s="46"/>
      <c r="DKO2" s="46"/>
      <c r="DKP2" s="46"/>
      <c r="DKQ2" s="46"/>
      <c r="DKR2" s="46"/>
      <c r="DKS2" s="46"/>
      <c r="DKT2" s="46"/>
      <c r="DKU2" s="46"/>
      <c r="DKV2" s="46"/>
      <c r="DKW2" s="46"/>
      <c r="DKX2" s="46"/>
      <c r="DKY2" s="46"/>
      <c r="DKZ2" s="46"/>
      <c r="DLA2" s="46"/>
      <c r="DLB2" s="46"/>
      <c r="DLC2" s="46"/>
      <c r="DLD2" s="46"/>
      <c r="DLE2" s="46"/>
      <c r="DLF2" s="46"/>
      <c r="DLG2" s="46"/>
      <c r="DLH2" s="46"/>
      <c r="DLI2" s="46"/>
      <c r="DLJ2" s="46"/>
      <c r="DLK2" s="46"/>
      <c r="DLL2" s="46"/>
      <c r="DLM2" s="46"/>
      <c r="DLN2" s="46"/>
      <c r="DLO2" s="46"/>
      <c r="DLP2" s="46"/>
      <c r="DLQ2" s="46"/>
      <c r="DLR2" s="46"/>
      <c r="DLS2" s="46"/>
      <c r="DLT2" s="46"/>
      <c r="DLU2" s="46"/>
      <c r="DLV2" s="46"/>
      <c r="DLW2" s="46"/>
      <c r="DLX2" s="46"/>
      <c r="DLY2" s="46"/>
      <c r="DLZ2" s="46"/>
      <c r="DMA2" s="46"/>
      <c r="DMB2" s="46"/>
      <c r="DMC2" s="46"/>
      <c r="DMD2" s="46"/>
      <c r="DME2" s="46"/>
      <c r="DMF2" s="46"/>
      <c r="DMG2" s="46"/>
      <c r="DMH2" s="46"/>
      <c r="DMI2" s="46"/>
      <c r="DMJ2" s="46"/>
      <c r="DMK2" s="46"/>
      <c r="DML2" s="46"/>
      <c r="DMM2" s="46"/>
      <c r="DMN2" s="46"/>
      <c r="DMO2" s="46"/>
      <c r="DMP2" s="46"/>
      <c r="DMQ2" s="46"/>
      <c r="DMR2" s="46"/>
      <c r="DMS2" s="46"/>
      <c r="DMT2" s="46"/>
      <c r="DMU2" s="46"/>
      <c r="DMV2" s="46"/>
      <c r="DMW2" s="46"/>
      <c r="DMX2" s="46"/>
      <c r="DMY2" s="46"/>
      <c r="DMZ2" s="46"/>
      <c r="DNA2" s="46"/>
      <c r="DNB2" s="46"/>
      <c r="DNC2" s="46"/>
      <c r="DND2" s="46"/>
      <c r="DNE2" s="46"/>
      <c r="DNF2" s="46"/>
      <c r="DNG2" s="46"/>
      <c r="DNH2" s="46"/>
      <c r="DNI2" s="46"/>
      <c r="DNJ2" s="46"/>
      <c r="DNK2" s="46"/>
      <c r="DNL2" s="46"/>
      <c r="DNM2" s="46"/>
      <c r="DNN2" s="46"/>
      <c r="DNO2" s="46"/>
      <c r="DNP2" s="46"/>
      <c r="DNQ2" s="46"/>
      <c r="DNR2" s="46"/>
      <c r="DNS2" s="46"/>
      <c r="DNT2" s="46"/>
      <c r="DNU2" s="46"/>
      <c r="DNV2" s="46"/>
      <c r="DNW2" s="46"/>
      <c r="DNX2" s="46"/>
      <c r="DNY2" s="46"/>
      <c r="DNZ2" s="46"/>
      <c r="DOA2" s="46"/>
      <c r="DOB2" s="46"/>
      <c r="DOC2" s="46"/>
      <c r="DOD2" s="46"/>
      <c r="DOE2" s="46"/>
      <c r="DOF2" s="46"/>
      <c r="DOG2" s="46"/>
      <c r="DOH2" s="46"/>
      <c r="DOI2" s="46"/>
      <c r="DOJ2" s="46"/>
      <c r="DOK2" s="46"/>
      <c r="DOL2" s="46"/>
      <c r="DOM2" s="46"/>
      <c r="DON2" s="46"/>
      <c r="DOO2" s="46"/>
      <c r="DOP2" s="46"/>
      <c r="DOQ2" s="46"/>
      <c r="DOR2" s="46"/>
      <c r="DOS2" s="46"/>
      <c r="DOT2" s="46"/>
      <c r="DOU2" s="46"/>
      <c r="DOV2" s="46"/>
      <c r="DOW2" s="46"/>
      <c r="DOX2" s="46"/>
      <c r="DOY2" s="46"/>
      <c r="DOZ2" s="46"/>
      <c r="DPA2" s="46"/>
      <c r="DPB2" s="46"/>
      <c r="DPC2" s="46"/>
      <c r="DPD2" s="46"/>
      <c r="DPE2" s="46"/>
      <c r="DPF2" s="46"/>
      <c r="DPG2" s="46"/>
      <c r="DPH2" s="46"/>
      <c r="DPI2" s="46"/>
      <c r="DPJ2" s="46"/>
      <c r="DPK2" s="46"/>
      <c r="DPL2" s="46"/>
      <c r="DPM2" s="46"/>
      <c r="DPN2" s="46"/>
      <c r="DPO2" s="46"/>
      <c r="DPP2" s="46"/>
      <c r="DPQ2" s="46"/>
      <c r="DPR2" s="46"/>
      <c r="DPS2" s="46"/>
      <c r="DPT2" s="46"/>
      <c r="DPU2" s="46"/>
      <c r="DPV2" s="46"/>
      <c r="DPW2" s="46"/>
      <c r="DPX2" s="46"/>
      <c r="DPY2" s="46"/>
      <c r="DPZ2" s="46"/>
      <c r="DQA2" s="46"/>
      <c r="DQB2" s="46"/>
      <c r="DQC2" s="46"/>
      <c r="DQD2" s="46"/>
      <c r="DQE2" s="46"/>
      <c r="DQF2" s="46"/>
      <c r="DQG2" s="46"/>
      <c r="DQH2" s="46"/>
      <c r="DQI2" s="46"/>
      <c r="DQJ2" s="46"/>
      <c r="DQK2" s="46"/>
      <c r="DQL2" s="46"/>
      <c r="DQM2" s="46"/>
      <c r="DQN2" s="46"/>
      <c r="DQO2" s="46"/>
      <c r="DQP2" s="46"/>
      <c r="DQQ2" s="46"/>
      <c r="DQR2" s="46"/>
      <c r="DQS2" s="46"/>
      <c r="DQT2" s="46"/>
      <c r="DQU2" s="46"/>
      <c r="DQV2" s="46"/>
      <c r="DQW2" s="46"/>
      <c r="DQX2" s="46"/>
      <c r="DQY2" s="46"/>
      <c r="DQZ2" s="46"/>
      <c r="DRA2" s="46"/>
      <c r="DRB2" s="46"/>
      <c r="DRC2" s="46"/>
      <c r="DRD2" s="46"/>
      <c r="DRE2" s="46"/>
      <c r="DRF2" s="46"/>
      <c r="DRG2" s="46"/>
      <c r="DRH2" s="46"/>
      <c r="DRI2" s="46"/>
      <c r="DRJ2" s="46"/>
      <c r="DRK2" s="46"/>
      <c r="DRL2" s="46"/>
      <c r="DRM2" s="46"/>
      <c r="DRN2" s="46"/>
      <c r="DRO2" s="46"/>
      <c r="DRP2" s="46"/>
      <c r="DRQ2" s="46"/>
      <c r="DRR2" s="46"/>
      <c r="DRS2" s="46"/>
      <c r="DRT2" s="46"/>
      <c r="DRU2" s="46"/>
      <c r="DRV2" s="46"/>
      <c r="DRW2" s="46"/>
      <c r="DRX2" s="46"/>
      <c r="DRY2" s="46"/>
      <c r="DRZ2" s="46"/>
      <c r="DSA2" s="46"/>
      <c r="DSB2" s="46"/>
      <c r="DSC2" s="46"/>
      <c r="DSD2" s="46"/>
      <c r="DSE2" s="46"/>
      <c r="DSF2" s="46"/>
      <c r="DSG2" s="46"/>
      <c r="DSH2" s="46"/>
      <c r="DSI2" s="46"/>
      <c r="DSJ2" s="46"/>
      <c r="DSK2" s="46"/>
      <c r="DSL2" s="46"/>
      <c r="DSM2" s="46"/>
      <c r="DSN2" s="46"/>
      <c r="DSO2" s="46"/>
      <c r="DSP2" s="46"/>
      <c r="DSQ2" s="46"/>
      <c r="DSR2" s="46"/>
      <c r="DSS2" s="46"/>
      <c r="DST2" s="46"/>
      <c r="DSU2" s="46"/>
      <c r="DSV2" s="46"/>
      <c r="DSW2" s="46"/>
      <c r="DSX2" s="46"/>
      <c r="DSY2" s="46"/>
      <c r="DSZ2" s="46"/>
      <c r="DTA2" s="46"/>
      <c r="DTB2" s="46"/>
      <c r="DTC2" s="46"/>
      <c r="DTD2" s="46"/>
      <c r="DTE2" s="46"/>
      <c r="DTF2" s="46"/>
      <c r="DTG2" s="46"/>
      <c r="DTH2" s="46"/>
      <c r="DTI2" s="46"/>
      <c r="DTJ2" s="46"/>
      <c r="DTK2" s="46"/>
      <c r="DTL2" s="46"/>
      <c r="DTM2" s="46"/>
      <c r="DTN2" s="46"/>
      <c r="DTO2" s="46"/>
      <c r="DTP2" s="46"/>
      <c r="DTQ2" s="46"/>
      <c r="DTR2" s="46"/>
      <c r="DTS2" s="46"/>
      <c r="DTT2" s="46"/>
      <c r="DTU2" s="46"/>
      <c r="DTV2" s="46"/>
      <c r="DTW2" s="46"/>
      <c r="DTX2" s="46"/>
      <c r="DTY2" s="46"/>
      <c r="DTZ2" s="46"/>
      <c r="DUA2" s="46"/>
      <c r="DUB2" s="46"/>
      <c r="DUC2" s="46"/>
      <c r="DUD2" s="46"/>
      <c r="DUE2" s="46"/>
      <c r="DUF2" s="46"/>
      <c r="DUG2" s="46"/>
      <c r="DUH2" s="46"/>
      <c r="DUI2" s="46"/>
      <c r="DUJ2" s="46"/>
      <c r="DUK2" s="46"/>
      <c r="DUL2" s="46"/>
      <c r="DUM2" s="46"/>
      <c r="DUN2" s="46"/>
      <c r="DUO2" s="46"/>
      <c r="DUP2" s="46"/>
      <c r="DUQ2" s="46"/>
      <c r="DUR2" s="46"/>
      <c r="DUS2" s="46"/>
      <c r="DUT2" s="46"/>
      <c r="DUU2" s="46"/>
      <c r="DUV2" s="46"/>
      <c r="DUW2" s="46"/>
      <c r="DUX2" s="46"/>
      <c r="DUY2" s="46"/>
      <c r="DUZ2" s="46"/>
      <c r="DVA2" s="46"/>
      <c r="DVB2" s="46"/>
      <c r="DVC2" s="46"/>
      <c r="DVD2" s="46"/>
      <c r="DVE2" s="46"/>
      <c r="DVF2" s="46"/>
      <c r="DVG2" s="46"/>
      <c r="DVH2" s="46"/>
      <c r="DVI2" s="46"/>
      <c r="DVJ2" s="46"/>
      <c r="DVK2" s="46"/>
      <c r="DVL2" s="46"/>
      <c r="DVM2" s="46"/>
      <c r="DVN2" s="46"/>
      <c r="DVO2" s="46"/>
      <c r="DVP2" s="46"/>
      <c r="DVQ2" s="46"/>
      <c r="DVR2" s="46"/>
      <c r="DVS2" s="46"/>
      <c r="DVT2" s="46"/>
      <c r="DVU2" s="46"/>
      <c r="DVV2" s="46"/>
      <c r="DVW2" s="46"/>
      <c r="DVX2" s="46"/>
      <c r="DVY2" s="46"/>
      <c r="DVZ2" s="46"/>
      <c r="DWA2" s="46"/>
      <c r="DWB2" s="46"/>
      <c r="DWC2" s="46"/>
      <c r="DWD2" s="46"/>
      <c r="DWE2" s="46"/>
      <c r="DWF2" s="46"/>
      <c r="DWG2" s="46"/>
      <c r="DWH2" s="46"/>
      <c r="DWI2" s="46"/>
      <c r="DWJ2" s="46"/>
      <c r="DWK2" s="46"/>
      <c r="DWL2" s="46"/>
      <c r="DWM2" s="46"/>
      <c r="DWN2" s="46"/>
      <c r="DWO2" s="46"/>
      <c r="DWP2" s="46"/>
      <c r="DWQ2" s="46"/>
      <c r="DWR2" s="46"/>
      <c r="DWS2" s="46"/>
      <c r="DWT2" s="46"/>
      <c r="DWU2" s="46"/>
      <c r="DWV2" s="46"/>
      <c r="DWW2" s="46"/>
      <c r="DWX2" s="46"/>
      <c r="DWY2" s="46"/>
      <c r="DWZ2" s="46"/>
      <c r="DXA2" s="46"/>
      <c r="DXB2" s="46"/>
      <c r="DXC2" s="46"/>
      <c r="DXD2" s="46"/>
      <c r="DXE2" s="46"/>
      <c r="DXF2" s="46"/>
      <c r="DXG2" s="46"/>
      <c r="DXH2" s="46"/>
      <c r="DXI2" s="46"/>
      <c r="DXJ2" s="46"/>
      <c r="DXK2" s="46"/>
      <c r="DXL2" s="46"/>
      <c r="DXM2" s="46"/>
      <c r="DXN2" s="46"/>
      <c r="DXO2" s="46"/>
      <c r="DXP2" s="46"/>
      <c r="DXQ2" s="46"/>
      <c r="DXR2" s="46"/>
      <c r="DXS2" s="46"/>
      <c r="DXT2" s="46"/>
      <c r="DXU2" s="46"/>
      <c r="DXV2" s="46"/>
      <c r="DXW2" s="46"/>
      <c r="DXX2" s="46"/>
      <c r="DXY2" s="46"/>
      <c r="DXZ2" s="46"/>
      <c r="DYA2" s="46"/>
      <c r="DYB2" s="46"/>
      <c r="DYC2" s="46"/>
      <c r="DYD2" s="46"/>
      <c r="DYE2" s="46"/>
      <c r="DYF2" s="46"/>
      <c r="DYG2" s="46"/>
      <c r="DYH2" s="46"/>
      <c r="DYI2" s="46"/>
      <c r="DYJ2" s="46"/>
      <c r="DYK2" s="46"/>
      <c r="DYL2" s="46"/>
      <c r="DYM2" s="46"/>
      <c r="DYN2" s="46"/>
      <c r="DYO2" s="46"/>
      <c r="DYP2" s="46"/>
      <c r="DYQ2" s="46"/>
      <c r="DYR2" s="46"/>
      <c r="DYS2" s="46"/>
      <c r="DYT2" s="46"/>
      <c r="DYU2" s="46"/>
      <c r="DYV2" s="46"/>
      <c r="DYW2" s="46"/>
      <c r="DYX2" s="46"/>
      <c r="DYY2" s="46"/>
      <c r="DYZ2" s="46"/>
      <c r="DZA2" s="46"/>
      <c r="DZB2" s="46"/>
      <c r="DZC2" s="46"/>
      <c r="DZD2" s="46"/>
      <c r="DZE2" s="46"/>
      <c r="DZF2" s="46"/>
      <c r="DZG2" s="46"/>
      <c r="DZH2" s="46"/>
      <c r="DZI2" s="46"/>
      <c r="DZJ2" s="46"/>
      <c r="DZK2" s="46"/>
      <c r="DZL2" s="46"/>
      <c r="DZM2" s="46"/>
      <c r="DZN2" s="46"/>
      <c r="DZO2" s="46"/>
      <c r="DZP2" s="46"/>
      <c r="DZQ2" s="46"/>
      <c r="DZR2" s="46"/>
      <c r="DZS2" s="46"/>
      <c r="DZT2" s="46"/>
      <c r="DZU2" s="46"/>
      <c r="DZV2" s="46"/>
      <c r="DZW2" s="46"/>
      <c r="DZX2" s="46"/>
      <c r="DZY2" s="46"/>
      <c r="DZZ2" s="46"/>
      <c r="EAA2" s="46"/>
      <c r="EAB2" s="46"/>
      <c r="EAC2" s="46"/>
      <c r="EAD2" s="46"/>
      <c r="EAE2" s="46"/>
      <c r="EAF2" s="46"/>
      <c r="EAG2" s="46"/>
      <c r="EAH2" s="46"/>
      <c r="EAI2" s="46"/>
      <c r="EAJ2" s="46"/>
      <c r="EAK2" s="46"/>
      <c r="EAL2" s="46"/>
      <c r="EAM2" s="46"/>
      <c r="EAN2" s="46"/>
      <c r="EAO2" s="46"/>
      <c r="EAP2" s="46"/>
      <c r="EAQ2" s="46"/>
      <c r="EAR2" s="46"/>
      <c r="EAS2" s="46"/>
      <c r="EAT2" s="46"/>
      <c r="EAU2" s="46"/>
      <c r="EAV2" s="46"/>
      <c r="EAW2" s="46"/>
      <c r="EAX2" s="46"/>
      <c r="EAY2" s="46"/>
      <c r="EAZ2" s="46"/>
      <c r="EBA2" s="46"/>
      <c r="EBB2" s="46"/>
      <c r="EBC2" s="46"/>
      <c r="EBD2" s="46"/>
      <c r="EBE2" s="46"/>
      <c r="EBF2" s="46"/>
      <c r="EBG2" s="46"/>
      <c r="EBH2" s="46"/>
      <c r="EBI2" s="46"/>
      <c r="EBJ2" s="46"/>
      <c r="EBK2" s="46"/>
      <c r="EBL2" s="46"/>
      <c r="EBM2" s="46"/>
      <c r="EBN2" s="46"/>
      <c r="EBO2" s="46"/>
      <c r="EBP2" s="46"/>
      <c r="EBQ2" s="46"/>
      <c r="EBR2" s="46"/>
      <c r="EBS2" s="46"/>
      <c r="EBT2" s="46"/>
      <c r="EBU2" s="46"/>
      <c r="EBV2" s="46"/>
      <c r="EBW2" s="46"/>
      <c r="EBX2" s="46"/>
      <c r="EBY2" s="46"/>
      <c r="EBZ2" s="46"/>
      <c r="ECA2" s="46"/>
      <c r="ECB2" s="46"/>
      <c r="ECC2" s="46"/>
      <c r="ECD2" s="46"/>
      <c r="ECE2" s="46"/>
      <c r="ECF2" s="46"/>
      <c r="ECG2" s="46"/>
      <c r="ECH2" s="46"/>
      <c r="ECI2" s="46"/>
      <c r="ECJ2" s="46"/>
      <c r="ECK2" s="46"/>
      <c r="ECL2" s="46"/>
      <c r="ECM2" s="46"/>
      <c r="ECN2" s="46"/>
      <c r="ECO2" s="46"/>
      <c r="ECP2" s="46"/>
      <c r="ECQ2" s="46"/>
      <c r="ECR2" s="46"/>
      <c r="ECS2" s="46"/>
      <c r="ECT2" s="46"/>
      <c r="ECU2" s="46"/>
      <c r="ECV2" s="46"/>
      <c r="ECW2" s="46"/>
      <c r="ECX2" s="46"/>
      <c r="ECY2" s="46"/>
      <c r="ECZ2" s="46"/>
      <c r="EDA2" s="46"/>
      <c r="EDB2" s="46"/>
      <c r="EDC2" s="46"/>
      <c r="EDD2" s="46"/>
      <c r="EDE2" s="46"/>
      <c r="EDF2" s="46"/>
      <c r="EDG2" s="46"/>
      <c r="EDH2" s="46"/>
      <c r="EDI2" s="46"/>
      <c r="EDJ2" s="46"/>
      <c r="EDK2" s="46"/>
      <c r="EDL2" s="46"/>
      <c r="EDM2" s="46"/>
      <c r="EDN2" s="46"/>
      <c r="EDO2" s="46"/>
      <c r="EDP2" s="46"/>
      <c r="EDQ2" s="46"/>
      <c r="EDR2" s="46"/>
      <c r="EDS2" s="46"/>
      <c r="EDT2" s="46"/>
      <c r="EDU2" s="46"/>
      <c r="EDV2" s="46"/>
      <c r="EDW2" s="46"/>
      <c r="EDX2" s="46"/>
      <c r="EDY2" s="46"/>
      <c r="EDZ2" s="46"/>
      <c r="EEA2" s="46"/>
      <c r="EEB2" s="46"/>
      <c r="EEC2" s="46"/>
      <c r="EED2" s="46"/>
      <c r="EEE2" s="46"/>
      <c r="EEF2" s="46"/>
      <c r="EEG2" s="46"/>
      <c r="EEH2" s="46"/>
      <c r="EEI2" s="46"/>
      <c r="EEJ2" s="46"/>
      <c r="EEK2" s="46"/>
      <c r="EEL2" s="46"/>
      <c r="EEM2" s="46"/>
      <c r="EEN2" s="46"/>
      <c r="EEO2" s="46"/>
      <c r="EEP2" s="46"/>
      <c r="EEQ2" s="46"/>
      <c r="EER2" s="46"/>
      <c r="EES2" s="46"/>
      <c r="EET2" s="46"/>
      <c r="EEU2" s="46"/>
      <c r="EEV2" s="46"/>
      <c r="EEW2" s="46"/>
      <c r="EEX2" s="46"/>
      <c r="EEY2" s="46"/>
      <c r="EEZ2" s="46"/>
      <c r="EFA2" s="46"/>
      <c r="EFB2" s="46"/>
      <c r="EFC2" s="46"/>
      <c r="EFD2" s="46"/>
      <c r="EFE2" s="46"/>
      <c r="EFF2" s="46"/>
      <c r="EFG2" s="46"/>
      <c r="EFH2" s="46"/>
      <c r="EFI2" s="46"/>
      <c r="EFJ2" s="46"/>
      <c r="EFK2" s="46"/>
      <c r="EFL2" s="46"/>
      <c r="EFM2" s="46"/>
      <c r="EFN2" s="46"/>
      <c r="EFO2" s="46"/>
      <c r="EFP2" s="46"/>
      <c r="EFQ2" s="46"/>
      <c r="EFR2" s="46"/>
      <c r="EFS2" s="46"/>
      <c r="EFT2" s="46"/>
      <c r="EFU2" s="46"/>
      <c r="EFV2" s="46"/>
      <c r="EFW2" s="46"/>
      <c r="EFX2" s="46"/>
      <c r="EFY2" s="46"/>
      <c r="EFZ2" s="46"/>
      <c r="EGA2" s="46"/>
      <c r="EGB2" s="46"/>
      <c r="EGC2" s="46"/>
      <c r="EGD2" s="46"/>
      <c r="EGE2" s="46"/>
      <c r="EGF2" s="46"/>
      <c r="EGG2" s="46"/>
      <c r="EGH2" s="46"/>
      <c r="EGI2" s="46"/>
      <c r="EGJ2" s="46"/>
      <c r="EGK2" s="46"/>
      <c r="EGL2" s="46"/>
      <c r="EGM2" s="46"/>
      <c r="EGN2" s="46"/>
      <c r="EGO2" s="46"/>
      <c r="EGP2" s="46"/>
      <c r="EGQ2" s="46"/>
      <c r="EGR2" s="46"/>
      <c r="EGS2" s="46"/>
      <c r="EGT2" s="46"/>
      <c r="EGU2" s="46"/>
      <c r="EGV2" s="46"/>
      <c r="EGW2" s="46"/>
      <c r="EGX2" s="46"/>
      <c r="EGY2" s="46"/>
      <c r="EGZ2" s="46"/>
      <c r="EHA2" s="46"/>
      <c r="EHB2" s="46"/>
      <c r="EHC2" s="46"/>
      <c r="EHD2" s="46"/>
      <c r="EHE2" s="46"/>
      <c r="EHF2" s="46"/>
      <c r="EHG2" s="46"/>
      <c r="EHH2" s="46"/>
      <c r="EHI2" s="46"/>
      <c r="EHJ2" s="46"/>
      <c r="EHK2" s="46"/>
      <c r="EHL2" s="46"/>
      <c r="EHM2" s="46"/>
      <c r="EHN2" s="46"/>
      <c r="EHO2" s="46"/>
      <c r="EHP2" s="46"/>
      <c r="EHQ2" s="46"/>
      <c r="EHR2" s="46"/>
      <c r="EHS2" s="46"/>
      <c r="EHT2" s="46"/>
      <c r="EHU2" s="46"/>
      <c r="EHV2" s="46"/>
      <c r="EHW2" s="46"/>
      <c r="EHX2" s="46"/>
      <c r="EHY2" s="46"/>
      <c r="EHZ2" s="46"/>
      <c r="EIA2" s="46"/>
      <c r="EIB2" s="46"/>
      <c r="EIC2" s="46"/>
      <c r="EID2" s="46"/>
      <c r="EIE2" s="46"/>
      <c r="EIF2" s="46"/>
      <c r="EIG2" s="46"/>
      <c r="EIH2" s="46"/>
      <c r="EII2" s="46"/>
      <c r="EIJ2" s="46"/>
      <c r="EIK2" s="46"/>
      <c r="EIL2" s="46"/>
      <c r="EIM2" s="46"/>
      <c r="EIN2" s="46"/>
      <c r="EIO2" s="46"/>
      <c r="EIP2" s="46"/>
      <c r="EIQ2" s="46"/>
      <c r="EIR2" s="46"/>
      <c r="EIS2" s="46"/>
      <c r="EIT2" s="46"/>
      <c r="EIU2" s="46"/>
      <c r="EIV2" s="46"/>
      <c r="EIW2" s="46"/>
      <c r="EIX2" s="46"/>
      <c r="EIY2" s="46"/>
      <c r="EIZ2" s="46"/>
      <c r="EJA2" s="46"/>
      <c r="EJB2" s="46"/>
      <c r="EJC2" s="46"/>
      <c r="EJD2" s="46"/>
      <c r="EJE2" s="46"/>
      <c r="EJF2" s="46"/>
      <c r="EJG2" s="46"/>
      <c r="EJH2" s="46"/>
      <c r="EJI2" s="46"/>
      <c r="EJJ2" s="46"/>
      <c r="EJK2" s="46"/>
      <c r="EJL2" s="46"/>
      <c r="EJM2" s="46"/>
      <c r="EJN2" s="46"/>
      <c r="EJO2" s="46"/>
      <c r="EJP2" s="46"/>
      <c r="EJQ2" s="46"/>
      <c r="EJR2" s="46"/>
      <c r="EJS2" s="46"/>
      <c r="EJT2" s="46"/>
      <c r="EJU2" s="46"/>
      <c r="EJV2" s="46"/>
      <c r="EJW2" s="46"/>
      <c r="EJX2" s="46"/>
      <c r="EJY2" s="46"/>
      <c r="EJZ2" s="46"/>
      <c r="EKA2" s="46"/>
      <c r="EKB2" s="46"/>
      <c r="EKC2" s="46"/>
      <c r="EKD2" s="46"/>
      <c r="EKE2" s="46"/>
      <c r="EKF2" s="46"/>
      <c r="EKG2" s="46"/>
      <c r="EKH2" s="46"/>
      <c r="EKI2" s="46"/>
      <c r="EKJ2" s="46"/>
      <c r="EKK2" s="46"/>
      <c r="EKL2" s="46"/>
      <c r="EKM2" s="46"/>
      <c r="EKN2" s="46"/>
      <c r="EKO2" s="46"/>
      <c r="EKP2" s="46"/>
      <c r="EKQ2" s="46"/>
      <c r="EKR2" s="46"/>
      <c r="EKS2" s="46"/>
      <c r="EKT2" s="46"/>
      <c r="EKU2" s="46"/>
      <c r="EKV2" s="46"/>
      <c r="EKW2" s="46"/>
      <c r="EKX2" s="46"/>
      <c r="EKY2" s="46"/>
      <c r="EKZ2" s="46"/>
      <c r="ELA2" s="46"/>
      <c r="ELB2" s="46"/>
      <c r="ELC2" s="46"/>
      <c r="ELD2" s="46"/>
      <c r="ELE2" s="46"/>
      <c r="ELF2" s="46"/>
      <c r="ELG2" s="46"/>
      <c r="ELH2" s="46"/>
      <c r="ELI2" s="46"/>
      <c r="ELJ2" s="46"/>
      <c r="ELK2" s="46"/>
      <c r="ELL2" s="46"/>
      <c r="ELM2" s="46"/>
      <c r="ELN2" s="46"/>
      <c r="ELO2" s="46"/>
      <c r="ELP2" s="46"/>
      <c r="ELQ2" s="46"/>
      <c r="ELR2" s="46"/>
      <c r="ELS2" s="46"/>
      <c r="ELT2" s="46"/>
      <c r="ELU2" s="46"/>
      <c r="ELV2" s="46"/>
      <c r="ELW2" s="46"/>
      <c r="ELX2" s="46"/>
      <c r="ELY2" s="46"/>
      <c r="ELZ2" s="46"/>
      <c r="EMA2" s="46"/>
      <c r="EMB2" s="46"/>
      <c r="EMC2" s="46"/>
      <c r="EMD2" s="46"/>
      <c r="EME2" s="46"/>
      <c r="EMF2" s="46"/>
      <c r="EMG2" s="46"/>
      <c r="EMH2" s="46"/>
      <c r="EMI2" s="46"/>
      <c r="EMJ2" s="46"/>
      <c r="EMK2" s="46"/>
      <c r="EML2" s="46"/>
      <c r="EMM2" s="46"/>
      <c r="EMN2" s="46"/>
      <c r="EMO2" s="46"/>
      <c r="EMP2" s="46"/>
      <c r="EMQ2" s="46"/>
      <c r="EMR2" s="46"/>
      <c r="EMS2" s="46"/>
      <c r="EMT2" s="46"/>
      <c r="EMU2" s="46"/>
      <c r="EMV2" s="46"/>
      <c r="EMW2" s="46"/>
      <c r="EMX2" s="46"/>
      <c r="EMY2" s="46"/>
      <c r="EMZ2" s="46"/>
      <c r="ENA2" s="46"/>
      <c r="ENB2" s="46"/>
      <c r="ENC2" s="46"/>
      <c r="END2" s="46"/>
      <c r="ENE2" s="46"/>
      <c r="ENF2" s="46"/>
      <c r="ENG2" s="46"/>
      <c r="ENH2" s="46"/>
      <c r="ENI2" s="46"/>
      <c r="ENJ2" s="46"/>
      <c r="ENK2" s="46"/>
      <c r="ENL2" s="46"/>
      <c r="ENM2" s="46"/>
      <c r="ENN2" s="46"/>
      <c r="ENO2" s="46"/>
      <c r="ENP2" s="46"/>
      <c r="ENQ2" s="46"/>
      <c r="ENR2" s="46"/>
      <c r="ENS2" s="46"/>
      <c r="ENT2" s="46"/>
      <c r="ENU2" s="46"/>
      <c r="ENV2" s="46"/>
      <c r="ENW2" s="46"/>
      <c r="ENX2" s="46"/>
      <c r="ENY2" s="46"/>
      <c r="ENZ2" s="46"/>
      <c r="EOA2" s="46"/>
      <c r="EOB2" s="46"/>
      <c r="EOC2" s="46"/>
      <c r="EOD2" s="46"/>
      <c r="EOE2" s="46"/>
      <c r="EOF2" s="46"/>
      <c r="EOG2" s="46"/>
      <c r="EOH2" s="46"/>
      <c r="EOI2" s="46"/>
      <c r="EOJ2" s="46"/>
      <c r="EOK2" s="46"/>
      <c r="EOL2" s="46"/>
      <c r="EOM2" s="46"/>
      <c r="EON2" s="46"/>
      <c r="EOO2" s="46"/>
      <c r="EOP2" s="46"/>
      <c r="EOQ2" s="46"/>
      <c r="EOR2" s="46"/>
      <c r="EOS2" s="46"/>
      <c r="EOT2" s="46"/>
      <c r="EOU2" s="46"/>
      <c r="EOV2" s="46"/>
      <c r="EOW2" s="46"/>
      <c r="EOX2" s="46"/>
      <c r="EOY2" s="46"/>
      <c r="EOZ2" s="46"/>
      <c r="EPA2" s="46"/>
      <c r="EPB2" s="46"/>
      <c r="EPC2" s="46"/>
      <c r="EPD2" s="46"/>
      <c r="EPE2" s="46"/>
      <c r="EPF2" s="46"/>
      <c r="EPG2" s="46"/>
      <c r="EPH2" s="46"/>
      <c r="EPI2" s="46"/>
      <c r="EPJ2" s="46"/>
      <c r="EPK2" s="46"/>
      <c r="EPL2" s="46"/>
      <c r="EPM2" s="46"/>
      <c r="EPN2" s="46"/>
      <c r="EPO2" s="46"/>
      <c r="EPP2" s="46"/>
      <c r="EPQ2" s="46"/>
      <c r="EPR2" s="46"/>
      <c r="EPS2" s="46"/>
      <c r="EPT2" s="46"/>
      <c r="EPU2" s="46"/>
      <c r="EPV2" s="46"/>
      <c r="EPW2" s="46"/>
      <c r="EPX2" s="46"/>
      <c r="EPY2" s="46"/>
      <c r="EPZ2" s="46"/>
      <c r="EQA2" s="46"/>
      <c r="EQB2" s="46"/>
      <c r="EQC2" s="46"/>
      <c r="EQD2" s="46"/>
      <c r="EQE2" s="46"/>
      <c r="EQF2" s="46"/>
      <c r="EQG2" s="46"/>
      <c r="EQH2" s="46"/>
      <c r="EQI2" s="46"/>
      <c r="EQJ2" s="46"/>
      <c r="EQK2" s="46"/>
      <c r="EQL2" s="46"/>
      <c r="EQM2" s="46"/>
      <c r="EQN2" s="46"/>
      <c r="EQO2" s="46"/>
      <c r="EQP2" s="46"/>
      <c r="EQQ2" s="46"/>
      <c r="EQR2" s="46"/>
      <c r="EQS2" s="46"/>
      <c r="EQT2" s="46"/>
      <c r="EQU2" s="46"/>
      <c r="EQV2" s="46"/>
      <c r="EQW2" s="46"/>
      <c r="EQX2" s="46"/>
      <c r="EQY2" s="46"/>
      <c r="EQZ2" s="46"/>
      <c r="ERA2" s="46"/>
      <c r="ERB2" s="46"/>
      <c r="ERC2" s="46"/>
      <c r="ERD2" s="46"/>
      <c r="ERE2" s="46"/>
      <c r="ERF2" s="46"/>
      <c r="ERG2" s="46"/>
      <c r="ERH2" s="46"/>
      <c r="ERI2" s="46"/>
      <c r="ERJ2" s="46"/>
      <c r="ERK2" s="46"/>
      <c r="ERL2" s="46"/>
      <c r="ERM2" s="46"/>
      <c r="ERN2" s="46"/>
      <c r="ERO2" s="46"/>
      <c r="ERP2" s="46"/>
      <c r="ERQ2" s="46"/>
      <c r="ERR2" s="46"/>
      <c r="ERS2" s="46"/>
      <c r="ERT2" s="46"/>
      <c r="ERU2" s="46"/>
      <c r="ERV2" s="46"/>
      <c r="ERW2" s="46"/>
      <c r="ERX2" s="46"/>
      <c r="ERY2" s="46"/>
      <c r="ERZ2" s="46"/>
      <c r="ESA2" s="46"/>
      <c r="ESB2" s="46"/>
      <c r="ESC2" s="46"/>
      <c r="ESD2" s="46"/>
      <c r="ESE2" s="46"/>
      <c r="ESF2" s="46"/>
      <c r="ESG2" s="46"/>
      <c r="ESH2" s="46"/>
      <c r="ESI2" s="46"/>
      <c r="ESJ2" s="46"/>
      <c r="ESK2" s="46"/>
      <c r="ESL2" s="46"/>
      <c r="ESM2" s="46"/>
      <c r="ESN2" s="46"/>
      <c r="ESO2" s="46"/>
      <c r="ESP2" s="46"/>
      <c r="ESQ2" s="46"/>
      <c r="ESR2" s="46"/>
      <c r="ESS2" s="46"/>
      <c r="EST2" s="46"/>
      <c r="ESU2" s="46"/>
      <c r="ESV2" s="46"/>
      <c r="ESW2" s="46"/>
      <c r="ESX2" s="46"/>
      <c r="ESY2" s="46"/>
      <c r="ESZ2" s="46"/>
      <c r="ETA2" s="46"/>
      <c r="ETB2" s="46"/>
      <c r="ETC2" s="46"/>
      <c r="ETD2" s="46"/>
      <c r="ETE2" s="46"/>
      <c r="ETF2" s="46"/>
      <c r="ETG2" s="46"/>
      <c r="ETH2" s="46"/>
      <c r="ETI2" s="46"/>
      <c r="ETJ2" s="46"/>
      <c r="ETK2" s="46"/>
      <c r="ETL2" s="46"/>
      <c r="ETM2" s="46"/>
      <c r="ETN2" s="46"/>
      <c r="ETO2" s="46"/>
      <c r="ETP2" s="46"/>
      <c r="ETQ2" s="46"/>
      <c r="ETR2" s="46"/>
      <c r="ETS2" s="46"/>
      <c r="ETT2" s="46"/>
      <c r="ETU2" s="46"/>
      <c r="ETV2" s="46"/>
      <c r="ETW2" s="46"/>
      <c r="ETX2" s="46"/>
      <c r="ETY2" s="46"/>
      <c r="ETZ2" s="46"/>
      <c r="EUA2" s="46"/>
      <c r="EUB2" s="46"/>
      <c r="EUC2" s="46"/>
      <c r="EUD2" s="46"/>
      <c r="EUE2" s="46"/>
      <c r="EUF2" s="46"/>
      <c r="EUG2" s="46"/>
      <c r="EUH2" s="46"/>
      <c r="EUI2" s="46"/>
      <c r="EUJ2" s="46"/>
      <c r="EUK2" s="46"/>
      <c r="EUL2" s="46"/>
      <c r="EUM2" s="46"/>
      <c r="EUN2" s="46"/>
      <c r="EUO2" s="46"/>
      <c r="EUP2" s="46"/>
      <c r="EUQ2" s="46"/>
      <c r="EUR2" s="46"/>
      <c r="EUS2" s="46"/>
      <c r="EUT2" s="46"/>
      <c r="EUU2" s="46"/>
      <c r="EUV2" s="46"/>
      <c r="EUW2" s="46"/>
      <c r="EUX2" s="46"/>
      <c r="EUY2" s="46"/>
      <c r="EUZ2" s="46"/>
      <c r="EVA2" s="46"/>
      <c r="EVB2" s="46"/>
      <c r="EVC2" s="46"/>
      <c r="EVD2" s="46"/>
      <c r="EVE2" s="46"/>
      <c r="EVF2" s="46"/>
      <c r="EVG2" s="46"/>
      <c r="EVH2" s="46"/>
      <c r="EVI2" s="46"/>
      <c r="EVJ2" s="46"/>
      <c r="EVK2" s="46"/>
      <c r="EVL2" s="46"/>
      <c r="EVM2" s="46"/>
      <c r="EVN2" s="46"/>
      <c r="EVO2" s="46"/>
      <c r="EVP2" s="46"/>
      <c r="EVQ2" s="46"/>
      <c r="EVR2" s="46"/>
      <c r="EVS2" s="46"/>
      <c r="EVT2" s="46"/>
      <c r="EVU2" s="46"/>
      <c r="EVV2" s="46"/>
      <c r="EVW2" s="46"/>
      <c r="EVX2" s="46"/>
      <c r="EVY2" s="46"/>
      <c r="EVZ2" s="46"/>
      <c r="EWA2" s="46"/>
      <c r="EWB2" s="46"/>
      <c r="EWC2" s="46"/>
      <c r="EWD2" s="46"/>
      <c r="EWE2" s="46"/>
      <c r="EWF2" s="46"/>
      <c r="EWG2" s="46"/>
      <c r="EWH2" s="46"/>
      <c r="EWI2" s="46"/>
      <c r="EWJ2" s="46"/>
      <c r="EWK2" s="46"/>
      <c r="EWL2" s="46"/>
      <c r="EWM2" s="46"/>
      <c r="EWN2" s="46"/>
      <c r="EWO2" s="46"/>
      <c r="EWP2" s="46"/>
      <c r="EWQ2" s="46"/>
      <c r="EWR2" s="46"/>
      <c r="EWS2" s="46"/>
      <c r="EWT2" s="46"/>
      <c r="EWU2" s="46"/>
      <c r="EWV2" s="46"/>
      <c r="EWW2" s="46"/>
      <c r="EWX2" s="46"/>
      <c r="EWY2" s="46"/>
      <c r="EWZ2" s="46"/>
      <c r="EXA2" s="46"/>
      <c r="EXB2" s="46"/>
      <c r="EXC2" s="46"/>
      <c r="EXD2" s="46"/>
      <c r="EXE2" s="46"/>
      <c r="EXF2" s="46"/>
      <c r="EXG2" s="46"/>
      <c r="EXH2" s="46"/>
      <c r="EXI2" s="46"/>
      <c r="EXJ2" s="46"/>
      <c r="EXK2" s="46"/>
      <c r="EXL2" s="46"/>
      <c r="EXM2" s="46"/>
      <c r="EXN2" s="46"/>
      <c r="EXO2" s="46"/>
      <c r="EXP2" s="46"/>
      <c r="EXQ2" s="46"/>
      <c r="EXR2" s="46"/>
      <c r="EXS2" s="46"/>
      <c r="EXT2" s="46"/>
      <c r="EXU2" s="46"/>
      <c r="EXV2" s="46"/>
      <c r="EXW2" s="46"/>
      <c r="EXX2" s="46"/>
      <c r="EXY2" s="46"/>
      <c r="EXZ2" s="46"/>
      <c r="EYA2" s="46"/>
      <c r="EYB2" s="46"/>
      <c r="EYC2" s="46"/>
      <c r="EYD2" s="46"/>
      <c r="EYE2" s="46"/>
      <c r="EYF2" s="46"/>
      <c r="EYG2" s="46"/>
      <c r="EYH2" s="46"/>
      <c r="EYI2" s="46"/>
      <c r="EYJ2" s="46"/>
      <c r="EYK2" s="46"/>
      <c r="EYL2" s="46"/>
      <c r="EYM2" s="46"/>
      <c r="EYN2" s="46"/>
      <c r="EYO2" s="46"/>
      <c r="EYP2" s="46"/>
      <c r="EYQ2" s="46"/>
      <c r="EYR2" s="46"/>
      <c r="EYS2" s="46"/>
      <c r="EYT2" s="46"/>
      <c r="EYU2" s="46"/>
      <c r="EYV2" s="46"/>
      <c r="EYW2" s="46"/>
      <c r="EYX2" s="46"/>
      <c r="EYY2" s="46"/>
      <c r="EYZ2" s="46"/>
      <c r="EZA2" s="46"/>
      <c r="EZB2" s="46"/>
      <c r="EZC2" s="46"/>
      <c r="EZD2" s="46"/>
      <c r="EZE2" s="46"/>
      <c r="EZF2" s="46"/>
      <c r="EZG2" s="46"/>
      <c r="EZH2" s="46"/>
      <c r="EZI2" s="46"/>
      <c r="EZJ2" s="46"/>
      <c r="EZK2" s="46"/>
      <c r="EZL2" s="46"/>
      <c r="EZM2" s="46"/>
      <c r="EZN2" s="46"/>
      <c r="EZO2" s="46"/>
      <c r="EZP2" s="46"/>
      <c r="EZQ2" s="46"/>
      <c r="EZR2" s="46"/>
      <c r="EZS2" s="46"/>
      <c r="EZT2" s="46"/>
      <c r="EZU2" s="46"/>
      <c r="EZV2" s="46"/>
      <c r="EZW2" s="46"/>
      <c r="EZX2" s="46"/>
      <c r="EZY2" s="46"/>
      <c r="EZZ2" s="46"/>
      <c r="FAA2" s="46"/>
      <c r="FAB2" s="46"/>
      <c r="FAC2" s="46"/>
      <c r="FAD2" s="46"/>
      <c r="FAE2" s="46"/>
      <c r="FAF2" s="46"/>
      <c r="FAG2" s="46"/>
      <c r="FAH2" s="46"/>
      <c r="FAI2" s="46"/>
      <c r="FAJ2" s="46"/>
      <c r="FAK2" s="46"/>
      <c r="FAL2" s="46"/>
      <c r="FAM2" s="46"/>
      <c r="FAN2" s="46"/>
      <c r="FAO2" s="46"/>
      <c r="FAP2" s="46"/>
      <c r="FAQ2" s="46"/>
      <c r="FAR2" s="46"/>
      <c r="FAS2" s="46"/>
      <c r="FAT2" s="46"/>
      <c r="FAU2" s="46"/>
      <c r="FAV2" s="46"/>
      <c r="FAW2" s="46"/>
      <c r="FAX2" s="46"/>
      <c r="FAY2" s="46"/>
      <c r="FAZ2" s="46"/>
      <c r="FBA2" s="46"/>
      <c r="FBB2" s="46"/>
      <c r="FBC2" s="46"/>
      <c r="FBD2" s="46"/>
      <c r="FBE2" s="46"/>
      <c r="FBF2" s="46"/>
      <c r="FBG2" s="46"/>
      <c r="FBH2" s="46"/>
      <c r="FBI2" s="46"/>
      <c r="FBJ2" s="46"/>
      <c r="FBK2" s="46"/>
      <c r="FBL2" s="46"/>
      <c r="FBM2" s="46"/>
      <c r="FBN2" s="46"/>
      <c r="FBO2" s="46"/>
      <c r="FBP2" s="46"/>
      <c r="FBQ2" s="46"/>
      <c r="FBR2" s="46"/>
      <c r="FBS2" s="46"/>
      <c r="FBT2" s="46"/>
      <c r="FBU2" s="46"/>
      <c r="FBV2" s="46"/>
      <c r="FBW2" s="46"/>
      <c r="FBX2" s="46"/>
      <c r="FBY2" s="46"/>
      <c r="FBZ2" s="46"/>
      <c r="FCA2" s="46"/>
      <c r="FCB2" s="46"/>
      <c r="FCC2" s="46"/>
      <c r="FCD2" s="46"/>
      <c r="FCE2" s="46"/>
      <c r="FCF2" s="46"/>
      <c r="FCG2" s="46"/>
      <c r="FCH2" s="46"/>
      <c r="FCI2" s="46"/>
      <c r="FCJ2" s="46"/>
      <c r="FCK2" s="46"/>
      <c r="FCL2" s="46"/>
      <c r="FCM2" s="46"/>
      <c r="FCN2" s="46"/>
      <c r="FCO2" s="46"/>
      <c r="FCP2" s="46"/>
      <c r="FCQ2" s="46"/>
      <c r="FCR2" s="46"/>
      <c r="FCS2" s="46"/>
      <c r="FCT2" s="46"/>
      <c r="FCU2" s="46"/>
      <c r="FCV2" s="46"/>
      <c r="FCW2" s="46"/>
      <c r="FCX2" s="46"/>
      <c r="FCY2" s="46"/>
      <c r="FCZ2" s="46"/>
      <c r="FDA2" s="46"/>
      <c r="FDB2" s="46"/>
      <c r="FDC2" s="46"/>
      <c r="FDD2" s="46"/>
      <c r="FDE2" s="46"/>
      <c r="FDF2" s="46"/>
      <c r="FDG2" s="46"/>
      <c r="FDH2" s="46"/>
      <c r="FDI2" s="46"/>
      <c r="FDJ2" s="46"/>
      <c r="FDK2" s="46"/>
      <c r="FDL2" s="46"/>
      <c r="FDM2" s="46"/>
      <c r="FDN2" s="46"/>
      <c r="FDO2" s="46"/>
      <c r="FDP2" s="46"/>
      <c r="FDQ2" s="46"/>
      <c r="FDR2" s="46"/>
      <c r="FDS2" s="46"/>
      <c r="FDT2" s="46"/>
      <c r="FDU2" s="46"/>
      <c r="FDV2" s="46"/>
      <c r="FDW2" s="46"/>
      <c r="FDX2" s="46"/>
      <c r="FDY2" s="46"/>
      <c r="FDZ2" s="46"/>
      <c r="FEA2" s="46"/>
      <c r="FEB2" s="46"/>
      <c r="FEC2" s="46"/>
      <c r="FED2" s="46"/>
      <c r="FEE2" s="46"/>
      <c r="FEF2" s="46"/>
      <c r="FEG2" s="46"/>
      <c r="FEH2" s="46"/>
      <c r="FEI2" s="46"/>
      <c r="FEJ2" s="46"/>
      <c r="FEK2" s="46"/>
      <c r="FEL2" s="46"/>
      <c r="FEM2" s="46"/>
      <c r="FEN2" s="46"/>
      <c r="FEO2" s="46"/>
      <c r="FEP2" s="46"/>
      <c r="FEQ2" s="46"/>
      <c r="FER2" s="46"/>
      <c r="FES2" s="46"/>
      <c r="FET2" s="46"/>
      <c r="FEU2" s="46"/>
      <c r="FEV2" s="46"/>
      <c r="FEW2" s="46"/>
      <c r="FEX2" s="46"/>
      <c r="FEY2" s="46"/>
      <c r="FEZ2" s="46"/>
      <c r="FFA2" s="46"/>
      <c r="FFB2" s="46"/>
      <c r="FFC2" s="46"/>
      <c r="FFD2" s="46"/>
      <c r="FFE2" s="46"/>
      <c r="FFF2" s="46"/>
      <c r="FFG2" s="46"/>
      <c r="FFH2" s="46"/>
      <c r="FFI2" s="46"/>
      <c r="FFJ2" s="46"/>
      <c r="FFK2" s="46"/>
      <c r="FFL2" s="46"/>
      <c r="FFM2" s="46"/>
      <c r="FFN2" s="46"/>
      <c r="FFO2" s="46"/>
      <c r="FFP2" s="46"/>
      <c r="FFQ2" s="46"/>
      <c r="FFR2" s="46"/>
      <c r="FFS2" s="46"/>
      <c r="FFT2" s="46"/>
      <c r="FFU2" s="46"/>
      <c r="FFV2" s="46"/>
      <c r="FFW2" s="46"/>
      <c r="FFX2" s="46"/>
      <c r="FFY2" s="46"/>
      <c r="FFZ2" s="46"/>
      <c r="FGA2" s="46"/>
      <c r="FGB2" s="46"/>
      <c r="FGC2" s="46"/>
      <c r="FGD2" s="46"/>
      <c r="FGE2" s="46"/>
      <c r="FGF2" s="46"/>
      <c r="FGG2" s="46"/>
      <c r="FGH2" s="46"/>
      <c r="FGI2" s="46"/>
      <c r="FGJ2" s="46"/>
      <c r="FGK2" s="46"/>
      <c r="FGL2" s="46"/>
      <c r="FGM2" s="46"/>
      <c r="FGN2" s="46"/>
      <c r="FGO2" s="46"/>
      <c r="FGP2" s="46"/>
      <c r="FGQ2" s="46"/>
      <c r="FGR2" s="46"/>
      <c r="FGS2" s="46"/>
      <c r="FGT2" s="46"/>
      <c r="FGU2" s="46"/>
      <c r="FGV2" s="46"/>
      <c r="FGW2" s="46"/>
      <c r="FGX2" s="46"/>
      <c r="FGY2" s="46"/>
      <c r="FGZ2" s="46"/>
      <c r="FHA2" s="46"/>
      <c r="FHB2" s="46"/>
      <c r="FHC2" s="46"/>
      <c r="FHD2" s="46"/>
      <c r="FHE2" s="46"/>
      <c r="FHF2" s="46"/>
      <c r="FHG2" s="46"/>
      <c r="FHH2" s="46"/>
      <c r="FHI2" s="46"/>
      <c r="FHJ2" s="46"/>
      <c r="FHK2" s="46"/>
      <c r="FHL2" s="46"/>
      <c r="FHM2" s="46"/>
      <c r="FHN2" s="46"/>
      <c r="FHO2" s="46"/>
      <c r="FHP2" s="46"/>
      <c r="FHQ2" s="46"/>
      <c r="FHR2" s="46"/>
      <c r="FHS2" s="46"/>
      <c r="FHT2" s="46"/>
      <c r="FHU2" s="46"/>
      <c r="FHV2" s="46"/>
      <c r="FHW2" s="46"/>
      <c r="FHX2" s="46"/>
      <c r="FHY2" s="46"/>
      <c r="FHZ2" s="46"/>
      <c r="FIA2" s="46"/>
      <c r="FIB2" s="46"/>
      <c r="FIC2" s="46"/>
      <c r="FID2" s="46"/>
      <c r="FIE2" s="46"/>
      <c r="FIF2" s="46"/>
      <c r="FIG2" s="46"/>
      <c r="FIH2" s="46"/>
      <c r="FII2" s="46"/>
      <c r="FIJ2" s="46"/>
      <c r="FIK2" s="46"/>
      <c r="FIL2" s="46"/>
      <c r="FIM2" s="46"/>
      <c r="FIN2" s="46"/>
      <c r="FIO2" s="46"/>
      <c r="FIP2" s="46"/>
      <c r="FIQ2" s="46"/>
      <c r="FIR2" s="46"/>
      <c r="FIS2" s="46"/>
      <c r="FIT2" s="46"/>
      <c r="FIU2" s="46"/>
      <c r="FIV2" s="46"/>
      <c r="FIW2" s="46"/>
      <c r="FIX2" s="46"/>
      <c r="FIY2" s="46"/>
      <c r="FIZ2" s="46"/>
      <c r="FJA2" s="46"/>
      <c r="FJB2" s="46"/>
      <c r="FJC2" s="46"/>
      <c r="FJD2" s="46"/>
      <c r="FJE2" s="46"/>
      <c r="FJF2" s="46"/>
      <c r="FJG2" s="46"/>
      <c r="FJH2" s="46"/>
      <c r="FJI2" s="46"/>
      <c r="FJJ2" s="46"/>
      <c r="FJK2" s="46"/>
      <c r="FJL2" s="46"/>
      <c r="FJM2" s="46"/>
      <c r="FJN2" s="46"/>
      <c r="FJO2" s="46"/>
      <c r="FJP2" s="46"/>
      <c r="FJQ2" s="46"/>
      <c r="FJR2" s="46"/>
      <c r="FJS2" s="46"/>
      <c r="FJT2" s="46"/>
      <c r="FJU2" s="46"/>
      <c r="FJV2" s="46"/>
      <c r="FJW2" s="46"/>
      <c r="FJX2" s="46"/>
      <c r="FJY2" s="46"/>
      <c r="FJZ2" s="46"/>
      <c r="FKA2" s="46"/>
      <c r="FKB2" s="46"/>
      <c r="FKC2" s="46"/>
      <c r="FKD2" s="46"/>
      <c r="FKE2" s="46"/>
      <c r="FKF2" s="46"/>
      <c r="FKG2" s="46"/>
      <c r="FKH2" s="46"/>
      <c r="FKI2" s="46"/>
      <c r="FKJ2" s="46"/>
      <c r="FKK2" s="46"/>
      <c r="FKL2" s="46"/>
      <c r="FKM2" s="46"/>
      <c r="FKN2" s="46"/>
      <c r="FKO2" s="46"/>
      <c r="FKP2" s="46"/>
      <c r="FKQ2" s="46"/>
      <c r="FKR2" s="46"/>
      <c r="FKS2" s="46"/>
      <c r="FKT2" s="46"/>
      <c r="FKU2" s="46"/>
      <c r="FKV2" s="46"/>
      <c r="FKW2" s="46"/>
      <c r="FKX2" s="46"/>
      <c r="FKY2" s="46"/>
      <c r="FKZ2" s="46"/>
      <c r="FLA2" s="46"/>
      <c r="FLB2" s="46"/>
      <c r="FLC2" s="46"/>
      <c r="FLD2" s="46"/>
      <c r="FLE2" s="46"/>
      <c r="FLF2" s="46"/>
      <c r="FLG2" s="46"/>
      <c r="FLH2" s="46"/>
      <c r="FLI2" s="46"/>
      <c r="FLJ2" s="46"/>
      <c r="FLK2" s="46"/>
      <c r="FLL2" s="46"/>
      <c r="FLM2" s="46"/>
      <c r="FLN2" s="46"/>
      <c r="FLO2" s="46"/>
      <c r="FLP2" s="46"/>
      <c r="FLQ2" s="46"/>
      <c r="FLR2" s="46"/>
      <c r="FLS2" s="46"/>
      <c r="FLT2" s="46"/>
      <c r="FLU2" s="46"/>
      <c r="FLV2" s="46"/>
      <c r="FLW2" s="46"/>
      <c r="FLX2" s="46"/>
      <c r="FLY2" s="46"/>
      <c r="FLZ2" s="46"/>
      <c r="FMA2" s="46"/>
      <c r="FMB2" s="46"/>
      <c r="FMC2" s="46"/>
      <c r="FMD2" s="46"/>
      <c r="FME2" s="46"/>
      <c r="FMF2" s="46"/>
      <c r="FMG2" s="46"/>
      <c r="FMH2" s="46"/>
      <c r="FMI2" s="46"/>
      <c r="FMJ2" s="46"/>
      <c r="FMK2" s="46"/>
      <c r="FML2" s="46"/>
      <c r="FMM2" s="46"/>
      <c r="FMN2" s="46"/>
      <c r="FMO2" s="46"/>
      <c r="FMP2" s="46"/>
      <c r="FMQ2" s="46"/>
      <c r="FMR2" s="46"/>
      <c r="FMS2" s="46"/>
      <c r="FMT2" s="46"/>
      <c r="FMU2" s="46"/>
      <c r="FMV2" s="46"/>
      <c r="FMW2" s="46"/>
      <c r="FMX2" s="46"/>
      <c r="FMY2" s="46"/>
      <c r="FMZ2" s="46"/>
      <c r="FNA2" s="46"/>
      <c r="FNB2" s="46"/>
      <c r="FNC2" s="46"/>
      <c r="FND2" s="46"/>
      <c r="FNE2" s="46"/>
      <c r="FNF2" s="46"/>
      <c r="FNG2" s="46"/>
      <c r="FNH2" s="46"/>
      <c r="FNI2" s="46"/>
      <c r="FNJ2" s="46"/>
      <c r="FNK2" s="46"/>
      <c r="FNL2" s="46"/>
      <c r="FNM2" s="46"/>
      <c r="FNN2" s="46"/>
      <c r="FNO2" s="46"/>
      <c r="FNP2" s="46"/>
      <c r="FNQ2" s="46"/>
      <c r="FNR2" s="46"/>
      <c r="FNS2" s="46"/>
      <c r="FNT2" s="46"/>
      <c r="FNU2" s="46"/>
      <c r="FNV2" s="46"/>
      <c r="FNW2" s="46"/>
      <c r="FNX2" s="46"/>
      <c r="FNY2" s="46"/>
      <c r="FNZ2" s="46"/>
      <c r="FOA2" s="46"/>
      <c r="FOB2" s="46"/>
      <c r="FOC2" s="46"/>
      <c r="FOD2" s="46"/>
      <c r="FOE2" s="46"/>
      <c r="FOF2" s="46"/>
      <c r="FOG2" s="46"/>
      <c r="FOH2" s="46"/>
      <c r="FOI2" s="46"/>
      <c r="FOJ2" s="46"/>
      <c r="FOK2" s="46"/>
      <c r="FOL2" s="46"/>
      <c r="FOM2" s="46"/>
      <c r="FON2" s="46"/>
      <c r="FOO2" s="46"/>
      <c r="FOP2" s="46"/>
      <c r="FOQ2" s="46"/>
      <c r="FOR2" s="46"/>
      <c r="FOS2" s="46"/>
      <c r="FOT2" s="46"/>
      <c r="FOU2" s="46"/>
      <c r="FOV2" s="46"/>
      <c r="FOW2" s="46"/>
      <c r="FOX2" s="46"/>
      <c r="FOY2" s="46"/>
      <c r="FOZ2" s="46"/>
      <c r="FPA2" s="46"/>
      <c r="FPB2" s="46"/>
      <c r="FPC2" s="46"/>
      <c r="FPD2" s="46"/>
      <c r="FPE2" s="46"/>
      <c r="FPF2" s="46"/>
      <c r="FPG2" s="46"/>
      <c r="FPH2" s="46"/>
      <c r="FPI2" s="46"/>
      <c r="FPJ2" s="46"/>
      <c r="FPK2" s="46"/>
      <c r="FPL2" s="46"/>
      <c r="FPM2" s="46"/>
      <c r="FPN2" s="46"/>
      <c r="FPO2" s="46"/>
      <c r="FPP2" s="46"/>
      <c r="FPQ2" s="46"/>
      <c r="FPR2" s="46"/>
      <c r="FPS2" s="46"/>
      <c r="FPT2" s="46"/>
      <c r="FPU2" s="46"/>
      <c r="FPV2" s="46"/>
      <c r="FPW2" s="46"/>
      <c r="FPX2" s="46"/>
      <c r="FPY2" s="46"/>
      <c r="FPZ2" s="46"/>
      <c r="FQA2" s="46"/>
      <c r="FQB2" s="46"/>
      <c r="FQC2" s="46"/>
      <c r="FQD2" s="46"/>
      <c r="FQE2" s="46"/>
      <c r="FQF2" s="46"/>
      <c r="FQG2" s="46"/>
      <c r="FQH2" s="46"/>
      <c r="FQI2" s="46"/>
      <c r="FQJ2" s="46"/>
      <c r="FQK2" s="46"/>
      <c r="FQL2" s="46"/>
      <c r="FQM2" s="46"/>
      <c r="FQN2" s="46"/>
      <c r="FQO2" s="46"/>
      <c r="FQP2" s="46"/>
      <c r="FQQ2" s="46"/>
      <c r="FQR2" s="46"/>
      <c r="FQS2" s="46"/>
      <c r="FQT2" s="46"/>
      <c r="FQU2" s="46"/>
      <c r="FQV2" s="46"/>
      <c r="FQW2" s="46"/>
      <c r="FQX2" s="46"/>
      <c r="FQY2" s="46"/>
      <c r="FQZ2" s="46"/>
      <c r="FRA2" s="46"/>
      <c r="FRB2" s="46"/>
      <c r="FRC2" s="46"/>
      <c r="FRD2" s="46"/>
      <c r="FRE2" s="46"/>
      <c r="FRF2" s="46"/>
      <c r="FRG2" s="46"/>
      <c r="FRH2" s="46"/>
      <c r="FRI2" s="46"/>
      <c r="FRJ2" s="46"/>
      <c r="FRK2" s="46"/>
      <c r="FRL2" s="46"/>
      <c r="FRM2" s="46"/>
      <c r="FRN2" s="46"/>
      <c r="FRO2" s="46"/>
      <c r="FRP2" s="46"/>
      <c r="FRQ2" s="46"/>
      <c r="FRR2" s="46"/>
      <c r="FRS2" s="46"/>
      <c r="FRT2" s="46"/>
      <c r="FRU2" s="46"/>
      <c r="FRV2" s="46"/>
      <c r="FRW2" s="46"/>
      <c r="FRX2" s="46"/>
      <c r="FRY2" s="46"/>
      <c r="FRZ2" s="46"/>
      <c r="FSA2" s="46"/>
      <c r="FSB2" s="46"/>
      <c r="FSC2" s="46"/>
      <c r="FSD2" s="46"/>
      <c r="FSE2" s="46"/>
      <c r="FSF2" s="46"/>
      <c r="FSG2" s="46"/>
      <c r="FSH2" s="46"/>
      <c r="FSI2" s="46"/>
      <c r="FSJ2" s="46"/>
      <c r="FSK2" s="46"/>
      <c r="FSL2" s="46"/>
      <c r="FSM2" s="46"/>
      <c r="FSN2" s="46"/>
      <c r="FSO2" s="46"/>
      <c r="FSP2" s="46"/>
      <c r="FSQ2" s="46"/>
      <c r="FSR2" s="46"/>
      <c r="FSS2" s="46"/>
      <c r="FST2" s="46"/>
      <c r="FSU2" s="46"/>
      <c r="FSV2" s="46"/>
      <c r="FSW2" s="46"/>
      <c r="FSX2" s="46"/>
      <c r="FSY2" s="46"/>
      <c r="FSZ2" s="46"/>
      <c r="FTA2" s="46"/>
      <c r="FTB2" s="46"/>
      <c r="FTC2" s="46"/>
      <c r="FTD2" s="46"/>
      <c r="FTE2" s="46"/>
      <c r="FTF2" s="46"/>
      <c r="FTG2" s="46"/>
      <c r="FTH2" s="46"/>
      <c r="FTI2" s="46"/>
      <c r="FTJ2" s="46"/>
      <c r="FTK2" s="46"/>
      <c r="FTL2" s="46"/>
      <c r="FTM2" s="46"/>
      <c r="FTN2" s="46"/>
      <c r="FTO2" s="46"/>
      <c r="FTP2" s="46"/>
      <c r="FTQ2" s="46"/>
      <c r="FTR2" s="46"/>
      <c r="FTS2" s="46"/>
      <c r="FTT2" s="46"/>
      <c r="FTU2" s="46"/>
      <c r="FTV2" s="46"/>
      <c r="FTW2" s="46"/>
      <c r="FTX2" s="46"/>
      <c r="FTY2" s="46"/>
      <c r="FTZ2" s="46"/>
      <c r="FUA2" s="46"/>
      <c r="FUB2" s="46"/>
      <c r="FUC2" s="46"/>
      <c r="FUD2" s="46"/>
      <c r="FUE2" s="46"/>
      <c r="FUF2" s="46"/>
      <c r="FUG2" s="46"/>
      <c r="FUH2" s="46"/>
      <c r="FUI2" s="46"/>
      <c r="FUJ2" s="46"/>
      <c r="FUK2" s="46"/>
      <c r="FUL2" s="46"/>
      <c r="FUM2" s="46"/>
      <c r="FUN2" s="46"/>
      <c r="FUO2" s="46"/>
      <c r="FUP2" s="46"/>
      <c r="FUQ2" s="46"/>
      <c r="FUR2" s="46"/>
      <c r="FUS2" s="46"/>
      <c r="FUT2" s="46"/>
      <c r="FUU2" s="46"/>
      <c r="FUV2" s="46"/>
      <c r="FUW2" s="46"/>
      <c r="FUX2" s="46"/>
      <c r="FUY2" s="46"/>
      <c r="FUZ2" s="46"/>
      <c r="FVA2" s="46"/>
      <c r="FVB2" s="46"/>
      <c r="FVC2" s="46"/>
      <c r="FVD2" s="46"/>
      <c r="FVE2" s="46"/>
      <c r="FVF2" s="46"/>
      <c r="FVG2" s="46"/>
      <c r="FVH2" s="46"/>
      <c r="FVI2" s="46"/>
      <c r="FVJ2" s="46"/>
      <c r="FVK2" s="46"/>
      <c r="FVL2" s="46"/>
      <c r="FVM2" s="46"/>
      <c r="FVN2" s="46"/>
      <c r="FVO2" s="46"/>
      <c r="FVP2" s="46"/>
      <c r="FVQ2" s="46"/>
      <c r="FVR2" s="46"/>
      <c r="FVS2" s="46"/>
      <c r="FVT2" s="46"/>
      <c r="FVU2" s="46"/>
      <c r="FVV2" s="46"/>
      <c r="FVW2" s="46"/>
      <c r="FVX2" s="46"/>
      <c r="FVY2" s="46"/>
      <c r="FVZ2" s="46"/>
      <c r="FWA2" s="46"/>
      <c r="FWB2" s="46"/>
      <c r="FWC2" s="46"/>
      <c r="FWD2" s="46"/>
      <c r="FWE2" s="46"/>
      <c r="FWF2" s="46"/>
      <c r="FWG2" s="46"/>
      <c r="FWH2" s="46"/>
      <c r="FWI2" s="46"/>
      <c r="FWJ2" s="46"/>
      <c r="FWK2" s="46"/>
      <c r="FWL2" s="46"/>
      <c r="FWM2" s="46"/>
      <c r="FWN2" s="46"/>
      <c r="FWO2" s="46"/>
      <c r="FWP2" s="46"/>
      <c r="FWQ2" s="46"/>
      <c r="FWR2" s="46"/>
      <c r="FWS2" s="46"/>
      <c r="FWT2" s="46"/>
      <c r="FWU2" s="46"/>
      <c r="FWV2" s="46"/>
      <c r="FWW2" s="46"/>
      <c r="FWX2" s="46"/>
      <c r="FWY2" s="46"/>
      <c r="FWZ2" s="46"/>
      <c r="FXA2" s="46"/>
      <c r="FXB2" s="46"/>
      <c r="FXC2" s="46"/>
      <c r="FXD2" s="46"/>
      <c r="FXE2" s="46"/>
      <c r="FXF2" s="46"/>
      <c r="FXG2" s="46"/>
      <c r="FXH2" s="46"/>
      <c r="FXI2" s="46"/>
      <c r="FXJ2" s="46"/>
      <c r="FXK2" s="46"/>
      <c r="FXL2" s="46"/>
      <c r="FXM2" s="46"/>
      <c r="FXN2" s="46"/>
      <c r="FXO2" s="46"/>
      <c r="FXP2" s="46"/>
      <c r="FXQ2" s="46"/>
      <c r="FXR2" s="46"/>
      <c r="FXS2" s="46"/>
      <c r="FXT2" s="46"/>
      <c r="FXU2" s="46"/>
      <c r="FXV2" s="46"/>
      <c r="FXW2" s="46"/>
      <c r="FXX2" s="46"/>
      <c r="FXY2" s="46"/>
      <c r="FXZ2" s="46"/>
      <c r="FYA2" s="46"/>
      <c r="FYB2" s="46"/>
      <c r="FYC2" s="46"/>
      <c r="FYD2" s="46"/>
      <c r="FYE2" s="46"/>
      <c r="FYF2" s="46"/>
      <c r="FYG2" s="46"/>
      <c r="FYH2" s="46"/>
      <c r="FYI2" s="46"/>
      <c r="FYJ2" s="46"/>
      <c r="FYK2" s="46"/>
      <c r="FYL2" s="46"/>
      <c r="FYM2" s="46"/>
      <c r="FYN2" s="46"/>
      <c r="FYO2" s="46"/>
      <c r="FYP2" s="46"/>
      <c r="FYQ2" s="46"/>
      <c r="FYR2" s="46"/>
      <c r="FYS2" s="46"/>
      <c r="FYT2" s="46"/>
      <c r="FYU2" s="46"/>
      <c r="FYV2" s="46"/>
      <c r="FYW2" s="46"/>
      <c r="FYX2" s="46"/>
      <c r="FYY2" s="46"/>
      <c r="FYZ2" s="46"/>
      <c r="FZA2" s="46"/>
      <c r="FZB2" s="46"/>
      <c r="FZC2" s="46"/>
      <c r="FZD2" s="46"/>
      <c r="FZE2" s="46"/>
      <c r="FZF2" s="46"/>
      <c r="FZG2" s="46"/>
      <c r="FZH2" s="46"/>
      <c r="FZI2" s="46"/>
      <c r="FZJ2" s="46"/>
      <c r="FZK2" s="46"/>
      <c r="FZL2" s="46"/>
      <c r="FZM2" s="46"/>
      <c r="FZN2" s="46"/>
      <c r="FZO2" s="46"/>
      <c r="FZP2" s="46"/>
      <c r="FZQ2" s="46"/>
      <c r="FZR2" s="46"/>
      <c r="FZS2" s="46"/>
      <c r="FZT2" s="46"/>
      <c r="FZU2" s="46"/>
      <c r="FZV2" s="46"/>
      <c r="FZW2" s="46"/>
      <c r="FZX2" s="46"/>
      <c r="FZY2" s="46"/>
      <c r="FZZ2" s="46"/>
      <c r="GAA2" s="46"/>
      <c r="GAB2" s="46"/>
      <c r="GAC2" s="46"/>
      <c r="GAD2" s="46"/>
      <c r="GAE2" s="46"/>
      <c r="GAF2" s="46"/>
      <c r="GAG2" s="46"/>
      <c r="GAH2" s="46"/>
      <c r="GAI2" s="46"/>
      <c r="GAJ2" s="46"/>
      <c r="GAK2" s="46"/>
      <c r="GAL2" s="46"/>
      <c r="GAM2" s="46"/>
      <c r="GAN2" s="46"/>
      <c r="GAO2" s="46"/>
      <c r="GAP2" s="46"/>
      <c r="GAQ2" s="46"/>
      <c r="GAR2" s="46"/>
      <c r="GAS2" s="46"/>
      <c r="GAT2" s="46"/>
      <c r="GAU2" s="46"/>
      <c r="GAV2" s="46"/>
      <c r="GAW2" s="46"/>
      <c r="GAX2" s="46"/>
      <c r="GAY2" s="46"/>
      <c r="GAZ2" s="46"/>
      <c r="GBA2" s="46"/>
      <c r="GBB2" s="46"/>
      <c r="GBC2" s="46"/>
      <c r="GBD2" s="46"/>
      <c r="GBE2" s="46"/>
      <c r="GBF2" s="46"/>
      <c r="GBG2" s="46"/>
      <c r="GBH2" s="46"/>
      <c r="GBI2" s="46"/>
      <c r="GBJ2" s="46"/>
      <c r="GBK2" s="46"/>
      <c r="GBL2" s="46"/>
      <c r="GBM2" s="46"/>
      <c r="GBN2" s="46"/>
      <c r="GBO2" s="46"/>
      <c r="GBP2" s="46"/>
      <c r="GBQ2" s="46"/>
      <c r="GBR2" s="46"/>
      <c r="GBS2" s="46"/>
      <c r="GBT2" s="46"/>
      <c r="GBU2" s="46"/>
      <c r="GBV2" s="46"/>
      <c r="GBW2" s="46"/>
      <c r="GBX2" s="46"/>
      <c r="GBY2" s="46"/>
      <c r="GBZ2" s="46"/>
      <c r="GCA2" s="46"/>
      <c r="GCB2" s="46"/>
      <c r="GCC2" s="46"/>
      <c r="GCD2" s="46"/>
      <c r="GCE2" s="46"/>
      <c r="GCF2" s="46"/>
      <c r="GCG2" s="46"/>
      <c r="GCH2" s="46"/>
      <c r="GCI2" s="46"/>
      <c r="GCJ2" s="46"/>
      <c r="GCK2" s="46"/>
      <c r="GCL2" s="46"/>
      <c r="GCM2" s="46"/>
      <c r="GCN2" s="46"/>
      <c r="GCO2" s="46"/>
      <c r="GCP2" s="46"/>
      <c r="GCQ2" s="46"/>
      <c r="GCR2" s="46"/>
      <c r="GCS2" s="46"/>
      <c r="GCT2" s="46"/>
      <c r="GCU2" s="46"/>
      <c r="GCV2" s="46"/>
      <c r="GCW2" s="46"/>
      <c r="GCX2" s="46"/>
      <c r="GCY2" s="46"/>
      <c r="GCZ2" s="46"/>
      <c r="GDA2" s="46"/>
      <c r="GDB2" s="46"/>
      <c r="GDC2" s="46"/>
      <c r="GDD2" s="46"/>
      <c r="GDE2" s="46"/>
      <c r="GDF2" s="46"/>
      <c r="GDG2" s="46"/>
      <c r="GDH2" s="46"/>
      <c r="GDI2" s="46"/>
      <c r="GDJ2" s="46"/>
      <c r="GDK2" s="46"/>
      <c r="GDL2" s="46"/>
      <c r="GDM2" s="46"/>
      <c r="GDN2" s="46"/>
      <c r="GDO2" s="46"/>
      <c r="GDP2" s="46"/>
      <c r="GDQ2" s="46"/>
      <c r="GDR2" s="46"/>
      <c r="GDS2" s="46"/>
      <c r="GDT2" s="46"/>
      <c r="GDU2" s="46"/>
      <c r="GDV2" s="46"/>
      <c r="GDW2" s="46"/>
      <c r="GDX2" s="46"/>
      <c r="GDY2" s="46"/>
      <c r="GDZ2" s="46"/>
      <c r="GEA2" s="46"/>
      <c r="GEB2" s="46"/>
      <c r="GEC2" s="46"/>
      <c r="GED2" s="46"/>
      <c r="GEE2" s="46"/>
      <c r="GEF2" s="46"/>
      <c r="GEG2" s="46"/>
      <c r="GEH2" s="46"/>
      <c r="GEI2" s="46"/>
      <c r="GEJ2" s="46"/>
      <c r="GEK2" s="46"/>
      <c r="GEL2" s="46"/>
      <c r="GEM2" s="46"/>
      <c r="GEN2" s="46"/>
      <c r="GEO2" s="46"/>
      <c r="GEP2" s="46"/>
      <c r="GEQ2" s="46"/>
      <c r="GER2" s="46"/>
      <c r="GES2" s="46"/>
      <c r="GET2" s="46"/>
      <c r="GEU2" s="46"/>
      <c r="GEV2" s="46"/>
      <c r="GEW2" s="46"/>
      <c r="GEX2" s="46"/>
      <c r="GEY2" s="46"/>
      <c r="GEZ2" s="46"/>
      <c r="GFA2" s="46"/>
      <c r="GFB2" s="46"/>
      <c r="GFC2" s="46"/>
      <c r="GFD2" s="46"/>
      <c r="GFE2" s="46"/>
      <c r="GFF2" s="46"/>
      <c r="GFG2" s="46"/>
      <c r="GFH2" s="46"/>
      <c r="GFI2" s="46"/>
      <c r="GFJ2" s="46"/>
      <c r="GFK2" s="46"/>
      <c r="GFL2" s="46"/>
      <c r="GFM2" s="46"/>
      <c r="GFN2" s="46"/>
      <c r="GFO2" s="46"/>
      <c r="GFP2" s="46"/>
      <c r="GFQ2" s="46"/>
      <c r="GFR2" s="46"/>
      <c r="GFS2" s="46"/>
      <c r="GFT2" s="46"/>
      <c r="GFU2" s="46"/>
      <c r="GFV2" s="46"/>
      <c r="GFW2" s="46"/>
      <c r="GFX2" s="46"/>
      <c r="GFY2" s="46"/>
      <c r="GFZ2" s="46"/>
      <c r="GGA2" s="46"/>
      <c r="GGB2" s="46"/>
      <c r="GGC2" s="46"/>
      <c r="GGD2" s="46"/>
      <c r="GGE2" s="46"/>
      <c r="GGF2" s="46"/>
      <c r="GGG2" s="46"/>
      <c r="GGH2" s="46"/>
      <c r="GGI2" s="46"/>
      <c r="GGJ2" s="46"/>
      <c r="GGK2" s="46"/>
      <c r="GGL2" s="46"/>
      <c r="GGM2" s="46"/>
      <c r="GGN2" s="46"/>
      <c r="GGO2" s="46"/>
      <c r="GGP2" s="46"/>
      <c r="GGQ2" s="46"/>
      <c r="GGR2" s="46"/>
      <c r="GGS2" s="46"/>
      <c r="GGT2" s="46"/>
      <c r="GGU2" s="46"/>
      <c r="GGV2" s="46"/>
      <c r="GGW2" s="46"/>
      <c r="GGX2" s="46"/>
      <c r="GGY2" s="46"/>
      <c r="GGZ2" s="46"/>
      <c r="GHA2" s="46"/>
      <c r="GHB2" s="46"/>
      <c r="GHC2" s="46"/>
      <c r="GHD2" s="46"/>
      <c r="GHE2" s="46"/>
      <c r="GHF2" s="46"/>
      <c r="GHG2" s="46"/>
      <c r="GHH2" s="46"/>
      <c r="GHI2" s="46"/>
      <c r="GHJ2" s="46"/>
      <c r="GHK2" s="46"/>
      <c r="GHL2" s="46"/>
      <c r="GHM2" s="46"/>
      <c r="GHN2" s="46"/>
      <c r="GHO2" s="46"/>
      <c r="GHP2" s="46"/>
      <c r="GHQ2" s="46"/>
      <c r="GHR2" s="46"/>
      <c r="GHS2" s="46"/>
      <c r="GHT2" s="46"/>
      <c r="GHU2" s="46"/>
      <c r="GHV2" s="46"/>
      <c r="GHW2" s="46"/>
      <c r="GHX2" s="46"/>
      <c r="GHY2" s="46"/>
      <c r="GHZ2" s="46"/>
      <c r="GIA2" s="46"/>
      <c r="GIB2" s="46"/>
      <c r="GIC2" s="46"/>
      <c r="GID2" s="46"/>
      <c r="GIE2" s="46"/>
      <c r="GIF2" s="46"/>
      <c r="GIG2" s="46"/>
      <c r="GIH2" s="46"/>
      <c r="GII2" s="46"/>
      <c r="GIJ2" s="46"/>
      <c r="GIK2" s="46"/>
      <c r="GIL2" s="46"/>
      <c r="GIM2" s="46"/>
      <c r="GIN2" s="46"/>
      <c r="GIO2" s="46"/>
      <c r="GIP2" s="46"/>
      <c r="GIQ2" s="46"/>
      <c r="GIR2" s="46"/>
      <c r="GIS2" s="46"/>
      <c r="GIT2" s="46"/>
      <c r="GIU2" s="46"/>
      <c r="GIV2" s="46"/>
      <c r="GIW2" s="46"/>
      <c r="GIX2" s="46"/>
      <c r="GIY2" s="46"/>
      <c r="GIZ2" s="46"/>
      <c r="GJA2" s="46"/>
      <c r="GJB2" s="46"/>
      <c r="GJC2" s="46"/>
      <c r="GJD2" s="46"/>
      <c r="GJE2" s="46"/>
      <c r="GJF2" s="46"/>
      <c r="GJG2" s="46"/>
      <c r="GJH2" s="46"/>
      <c r="GJI2" s="46"/>
      <c r="GJJ2" s="46"/>
      <c r="GJK2" s="46"/>
      <c r="GJL2" s="46"/>
      <c r="GJM2" s="46"/>
      <c r="GJN2" s="46"/>
      <c r="GJO2" s="46"/>
      <c r="GJP2" s="46"/>
      <c r="GJQ2" s="46"/>
      <c r="GJR2" s="46"/>
      <c r="GJS2" s="46"/>
      <c r="GJT2" s="46"/>
      <c r="GJU2" s="46"/>
      <c r="GJV2" s="46"/>
      <c r="GJW2" s="46"/>
      <c r="GJX2" s="46"/>
      <c r="GJY2" s="46"/>
      <c r="GJZ2" s="46"/>
      <c r="GKA2" s="46"/>
      <c r="GKB2" s="46"/>
      <c r="GKC2" s="46"/>
      <c r="GKD2" s="46"/>
      <c r="GKE2" s="46"/>
      <c r="GKF2" s="46"/>
      <c r="GKG2" s="46"/>
      <c r="GKH2" s="46"/>
      <c r="GKI2" s="46"/>
      <c r="GKJ2" s="46"/>
      <c r="GKK2" s="46"/>
      <c r="GKL2" s="46"/>
      <c r="GKM2" s="46"/>
      <c r="GKN2" s="46"/>
      <c r="GKO2" s="46"/>
      <c r="GKP2" s="46"/>
      <c r="GKQ2" s="46"/>
      <c r="GKR2" s="46"/>
      <c r="GKS2" s="46"/>
      <c r="GKT2" s="46"/>
      <c r="GKU2" s="46"/>
      <c r="GKV2" s="46"/>
      <c r="GKW2" s="46"/>
      <c r="GKX2" s="46"/>
      <c r="GKY2" s="46"/>
      <c r="GKZ2" s="46"/>
      <c r="GLA2" s="46"/>
      <c r="GLB2" s="46"/>
      <c r="GLC2" s="46"/>
      <c r="GLD2" s="46"/>
      <c r="GLE2" s="46"/>
      <c r="GLF2" s="46"/>
      <c r="GLG2" s="46"/>
      <c r="GLH2" s="46"/>
      <c r="GLI2" s="46"/>
      <c r="GLJ2" s="46"/>
      <c r="GLK2" s="46"/>
      <c r="GLL2" s="46"/>
      <c r="GLM2" s="46"/>
      <c r="GLN2" s="46"/>
      <c r="GLO2" s="46"/>
      <c r="GLP2" s="46"/>
      <c r="GLQ2" s="46"/>
      <c r="GLR2" s="46"/>
      <c r="GLS2" s="46"/>
      <c r="GLT2" s="46"/>
      <c r="GLU2" s="46"/>
      <c r="GLV2" s="46"/>
      <c r="GLW2" s="46"/>
      <c r="GLX2" s="46"/>
      <c r="GLY2" s="46"/>
      <c r="GLZ2" s="46"/>
      <c r="GMA2" s="46"/>
      <c r="GMB2" s="46"/>
      <c r="GMC2" s="46"/>
      <c r="GMD2" s="46"/>
      <c r="GME2" s="46"/>
      <c r="GMF2" s="46"/>
      <c r="GMG2" s="46"/>
      <c r="GMH2" s="46"/>
      <c r="GMI2" s="46"/>
      <c r="GMJ2" s="46"/>
      <c r="GMK2" s="46"/>
      <c r="GML2" s="46"/>
      <c r="GMM2" s="46"/>
      <c r="GMN2" s="46"/>
      <c r="GMO2" s="46"/>
      <c r="GMP2" s="46"/>
      <c r="GMQ2" s="46"/>
      <c r="GMR2" s="46"/>
      <c r="GMS2" s="46"/>
      <c r="GMT2" s="46"/>
      <c r="GMU2" s="46"/>
      <c r="GMV2" s="46"/>
      <c r="GMW2" s="46"/>
      <c r="GMX2" s="46"/>
      <c r="GMY2" s="46"/>
      <c r="GMZ2" s="46"/>
      <c r="GNA2" s="46"/>
      <c r="GNB2" s="46"/>
      <c r="GNC2" s="46"/>
      <c r="GND2" s="46"/>
      <c r="GNE2" s="46"/>
      <c r="GNF2" s="46"/>
      <c r="GNG2" s="46"/>
      <c r="GNH2" s="46"/>
      <c r="GNI2" s="46"/>
      <c r="GNJ2" s="46"/>
      <c r="GNK2" s="46"/>
      <c r="GNL2" s="46"/>
      <c r="GNM2" s="46"/>
      <c r="GNN2" s="46"/>
      <c r="GNO2" s="46"/>
      <c r="GNP2" s="46"/>
      <c r="GNQ2" s="46"/>
      <c r="GNR2" s="46"/>
      <c r="GNS2" s="46"/>
      <c r="GNT2" s="46"/>
      <c r="GNU2" s="46"/>
      <c r="GNV2" s="46"/>
      <c r="GNW2" s="46"/>
      <c r="GNX2" s="46"/>
      <c r="GNY2" s="46"/>
      <c r="GNZ2" s="46"/>
      <c r="GOA2" s="46"/>
      <c r="GOB2" s="46"/>
      <c r="GOC2" s="46"/>
      <c r="GOD2" s="46"/>
      <c r="GOE2" s="46"/>
      <c r="GOF2" s="46"/>
      <c r="GOG2" s="46"/>
      <c r="GOH2" s="46"/>
      <c r="GOI2" s="46"/>
      <c r="GOJ2" s="46"/>
      <c r="GOK2" s="46"/>
      <c r="GOL2" s="46"/>
      <c r="GOM2" s="46"/>
      <c r="GON2" s="46"/>
      <c r="GOO2" s="46"/>
      <c r="GOP2" s="46"/>
      <c r="GOQ2" s="46"/>
      <c r="GOR2" s="46"/>
      <c r="GOS2" s="46"/>
      <c r="GOT2" s="46"/>
      <c r="GOU2" s="46"/>
      <c r="GOV2" s="46"/>
      <c r="GOW2" s="46"/>
      <c r="GOX2" s="46"/>
      <c r="GOY2" s="46"/>
      <c r="GOZ2" s="46"/>
      <c r="GPA2" s="46"/>
      <c r="GPB2" s="46"/>
      <c r="GPC2" s="46"/>
      <c r="GPD2" s="46"/>
      <c r="GPE2" s="46"/>
      <c r="GPF2" s="46"/>
      <c r="GPG2" s="46"/>
      <c r="GPH2" s="46"/>
      <c r="GPI2" s="46"/>
      <c r="GPJ2" s="46"/>
      <c r="GPK2" s="46"/>
      <c r="GPL2" s="46"/>
      <c r="GPM2" s="46"/>
      <c r="GPN2" s="46"/>
      <c r="GPO2" s="46"/>
      <c r="GPP2" s="46"/>
      <c r="GPQ2" s="46"/>
      <c r="GPR2" s="46"/>
      <c r="GPS2" s="46"/>
      <c r="GPT2" s="46"/>
      <c r="GPU2" s="46"/>
      <c r="GPV2" s="46"/>
      <c r="GPW2" s="46"/>
      <c r="GPX2" s="46"/>
      <c r="GPY2" s="46"/>
      <c r="GPZ2" s="46"/>
      <c r="GQA2" s="46"/>
      <c r="GQB2" s="46"/>
      <c r="GQC2" s="46"/>
      <c r="GQD2" s="46"/>
      <c r="GQE2" s="46"/>
      <c r="GQF2" s="46"/>
      <c r="GQG2" s="46"/>
      <c r="GQH2" s="46"/>
      <c r="GQI2" s="46"/>
      <c r="GQJ2" s="46"/>
      <c r="GQK2" s="46"/>
      <c r="GQL2" s="46"/>
      <c r="GQM2" s="46"/>
      <c r="GQN2" s="46"/>
      <c r="GQO2" s="46"/>
      <c r="GQP2" s="46"/>
      <c r="GQQ2" s="46"/>
      <c r="GQR2" s="46"/>
      <c r="GQS2" s="46"/>
      <c r="GQT2" s="46"/>
      <c r="GQU2" s="46"/>
      <c r="GQV2" s="46"/>
      <c r="GQW2" s="46"/>
      <c r="GQX2" s="46"/>
      <c r="GQY2" s="46"/>
      <c r="GQZ2" s="46"/>
      <c r="GRA2" s="46"/>
      <c r="GRB2" s="46"/>
      <c r="GRC2" s="46"/>
      <c r="GRD2" s="46"/>
      <c r="GRE2" s="46"/>
      <c r="GRF2" s="46"/>
      <c r="GRG2" s="46"/>
      <c r="GRH2" s="46"/>
      <c r="GRI2" s="46"/>
      <c r="GRJ2" s="46"/>
      <c r="GRK2" s="46"/>
      <c r="GRL2" s="46"/>
      <c r="GRM2" s="46"/>
      <c r="GRN2" s="46"/>
      <c r="GRO2" s="46"/>
      <c r="GRP2" s="46"/>
      <c r="GRQ2" s="46"/>
      <c r="GRR2" s="46"/>
      <c r="GRS2" s="46"/>
      <c r="GRT2" s="46"/>
      <c r="GRU2" s="46"/>
      <c r="GRV2" s="46"/>
      <c r="GRW2" s="46"/>
      <c r="GRX2" s="46"/>
      <c r="GRY2" s="46"/>
      <c r="GRZ2" s="46"/>
      <c r="GSA2" s="46"/>
      <c r="GSB2" s="46"/>
      <c r="GSC2" s="46"/>
      <c r="GSD2" s="46"/>
      <c r="GSE2" s="46"/>
      <c r="GSF2" s="46"/>
      <c r="GSG2" s="46"/>
      <c r="GSH2" s="46"/>
      <c r="GSI2" s="46"/>
      <c r="GSJ2" s="46"/>
      <c r="GSK2" s="46"/>
      <c r="GSL2" s="46"/>
      <c r="GSM2" s="46"/>
      <c r="GSN2" s="46"/>
      <c r="GSO2" s="46"/>
      <c r="GSP2" s="46"/>
      <c r="GSQ2" s="46"/>
      <c r="GSR2" s="46"/>
      <c r="GSS2" s="46"/>
      <c r="GST2" s="46"/>
      <c r="GSU2" s="46"/>
      <c r="GSV2" s="46"/>
      <c r="GSW2" s="46"/>
      <c r="GSX2" s="46"/>
      <c r="GSY2" s="46"/>
      <c r="GSZ2" s="46"/>
      <c r="GTA2" s="46"/>
      <c r="GTB2" s="46"/>
      <c r="GTC2" s="46"/>
      <c r="GTD2" s="46"/>
      <c r="GTE2" s="46"/>
      <c r="GTF2" s="46"/>
      <c r="GTG2" s="46"/>
      <c r="GTH2" s="46"/>
      <c r="GTI2" s="46"/>
      <c r="GTJ2" s="46"/>
      <c r="GTK2" s="46"/>
      <c r="GTL2" s="46"/>
      <c r="GTM2" s="46"/>
      <c r="GTN2" s="46"/>
      <c r="GTO2" s="46"/>
      <c r="GTP2" s="46"/>
      <c r="GTQ2" s="46"/>
      <c r="GTR2" s="46"/>
      <c r="GTS2" s="46"/>
      <c r="GTT2" s="46"/>
      <c r="GTU2" s="46"/>
      <c r="GTV2" s="46"/>
      <c r="GTW2" s="46"/>
      <c r="GTX2" s="46"/>
      <c r="GTY2" s="46"/>
      <c r="GTZ2" s="46"/>
      <c r="GUA2" s="46"/>
      <c r="GUB2" s="46"/>
      <c r="GUC2" s="46"/>
      <c r="GUD2" s="46"/>
      <c r="GUE2" s="46"/>
      <c r="GUF2" s="46"/>
      <c r="GUG2" s="46"/>
      <c r="GUH2" s="46"/>
      <c r="GUI2" s="46"/>
      <c r="GUJ2" s="46"/>
      <c r="GUK2" s="46"/>
      <c r="GUL2" s="46"/>
      <c r="GUM2" s="46"/>
      <c r="GUN2" s="46"/>
      <c r="GUO2" s="46"/>
      <c r="GUP2" s="46"/>
      <c r="GUQ2" s="46"/>
      <c r="GUR2" s="46"/>
      <c r="GUS2" s="46"/>
      <c r="GUT2" s="46"/>
      <c r="GUU2" s="46"/>
      <c r="GUV2" s="46"/>
      <c r="GUW2" s="46"/>
      <c r="GUX2" s="46"/>
      <c r="GUY2" s="46"/>
      <c r="GUZ2" s="46"/>
      <c r="GVA2" s="46"/>
      <c r="GVB2" s="46"/>
      <c r="GVC2" s="46"/>
      <c r="GVD2" s="46"/>
      <c r="GVE2" s="46"/>
      <c r="GVF2" s="46"/>
      <c r="GVG2" s="46"/>
      <c r="GVH2" s="46"/>
      <c r="GVI2" s="46"/>
      <c r="GVJ2" s="46"/>
      <c r="GVK2" s="46"/>
      <c r="GVL2" s="46"/>
      <c r="GVM2" s="46"/>
      <c r="GVN2" s="46"/>
      <c r="GVO2" s="46"/>
      <c r="GVP2" s="46"/>
      <c r="GVQ2" s="46"/>
      <c r="GVR2" s="46"/>
      <c r="GVS2" s="46"/>
      <c r="GVT2" s="46"/>
      <c r="GVU2" s="46"/>
      <c r="GVV2" s="46"/>
      <c r="GVW2" s="46"/>
      <c r="GVX2" s="46"/>
      <c r="GVY2" s="46"/>
      <c r="GVZ2" s="46"/>
      <c r="GWA2" s="46"/>
      <c r="GWB2" s="46"/>
      <c r="GWC2" s="46"/>
      <c r="GWD2" s="46"/>
      <c r="GWE2" s="46"/>
      <c r="GWF2" s="46"/>
      <c r="GWG2" s="46"/>
      <c r="GWH2" s="46"/>
      <c r="GWI2" s="46"/>
      <c r="GWJ2" s="46"/>
      <c r="GWK2" s="46"/>
      <c r="GWL2" s="46"/>
      <c r="GWM2" s="46"/>
      <c r="GWN2" s="46"/>
      <c r="GWO2" s="46"/>
      <c r="GWP2" s="46"/>
      <c r="GWQ2" s="46"/>
      <c r="GWR2" s="46"/>
      <c r="GWS2" s="46"/>
      <c r="GWT2" s="46"/>
      <c r="GWU2" s="46"/>
      <c r="GWV2" s="46"/>
      <c r="GWW2" s="46"/>
      <c r="GWX2" s="46"/>
      <c r="GWY2" s="46"/>
      <c r="GWZ2" s="46"/>
      <c r="GXA2" s="46"/>
      <c r="GXB2" s="46"/>
      <c r="GXC2" s="46"/>
      <c r="GXD2" s="46"/>
      <c r="GXE2" s="46"/>
      <c r="GXF2" s="46"/>
      <c r="GXG2" s="46"/>
      <c r="GXH2" s="46"/>
      <c r="GXI2" s="46"/>
      <c r="GXJ2" s="46"/>
      <c r="GXK2" s="46"/>
      <c r="GXL2" s="46"/>
      <c r="GXM2" s="46"/>
      <c r="GXN2" s="46"/>
      <c r="GXO2" s="46"/>
      <c r="GXP2" s="46"/>
      <c r="GXQ2" s="46"/>
      <c r="GXR2" s="46"/>
      <c r="GXS2" s="46"/>
      <c r="GXT2" s="46"/>
      <c r="GXU2" s="46"/>
      <c r="GXV2" s="46"/>
      <c r="GXW2" s="46"/>
      <c r="GXX2" s="46"/>
      <c r="GXY2" s="46"/>
      <c r="GXZ2" s="46"/>
      <c r="GYA2" s="46"/>
      <c r="GYB2" s="46"/>
      <c r="GYC2" s="46"/>
      <c r="GYD2" s="46"/>
      <c r="GYE2" s="46"/>
      <c r="GYF2" s="46"/>
      <c r="GYG2" s="46"/>
      <c r="GYH2" s="46"/>
      <c r="GYI2" s="46"/>
      <c r="GYJ2" s="46"/>
      <c r="GYK2" s="46"/>
      <c r="GYL2" s="46"/>
      <c r="GYM2" s="46"/>
      <c r="GYN2" s="46"/>
      <c r="GYO2" s="46"/>
      <c r="GYP2" s="46"/>
      <c r="GYQ2" s="46"/>
      <c r="GYR2" s="46"/>
      <c r="GYS2" s="46"/>
      <c r="GYT2" s="46"/>
      <c r="GYU2" s="46"/>
      <c r="GYV2" s="46"/>
      <c r="GYW2" s="46"/>
      <c r="GYX2" s="46"/>
      <c r="GYY2" s="46"/>
      <c r="GYZ2" s="46"/>
      <c r="GZA2" s="46"/>
      <c r="GZB2" s="46"/>
      <c r="GZC2" s="46"/>
      <c r="GZD2" s="46"/>
      <c r="GZE2" s="46"/>
      <c r="GZF2" s="46"/>
      <c r="GZG2" s="46"/>
      <c r="GZH2" s="46"/>
      <c r="GZI2" s="46"/>
      <c r="GZJ2" s="46"/>
      <c r="GZK2" s="46"/>
      <c r="GZL2" s="46"/>
      <c r="GZM2" s="46"/>
      <c r="GZN2" s="46"/>
      <c r="GZO2" s="46"/>
      <c r="GZP2" s="46"/>
      <c r="GZQ2" s="46"/>
      <c r="GZR2" s="46"/>
      <c r="GZS2" s="46"/>
      <c r="GZT2" s="46"/>
      <c r="GZU2" s="46"/>
      <c r="GZV2" s="46"/>
      <c r="GZW2" s="46"/>
      <c r="GZX2" s="46"/>
      <c r="GZY2" s="46"/>
      <c r="GZZ2" s="46"/>
      <c r="HAA2" s="46"/>
      <c r="HAB2" s="46"/>
      <c r="HAC2" s="46"/>
      <c r="HAD2" s="46"/>
      <c r="HAE2" s="46"/>
      <c r="HAF2" s="46"/>
      <c r="HAG2" s="46"/>
      <c r="HAH2" s="46"/>
      <c r="HAI2" s="46"/>
      <c r="HAJ2" s="46"/>
      <c r="HAK2" s="46"/>
      <c r="HAL2" s="46"/>
      <c r="HAM2" s="46"/>
      <c r="HAN2" s="46"/>
      <c r="HAO2" s="46"/>
      <c r="HAP2" s="46"/>
      <c r="HAQ2" s="46"/>
      <c r="HAR2" s="46"/>
      <c r="HAS2" s="46"/>
      <c r="HAT2" s="46"/>
      <c r="HAU2" s="46"/>
      <c r="HAV2" s="46"/>
      <c r="HAW2" s="46"/>
      <c r="HAX2" s="46"/>
      <c r="HAY2" s="46"/>
      <c r="HAZ2" s="46"/>
      <c r="HBA2" s="46"/>
      <c r="HBB2" s="46"/>
      <c r="HBC2" s="46"/>
      <c r="HBD2" s="46"/>
      <c r="HBE2" s="46"/>
      <c r="HBF2" s="46"/>
      <c r="HBG2" s="46"/>
      <c r="HBH2" s="46"/>
      <c r="HBI2" s="46"/>
      <c r="HBJ2" s="46"/>
      <c r="HBK2" s="46"/>
      <c r="HBL2" s="46"/>
      <c r="HBM2" s="46"/>
      <c r="HBN2" s="46"/>
      <c r="HBO2" s="46"/>
      <c r="HBP2" s="46"/>
      <c r="HBQ2" s="46"/>
      <c r="HBR2" s="46"/>
      <c r="HBS2" s="46"/>
      <c r="HBT2" s="46"/>
      <c r="HBU2" s="46"/>
      <c r="HBV2" s="46"/>
      <c r="HBW2" s="46"/>
      <c r="HBX2" s="46"/>
      <c r="HBY2" s="46"/>
      <c r="HBZ2" s="46"/>
      <c r="HCA2" s="46"/>
      <c r="HCB2" s="46"/>
      <c r="HCC2" s="46"/>
      <c r="HCD2" s="46"/>
      <c r="HCE2" s="46"/>
      <c r="HCF2" s="46"/>
      <c r="HCG2" s="46"/>
      <c r="HCH2" s="46"/>
      <c r="HCI2" s="46"/>
      <c r="HCJ2" s="46"/>
      <c r="HCK2" s="46"/>
      <c r="HCL2" s="46"/>
      <c r="HCM2" s="46"/>
      <c r="HCN2" s="46"/>
      <c r="HCO2" s="46"/>
      <c r="HCP2" s="46"/>
      <c r="HCQ2" s="46"/>
      <c r="HCR2" s="46"/>
      <c r="HCS2" s="46"/>
      <c r="HCT2" s="46"/>
      <c r="HCU2" s="46"/>
      <c r="HCV2" s="46"/>
      <c r="HCW2" s="46"/>
      <c r="HCX2" s="46"/>
      <c r="HCY2" s="46"/>
      <c r="HCZ2" s="46"/>
      <c r="HDA2" s="46"/>
      <c r="HDB2" s="46"/>
      <c r="HDC2" s="46"/>
      <c r="HDD2" s="46"/>
      <c r="HDE2" s="46"/>
      <c r="HDF2" s="46"/>
      <c r="HDG2" s="46"/>
      <c r="HDH2" s="46"/>
      <c r="HDI2" s="46"/>
      <c r="HDJ2" s="46"/>
      <c r="HDK2" s="46"/>
      <c r="HDL2" s="46"/>
      <c r="HDM2" s="46"/>
      <c r="HDN2" s="46"/>
      <c r="HDO2" s="46"/>
      <c r="HDP2" s="46"/>
      <c r="HDQ2" s="46"/>
      <c r="HDR2" s="46"/>
      <c r="HDS2" s="46"/>
      <c r="HDT2" s="46"/>
      <c r="HDU2" s="46"/>
      <c r="HDV2" s="46"/>
      <c r="HDW2" s="46"/>
      <c r="HDX2" s="46"/>
      <c r="HDY2" s="46"/>
      <c r="HDZ2" s="46"/>
      <c r="HEA2" s="46"/>
      <c r="HEB2" s="46"/>
      <c r="HEC2" s="46"/>
      <c r="HED2" s="46"/>
      <c r="HEE2" s="46"/>
      <c r="HEF2" s="46"/>
      <c r="HEG2" s="46"/>
      <c r="HEH2" s="46"/>
      <c r="HEI2" s="46"/>
      <c r="HEJ2" s="46"/>
      <c r="HEK2" s="46"/>
      <c r="HEL2" s="46"/>
      <c r="HEM2" s="46"/>
      <c r="HEN2" s="46"/>
      <c r="HEO2" s="46"/>
      <c r="HEP2" s="46"/>
      <c r="HEQ2" s="46"/>
      <c r="HER2" s="46"/>
      <c r="HES2" s="46"/>
      <c r="HET2" s="46"/>
      <c r="HEU2" s="46"/>
      <c r="HEV2" s="46"/>
      <c r="HEW2" s="46"/>
      <c r="HEX2" s="46"/>
      <c r="HEY2" s="46"/>
      <c r="HEZ2" s="46"/>
      <c r="HFA2" s="46"/>
      <c r="HFB2" s="46"/>
      <c r="HFC2" s="46"/>
      <c r="HFD2" s="46"/>
      <c r="HFE2" s="46"/>
      <c r="HFF2" s="46"/>
      <c r="HFG2" s="46"/>
      <c r="HFH2" s="46"/>
      <c r="HFI2" s="46"/>
      <c r="HFJ2" s="46"/>
      <c r="HFK2" s="46"/>
      <c r="HFL2" s="46"/>
      <c r="HFM2" s="46"/>
      <c r="HFN2" s="46"/>
      <c r="HFO2" s="46"/>
      <c r="HFP2" s="46"/>
      <c r="HFQ2" s="46"/>
      <c r="HFR2" s="46"/>
      <c r="HFS2" s="46"/>
      <c r="HFT2" s="46"/>
      <c r="HFU2" s="46"/>
      <c r="HFV2" s="46"/>
      <c r="HFW2" s="46"/>
      <c r="HFX2" s="46"/>
      <c r="HFY2" s="46"/>
      <c r="HFZ2" s="46"/>
      <c r="HGA2" s="46"/>
      <c r="HGB2" s="46"/>
      <c r="HGC2" s="46"/>
      <c r="HGD2" s="46"/>
      <c r="HGE2" s="46"/>
      <c r="HGF2" s="46"/>
      <c r="HGG2" s="46"/>
      <c r="HGH2" s="46"/>
      <c r="HGI2" s="46"/>
      <c r="HGJ2" s="46"/>
      <c r="HGK2" s="46"/>
      <c r="HGL2" s="46"/>
      <c r="HGM2" s="46"/>
      <c r="HGN2" s="46"/>
      <c r="HGO2" s="46"/>
      <c r="HGP2" s="46"/>
      <c r="HGQ2" s="46"/>
      <c r="HGR2" s="46"/>
      <c r="HGS2" s="46"/>
      <c r="HGT2" s="46"/>
      <c r="HGU2" s="46"/>
      <c r="HGV2" s="46"/>
      <c r="HGW2" s="46"/>
      <c r="HGX2" s="46"/>
      <c r="HGY2" s="46"/>
      <c r="HGZ2" s="46"/>
      <c r="HHA2" s="46"/>
      <c r="HHB2" s="46"/>
      <c r="HHC2" s="46"/>
      <c r="HHD2" s="46"/>
      <c r="HHE2" s="46"/>
      <c r="HHF2" s="46"/>
      <c r="HHG2" s="46"/>
      <c r="HHH2" s="46"/>
      <c r="HHI2" s="46"/>
      <c r="HHJ2" s="46"/>
      <c r="HHK2" s="46"/>
      <c r="HHL2" s="46"/>
      <c r="HHM2" s="46"/>
      <c r="HHN2" s="46"/>
      <c r="HHO2" s="46"/>
      <c r="HHP2" s="46"/>
      <c r="HHQ2" s="46"/>
      <c r="HHR2" s="46"/>
      <c r="HHS2" s="46"/>
      <c r="HHT2" s="46"/>
      <c r="HHU2" s="46"/>
      <c r="HHV2" s="46"/>
      <c r="HHW2" s="46"/>
      <c r="HHX2" s="46"/>
      <c r="HHY2" s="46"/>
      <c r="HHZ2" s="46"/>
      <c r="HIA2" s="46"/>
      <c r="HIB2" s="46"/>
      <c r="HIC2" s="46"/>
      <c r="HID2" s="46"/>
      <c r="HIE2" s="46"/>
      <c r="HIF2" s="46"/>
      <c r="HIG2" s="46"/>
      <c r="HIH2" s="46"/>
      <c r="HII2" s="46"/>
      <c r="HIJ2" s="46"/>
      <c r="HIK2" s="46"/>
      <c r="HIL2" s="46"/>
      <c r="HIM2" s="46"/>
      <c r="HIN2" s="46"/>
      <c r="HIO2" s="46"/>
      <c r="HIP2" s="46"/>
      <c r="HIQ2" s="46"/>
      <c r="HIR2" s="46"/>
      <c r="HIS2" s="46"/>
      <c r="HIT2" s="46"/>
      <c r="HIU2" s="46"/>
      <c r="HIV2" s="46"/>
      <c r="HIW2" s="46"/>
      <c r="HIX2" s="46"/>
      <c r="HIY2" s="46"/>
      <c r="HIZ2" s="46"/>
      <c r="HJA2" s="46"/>
      <c r="HJB2" s="46"/>
      <c r="HJC2" s="46"/>
      <c r="HJD2" s="46"/>
      <c r="HJE2" s="46"/>
      <c r="HJF2" s="46"/>
      <c r="HJG2" s="46"/>
      <c r="HJH2" s="46"/>
      <c r="HJI2" s="46"/>
      <c r="HJJ2" s="46"/>
      <c r="HJK2" s="46"/>
      <c r="HJL2" s="46"/>
      <c r="HJM2" s="46"/>
      <c r="HJN2" s="46"/>
      <c r="HJO2" s="46"/>
      <c r="HJP2" s="46"/>
      <c r="HJQ2" s="46"/>
      <c r="HJR2" s="46"/>
      <c r="HJS2" s="46"/>
      <c r="HJT2" s="46"/>
      <c r="HJU2" s="46"/>
      <c r="HJV2" s="46"/>
      <c r="HJW2" s="46"/>
      <c r="HJX2" s="46"/>
      <c r="HJY2" s="46"/>
      <c r="HJZ2" s="46"/>
      <c r="HKA2" s="46"/>
      <c r="HKB2" s="46"/>
      <c r="HKC2" s="46"/>
      <c r="HKD2" s="46"/>
      <c r="HKE2" s="46"/>
      <c r="HKF2" s="46"/>
      <c r="HKG2" s="46"/>
      <c r="HKH2" s="46"/>
      <c r="HKI2" s="46"/>
      <c r="HKJ2" s="46"/>
      <c r="HKK2" s="46"/>
      <c r="HKL2" s="46"/>
      <c r="HKM2" s="46"/>
      <c r="HKN2" s="46"/>
      <c r="HKO2" s="46"/>
      <c r="HKP2" s="46"/>
      <c r="HKQ2" s="46"/>
      <c r="HKR2" s="46"/>
      <c r="HKS2" s="46"/>
      <c r="HKT2" s="46"/>
      <c r="HKU2" s="46"/>
      <c r="HKV2" s="46"/>
      <c r="HKW2" s="46"/>
      <c r="HKX2" s="46"/>
      <c r="HKY2" s="46"/>
      <c r="HKZ2" s="46"/>
      <c r="HLA2" s="46"/>
      <c r="HLB2" s="46"/>
      <c r="HLC2" s="46"/>
      <c r="HLD2" s="46"/>
      <c r="HLE2" s="46"/>
      <c r="HLF2" s="46"/>
      <c r="HLG2" s="46"/>
      <c r="HLH2" s="46"/>
      <c r="HLI2" s="46"/>
      <c r="HLJ2" s="46"/>
      <c r="HLK2" s="46"/>
      <c r="HLL2" s="46"/>
      <c r="HLM2" s="46"/>
      <c r="HLN2" s="46"/>
      <c r="HLO2" s="46"/>
      <c r="HLP2" s="46"/>
      <c r="HLQ2" s="46"/>
      <c r="HLR2" s="46"/>
      <c r="HLS2" s="46"/>
      <c r="HLT2" s="46"/>
      <c r="HLU2" s="46"/>
      <c r="HLV2" s="46"/>
      <c r="HLW2" s="46"/>
      <c r="HLX2" s="46"/>
      <c r="HLY2" s="46"/>
      <c r="HLZ2" s="46"/>
      <c r="HMA2" s="46"/>
      <c r="HMB2" s="46"/>
      <c r="HMC2" s="46"/>
      <c r="HMD2" s="46"/>
      <c r="HME2" s="46"/>
      <c r="HMF2" s="46"/>
      <c r="HMG2" s="46"/>
      <c r="HMH2" s="46"/>
      <c r="HMI2" s="46"/>
      <c r="HMJ2" s="46"/>
      <c r="HMK2" s="46"/>
      <c r="HML2" s="46"/>
      <c r="HMM2" s="46"/>
      <c r="HMN2" s="46"/>
      <c r="HMO2" s="46"/>
      <c r="HMP2" s="46"/>
      <c r="HMQ2" s="46"/>
      <c r="HMR2" s="46"/>
      <c r="HMS2" s="46"/>
      <c r="HMT2" s="46"/>
      <c r="HMU2" s="46"/>
      <c r="HMV2" s="46"/>
      <c r="HMW2" s="46"/>
      <c r="HMX2" s="46"/>
      <c r="HMY2" s="46"/>
      <c r="HMZ2" s="46"/>
      <c r="HNA2" s="46"/>
      <c r="HNB2" s="46"/>
      <c r="HNC2" s="46"/>
      <c r="HND2" s="46"/>
      <c r="HNE2" s="46"/>
      <c r="HNF2" s="46"/>
      <c r="HNG2" s="46"/>
      <c r="HNH2" s="46"/>
      <c r="HNI2" s="46"/>
      <c r="HNJ2" s="46"/>
      <c r="HNK2" s="46"/>
      <c r="HNL2" s="46"/>
      <c r="HNM2" s="46"/>
      <c r="HNN2" s="46"/>
      <c r="HNO2" s="46"/>
      <c r="HNP2" s="46"/>
      <c r="HNQ2" s="46"/>
      <c r="HNR2" s="46"/>
      <c r="HNS2" s="46"/>
      <c r="HNT2" s="46"/>
      <c r="HNU2" s="46"/>
      <c r="HNV2" s="46"/>
      <c r="HNW2" s="46"/>
      <c r="HNX2" s="46"/>
      <c r="HNY2" s="46"/>
      <c r="HNZ2" s="46"/>
      <c r="HOA2" s="46"/>
      <c r="HOB2" s="46"/>
      <c r="HOC2" s="46"/>
      <c r="HOD2" s="46"/>
      <c r="HOE2" s="46"/>
      <c r="HOF2" s="46"/>
      <c r="HOG2" s="46"/>
      <c r="HOH2" s="46"/>
      <c r="HOI2" s="46"/>
      <c r="HOJ2" s="46"/>
      <c r="HOK2" s="46"/>
      <c r="HOL2" s="46"/>
      <c r="HOM2" s="46"/>
      <c r="HON2" s="46"/>
      <c r="HOO2" s="46"/>
      <c r="HOP2" s="46"/>
      <c r="HOQ2" s="46"/>
      <c r="HOR2" s="46"/>
      <c r="HOS2" s="46"/>
      <c r="HOT2" s="46"/>
      <c r="HOU2" s="46"/>
      <c r="HOV2" s="46"/>
      <c r="HOW2" s="46"/>
      <c r="HOX2" s="46"/>
      <c r="HOY2" s="46"/>
      <c r="HOZ2" s="46"/>
      <c r="HPA2" s="46"/>
      <c r="HPB2" s="46"/>
      <c r="HPC2" s="46"/>
      <c r="HPD2" s="46"/>
      <c r="HPE2" s="46"/>
      <c r="HPF2" s="46"/>
      <c r="HPG2" s="46"/>
      <c r="HPH2" s="46"/>
      <c r="HPI2" s="46"/>
      <c r="HPJ2" s="46"/>
      <c r="HPK2" s="46"/>
      <c r="HPL2" s="46"/>
      <c r="HPM2" s="46"/>
      <c r="HPN2" s="46"/>
      <c r="HPO2" s="46"/>
      <c r="HPP2" s="46"/>
      <c r="HPQ2" s="46"/>
      <c r="HPR2" s="46"/>
      <c r="HPS2" s="46"/>
      <c r="HPT2" s="46"/>
      <c r="HPU2" s="46"/>
      <c r="HPV2" s="46"/>
      <c r="HPW2" s="46"/>
      <c r="HPX2" s="46"/>
      <c r="HPY2" s="46"/>
      <c r="HPZ2" s="46"/>
      <c r="HQA2" s="46"/>
      <c r="HQB2" s="46"/>
      <c r="HQC2" s="46"/>
      <c r="HQD2" s="46"/>
      <c r="HQE2" s="46"/>
      <c r="HQF2" s="46"/>
      <c r="HQG2" s="46"/>
      <c r="HQH2" s="46"/>
      <c r="HQI2" s="46"/>
      <c r="HQJ2" s="46"/>
      <c r="HQK2" s="46"/>
      <c r="HQL2" s="46"/>
      <c r="HQM2" s="46"/>
      <c r="HQN2" s="46"/>
      <c r="HQO2" s="46"/>
      <c r="HQP2" s="46"/>
      <c r="HQQ2" s="46"/>
      <c r="HQR2" s="46"/>
      <c r="HQS2" s="46"/>
      <c r="HQT2" s="46"/>
      <c r="HQU2" s="46"/>
      <c r="HQV2" s="46"/>
      <c r="HQW2" s="46"/>
      <c r="HQX2" s="46"/>
      <c r="HQY2" s="46"/>
      <c r="HQZ2" s="46"/>
      <c r="HRA2" s="46"/>
      <c r="HRB2" s="46"/>
      <c r="HRC2" s="46"/>
      <c r="HRD2" s="46"/>
      <c r="HRE2" s="46"/>
      <c r="HRF2" s="46"/>
      <c r="HRG2" s="46"/>
      <c r="HRH2" s="46"/>
      <c r="HRI2" s="46"/>
      <c r="HRJ2" s="46"/>
      <c r="HRK2" s="46"/>
      <c r="HRL2" s="46"/>
      <c r="HRM2" s="46"/>
      <c r="HRN2" s="46"/>
      <c r="HRO2" s="46"/>
      <c r="HRP2" s="46"/>
      <c r="HRQ2" s="46"/>
      <c r="HRR2" s="46"/>
      <c r="HRS2" s="46"/>
      <c r="HRT2" s="46"/>
      <c r="HRU2" s="46"/>
      <c r="HRV2" s="46"/>
      <c r="HRW2" s="46"/>
      <c r="HRX2" s="46"/>
      <c r="HRY2" s="46"/>
      <c r="HRZ2" s="46"/>
      <c r="HSA2" s="46"/>
      <c r="HSB2" s="46"/>
      <c r="HSC2" s="46"/>
      <c r="HSD2" s="46"/>
      <c r="HSE2" s="46"/>
      <c r="HSF2" s="46"/>
      <c r="HSG2" s="46"/>
      <c r="HSH2" s="46"/>
      <c r="HSI2" s="46"/>
      <c r="HSJ2" s="46"/>
      <c r="HSK2" s="46"/>
      <c r="HSL2" s="46"/>
      <c r="HSM2" s="46"/>
      <c r="HSN2" s="46"/>
      <c r="HSO2" s="46"/>
      <c r="HSP2" s="46"/>
      <c r="HSQ2" s="46"/>
      <c r="HSR2" s="46"/>
      <c r="HSS2" s="46"/>
      <c r="HST2" s="46"/>
      <c r="HSU2" s="46"/>
      <c r="HSV2" s="46"/>
      <c r="HSW2" s="46"/>
      <c r="HSX2" s="46"/>
      <c r="HSY2" s="46"/>
      <c r="HSZ2" s="46"/>
      <c r="HTA2" s="46"/>
      <c r="HTB2" s="46"/>
      <c r="HTC2" s="46"/>
      <c r="HTD2" s="46"/>
      <c r="HTE2" s="46"/>
      <c r="HTF2" s="46"/>
      <c r="HTG2" s="46"/>
      <c r="HTH2" s="46"/>
      <c r="HTI2" s="46"/>
      <c r="HTJ2" s="46"/>
      <c r="HTK2" s="46"/>
      <c r="HTL2" s="46"/>
      <c r="HTM2" s="46"/>
      <c r="HTN2" s="46"/>
      <c r="HTO2" s="46"/>
      <c r="HTP2" s="46"/>
      <c r="HTQ2" s="46"/>
      <c r="HTR2" s="46"/>
      <c r="HTS2" s="46"/>
      <c r="HTT2" s="46"/>
      <c r="HTU2" s="46"/>
      <c r="HTV2" s="46"/>
      <c r="HTW2" s="46"/>
      <c r="HTX2" s="46"/>
      <c r="HTY2" s="46"/>
      <c r="HTZ2" s="46"/>
      <c r="HUA2" s="46"/>
      <c r="HUB2" s="46"/>
      <c r="HUC2" s="46"/>
      <c r="HUD2" s="46"/>
      <c r="HUE2" s="46"/>
      <c r="HUF2" s="46"/>
      <c r="HUG2" s="46"/>
      <c r="HUH2" s="46"/>
      <c r="HUI2" s="46"/>
      <c r="HUJ2" s="46"/>
      <c r="HUK2" s="46"/>
      <c r="HUL2" s="46"/>
      <c r="HUM2" s="46"/>
      <c r="HUN2" s="46"/>
      <c r="HUO2" s="46"/>
      <c r="HUP2" s="46"/>
      <c r="HUQ2" s="46"/>
      <c r="HUR2" s="46"/>
      <c r="HUS2" s="46"/>
      <c r="HUT2" s="46"/>
      <c r="HUU2" s="46"/>
      <c r="HUV2" s="46"/>
      <c r="HUW2" s="46"/>
      <c r="HUX2" s="46"/>
      <c r="HUY2" s="46"/>
      <c r="HUZ2" s="46"/>
      <c r="HVA2" s="46"/>
      <c r="HVB2" s="46"/>
      <c r="HVC2" s="46"/>
      <c r="HVD2" s="46"/>
      <c r="HVE2" s="46"/>
      <c r="HVF2" s="46"/>
      <c r="HVG2" s="46"/>
      <c r="HVH2" s="46"/>
      <c r="HVI2" s="46"/>
      <c r="HVJ2" s="46"/>
      <c r="HVK2" s="46"/>
      <c r="HVL2" s="46"/>
      <c r="HVM2" s="46"/>
      <c r="HVN2" s="46"/>
      <c r="HVO2" s="46"/>
      <c r="HVP2" s="46"/>
      <c r="HVQ2" s="46"/>
      <c r="HVR2" s="46"/>
      <c r="HVS2" s="46"/>
      <c r="HVT2" s="46"/>
      <c r="HVU2" s="46"/>
      <c r="HVV2" s="46"/>
      <c r="HVW2" s="46"/>
      <c r="HVX2" s="46"/>
      <c r="HVY2" s="46"/>
      <c r="HVZ2" s="46"/>
      <c r="HWA2" s="46"/>
      <c r="HWB2" s="46"/>
      <c r="HWC2" s="46"/>
      <c r="HWD2" s="46"/>
      <c r="HWE2" s="46"/>
      <c r="HWF2" s="46"/>
      <c r="HWG2" s="46"/>
      <c r="HWH2" s="46"/>
      <c r="HWI2" s="46"/>
      <c r="HWJ2" s="46"/>
      <c r="HWK2" s="46"/>
      <c r="HWL2" s="46"/>
      <c r="HWM2" s="46"/>
      <c r="HWN2" s="46"/>
      <c r="HWO2" s="46"/>
      <c r="HWP2" s="46"/>
      <c r="HWQ2" s="46"/>
      <c r="HWR2" s="46"/>
      <c r="HWS2" s="46"/>
      <c r="HWT2" s="46"/>
      <c r="HWU2" s="46"/>
      <c r="HWV2" s="46"/>
      <c r="HWW2" s="46"/>
      <c r="HWX2" s="46"/>
      <c r="HWY2" s="46"/>
      <c r="HWZ2" s="46"/>
      <c r="HXA2" s="46"/>
      <c r="HXB2" s="46"/>
      <c r="HXC2" s="46"/>
      <c r="HXD2" s="46"/>
      <c r="HXE2" s="46"/>
      <c r="HXF2" s="46"/>
      <c r="HXG2" s="46"/>
      <c r="HXH2" s="46"/>
      <c r="HXI2" s="46"/>
      <c r="HXJ2" s="46"/>
      <c r="HXK2" s="46"/>
      <c r="HXL2" s="46"/>
      <c r="HXM2" s="46"/>
      <c r="HXN2" s="46"/>
      <c r="HXO2" s="46"/>
      <c r="HXP2" s="46"/>
      <c r="HXQ2" s="46"/>
      <c r="HXR2" s="46"/>
      <c r="HXS2" s="46"/>
      <c r="HXT2" s="46"/>
      <c r="HXU2" s="46"/>
      <c r="HXV2" s="46"/>
      <c r="HXW2" s="46"/>
      <c r="HXX2" s="46"/>
      <c r="HXY2" s="46"/>
      <c r="HXZ2" s="46"/>
      <c r="HYA2" s="46"/>
      <c r="HYB2" s="46"/>
      <c r="HYC2" s="46"/>
      <c r="HYD2" s="46"/>
      <c r="HYE2" s="46"/>
      <c r="HYF2" s="46"/>
      <c r="HYG2" s="46"/>
      <c r="HYH2" s="46"/>
      <c r="HYI2" s="46"/>
      <c r="HYJ2" s="46"/>
      <c r="HYK2" s="46"/>
      <c r="HYL2" s="46"/>
      <c r="HYM2" s="46"/>
      <c r="HYN2" s="46"/>
      <c r="HYO2" s="46"/>
      <c r="HYP2" s="46"/>
      <c r="HYQ2" s="46"/>
      <c r="HYR2" s="46"/>
      <c r="HYS2" s="46"/>
      <c r="HYT2" s="46"/>
      <c r="HYU2" s="46"/>
      <c r="HYV2" s="46"/>
      <c r="HYW2" s="46"/>
      <c r="HYX2" s="46"/>
      <c r="HYY2" s="46"/>
      <c r="HYZ2" s="46"/>
      <c r="HZA2" s="46"/>
      <c r="HZB2" s="46"/>
      <c r="HZC2" s="46"/>
      <c r="HZD2" s="46"/>
      <c r="HZE2" s="46"/>
      <c r="HZF2" s="46"/>
      <c r="HZG2" s="46"/>
      <c r="HZH2" s="46"/>
      <c r="HZI2" s="46"/>
      <c r="HZJ2" s="46"/>
      <c r="HZK2" s="46"/>
      <c r="HZL2" s="46"/>
      <c r="HZM2" s="46"/>
      <c r="HZN2" s="46"/>
      <c r="HZO2" s="46"/>
      <c r="HZP2" s="46"/>
      <c r="HZQ2" s="46"/>
      <c r="HZR2" s="46"/>
      <c r="HZS2" s="46"/>
      <c r="HZT2" s="46"/>
      <c r="HZU2" s="46"/>
      <c r="HZV2" s="46"/>
      <c r="HZW2" s="46"/>
      <c r="HZX2" s="46"/>
      <c r="HZY2" s="46"/>
      <c r="HZZ2" s="46"/>
      <c r="IAA2" s="46"/>
      <c r="IAB2" s="46"/>
      <c r="IAC2" s="46"/>
      <c r="IAD2" s="46"/>
      <c r="IAE2" s="46"/>
      <c r="IAF2" s="46"/>
      <c r="IAG2" s="46"/>
      <c r="IAH2" s="46"/>
      <c r="IAI2" s="46"/>
      <c r="IAJ2" s="46"/>
      <c r="IAK2" s="46"/>
      <c r="IAL2" s="46"/>
      <c r="IAM2" s="46"/>
      <c r="IAN2" s="46"/>
      <c r="IAO2" s="46"/>
      <c r="IAP2" s="46"/>
      <c r="IAQ2" s="46"/>
      <c r="IAR2" s="46"/>
      <c r="IAS2" s="46"/>
      <c r="IAT2" s="46"/>
      <c r="IAU2" s="46"/>
      <c r="IAV2" s="46"/>
      <c r="IAW2" s="46"/>
      <c r="IAX2" s="46"/>
      <c r="IAY2" s="46"/>
      <c r="IAZ2" s="46"/>
      <c r="IBA2" s="46"/>
      <c r="IBB2" s="46"/>
      <c r="IBC2" s="46"/>
      <c r="IBD2" s="46"/>
      <c r="IBE2" s="46"/>
      <c r="IBF2" s="46"/>
      <c r="IBG2" s="46"/>
      <c r="IBH2" s="46"/>
      <c r="IBI2" s="46"/>
      <c r="IBJ2" s="46"/>
      <c r="IBK2" s="46"/>
      <c r="IBL2" s="46"/>
      <c r="IBM2" s="46"/>
      <c r="IBN2" s="46"/>
      <c r="IBO2" s="46"/>
      <c r="IBP2" s="46"/>
      <c r="IBQ2" s="46"/>
      <c r="IBR2" s="46"/>
      <c r="IBS2" s="46"/>
      <c r="IBT2" s="46"/>
      <c r="IBU2" s="46"/>
      <c r="IBV2" s="46"/>
      <c r="IBW2" s="46"/>
      <c r="IBX2" s="46"/>
      <c r="IBY2" s="46"/>
      <c r="IBZ2" s="46"/>
      <c r="ICA2" s="46"/>
      <c r="ICB2" s="46"/>
      <c r="ICC2" s="46"/>
      <c r="ICD2" s="46"/>
      <c r="ICE2" s="46"/>
      <c r="ICF2" s="46"/>
      <c r="ICG2" s="46"/>
      <c r="ICH2" s="46"/>
      <c r="ICI2" s="46"/>
      <c r="ICJ2" s="46"/>
      <c r="ICK2" s="46"/>
      <c r="ICL2" s="46"/>
      <c r="ICM2" s="46"/>
      <c r="ICN2" s="46"/>
      <c r="ICO2" s="46"/>
      <c r="ICP2" s="46"/>
      <c r="ICQ2" s="46"/>
      <c r="ICR2" s="46"/>
      <c r="ICS2" s="46"/>
      <c r="ICT2" s="46"/>
      <c r="ICU2" s="46"/>
      <c r="ICV2" s="46"/>
      <c r="ICW2" s="46"/>
      <c r="ICX2" s="46"/>
      <c r="ICY2" s="46"/>
      <c r="ICZ2" s="46"/>
      <c r="IDA2" s="46"/>
      <c r="IDB2" s="46"/>
      <c r="IDC2" s="46"/>
      <c r="IDD2" s="46"/>
      <c r="IDE2" s="46"/>
      <c r="IDF2" s="46"/>
      <c r="IDG2" s="46"/>
      <c r="IDH2" s="46"/>
      <c r="IDI2" s="46"/>
      <c r="IDJ2" s="46"/>
      <c r="IDK2" s="46"/>
      <c r="IDL2" s="46"/>
      <c r="IDM2" s="46"/>
      <c r="IDN2" s="46"/>
      <c r="IDO2" s="46"/>
      <c r="IDP2" s="46"/>
      <c r="IDQ2" s="46"/>
      <c r="IDR2" s="46"/>
      <c r="IDS2" s="46"/>
      <c r="IDT2" s="46"/>
      <c r="IDU2" s="46"/>
      <c r="IDV2" s="46"/>
      <c r="IDW2" s="46"/>
      <c r="IDX2" s="46"/>
      <c r="IDY2" s="46"/>
      <c r="IDZ2" s="46"/>
      <c r="IEA2" s="46"/>
      <c r="IEB2" s="46"/>
      <c r="IEC2" s="46"/>
      <c r="IED2" s="46"/>
      <c r="IEE2" s="46"/>
      <c r="IEF2" s="46"/>
      <c r="IEG2" s="46"/>
      <c r="IEH2" s="46"/>
      <c r="IEI2" s="46"/>
      <c r="IEJ2" s="46"/>
      <c r="IEK2" s="46"/>
      <c r="IEL2" s="46"/>
      <c r="IEM2" s="46"/>
      <c r="IEN2" s="46"/>
      <c r="IEO2" s="46"/>
      <c r="IEP2" s="46"/>
      <c r="IEQ2" s="46"/>
      <c r="IER2" s="46"/>
      <c r="IES2" s="46"/>
      <c r="IET2" s="46"/>
      <c r="IEU2" s="46"/>
      <c r="IEV2" s="46"/>
      <c r="IEW2" s="46"/>
      <c r="IEX2" s="46"/>
      <c r="IEY2" s="46"/>
      <c r="IEZ2" s="46"/>
      <c r="IFA2" s="46"/>
      <c r="IFB2" s="46"/>
      <c r="IFC2" s="46"/>
      <c r="IFD2" s="46"/>
      <c r="IFE2" s="46"/>
      <c r="IFF2" s="46"/>
      <c r="IFG2" s="46"/>
      <c r="IFH2" s="46"/>
      <c r="IFI2" s="46"/>
      <c r="IFJ2" s="46"/>
      <c r="IFK2" s="46"/>
      <c r="IFL2" s="46"/>
      <c r="IFM2" s="46"/>
      <c r="IFN2" s="46"/>
      <c r="IFO2" s="46"/>
      <c r="IFP2" s="46"/>
      <c r="IFQ2" s="46"/>
      <c r="IFR2" s="46"/>
      <c r="IFS2" s="46"/>
      <c r="IFT2" s="46"/>
      <c r="IFU2" s="46"/>
      <c r="IFV2" s="46"/>
      <c r="IFW2" s="46"/>
      <c r="IFX2" s="46"/>
      <c r="IFY2" s="46"/>
      <c r="IFZ2" s="46"/>
      <c r="IGA2" s="46"/>
      <c r="IGB2" s="46"/>
      <c r="IGC2" s="46"/>
      <c r="IGD2" s="46"/>
      <c r="IGE2" s="46"/>
      <c r="IGF2" s="46"/>
      <c r="IGG2" s="46"/>
      <c r="IGH2" s="46"/>
      <c r="IGI2" s="46"/>
      <c r="IGJ2" s="46"/>
      <c r="IGK2" s="46"/>
      <c r="IGL2" s="46"/>
      <c r="IGM2" s="46"/>
      <c r="IGN2" s="46"/>
      <c r="IGO2" s="46"/>
      <c r="IGP2" s="46"/>
      <c r="IGQ2" s="46"/>
      <c r="IGR2" s="46"/>
      <c r="IGS2" s="46"/>
      <c r="IGT2" s="46"/>
      <c r="IGU2" s="46"/>
      <c r="IGV2" s="46"/>
      <c r="IGW2" s="46"/>
      <c r="IGX2" s="46"/>
      <c r="IGY2" s="46"/>
      <c r="IGZ2" s="46"/>
      <c r="IHA2" s="46"/>
      <c r="IHB2" s="46"/>
      <c r="IHC2" s="46"/>
      <c r="IHD2" s="46"/>
      <c r="IHE2" s="46"/>
      <c r="IHF2" s="46"/>
      <c r="IHG2" s="46"/>
      <c r="IHH2" s="46"/>
      <c r="IHI2" s="46"/>
      <c r="IHJ2" s="46"/>
      <c r="IHK2" s="46"/>
      <c r="IHL2" s="46"/>
      <c r="IHM2" s="46"/>
      <c r="IHN2" s="46"/>
      <c r="IHO2" s="46"/>
      <c r="IHP2" s="46"/>
      <c r="IHQ2" s="46"/>
      <c r="IHR2" s="46"/>
      <c r="IHS2" s="46"/>
      <c r="IHT2" s="46"/>
      <c r="IHU2" s="46"/>
      <c r="IHV2" s="46"/>
      <c r="IHW2" s="46"/>
      <c r="IHX2" s="46"/>
      <c r="IHY2" s="46"/>
      <c r="IHZ2" s="46"/>
      <c r="IIA2" s="46"/>
      <c r="IIB2" s="46"/>
      <c r="IIC2" s="46"/>
      <c r="IID2" s="46"/>
      <c r="IIE2" s="46"/>
      <c r="IIF2" s="46"/>
      <c r="IIG2" s="46"/>
      <c r="IIH2" s="46"/>
      <c r="III2" s="46"/>
      <c r="IIJ2" s="46"/>
      <c r="IIK2" s="46"/>
      <c r="IIL2" s="46"/>
      <c r="IIM2" s="46"/>
      <c r="IIN2" s="46"/>
      <c r="IIO2" s="46"/>
      <c r="IIP2" s="46"/>
      <c r="IIQ2" s="46"/>
      <c r="IIR2" s="46"/>
      <c r="IIS2" s="46"/>
      <c r="IIT2" s="46"/>
      <c r="IIU2" s="46"/>
      <c r="IIV2" s="46"/>
      <c r="IIW2" s="46"/>
      <c r="IIX2" s="46"/>
      <c r="IIY2" s="46"/>
      <c r="IIZ2" s="46"/>
      <c r="IJA2" s="46"/>
      <c r="IJB2" s="46"/>
      <c r="IJC2" s="46"/>
      <c r="IJD2" s="46"/>
      <c r="IJE2" s="46"/>
      <c r="IJF2" s="46"/>
      <c r="IJG2" s="46"/>
      <c r="IJH2" s="46"/>
      <c r="IJI2" s="46"/>
      <c r="IJJ2" s="46"/>
      <c r="IJK2" s="46"/>
      <c r="IJL2" s="46"/>
      <c r="IJM2" s="46"/>
      <c r="IJN2" s="46"/>
      <c r="IJO2" s="46"/>
      <c r="IJP2" s="46"/>
      <c r="IJQ2" s="46"/>
      <c r="IJR2" s="46"/>
      <c r="IJS2" s="46"/>
      <c r="IJT2" s="46"/>
      <c r="IJU2" s="46"/>
      <c r="IJV2" s="46"/>
      <c r="IJW2" s="46"/>
      <c r="IJX2" s="46"/>
      <c r="IJY2" s="46"/>
      <c r="IJZ2" s="46"/>
      <c r="IKA2" s="46"/>
      <c r="IKB2" s="46"/>
      <c r="IKC2" s="46"/>
      <c r="IKD2" s="46"/>
      <c r="IKE2" s="46"/>
      <c r="IKF2" s="46"/>
      <c r="IKG2" s="46"/>
      <c r="IKH2" s="46"/>
      <c r="IKI2" s="46"/>
      <c r="IKJ2" s="46"/>
      <c r="IKK2" s="46"/>
      <c r="IKL2" s="46"/>
      <c r="IKM2" s="46"/>
      <c r="IKN2" s="46"/>
      <c r="IKO2" s="46"/>
      <c r="IKP2" s="46"/>
      <c r="IKQ2" s="46"/>
      <c r="IKR2" s="46"/>
      <c r="IKS2" s="46"/>
      <c r="IKT2" s="46"/>
      <c r="IKU2" s="46"/>
      <c r="IKV2" s="46"/>
      <c r="IKW2" s="46"/>
      <c r="IKX2" s="46"/>
      <c r="IKY2" s="46"/>
      <c r="IKZ2" s="46"/>
      <c r="ILA2" s="46"/>
      <c r="ILB2" s="46"/>
      <c r="ILC2" s="46"/>
      <c r="ILD2" s="46"/>
      <c r="ILE2" s="46"/>
      <c r="ILF2" s="46"/>
      <c r="ILG2" s="46"/>
      <c r="ILH2" s="46"/>
      <c r="ILI2" s="46"/>
      <c r="ILJ2" s="46"/>
      <c r="ILK2" s="46"/>
      <c r="ILL2" s="46"/>
      <c r="ILM2" s="46"/>
      <c r="ILN2" s="46"/>
      <c r="ILO2" s="46"/>
      <c r="ILP2" s="46"/>
      <c r="ILQ2" s="46"/>
      <c r="ILR2" s="46"/>
      <c r="ILS2" s="46"/>
      <c r="ILT2" s="46"/>
      <c r="ILU2" s="46"/>
      <c r="ILV2" s="46"/>
      <c r="ILW2" s="46"/>
      <c r="ILX2" s="46"/>
      <c r="ILY2" s="46"/>
      <c r="ILZ2" s="46"/>
      <c r="IMA2" s="46"/>
      <c r="IMB2" s="46"/>
      <c r="IMC2" s="46"/>
      <c r="IMD2" s="46"/>
      <c r="IME2" s="46"/>
      <c r="IMF2" s="46"/>
      <c r="IMG2" s="46"/>
      <c r="IMH2" s="46"/>
      <c r="IMI2" s="46"/>
      <c r="IMJ2" s="46"/>
      <c r="IMK2" s="46"/>
      <c r="IML2" s="46"/>
      <c r="IMM2" s="46"/>
      <c r="IMN2" s="46"/>
      <c r="IMO2" s="46"/>
      <c r="IMP2" s="46"/>
      <c r="IMQ2" s="46"/>
      <c r="IMR2" s="46"/>
      <c r="IMS2" s="46"/>
      <c r="IMT2" s="46"/>
      <c r="IMU2" s="46"/>
      <c r="IMV2" s="46"/>
      <c r="IMW2" s="46"/>
      <c r="IMX2" s="46"/>
      <c r="IMY2" s="46"/>
      <c r="IMZ2" s="46"/>
      <c r="INA2" s="46"/>
      <c r="INB2" s="46"/>
      <c r="INC2" s="46"/>
      <c r="IND2" s="46"/>
      <c r="INE2" s="46"/>
      <c r="INF2" s="46"/>
      <c r="ING2" s="46"/>
      <c r="INH2" s="46"/>
      <c r="INI2" s="46"/>
      <c r="INJ2" s="46"/>
      <c r="INK2" s="46"/>
      <c r="INL2" s="46"/>
      <c r="INM2" s="46"/>
      <c r="INN2" s="46"/>
      <c r="INO2" s="46"/>
      <c r="INP2" s="46"/>
      <c r="INQ2" s="46"/>
      <c r="INR2" s="46"/>
      <c r="INS2" s="46"/>
      <c r="INT2" s="46"/>
      <c r="INU2" s="46"/>
      <c r="INV2" s="46"/>
      <c r="INW2" s="46"/>
      <c r="INX2" s="46"/>
      <c r="INY2" s="46"/>
      <c r="INZ2" s="46"/>
      <c r="IOA2" s="46"/>
      <c r="IOB2" s="46"/>
      <c r="IOC2" s="46"/>
      <c r="IOD2" s="46"/>
      <c r="IOE2" s="46"/>
      <c r="IOF2" s="46"/>
      <c r="IOG2" s="46"/>
      <c r="IOH2" s="46"/>
      <c r="IOI2" s="46"/>
      <c r="IOJ2" s="46"/>
      <c r="IOK2" s="46"/>
      <c r="IOL2" s="46"/>
      <c r="IOM2" s="46"/>
      <c r="ION2" s="46"/>
      <c r="IOO2" s="46"/>
      <c r="IOP2" s="46"/>
      <c r="IOQ2" s="46"/>
      <c r="IOR2" s="46"/>
      <c r="IOS2" s="46"/>
      <c r="IOT2" s="46"/>
      <c r="IOU2" s="46"/>
      <c r="IOV2" s="46"/>
      <c r="IOW2" s="46"/>
      <c r="IOX2" s="46"/>
      <c r="IOY2" s="46"/>
      <c r="IOZ2" s="46"/>
      <c r="IPA2" s="46"/>
      <c r="IPB2" s="46"/>
      <c r="IPC2" s="46"/>
      <c r="IPD2" s="46"/>
      <c r="IPE2" s="46"/>
      <c r="IPF2" s="46"/>
      <c r="IPG2" s="46"/>
      <c r="IPH2" s="46"/>
      <c r="IPI2" s="46"/>
      <c r="IPJ2" s="46"/>
      <c r="IPK2" s="46"/>
      <c r="IPL2" s="46"/>
      <c r="IPM2" s="46"/>
      <c r="IPN2" s="46"/>
      <c r="IPO2" s="46"/>
      <c r="IPP2" s="46"/>
      <c r="IPQ2" s="46"/>
      <c r="IPR2" s="46"/>
      <c r="IPS2" s="46"/>
      <c r="IPT2" s="46"/>
      <c r="IPU2" s="46"/>
      <c r="IPV2" s="46"/>
      <c r="IPW2" s="46"/>
      <c r="IPX2" s="46"/>
      <c r="IPY2" s="46"/>
      <c r="IPZ2" s="46"/>
      <c r="IQA2" s="46"/>
      <c r="IQB2" s="46"/>
      <c r="IQC2" s="46"/>
      <c r="IQD2" s="46"/>
      <c r="IQE2" s="46"/>
      <c r="IQF2" s="46"/>
      <c r="IQG2" s="46"/>
      <c r="IQH2" s="46"/>
      <c r="IQI2" s="46"/>
      <c r="IQJ2" s="46"/>
      <c r="IQK2" s="46"/>
      <c r="IQL2" s="46"/>
      <c r="IQM2" s="46"/>
      <c r="IQN2" s="46"/>
      <c r="IQO2" s="46"/>
      <c r="IQP2" s="46"/>
      <c r="IQQ2" s="46"/>
      <c r="IQR2" s="46"/>
      <c r="IQS2" s="46"/>
      <c r="IQT2" s="46"/>
      <c r="IQU2" s="46"/>
      <c r="IQV2" s="46"/>
      <c r="IQW2" s="46"/>
      <c r="IQX2" s="46"/>
      <c r="IQY2" s="46"/>
      <c r="IQZ2" s="46"/>
      <c r="IRA2" s="46"/>
      <c r="IRB2" s="46"/>
      <c r="IRC2" s="46"/>
      <c r="IRD2" s="46"/>
      <c r="IRE2" s="46"/>
      <c r="IRF2" s="46"/>
      <c r="IRG2" s="46"/>
      <c r="IRH2" s="46"/>
      <c r="IRI2" s="46"/>
      <c r="IRJ2" s="46"/>
      <c r="IRK2" s="46"/>
      <c r="IRL2" s="46"/>
      <c r="IRM2" s="46"/>
      <c r="IRN2" s="46"/>
      <c r="IRO2" s="46"/>
      <c r="IRP2" s="46"/>
      <c r="IRQ2" s="46"/>
      <c r="IRR2" s="46"/>
      <c r="IRS2" s="46"/>
      <c r="IRT2" s="46"/>
      <c r="IRU2" s="46"/>
      <c r="IRV2" s="46"/>
      <c r="IRW2" s="46"/>
      <c r="IRX2" s="46"/>
      <c r="IRY2" s="46"/>
      <c r="IRZ2" s="46"/>
      <c r="ISA2" s="46"/>
      <c r="ISB2" s="46"/>
      <c r="ISC2" s="46"/>
      <c r="ISD2" s="46"/>
      <c r="ISE2" s="46"/>
      <c r="ISF2" s="46"/>
      <c r="ISG2" s="46"/>
      <c r="ISH2" s="46"/>
      <c r="ISI2" s="46"/>
      <c r="ISJ2" s="46"/>
      <c r="ISK2" s="46"/>
      <c r="ISL2" s="46"/>
      <c r="ISM2" s="46"/>
      <c r="ISN2" s="46"/>
      <c r="ISO2" s="46"/>
      <c r="ISP2" s="46"/>
      <c r="ISQ2" s="46"/>
      <c r="ISR2" s="46"/>
      <c r="ISS2" s="46"/>
      <c r="IST2" s="46"/>
      <c r="ISU2" s="46"/>
      <c r="ISV2" s="46"/>
      <c r="ISW2" s="46"/>
      <c r="ISX2" s="46"/>
      <c r="ISY2" s="46"/>
      <c r="ISZ2" s="46"/>
      <c r="ITA2" s="46"/>
      <c r="ITB2" s="46"/>
      <c r="ITC2" s="46"/>
      <c r="ITD2" s="46"/>
      <c r="ITE2" s="46"/>
      <c r="ITF2" s="46"/>
      <c r="ITG2" s="46"/>
      <c r="ITH2" s="46"/>
      <c r="ITI2" s="46"/>
      <c r="ITJ2" s="46"/>
      <c r="ITK2" s="46"/>
      <c r="ITL2" s="46"/>
      <c r="ITM2" s="46"/>
      <c r="ITN2" s="46"/>
      <c r="ITO2" s="46"/>
      <c r="ITP2" s="46"/>
      <c r="ITQ2" s="46"/>
      <c r="ITR2" s="46"/>
      <c r="ITS2" s="46"/>
      <c r="ITT2" s="46"/>
      <c r="ITU2" s="46"/>
      <c r="ITV2" s="46"/>
      <c r="ITW2" s="46"/>
      <c r="ITX2" s="46"/>
      <c r="ITY2" s="46"/>
      <c r="ITZ2" s="46"/>
      <c r="IUA2" s="46"/>
      <c r="IUB2" s="46"/>
      <c r="IUC2" s="46"/>
      <c r="IUD2" s="46"/>
      <c r="IUE2" s="46"/>
      <c r="IUF2" s="46"/>
      <c r="IUG2" s="46"/>
      <c r="IUH2" s="46"/>
      <c r="IUI2" s="46"/>
      <c r="IUJ2" s="46"/>
      <c r="IUK2" s="46"/>
      <c r="IUL2" s="46"/>
      <c r="IUM2" s="46"/>
      <c r="IUN2" s="46"/>
      <c r="IUO2" s="46"/>
      <c r="IUP2" s="46"/>
      <c r="IUQ2" s="46"/>
      <c r="IUR2" s="46"/>
      <c r="IUS2" s="46"/>
      <c r="IUT2" s="46"/>
      <c r="IUU2" s="46"/>
      <c r="IUV2" s="46"/>
      <c r="IUW2" s="46"/>
      <c r="IUX2" s="46"/>
      <c r="IUY2" s="46"/>
      <c r="IUZ2" s="46"/>
      <c r="IVA2" s="46"/>
      <c r="IVB2" s="46"/>
      <c r="IVC2" s="46"/>
      <c r="IVD2" s="46"/>
      <c r="IVE2" s="46"/>
      <c r="IVF2" s="46"/>
      <c r="IVG2" s="46"/>
      <c r="IVH2" s="46"/>
      <c r="IVI2" s="46"/>
      <c r="IVJ2" s="46"/>
      <c r="IVK2" s="46"/>
      <c r="IVL2" s="46"/>
      <c r="IVM2" s="46"/>
      <c r="IVN2" s="46"/>
      <c r="IVO2" s="46"/>
      <c r="IVP2" s="46"/>
      <c r="IVQ2" s="46"/>
      <c r="IVR2" s="46"/>
      <c r="IVS2" s="46"/>
      <c r="IVT2" s="46"/>
      <c r="IVU2" s="46"/>
      <c r="IVV2" s="46"/>
      <c r="IVW2" s="46"/>
      <c r="IVX2" s="46"/>
      <c r="IVY2" s="46"/>
      <c r="IVZ2" s="46"/>
      <c r="IWA2" s="46"/>
      <c r="IWB2" s="46"/>
      <c r="IWC2" s="46"/>
      <c r="IWD2" s="46"/>
      <c r="IWE2" s="46"/>
      <c r="IWF2" s="46"/>
      <c r="IWG2" s="46"/>
      <c r="IWH2" s="46"/>
      <c r="IWI2" s="46"/>
      <c r="IWJ2" s="46"/>
      <c r="IWK2" s="46"/>
      <c r="IWL2" s="46"/>
      <c r="IWM2" s="46"/>
      <c r="IWN2" s="46"/>
      <c r="IWO2" s="46"/>
      <c r="IWP2" s="46"/>
      <c r="IWQ2" s="46"/>
      <c r="IWR2" s="46"/>
      <c r="IWS2" s="46"/>
      <c r="IWT2" s="46"/>
      <c r="IWU2" s="46"/>
      <c r="IWV2" s="46"/>
      <c r="IWW2" s="46"/>
      <c r="IWX2" s="46"/>
      <c r="IWY2" s="46"/>
      <c r="IWZ2" s="46"/>
      <c r="IXA2" s="46"/>
      <c r="IXB2" s="46"/>
      <c r="IXC2" s="46"/>
      <c r="IXD2" s="46"/>
      <c r="IXE2" s="46"/>
      <c r="IXF2" s="46"/>
      <c r="IXG2" s="46"/>
      <c r="IXH2" s="46"/>
      <c r="IXI2" s="46"/>
      <c r="IXJ2" s="46"/>
      <c r="IXK2" s="46"/>
      <c r="IXL2" s="46"/>
      <c r="IXM2" s="46"/>
      <c r="IXN2" s="46"/>
      <c r="IXO2" s="46"/>
      <c r="IXP2" s="46"/>
      <c r="IXQ2" s="46"/>
      <c r="IXR2" s="46"/>
      <c r="IXS2" s="46"/>
      <c r="IXT2" s="46"/>
      <c r="IXU2" s="46"/>
      <c r="IXV2" s="46"/>
      <c r="IXW2" s="46"/>
      <c r="IXX2" s="46"/>
      <c r="IXY2" s="46"/>
      <c r="IXZ2" s="46"/>
      <c r="IYA2" s="46"/>
      <c r="IYB2" s="46"/>
      <c r="IYC2" s="46"/>
      <c r="IYD2" s="46"/>
      <c r="IYE2" s="46"/>
      <c r="IYF2" s="46"/>
      <c r="IYG2" s="46"/>
      <c r="IYH2" s="46"/>
      <c r="IYI2" s="46"/>
      <c r="IYJ2" s="46"/>
      <c r="IYK2" s="46"/>
      <c r="IYL2" s="46"/>
      <c r="IYM2" s="46"/>
      <c r="IYN2" s="46"/>
      <c r="IYO2" s="46"/>
      <c r="IYP2" s="46"/>
      <c r="IYQ2" s="46"/>
      <c r="IYR2" s="46"/>
      <c r="IYS2" s="46"/>
      <c r="IYT2" s="46"/>
      <c r="IYU2" s="46"/>
      <c r="IYV2" s="46"/>
      <c r="IYW2" s="46"/>
      <c r="IYX2" s="46"/>
      <c r="IYY2" s="46"/>
      <c r="IYZ2" s="46"/>
      <c r="IZA2" s="46"/>
      <c r="IZB2" s="46"/>
      <c r="IZC2" s="46"/>
      <c r="IZD2" s="46"/>
      <c r="IZE2" s="46"/>
      <c r="IZF2" s="46"/>
      <c r="IZG2" s="46"/>
      <c r="IZH2" s="46"/>
      <c r="IZI2" s="46"/>
      <c r="IZJ2" s="46"/>
      <c r="IZK2" s="46"/>
      <c r="IZL2" s="46"/>
      <c r="IZM2" s="46"/>
      <c r="IZN2" s="46"/>
      <c r="IZO2" s="46"/>
      <c r="IZP2" s="46"/>
      <c r="IZQ2" s="46"/>
      <c r="IZR2" s="46"/>
      <c r="IZS2" s="46"/>
      <c r="IZT2" s="46"/>
      <c r="IZU2" s="46"/>
      <c r="IZV2" s="46"/>
      <c r="IZW2" s="46"/>
      <c r="IZX2" s="46"/>
      <c r="IZY2" s="46"/>
      <c r="IZZ2" s="46"/>
      <c r="JAA2" s="46"/>
      <c r="JAB2" s="46"/>
      <c r="JAC2" s="46"/>
      <c r="JAD2" s="46"/>
      <c r="JAE2" s="46"/>
      <c r="JAF2" s="46"/>
      <c r="JAG2" s="46"/>
      <c r="JAH2" s="46"/>
      <c r="JAI2" s="46"/>
      <c r="JAJ2" s="46"/>
      <c r="JAK2" s="46"/>
      <c r="JAL2" s="46"/>
      <c r="JAM2" s="46"/>
      <c r="JAN2" s="46"/>
      <c r="JAO2" s="46"/>
      <c r="JAP2" s="46"/>
      <c r="JAQ2" s="46"/>
      <c r="JAR2" s="46"/>
      <c r="JAS2" s="46"/>
      <c r="JAT2" s="46"/>
      <c r="JAU2" s="46"/>
      <c r="JAV2" s="46"/>
      <c r="JAW2" s="46"/>
      <c r="JAX2" s="46"/>
      <c r="JAY2" s="46"/>
      <c r="JAZ2" s="46"/>
      <c r="JBA2" s="46"/>
      <c r="JBB2" s="46"/>
      <c r="JBC2" s="46"/>
      <c r="JBD2" s="46"/>
      <c r="JBE2" s="46"/>
      <c r="JBF2" s="46"/>
      <c r="JBG2" s="46"/>
      <c r="JBH2" s="46"/>
      <c r="JBI2" s="46"/>
      <c r="JBJ2" s="46"/>
      <c r="JBK2" s="46"/>
      <c r="JBL2" s="46"/>
      <c r="JBM2" s="46"/>
      <c r="JBN2" s="46"/>
      <c r="JBO2" s="46"/>
      <c r="JBP2" s="46"/>
      <c r="JBQ2" s="46"/>
      <c r="JBR2" s="46"/>
      <c r="JBS2" s="46"/>
      <c r="JBT2" s="46"/>
      <c r="JBU2" s="46"/>
      <c r="JBV2" s="46"/>
      <c r="JBW2" s="46"/>
      <c r="JBX2" s="46"/>
      <c r="JBY2" s="46"/>
      <c r="JBZ2" s="46"/>
      <c r="JCA2" s="46"/>
      <c r="JCB2" s="46"/>
      <c r="JCC2" s="46"/>
      <c r="JCD2" s="46"/>
      <c r="JCE2" s="46"/>
      <c r="JCF2" s="46"/>
      <c r="JCG2" s="46"/>
      <c r="JCH2" s="46"/>
      <c r="JCI2" s="46"/>
      <c r="JCJ2" s="46"/>
      <c r="JCK2" s="46"/>
      <c r="JCL2" s="46"/>
      <c r="JCM2" s="46"/>
      <c r="JCN2" s="46"/>
      <c r="JCO2" s="46"/>
      <c r="JCP2" s="46"/>
      <c r="JCQ2" s="46"/>
      <c r="JCR2" s="46"/>
      <c r="JCS2" s="46"/>
      <c r="JCT2" s="46"/>
      <c r="JCU2" s="46"/>
      <c r="JCV2" s="46"/>
      <c r="JCW2" s="46"/>
      <c r="JCX2" s="46"/>
      <c r="JCY2" s="46"/>
      <c r="JCZ2" s="46"/>
      <c r="JDA2" s="46"/>
      <c r="JDB2" s="46"/>
      <c r="JDC2" s="46"/>
      <c r="JDD2" s="46"/>
      <c r="JDE2" s="46"/>
      <c r="JDF2" s="46"/>
      <c r="JDG2" s="46"/>
      <c r="JDH2" s="46"/>
      <c r="JDI2" s="46"/>
      <c r="JDJ2" s="46"/>
      <c r="JDK2" s="46"/>
      <c r="JDL2" s="46"/>
      <c r="JDM2" s="46"/>
      <c r="JDN2" s="46"/>
      <c r="JDO2" s="46"/>
      <c r="JDP2" s="46"/>
      <c r="JDQ2" s="46"/>
      <c r="JDR2" s="46"/>
      <c r="JDS2" s="46"/>
      <c r="JDT2" s="46"/>
      <c r="JDU2" s="46"/>
      <c r="JDV2" s="46"/>
      <c r="JDW2" s="46"/>
      <c r="JDX2" s="46"/>
      <c r="JDY2" s="46"/>
      <c r="JDZ2" s="46"/>
      <c r="JEA2" s="46"/>
      <c r="JEB2" s="46"/>
      <c r="JEC2" s="46"/>
      <c r="JED2" s="46"/>
      <c r="JEE2" s="46"/>
      <c r="JEF2" s="46"/>
      <c r="JEG2" s="46"/>
      <c r="JEH2" s="46"/>
      <c r="JEI2" s="46"/>
      <c r="JEJ2" s="46"/>
      <c r="JEK2" s="46"/>
      <c r="JEL2" s="46"/>
      <c r="JEM2" s="46"/>
      <c r="JEN2" s="46"/>
      <c r="JEO2" s="46"/>
      <c r="JEP2" s="46"/>
      <c r="JEQ2" s="46"/>
      <c r="JER2" s="46"/>
      <c r="JES2" s="46"/>
      <c r="JET2" s="46"/>
      <c r="JEU2" s="46"/>
      <c r="JEV2" s="46"/>
      <c r="JEW2" s="46"/>
      <c r="JEX2" s="46"/>
      <c r="JEY2" s="46"/>
      <c r="JEZ2" s="46"/>
      <c r="JFA2" s="46"/>
      <c r="JFB2" s="46"/>
      <c r="JFC2" s="46"/>
      <c r="JFD2" s="46"/>
      <c r="JFE2" s="46"/>
      <c r="JFF2" s="46"/>
      <c r="JFG2" s="46"/>
      <c r="JFH2" s="46"/>
      <c r="JFI2" s="46"/>
      <c r="JFJ2" s="46"/>
      <c r="JFK2" s="46"/>
      <c r="JFL2" s="46"/>
      <c r="JFM2" s="46"/>
      <c r="JFN2" s="46"/>
      <c r="JFO2" s="46"/>
      <c r="JFP2" s="46"/>
      <c r="JFQ2" s="46"/>
      <c r="JFR2" s="46"/>
      <c r="JFS2" s="46"/>
      <c r="JFT2" s="46"/>
      <c r="JFU2" s="46"/>
      <c r="JFV2" s="46"/>
      <c r="JFW2" s="46"/>
      <c r="JFX2" s="46"/>
      <c r="JFY2" s="46"/>
      <c r="JFZ2" s="46"/>
      <c r="JGA2" s="46"/>
      <c r="JGB2" s="46"/>
      <c r="JGC2" s="46"/>
      <c r="JGD2" s="46"/>
      <c r="JGE2" s="46"/>
      <c r="JGF2" s="46"/>
      <c r="JGG2" s="46"/>
      <c r="JGH2" s="46"/>
      <c r="JGI2" s="46"/>
      <c r="JGJ2" s="46"/>
      <c r="JGK2" s="46"/>
      <c r="JGL2" s="46"/>
      <c r="JGM2" s="46"/>
      <c r="JGN2" s="46"/>
      <c r="JGO2" s="46"/>
      <c r="JGP2" s="46"/>
      <c r="JGQ2" s="46"/>
      <c r="JGR2" s="46"/>
      <c r="JGS2" s="46"/>
      <c r="JGT2" s="46"/>
      <c r="JGU2" s="46"/>
      <c r="JGV2" s="46"/>
      <c r="JGW2" s="46"/>
      <c r="JGX2" s="46"/>
      <c r="JGY2" s="46"/>
      <c r="JGZ2" s="46"/>
      <c r="JHA2" s="46"/>
      <c r="JHB2" s="46"/>
      <c r="JHC2" s="46"/>
      <c r="JHD2" s="46"/>
      <c r="JHE2" s="46"/>
      <c r="JHF2" s="46"/>
      <c r="JHG2" s="46"/>
      <c r="JHH2" s="46"/>
      <c r="JHI2" s="46"/>
      <c r="JHJ2" s="46"/>
      <c r="JHK2" s="46"/>
      <c r="JHL2" s="46"/>
      <c r="JHM2" s="46"/>
      <c r="JHN2" s="46"/>
      <c r="JHO2" s="46"/>
      <c r="JHP2" s="46"/>
      <c r="JHQ2" s="46"/>
      <c r="JHR2" s="46"/>
      <c r="JHS2" s="46"/>
      <c r="JHT2" s="46"/>
      <c r="JHU2" s="46"/>
      <c r="JHV2" s="46"/>
      <c r="JHW2" s="46"/>
      <c r="JHX2" s="46"/>
      <c r="JHY2" s="46"/>
      <c r="JHZ2" s="46"/>
      <c r="JIA2" s="46"/>
      <c r="JIB2" s="46"/>
      <c r="JIC2" s="46"/>
      <c r="JID2" s="46"/>
      <c r="JIE2" s="46"/>
      <c r="JIF2" s="46"/>
      <c r="JIG2" s="46"/>
      <c r="JIH2" s="46"/>
      <c r="JII2" s="46"/>
      <c r="JIJ2" s="46"/>
      <c r="JIK2" s="46"/>
      <c r="JIL2" s="46"/>
      <c r="JIM2" s="46"/>
      <c r="JIN2" s="46"/>
      <c r="JIO2" s="46"/>
      <c r="JIP2" s="46"/>
      <c r="JIQ2" s="46"/>
      <c r="JIR2" s="46"/>
      <c r="JIS2" s="46"/>
      <c r="JIT2" s="46"/>
      <c r="JIU2" s="46"/>
      <c r="JIV2" s="46"/>
      <c r="JIW2" s="46"/>
      <c r="JIX2" s="46"/>
      <c r="JIY2" s="46"/>
      <c r="JIZ2" s="46"/>
      <c r="JJA2" s="46"/>
      <c r="JJB2" s="46"/>
      <c r="JJC2" s="46"/>
      <c r="JJD2" s="46"/>
      <c r="JJE2" s="46"/>
      <c r="JJF2" s="46"/>
      <c r="JJG2" s="46"/>
      <c r="JJH2" s="46"/>
      <c r="JJI2" s="46"/>
      <c r="JJJ2" s="46"/>
      <c r="JJK2" s="46"/>
      <c r="JJL2" s="46"/>
      <c r="JJM2" s="46"/>
      <c r="JJN2" s="46"/>
      <c r="JJO2" s="46"/>
      <c r="JJP2" s="46"/>
      <c r="JJQ2" s="46"/>
      <c r="JJR2" s="46"/>
      <c r="JJS2" s="46"/>
      <c r="JJT2" s="46"/>
      <c r="JJU2" s="46"/>
      <c r="JJV2" s="46"/>
      <c r="JJW2" s="46"/>
      <c r="JJX2" s="46"/>
      <c r="JJY2" s="46"/>
      <c r="JJZ2" s="46"/>
      <c r="JKA2" s="46"/>
      <c r="JKB2" s="46"/>
      <c r="JKC2" s="46"/>
      <c r="JKD2" s="46"/>
      <c r="JKE2" s="46"/>
      <c r="JKF2" s="46"/>
      <c r="JKG2" s="46"/>
      <c r="JKH2" s="46"/>
      <c r="JKI2" s="46"/>
      <c r="JKJ2" s="46"/>
      <c r="JKK2" s="46"/>
      <c r="JKL2" s="46"/>
      <c r="JKM2" s="46"/>
      <c r="JKN2" s="46"/>
      <c r="JKO2" s="46"/>
      <c r="JKP2" s="46"/>
      <c r="JKQ2" s="46"/>
      <c r="JKR2" s="46"/>
      <c r="JKS2" s="46"/>
      <c r="JKT2" s="46"/>
      <c r="JKU2" s="46"/>
      <c r="JKV2" s="46"/>
      <c r="JKW2" s="46"/>
      <c r="JKX2" s="46"/>
      <c r="JKY2" s="46"/>
      <c r="JKZ2" s="46"/>
      <c r="JLA2" s="46"/>
      <c r="JLB2" s="46"/>
      <c r="JLC2" s="46"/>
      <c r="JLD2" s="46"/>
      <c r="JLE2" s="46"/>
      <c r="JLF2" s="46"/>
      <c r="JLG2" s="46"/>
      <c r="JLH2" s="46"/>
      <c r="JLI2" s="46"/>
      <c r="JLJ2" s="46"/>
      <c r="JLK2" s="46"/>
      <c r="JLL2" s="46"/>
      <c r="JLM2" s="46"/>
      <c r="JLN2" s="46"/>
      <c r="JLO2" s="46"/>
      <c r="JLP2" s="46"/>
      <c r="JLQ2" s="46"/>
      <c r="JLR2" s="46"/>
      <c r="JLS2" s="46"/>
      <c r="JLT2" s="46"/>
      <c r="JLU2" s="46"/>
      <c r="JLV2" s="46"/>
      <c r="JLW2" s="46"/>
      <c r="JLX2" s="46"/>
      <c r="JLY2" s="46"/>
      <c r="JLZ2" s="46"/>
      <c r="JMA2" s="46"/>
      <c r="JMB2" s="46"/>
      <c r="JMC2" s="46"/>
      <c r="JMD2" s="46"/>
      <c r="JME2" s="46"/>
      <c r="JMF2" s="46"/>
      <c r="JMG2" s="46"/>
      <c r="JMH2" s="46"/>
      <c r="JMI2" s="46"/>
      <c r="JMJ2" s="46"/>
      <c r="JMK2" s="46"/>
      <c r="JML2" s="46"/>
      <c r="JMM2" s="46"/>
      <c r="JMN2" s="46"/>
      <c r="JMO2" s="46"/>
      <c r="JMP2" s="46"/>
      <c r="JMQ2" s="46"/>
      <c r="JMR2" s="46"/>
      <c r="JMS2" s="46"/>
      <c r="JMT2" s="46"/>
      <c r="JMU2" s="46"/>
      <c r="JMV2" s="46"/>
      <c r="JMW2" s="46"/>
      <c r="JMX2" s="46"/>
      <c r="JMY2" s="46"/>
      <c r="JMZ2" s="46"/>
      <c r="JNA2" s="46"/>
      <c r="JNB2" s="46"/>
      <c r="JNC2" s="46"/>
      <c r="JND2" s="46"/>
      <c r="JNE2" s="46"/>
      <c r="JNF2" s="46"/>
      <c r="JNG2" s="46"/>
      <c r="JNH2" s="46"/>
      <c r="JNI2" s="46"/>
      <c r="JNJ2" s="46"/>
      <c r="JNK2" s="46"/>
      <c r="JNL2" s="46"/>
      <c r="JNM2" s="46"/>
      <c r="JNN2" s="46"/>
      <c r="JNO2" s="46"/>
      <c r="JNP2" s="46"/>
      <c r="JNQ2" s="46"/>
      <c r="JNR2" s="46"/>
      <c r="JNS2" s="46"/>
      <c r="JNT2" s="46"/>
      <c r="JNU2" s="46"/>
      <c r="JNV2" s="46"/>
      <c r="JNW2" s="46"/>
      <c r="JNX2" s="46"/>
      <c r="JNY2" s="46"/>
      <c r="JNZ2" s="46"/>
      <c r="JOA2" s="46"/>
      <c r="JOB2" s="46"/>
      <c r="JOC2" s="46"/>
      <c r="JOD2" s="46"/>
      <c r="JOE2" s="46"/>
      <c r="JOF2" s="46"/>
      <c r="JOG2" s="46"/>
      <c r="JOH2" s="46"/>
      <c r="JOI2" s="46"/>
      <c r="JOJ2" s="46"/>
      <c r="JOK2" s="46"/>
      <c r="JOL2" s="46"/>
      <c r="JOM2" s="46"/>
      <c r="JON2" s="46"/>
      <c r="JOO2" s="46"/>
      <c r="JOP2" s="46"/>
      <c r="JOQ2" s="46"/>
      <c r="JOR2" s="46"/>
      <c r="JOS2" s="46"/>
      <c r="JOT2" s="46"/>
      <c r="JOU2" s="46"/>
      <c r="JOV2" s="46"/>
      <c r="JOW2" s="46"/>
      <c r="JOX2" s="46"/>
      <c r="JOY2" s="46"/>
      <c r="JOZ2" s="46"/>
      <c r="JPA2" s="46"/>
      <c r="JPB2" s="46"/>
      <c r="JPC2" s="46"/>
      <c r="JPD2" s="46"/>
      <c r="JPE2" s="46"/>
      <c r="JPF2" s="46"/>
      <c r="JPG2" s="46"/>
      <c r="JPH2" s="46"/>
      <c r="JPI2" s="46"/>
      <c r="JPJ2" s="46"/>
      <c r="JPK2" s="46"/>
      <c r="JPL2" s="46"/>
      <c r="JPM2" s="46"/>
      <c r="JPN2" s="46"/>
      <c r="JPO2" s="46"/>
      <c r="JPP2" s="46"/>
      <c r="JPQ2" s="46"/>
      <c r="JPR2" s="46"/>
      <c r="JPS2" s="46"/>
      <c r="JPT2" s="46"/>
      <c r="JPU2" s="46"/>
      <c r="JPV2" s="46"/>
      <c r="JPW2" s="46"/>
      <c r="JPX2" s="46"/>
      <c r="JPY2" s="46"/>
      <c r="JPZ2" s="46"/>
      <c r="JQA2" s="46"/>
      <c r="JQB2" s="46"/>
      <c r="JQC2" s="46"/>
      <c r="JQD2" s="46"/>
      <c r="JQE2" s="46"/>
      <c r="JQF2" s="46"/>
      <c r="JQG2" s="46"/>
      <c r="JQH2" s="46"/>
      <c r="JQI2" s="46"/>
      <c r="JQJ2" s="46"/>
      <c r="JQK2" s="46"/>
      <c r="JQL2" s="46"/>
      <c r="JQM2" s="46"/>
      <c r="JQN2" s="46"/>
      <c r="JQO2" s="46"/>
      <c r="JQP2" s="46"/>
      <c r="JQQ2" s="46"/>
      <c r="JQR2" s="46"/>
      <c r="JQS2" s="46"/>
      <c r="JQT2" s="46"/>
      <c r="JQU2" s="46"/>
      <c r="JQV2" s="46"/>
      <c r="JQW2" s="46"/>
      <c r="JQX2" s="46"/>
      <c r="JQY2" s="46"/>
      <c r="JQZ2" s="46"/>
      <c r="JRA2" s="46"/>
      <c r="JRB2" s="46"/>
      <c r="JRC2" s="46"/>
      <c r="JRD2" s="46"/>
      <c r="JRE2" s="46"/>
      <c r="JRF2" s="46"/>
      <c r="JRG2" s="46"/>
      <c r="JRH2" s="46"/>
      <c r="JRI2" s="46"/>
      <c r="JRJ2" s="46"/>
      <c r="JRK2" s="46"/>
      <c r="JRL2" s="46"/>
      <c r="JRM2" s="46"/>
      <c r="JRN2" s="46"/>
      <c r="JRO2" s="46"/>
      <c r="JRP2" s="46"/>
      <c r="JRQ2" s="46"/>
      <c r="JRR2" s="46"/>
      <c r="JRS2" s="46"/>
      <c r="JRT2" s="46"/>
      <c r="JRU2" s="46"/>
      <c r="JRV2" s="46"/>
      <c r="JRW2" s="46"/>
      <c r="JRX2" s="46"/>
      <c r="JRY2" s="46"/>
      <c r="JRZ2" s="46"/>
      <c r="JSA2" s="46"/>
      <c r="JSB2" s="46"/>
      <c r="JSC2" s="46"/>
      <c r="JSD2" s="46"/>
      <c r="JSE2" s="46"/>
      <c r="JSF2" s="46"/>
      <c r="JSG2" s="46"/>
      <c r="JSH2" s="46"/>
      <c r="JSI2" s="46"/>
      <c r="JSJ2" s="46"/>
      <c r="JSK2" s="46"/>
      <c r="JSL2" s="46"/>
      <c r="JSM2" s="46"/>
      <c r="JSN2" s="46"/>
      <c r="JSO2" s="46"/>
      <c r="JSP2" s="46"/>
      <c r="JSQ2" s="46"/>
      <c r="JSR2" s="46"/>
      <c r="JSS2" s="46"/>
      <c r="JST2" s="46"/>
      <c r="JSU2" s="46"/>
      <c r="JSV2" s="46"/>
      <c r="JSW2" s="46"/>
      <c r="JSX2" s="46"/>
      <c r="JSY2" s="46"/>
      <c r="JSZ2" s="46"/>
      <c r="JTA2" s="46"/>
      <c r="JTB2" s="46"/>
      <c r="JTC2" s="46"/>
      <c r="JTD2" s="46"/>
      <c r="JTE2" s="46"/>
      <c r="JTF2" s="46"/>
      <c r="JTG2" s="46"/>
      <c r="JTH2" s="46"/>
      <c r="JTI2" s="46"/>
      <c r="JTJ2" s="46"/>
      <c r="JTK2" s="46"/>
      <c r="JTL2" s="46"/>
      <c r="JTM2" s="46"/>
      <c r="JTN2" s="46"/>
      <c r="JTO2" s="46"/>
      <c r="JTP2" s="46"/>
      <c r="JTQ2" s="46"/>
      <c r="JTR2" s="46"/>
      <c r="JTS2" s="46"/>
      <c r="JTT2" s="46"/>
      <c r="JTU2" s="46"/>
      <c r="JTV2" s="46"/>
      <c r="JTW2" s="46"/>
      <c r="JTX2" s="46"/>
      <c r="JTY2" s="46"/>
      <c r="JTZ2" s="46"/>
      <c r="JUA2" s="46"/>
      <c r="JUB2" s="46"/>
      <c r="JUC2" s="46"/>
      <c r="JUD2" s="46"/>
      <c r="JUE2" s="46"/>
      <c r="JUF2" s="46"/>
      <c r="JUG2" s="46"/>
      <c r="JUH2" s="46"/>
      <c r="JUI2" s="46"/>
      <c r="JUJ2" s="46"/>
      <c r="JUK2" s="46"/>
      <c r="JUL2" s="46"/>
      <c r="JUM2" s="46"/>
      <c r="JUN2" s="46"/>
      <c r="JUO2" s="46"/>
      <c r="JUP2" s="46"/>
      <c r="JUQ2" s="46"/>
      <c r="JUR2" s="46"/>
      <c r="JUS2" s="46"/>
      <c r="JUT2" s="46"/>
      <c r="JUU2" s="46"/>
      <c r="JUV2" s="46"/>
      <c r="JUW2" s="46"/>
      <c r="JUX2" s="46"/>
      <c r="JUY2" s="46"/>
      <c r="JUZ2" s="46"/>
      <c r="JVA2" s="46"/>
      <c r="JVB2" s="46"/>
      <c r="JVC2" s="46"/>
      <c r="JVD2" s="46"/>
      <c r="JVE2" s="46"/>
      <c r="JVF2" s="46"/>
      <c r="JVG2" s="46"/>
      <c r="JVH2" s="46"/>
      <c r="JVI2" s="46"/>
      <c r="JVJ2" s="46"/>
      <c r="JVK2" s="46"/>
      <c r="JVL2" s="46"/>
      <c r="JVM2" s="46"/>
      <c r="JVN2" s="46"/>
      <c r="JVO2" s="46"/>
      <c r="JVP2" s="46"/>
      <c r="JVQ2" s="46"/>
      <c r="JVR2" s="46"/>
      <c r="JVS2" s="46"/>
      <c r="JVT2" s="46"/>
      <c r="JVU2" s="46"/>
      <c r="JVV2" s="46"/>
      <c r="JVW2" s="46"/>
      <c r="JVX2" s="46"/>
      <c r="JVY2" s="46"/>
      <c r="JVZ2" s="46"/>
      <c r="JWA2" s="46"/>
      <c r="JWB2" s="46"/>
      <c r="JWC2" s="46"/>
      <c r="JWD2" s="46"/>
      <c r="JWE2" s="46"/>
      <c r="JWF2" s="46"/>
      <c r="JWG2" s="46"/>
      <c r="JWH2" s="46"/>
      <c r="JWI2" s="46"/>
      <c r="JWJ2" s="46"/>
      <c r="JWK2" s="46"/>
      <c r="JWL2" s="46"/>
      <c r="JWM2" s="46"/>
      <c r="JWN2" s="46"/>
      <c r="JWO2" s="46"/>
      <c r="JWP2" s="46"/>
      <c r="JWQ2" s="46"/>
      <c r="JWR2" s="46"/>
      <c r="JWS2" s="46"/>
      <c r="JWT2" s="46"/>
      <c r="JWU2" s="46"/>
      <c r="JWV2" s="46"/>
      <c r="JWW2" s="46"/>
      <c r="JWX2" s="46"/>
      <c r="JWY2" s="46"/>
      <c r="JWZ2" s="46"/>
      <c r="JXA2" s="46"/>
      <c r="JXB2" s="46"/>
      <c r="JXC2" s="46"/>
      <c r="JXD2" s="46"/>
      <c r="JXE2" s="46"/>
      <c r="JXF2" s="46"/>
      <c r="JXG2" s="46"/>
      <c r="JXH2" s="46"/>
      <c r="JXI2" s="46"/>
      <c r="JXJ2" s="46"/>
      <c r="JXK2" s="46"/>
      <c r="JXL2" s="46"/>
      <c r="JXM2" s="46"/>
      <c r="JXN2" s="46"/>
      <c r="JXO2" s="46"/>
      <c r="JXP2" s="46"/>
      <c r="JXQ2" s="46"/>
      <c r="JXR2" s="46"/>
      <c r="JXS2" s="46"/>
      <c r="JXT2" s="46"/>
      <c r="JXU2" s="46"/>
      <c r="JXV2" s="46"/>
      <c r="JXW2" s="46"/>
      <c r="JXX2" s="46"/>
      <c r="JXY2" s="46"/>
      <c r="JXZ2" s="46"/>
      <c r="JYA2" s="46"/>
      <c r="JYB2" s="46"/>
      <c r="JYC2" s="46"/>
      <c r="JYD2" s="46"/>
      <c r="JYE2" s="46"/>
      <c r="JYF2" s="46"/>
      <c r="JYG2" s="46"/>
      <c r="JYH2" s="46"/>
      <c r="JYI2" s="46"/>
      <c r="JYJ2" s="46"/>
      <c r="JYK2" s="46"/>
      <c r="JYL2" s="46"/>
      <c r="JYM2" s="46"/>
      <c r="JYN2" s="46"/>
      <c r="JYO2" s="46"/>
      <c r="JYP2" s="46"/>
      <c r="JYQ2" s="46"/>
      <c r="JYR2" s="46"/>
      <c r="JYS2" s="46"/>
      <c r="JYT2" s="46"/>
      <c r="JYU2" s="46"/>
      <c r="JYV2" s="46"/>
      <c r="JYW2" s="46"/>
      <c r="JYX2" s="46"/>
      <c r="JYY2" s="46"/>
      <c r="JYZ2" s="46"/>
      <c r="JZA2" s="46"/>
      <c r="JZB2" s="46"/>
      <c r="JZC2" s="46"/>
      <c r="JZD2" s="46"/>
      <c r="JZE2" s="46"/>
      <c r="JZF2" s="46"/>
      <c r="JZG2" s="46"/>
      <c r="JZH2" s="46"/>
      <c r="JZI2" s="46"/>
      <c r="JZJ2" s="46"/>
      <c r="JZK2" s="46"/>
      <c r="JZL2" s="46"/>
      <c r="JZM2" s="46"/>
      <c r="JZN2" s="46"/>
      <c r="JZO2" s="46"/>
      <c r="JZP2" s="46"/>
      <c r="JZQ2" s="46"/>
      <c r="JZR2" s="46"/>
      <c r="JZS2" s="46"/>
      <c r="JZT2" s="46"/>
      <c r="JZU2" s="46"/>
      <c r="JZV2" s="46"/>
      <c r="JZW2" s="46"/>
      <c r="JZX2" s="46"/>
      <c r="JZY2" s="46"/>
      <c r="JZZ2" s="46"/>
      <c r="KAA2" s="46"/>
      <c r="KAB2" s="46"/>
      <c r="KAC2" s="46"/>
      <c r="KAD2" s="46"/>
      <c r="KAE2" s="46"/>
      <c r="KAF2" s="46"/>
      <c r="KAG2" s="46"/>
      <c r="KAH2" s="46"/>
      <c r="KAI2" s="46"/>
      <c r="KAJ2" s="46"/>
      <c r="KAK2" s="46"/>
      <c r="KAL2" s="46"/>
      <c r="KAM2" s="46"/>
      <c r="KAN2" s="46"/>
      <c r="KAO2" s="46"/>
      <c r="KAP2" s="46"/>
      <c r="KAQ2" s="46"/>
      <c r="KAR2" s="46"/>
      <c r="KAS2" s="46"/>
      <c r="KAT2" s="46"/>
      <c r="KAU2" s="46"/>
      <c r="KAV2" s="46"/>
      <c r="KAW2" s="46"/>
      <c r="KAX2" s="46"/>
      <c r="KAY2" s="46"/>
      <c r="KAZ2" s="46"/>
      <c r="KBA2" s="46"/>
      <c r="KBB2" s="46"/>
      <c r="KBC2" s="46"/>
      <c r="KBD2" s="46"/>
      <c r="KBE2" s="46"/>
      <c r="KBF2" s="46"/>
      <c r="KBG2" s="46"/>
      <c r="KBH2" s="46"/>
      <c r="KBI2" s="46"/>
      <c r="KBJ2" s="46"/>
      <c r="KBK2" s="46"/>
      <c r="KBL2" s="46"/>
      <c r="KBM2" s="46"/>
      <c r="KBN2" s="46"/>
      <c r="KBO2" s="46"/>
      <c r="KBP2" s="46"/>
      <c r="KBQ2" s="46"/>
      <c r="KBR2" s="46"/>
      <c r="KBS2" s="46"/>
      <c r="KBT2" s="46"/>
      <c r="KBU2" s="46"/>
      <c r="KBV2" s="46"/>
      <c r="KBW2" s="46"/>
      <c r="KBX2" s="46"/>
      <c r="KBY2" s="46"/>
      <c r="KBZ2" s="46"/>
      <c r="KCA2" s="46"/>
      <c r="KCB2" s="46"/>
      <c r="KCC2" s="46"/>
      <c r="KCD2" s="46"/>
      <c r="KCE2" s="46"/>
      <c r="KCF2" s="46"/>
      <c r="KCG2" s="46"/>
      <c r="KCH2" s="46"/>
      <c r="KCI2" s="46"/>
      <c r="KCJ2" s="46"/>
      <c r="KCK2" s="46"/>
      <c r="KCL2" s="46"/>
      <c r="KCM2" s="46"/>
      <c r="KCN2" s="46"/>
      <c r="KCO2" s="46"/>
      <c r="KCP2" s="46"/>
      <c r="KCQ2" s="46"/>
      <c r="KCR2" s="46"/>
      <c r="KCS2" s="46"/>
      <c r="KCT2" s="46"/>
      <c r="KCU2" s="46"/>
      <c r="KCV2" s="46"/>
      <c r="KCW2" s="46"/>
      <c r="KCX2" s="46"/>
      <c r="KCY2" s="46"/>
      <c r="KCZ2" s="46"/>
      <c r="KDA2" s="46"/>
      <c r="KDB2" s="46"/>
      <c r="KDC2" s="46"/>
      <c r="KDD2" s="46"/>
      <c r="KDE2" s="46"/>
      <c r="KDF2" s="46"/>
      <c r="KDG2" s="46"/>
      <c r="KDH2" s="46"/>
      <c r="KDI2" s="46"/>
      <c r="KDJ2" s="46"/>
      <c r="KDK2" s="46"/>
      <c r="KDL2" s="46"/>
      <c r="KDM2" s="46"/>
      <c r="KDN2" s="46"/>
      <c r="KDO2" s="46"/>
      <c r="KDP2" s="46"/>
      <c r="KDQ2" s="46"/>
      <c r="KDR2" s="46"/>
      <c r="KDS2" s="46"/>
      <c r="KDT2" s="46"/>
      <c r="KDU2" s="46"/>
      <c r="KDV2" s="46"/>
      <c r="KDW2" s="46"/>
      <c r="KDX2" s="46"/>
      <c r="KDY2" s="46"/>
      <c r="KDZ2" s="46"/>
      <c r="KEA2" s="46"/>
      <c r="KEB2" s="46"/>
      <c r="KEC2" s="46"/>
      <c r="KED2" s="46"/>
      <c r="KEE2" s="46"/>
      <c r="KEF2" s="46"/>
      <c r="KEG2" s="46"/>
      <c r="KEH2" s="46"/>
      <c r="KEI2" s="46"/>
      <c r="KEJ2" s="46"/>
      <c r="KEK2" s="46"/>
      <c r="KEL2" s="46"/>
      <c r="KEM2" s="46"/>
      <c r="KEN2" s="46"/>
      <c r="KEO2" s="46"/>
      <c r="KEP2" s="46"/>
      <c r="KEQ2" s="46"/>
      <c r="KER2" s="46"/>
      <c r="KES2" s="46"/>
      <c r="KET2" s="46"/>
      <c r="KEU2" s="46"/>
      <c r="KEV2" s="46"/>
      <c r="KEW2" s="46"/>
      <c r="KEX2" s="46"/>
      <c r="KEY2" s="46"/>
      <c r="KEZ2" s="46"/>
      <c r="KFA2" s="46"/>
      <c r="KFB2" s="46"/>
      <c r="KFC2" s="46"/>
      <c r="KFD2" s="46"/>
      <c r="KFE2" s="46"/>
      <c r="KFF2" s="46"/>
      <c r="KFG2" s="46"/>
      <c r="KFH2" s="46"/>
      <c r="KFI2" s="46"/>
      <c r="KFJ2" s="46"/>
      <c r="KFK2" s="46"/>
      <c r="KFL2" s="46"/>
      <c r="KFM2" s="46"/>
      <c r="KFN2" s="46"/>
      <c r="KFO2" s="46"/>
      <c r="KFP2" s="46"/>
      <c r="KFQ2" s="46"/>
      <c r="KFR2" s="46"/>
      <c r="KFS2" s="46"/>
      <c r="KFT2" s="46"/>
      <c r="KFU2" s="46"/>
      <c r="KFV2" s="46"/>
      <c r="KFW2" s="46"/>
      <c r="KFX2" s="46"/>
      <c r="KFY2" s="46"/>
      <c r="KFZ2" s="46"/>
      <c r="KGA2" s="46"/>
      <c r="KGB2" s="46"/>
      <c r="KGC2" s="46"/>
      <c r="KGD2" s="46"/>
      <c r="KGE2" s="46"/>
      <c r="KGF2" s="46"/>
      <c r="KGG2" s="46"/>
      <c r="KGH2" s="46"/>
      <c r="KGI2" s="46"/>
      <c r="KGJ2" s="46"/>
      <c r="KGK2" s="46"/>
      <c r="KGL2" s="46"/>
      <c r="KGM2" s="46"/>
      <c r="KGN2" s="46"/>
      <c r="KGO2" s="46"/>
      <c r="KGP2" s="46"/>
      <c r="KGQ2" s="46"/>
      <c r="KGR2" s="46"/>
      <c r="KGS2" s="46"/>
      <c r="KGT2" s="46"/>
      <c r="KGU2" s="46"/>
      <c r="KGV2" s="46"/>
      <c r="KGW2" s="46"/>
      <c r="KGX2" s="46"/>
      <c r="KGY2" s="46"/>
      <c r="KGZ2" s="46"/>
      <c r="KHA2" s="46"/>
      <c r="KHB2" s="46"/>
      <c r="KHC2" s="46"/>
      <c r="KHD2" s="46"/>
      <c r="KHE2" s="46"/>
      <c r="KHF2" s="46"/>
      <c r="KHG2" s="46"/>
      <c r="KHH2" s="46"/>
      <c r="KHI2" s="46"/>
      <c r="KHJ2" s="46"/>
      <c r="KHK2" s="46"/>
      <c r="KHL2" s="46"/>
      <c r="KHM2" s="46"/>
      <c r="KHN2" s="46"/>
      <c r="KHO2" s="46"/>
      <c r="KHP2" s="46"/>
      <c r="KHQ2" s="46"/>
      <c r="KHR2" s="46"/>
      <c r="KHS2" s="46"/>
      <c r="KHT2" s="46"/>
      <c r="KHU2" s="46"/>
      <c r="KHV2" s="46"/>
      <c r="KHW2" s="46"/>
      <c r="KHX2" s="46"/>
      <c r="KHY2" s="46"/>
      <c r="KHZ2" s="46"/>
      <c r="KIA2" s="46"/>
      <c r="KIB2" s="46"/>
      <c r="KIC2" s="46"/>
      <c r="KID2" s="46"/>
      <c r="KIE2" s="46"/>
      <c r="KIF2" s="46"/>
      <c r="KIG2" s="46"/>
      <c r="KIH2" s="46"/>
      <c r="KII2" s="46"/>
      <c r="KIJ2" s="46"/>
      <c r="KIK2" s="46"/>
      <c r="KIL2" s="46"/>
      <c r="KIM2" s="46"/>
      <c r="KIN2" s="46"/>
      <c r="KIO2" s="46"/>
      <c r="KIP2" s="46"/>
      <c r="KIQ2" s="46"/>
      <c r="KIR2" s="46"/>
      <c r="KIS2" s="46"/>
      <c r="KIT2" s="46"/>
      <c r="KIU2" s="46"/>
      <c r="KIV2" s="46"/>
      <c r="KIW2" s="46"/>
      <c r="KIX2" s="46"/>
      <c r="KIY2" s="46"/>
      <c r="KIZ2" s="46"/>
      <c r="KJA2" s="46"/>
      <c r="KJB2" s="46"/>
      <c r="KJC2" s="46"/>
      <c r="KJD2" s="46"/>
      <c r="KJE2" s="46"/>
      <c r="KJF2" s="46"/>
      <c r="KJG2" s="46"/>
      <c r="KJH2" s="46"/>
      <c r="KJI2" s="46"/>
      <c r="KJJ2" s="46"/>
      <c r="KJK2" s="46"/>
      <c r="KJL2" s="46"/>
      <c r="KJM2" s="46"/>
      <c r="KJN2" s="46"/>
      <c r="KJO2" s="46"/>
      <c r="KJP2" s="46"/>
      <c r="KJQ2" s="46"/>
      <c r="KJR2" s="46"/>
      <c r="KJS2" s="46"/>
      <c r="KJT2" s="46"/>
      <c r="KJU2" s="46"/>
      <c r="KJV2" s="46"/>
      <c r="KJW2" s="46"/>
      <c r="KJX2" s="46"/>
      <c r="KJY2" s="46"/>
      <c r="KJZ2" s="46"/>
      <c r="KKA2" s="46"/>
      <c r="KKB2" s="46"/>
      <c r="KKC2" s="46"/>
      <c r="KKD2" s="46"/>
      <c r="KKE2" s="46"/>
      <c r="KKF2" s="46"/>
      <c r="KKG2" s="46"/>
      <c r="KKH2" s="46"/>
      <c r="KKI2" s="46"/>
      <c r="KKJ2" s="46"/>
      <c r="KKK2" s="46"/>
      <c r="KKL2" s="46"/>
      <c r="KKM2" s="46"/>
      <c r="KKN2" s="46"/>
      <c r="KKO2" s="46"/>
      <c r="KKP2" s="46"/>
      <c r="KKQ2" s="46"/>
      <c r="KKR2" s="46"/>
      <c r="KKS2" s="46"/>
      <c r="KKT2" s="46"/>
      <c r="KKU2" s="46"/>
      <c r="KKV2" s="46"/>
      <c r="KKW2" s="46"/>
      <c r="KKX2" s="46"/>
      <c r="KKY2" s="46"/>
      <c r="KKZ2" s="46"/>
      <c r="KLA2" s="46"/>
      <c r="KLB2" s="46"/>
      <c r="KLC2" s="46"/>
      <c r="KLD2" s="46"/>
      <c r="KLE2" s="46"/>
      <c r="KLF2" s="46"/>
      <c r="KLG2" s="46"/>
      <c r="KLH2" s="46"/>
      <c r="KLI2" s="46"/>
      <c r="KLJ2" s="46"/>
      <c r="KLK2" s="46"/>
      <c r="KLL2" s="46"/>
      <c r="KLM2" s="46"/>
      <c r="KLN2" s="46"/>
      <c r="KLO2" s="46"/>
      <c r="KLP2" s="46"/>
      <c r="KLQ2" s="46"/>
      <c r="KLR2" s="46"/>
      <c r="KLS2" s="46"/>
      <c r="KLT2" s="46"/>
      <c r="KLU2" s="46"/>
      <c r="KLV2" s="46"/>
      <c r="KLW2" s="46"/>
      <c r="KLX2" s="46"/>
      <c r="KLY2" s="46"/>
      <c r="KLZ2" s="46"/>
      <c r="KMA2" s="46"/>
      <c r="KMB2" s="46"/>
      <c r="KMC2" s="46"/>
      <c r="KMD2" s="46"/>
      <c r="KME2" s="46"/>
      <c r="KMF2" s="46"/>
      <c r="KMG2" s="46"/>
      <c r="KMH2" s="46"/>
      <c r="KMI2" s="46"/>
      <c r="KMJ2" s="46"/>
      <c r="KMK2" s="46"/>
      <c r="KML2" s="46"/>
      <c r="KMM2" s="46"/>
      <c r="KMN2" s="46"/>
      <c r="KMO2" s="46"/>
      <c r="KMP2" s="46"/>
      <c r="KMQ2" s="46"/>
      <c r="KMR2" s="46"/>
      <c r="KMS2" s="46"/>
      <c r="KMT2" s="46"/>
      <c r="KMU2" s="46"/>
      <c r="KMV2" s="46"/>
      <c r="KMW2" s="46"/>
      <c r="KMX2" s="46"/>
      <c r="KMY2" s="46"/>
      <c r="KMZ2" s="46"/>
      <c r="KNA2" s="46"/>
      <c r="KNB2" s="46"/>
      <c r="KNC2" s="46"/>
      <c r="KND2" s="46"/>
      <c r="KNE2" s="46"/>
      <c r="KNF2" s="46"/>
      <c r="KNG2" s="46"/>
      <c r="KNH2" s="46"/>
      <c r="KNI2" s="46"/>
      <c r="KNJ2" s="46"/>
      <c r="KNK2" s="46"/>
      <c r="KNL2" s="46"/>
      <c r="KNM2" s="46"/>
      <c r="KNN2" s="46"/>
      <c r="KNO2" s="46"/>
      <c r="KNP2" s="46"/>
      <c r="KNQ2" s="46"/>
      <c r="KNR2" s="46"/>
      <c r="KNS2" s="46"/>
      <c r="KNT2" s="46"/>
      <c r="KNU2" s="46"/>
      <c r="KNV2" s="46"/>
      <c r="KNW2" s="46"/>
      <c r="KNX2" s="46"/>
      <c r="KNY2" s="46"/>
      <c r="KNZ2" s="46"/>
      <c r="KOA2" s="46"/>
      <c r="KOB2" s="46"/>
      <c r="KOC2" s="46"/>
      <c r="KOD2" s="46"/>
      <c r="KOE2" s="46"/>
      <c r="KOF2" s="46"/>
      <c r="KOG2" s="46"/>
      <c r="KOH2" s="46"/>
      <c r="KOI2" s="46"/>
      <c r="KOJ2" s="46"/>
      <c r="KOK2" s="46"/>
      <c r="KOL2" s="46"/>
      <c r="KOM2" s="46"/>
      <c r="KON2" s="46"/>
      <c r="KOO2" s="46"/>
      <c r="KOP2" s="46"/>
      <c r="KOQ2" s="46"/>
      <c r="KOR2" s="46"/>
      <c r="KOS2" s="46"/>
      <c r="KOT2" s="46"/>
      <c r="KOU2" s="46"/>
      <c r="KOV2" s="46"/>
      <c r="KOW2" s="46"/>
      <c r="KOX2" s="46"/>
      <c r="KOY2" s="46"/>
      <c r="KOZ2" s="46"/>
      <c r="KPA2" s="46"/>
      <c r="KPB2" s="46"/>
      <c r="KPC2" s="46"/>
      <c r="KPD2" s="46"/>
      <c r="KPE2" s="46"/>
      <c r="KPF2" s="46"/>
      <c r="KPG2" s="46"/>
      <c r="KPH2" s="46"/>
      <c r="KPI2" s="46"/>
      <c r="KPJ2" s="46"/>
      <c r="KPK2" s="46"/>
      <c r="KPL2" s="46"/>
      <c r="KPM2" s="46"/>
      <c r="KPN2" s="46"/>
      <c r="KPO2" s="46"/>
      <c r="KPP2" s="46"/>
      <c r="KPQ2" s="46"/>
      <c r="KPR2" s="46"/>
      <c r="KPS2" s="46"/>
      <c r="KPT2" s="46"/>
      <c r="KPU2" s="46"/>
      <c r="KPV2" s="46"/>
      <c r="KPW2" s="46"/>
      <c r="KPX2" s="46"/>
      <c r="KPY2" s="46"/>
      <c r="KPZ2" s="46"/>
      <c r="KQA2" s="46"/>
      <c r="KQB2" s="46"/>
      <c r="KQC2" s="46"/>
      <c r="KQD2" s="46"/>
      <c r="KQE2" s="46"/>
      <c r="KQF2" s="46"/>
      <c r="KQG2" s="46"/>
      <c r="KQH2" s="46"/>
      <c r="KQI2" s="46"/>
      <c r="KQJ2" s="46"/>
      <c r="KQK2" s="46"/>
      <c r="KQL2" s="46"/>
      <c r="KQM2" s="46"/>
      <c r="KQN2" s="46"/>
      <c r="KQO2" s="46"/>
      <c r="KQP2" s="46"/>
      <c r="KQQ2" s="46"/>
      <c r="KQR2" s="46"/>
      <c r="KQS2" s="46"/>
      <c r="KQT2" s="46"/>
      <c r="KQU2" s="46"/>
      <c r="KQV2" s="46"/>
      <c r="KQW2" s="46"/>
      <c r="KQX2" s="46"/>
      <c r="KQY2" s="46"/>
      <c r="KQZ2" s="46"/>
      <c r="KRA2" s="46"/>
      <c r="KRB2" s="46"/>
      <c r="KRC2" s="46"/>
      <c r="KRD2" s="46"/>
      <c r="KRE2" s="46"/>
      <c r="KRF2" s="46"/>
      <c r="KRG2" s="46"/>
      <c r="KRH2" s="46"/>
      <c r="KRI2" s="46"/>
      <c r="KRJ2" s="46"/>
      <c r="KRK2" s="46"/>
      <c r="KRL2" s="46"/>
      <c r="KRM2" s="46"/>
      <c r="KRN2" s="46"/>
      <c r="KRO2" s="46"/>
      <c r="KRP2" s="46"/>
      <c r="KRQ2" s="46"/>
      <c r="KRR2" s="46"/>
      <c r="KRS2" s="46"/>
      <c r="KRT2" s="46"/>
      <c r="KRU2" s="46"/>
      <c r="KRV2" s="46"/>
      <c r="KRW2" s="46"/>
      <c r="KRX2" s="46"/>
      <c r="KRY2" s="46"/>
      <c r="KRZ2" s="46"/>
      <c r="KSA2" s="46"/>
      <c r="KSB2" s="46"/>
      <c r="KSC2" s="46"/>
      <c r="KSD2" s="46"/>
      <c r="KSE2" s="46"/>
      <c r="KSF2" s="46"/>
      <c r="KSG2" s="46"/>
      <c r="KSH2" s="46"/>
      <c r="KSI2" s="46"/>
      <c r="KSJ2" s="46"/>
      <c r="KSK2" s="46"/>
      <c r="KSL2" s="46"/>
      <c r="KSM2" s="46"/>
      <c r="KSN2" s="46"/>
      <c r="KSO2" s="46"/>
      <c r="KSP2" s="46"/>
      <c r="KSQ2" s="46"/>
      <c r="KSR2" s="46"/>
      <c r="KSS2" s="46"/>
      <c r="KST2" s="46"/>
      <c r="KSU2" s="46"/>
      <c r="KSV2" s="46"/>
      <c r="KSW2" s="46"/>
      <c r="KSX2" s="46"/>
      <c r="KSY2" s="46"/>
      <c r="KSZ2" s="46"/>
      <c r="KTA2" s="46"/>
      <c r="KTB2" s="46"/>
      <c r="KTC2" s="46"/>
      <c r="KTD2" s="46"/>
      <c r="KTE2" s="46"/>
      <c r="KTF2" s="46"/>
      <c r="KTG2" s="46"/>
      <c r="KTH2" s="46"/>
      <c r="KTI2" s="46"/>
      <c r="KTJ2" s="46"/>
      <c r="KTK2" s="46"/>
      <c r="KTL2" s="46"/>
      <c r="KTM2" s="46"/>
      <c r="KTN2" s="46"/>
      <c r="KTO2" s="46"/>
      <c r="KTP2" s="46"/>
      <c r="KTQ2" s="46"/>
      <c r="KTR2" s="46"/>
      <c r="KTS2" s="46"/>
      <c r="KTT2" s="46"/>
      <c r="KTU2" s="46"/>
      <c r="KTV2" s="46"/>
      <c r="KTW2" s="46"/>
      <c r="KTX2" s="46"/>
      <c r="KTY2" s="46"/>
      <c r="KTZ2" s="46"/>
      <c r="KUA2" s="46"/>
      <c r="KUB2" s="46"/>
      <c r="KUC2" s="46"/>
      <c r="KUD2" s="46"/>
      <c r="KUE2" s="46"/>
      <c r="KUF2" s="46"/>
      <c r="KUG2" s="46"/>
      <c r="KUH2" s="46"/>
      <c r="KUI2" s="46"/>
      <c r="KUJ2" s="46"/>
      <c r="KUK2" s="46"/>
      <c r="KUL2" s="46"/>
      <c r="KUM2" s="46"/>
      <c r="KUN2" s="46"/>
      <c r="KUO2" s="46"/>
      <c r="KUP2" s="46"/>
      <c r="KUQ2" s="46"/>
      <c r="KUR2" s="46"/>
      <c r="KUS2" s="46"/>
      <c r="KUT2" s="46"/>
      <c r="KUU2" s="46"/>
      <c r="KUV2" s="46"/>
      <c r="KUW2" s="46"/>
      <c r="KUX2" s="46"/>
      <c r="KUY2" s="46"/>
      <c r="KUZ2" s="46"/>
      <c r="KVA2" s="46"/>
      <c r="KVB2" s="46"/>
      <c r="KVC2" s="46"/>
      <c r="KVD2" s="46"/>
      <c r="KVE2" s="46"/>
      <c r="KVF2" s="46"/>
      <c r="KVG2" s="46"/>
      <c r="KVH2" s="46"/>
      <c r="KVI2" s="46"/>
      <c r="KVJ2" s="46"/>
      <c r="KVK2" s="46"/>
      <c r="KVL2" s="46"/>
      <c r="KVM2" s="46"/>
      <c r="KVN2" s="46"/>
      <c r="KVO2" s="46"/>
      <c r="KVP2" s="46"/>
      <c r="KVQ2" s="46"/>
      <c r="KVR2" s="46"/>
      <c r="KVS2" s="46"/>
      <c r="KVT2" s="46"/>
      <c r="KVU2" s="46"/>
      <c r="KVV2" s="46"/>
      <c r="KVW2" s="46"/>
      <c r="KVX2" s="46"/>
      <c r="KVY2" s="46"/>
      <c r="KVZ2" s="46"/>
      <c r="KWA2" s="46"/>
      <c r="KWB2" s="46"/>
      <c r="KWC2" s="46"/>
      <c r="KWD2" s="46"/>
      <c r="KWE2" s="46"/>
      <c r="KWF2" s="46"/>
      <c r="KWG2" s="46"/>
      <c r="KWH2" s="46"/>
      <c r="KWI2" s="46"/>
      <c r="KWJ2" s="46"/>
      <c r="KWK2" s="46"/>
      <c r="KWL2" s="46"/>
      <c r="KWM2" s="46"/>
      <c r="KWN2" s="46"/>
      <c r="KWO2" s="46"/>
      <c r="KWP2" s="46"/>
      <c r="KWQ2" s="46"/>
      <c r="KWR2" s="46"/>
      <c r="KWS2" s="46"/>
      <c r="KWT2" s="46"/>
      <c r="KWU2" s="46"/>
      <c r="KWV2" s="46"/>
      <c r="KWW2" s="46"/>
      <c r="KWX2" s="46"/>
      <c r="KWY2" s="46"/>
      <c r="KWZ2" s="46"/>
      <c r="KXA2" s="46"/>
      <c r="KXB2" s="46"/>
      <c r="KXC2" s="46"/>
      <c r="KXD2" s="46"/>
      <c r="KXE2" s="46"/>
      <c r="KXF2" s="46"/>
      <c r="KXG2" s="46"/>
      <c r="KXH2" s="46"/>
      <c r="KXI2" s="46"/>
      <c r="KXJ2" s="46"/>
      <c r="KXK2" s="46"/>
      <c r="KXL2" s="46"/>
      <c r="KXM2" s="46"/>
      <c r="KXN2" s="46"/>
      <c r="KXO2" s="46"/>
      <c r="KXP2" s="46"/>
      <c r="KXQ2" s="46"/>
      <c r="KXR2" s="46"/>
      <c r="KXS2" s="46"/>
      <c r="KXT2" s="46"/>
      <c r="KXU2" s="46"/>
      <c r="KXV2" s="46"/>
      <c r="KXW2" s="46"/>
      <c r="KXX2" s="46"/>
      <c r="KXY2" s="46"/>
      <c r="KXZ2" s="46"/>
      <c r="KYA2" s="46"/>
      <c r="KYB2" s="46"/>
      <c r="KYC2" s="46"/>
      <c r="KYD2" s="46"/>
      <c r="KYE2" s="46"/>
      <c r="KYF2" s="46"/>
      <c r="KYG2" s="46"/>
      <c r="KYH2" s="46"/>
      <c r="KYI2" s="46"/>
      <c r="KYJ2" s="46"/>
      <c r="KYK2" s="46"/>
      <c r="KYL2" s="46"/>
      <c r="KYM2" s="46"/>
      <c r="KYN2" s="46"/>
      <c r="KYO2" s="46"/>
      <c r="KYP2" s="46"/>
      <c r="KYQ2" s="46"/>
      <c r="KYR2" s="46"/>
      <c r="KYS2" s="46"/>
      <c r="KYT2" s="46"/>
      <c r="KYU2" s="46"/>
      <c r="KYV2" s="46"/>
      <c r="KYW2" s="46"/>
      <c r="KYX2" s="46"/>
      <c r="KYY2" s="46"/>
      <c r="KYZ2" s="46"/>
      <c r="KZA2" s="46"/>
      <c r="KZB2" s="46"/>
      <c r="KZC2" s="46"/>
      <c r="KZD2" s="46"/>
      <c r="KZE2" s="46"/>
      <c r="KZF2" s="46"/>
      <c r="KZG2" s="46"/>
      <c r="KZH2" s="46"/>
      <c r="KZI2" s="46"/>
      <c r="KZJ2" s="46"/>
      <c r="KZK2" s="46"/>
      <c r="KZL2" s="46"/>
      <c r="KZM2" s="46"/>
      <c r="KZN2" s="46"/>
      <c r="KZO2" s="46"/>
      <c r="KZP2" s="46"/>
      <c r="KZQ2" s="46"/>
      <c r="KZR2" s="46"/>
      <c r="KZS2" s="46"/>
      <c r="KZT2" s="46"/>
      <c r="KZU2" s="46"/>
      <c r="KZV2" s="46"/>
      <c r="KZW2" s="46"/>
      <c r="KZX2" s="46"/>
      <c r="KZY2" s="46"/>
      <c r="KZZ2" s="46"/>
      <c r="LAA2" s="46"/>
      <c r="LAB2" s="46"/>
      <c r="LAC2" s="46"/>
      <c r="LAD2" s="46"/>
      <c r="LAE2" s="46"/>
      <c r="LAF2" s="46"/>
      <c r="LAG2" s="46"/>
      <c r="LAH2" s="46"/>
      <c r="LAI2" s="46"/>
      <c r="LAJ2" s="46"/>
      <c r="LAK2" s="46"/>
      <c r="LAL2" s="46"/>
      <c r="LAM2" s="46"/>
      <c r="LAN2" s="46"/>
      <c r="LAO2" s="46"/>
      <c r="LAP2" s="46"/>
      <c r="LAQ2" s="46"/>
      <c r="LAR2" s="46"/>
      <c r="LAS2" s="46"/>
      <c r="LAT2" s="46"/>
      <c r="LAU2" s="46"/>
      <c r="LAV2" s="46"/>
      <c r="LAW2" s="46"/>
      <c r="LAX2" s="46"/>
      <c r="LAY2" s="46"/>
      <c r="LAZ2" s="46"/>
      <c r="LBA2" s="46"/>
      <c r="LBB2" s="46"/>
      <c r="LBC2" s="46"/>
      <c r="LBD2" s="46"/>
      <c r="LBE2" s="46"/>
      <c r="LBF2" s="46"/>
      <c r="LBG2" s="46"/>
      <c r="LBH2" s="46"/>
      <c r="LBI2" s="46"/>
      <c r="LBJ2" s="46"/>
      <c r="LBK2" s="46"/>
      <c r="LBL2" s="46"/>
      <c r="LBM2" s="46"/>
      <c r="LBN2" s="46"/>
      <c r="LBO2" s="46"/>
      <c r="LBP2" s="46"/>
      <c r="LBQ2" s="46"/>
      <c r="LBR2" s="46"/>
      <c r="LBS2" s="46"/>
      <c r="LBT2" s="46"/>
      <c r="LBU2" s="46"/>
      <c r="LBV2" s="46"/>
      <c r="LBW2" s="46"/>
      <c r="LBX2" s="46"/>
      <c r="LBY2" s="46"/>
      <c r="LBZ2" s="46"/>
      <c r="LCA2" s="46"/>
      <c r="LCB2" s="46"/>
      <c r="LCC2" s="46"/>
      <c r="LCD2" s="46"/>
      <c r="LCE2" s="46"/>
      <c r="LCF2" s="46"/>
      <c r="LCG2" s="46"/>
      <c r="LCH2" s="46"/>
      <c r="LCI2" s="46"/>
      <c r="LCJ2" s="46"/>
      <c r="LCK2" s="46"/>
      <c r="LCL2" s="46"/>
      <c r="LCM2" s="46"/>
      <c r="LCN2" s="46"/>
      <c r="LCO2" s="46"/>
      <c r="LCP2" s="46"/>
      <c r="LCQ2" s="46"/>
      <c r="LCR2" s="46"/>
      <c r="LCS2" s="46"/>
      <c r="LCT2" s="46"/>
      <c r="LCU2" s="46"/>
      <c r="LCV2" s="46"/>
      <c r="LCW2" s="46"/>
      <c r="LCX2" s="46"/>
      <c r="LCY2" s="46"/>
      <c r="LCZ2" s="46"/>
      <c r="LDA2" s="46"/>
      <c r="LDB2" s="46"/>
      <c r="LDC2" s="46"/>
      <c r="LDD2" s="46"/>
      <c r="LDE2" s="46"/>
      <c r="LDF2" s="46"/>
      <c r="LDG2" s="46"/>
      <c r="LDH2" s="46"/>
      <c r="LDI2" s="46"/>
      <c r="LDJ2" s="46"/>
      <c r="LDK2" s="46"/>
      <c r="LDL2" s="46"/>
      <c r="LDM2" s="46"/>
      <c r="LDN2" s="46"/>
      <c r="LDO2" s="46"/>
      <c r="LDP2" s="46"/>
      <c r="LDQ2" s="46"/>
      <c r="LDR2" s="46"/>
      <c r="LDS2" s="46"/>
      <c r="LDT2" s="46"/>
      <c r="LDU2" s="46"/>
      <c r="LDV2" s="46"/>
      <c r="LDW2" s="46"/>
      <c r="LDX2" s="46"/>
      <c r="LDY2" s="46"/>
      <c r="LDZ2" s="46"/>
      <c r="LEA2" s="46"/>
      <c r="LEB2" s="46"/>
      <c r="LEC2" s="46"/>
      <c r="LED2" s="46"/>
      <c r="LEE2" s="46"/>
      <c r="LEF2" s="46"/>
      <c r="LEG2" s="46"/>
      <c r="LEH2" s="46"/>
      <c r="LEI2" s="46"/>
      <c r="LEJ2" s="46"/>
      <c r="LEK2" s="46"/>
      <c r="LEL2" s="46"/>
      <c r="LEM2" s="46"/>
      <c r="LEN2" s="46"/>
      <c r="LEO2" s="46"/>
      <c r="LEP2" s="46"/>
      <c r="LEQ2" s="46"/>
      <c r="LER2" s="46"/>
      <c r="LES2" s="46"/>
      <c r="LET2" s="46"/>
      <c r="LEU2" s="46"/>
      <c r="LEV2" s="46"/>
      <c r="LEW2" s="46"/>
      <c r="LEX2" s="46"/>
      <c r="LEY2" s="46"/>
      <c r="LEZ2" s="46"/>
      <c r="LFA2" s="46"/>
      <c r="LFB2" s="46"/>
      <c r="LFC2" s="46"/>
      <c r="LFD2" s="46"/>
      <c r="LFE2" s="46"/>
      <c r="LFF2" s="46"/>
      <c r="LFG2" s="46"/>
      <c r="LFH2" s="46"/>
      <c r="LFI2" s="46"/>
      <c r="LFJ2" s="46"/>
      <c r="LFK2" s="46"/>
      <c r="LFL2" s="46"/>
      <c r="LFM2" s="46"/>
      <c r="LFN2" s="46"/>
      <c r="LFO2" s="46"/>
      <c r="LFP2" s="46"/>
      <c r="LFQ2" s="46"/>
      <c r="LFR2" s="46"/>
      <c r="LFS2" s="46"/>
      <c r="LFT2" s="46"/>
      <c r="LFU2" s="46"/>
      <c r="LFV2" s="46"/>
      <c r="LFW2" s="46"/>
      <c r="LFX2" s="46"/>
      <c r="LFY2" s="46"/>
      <c r="LFZ2" s="46"/>
      <c r="LGA2" s="46"/>
      <c r="LGB2" s="46"/>
      <c r="LGC2" s="46"/>
      <c r="LGD2" s="46"/>
      <c r="LGE2" s="46"/>
      <c r="LGF2" s="46"/>
      <c r="LGG2" s="46"/>
      <c r="LGH2" s="46"/>
      <c r="LGI2" s="46"/>
      <c r="LGJ2" s="46"/>
      <c r="LGK2" s="46"/>
      <c r="LGL2" s="46"/>
      <c r="LGM2" s="46"/>
      <c r="LGN2" s="46"/>
      <c r="LGO2" s="46"/>
      <c r="LGP2" s="46"/>
      <c r="LGQ2" s="46"/>
      <c r="LGR2" s="46"/>
      <c r="LGS2" s="46"/>
      <c r="LGT2" s="46"/>
      <c r="LGU2" s="46"/>
      <c r="LGV2" s="46"/>
      <c r="LGW2" s="46"/>
      <c r="LGX2" s="46"/>
      <c r="LGY2" s="46"/>
      <c r="LGZ2" s="46"/>
      <c r="LHA2" s="46"/>
      <c r="LHB2" s="46"/>
      <c r="LHC2" s="46"/>
      <c r="LHD2" s="46"/>
      <c r="LHE2" s="46"/>
      <c r="LHF2" s="46"/>
      <c r="LHG2" s="46"/>
      <c r="LHH2" s="46"/>
      <c r="LHI2" s="46"/>
      <c r="LHJ2" s="46"/>
      <c r="LHK2" s="46"/>
      <c r="LHL2" s="46"/>
      <c r="LHM2" s="46"/>
      <c r="LHN2" s="46"/>
      <c r="LHO2" s="46"/>
      <c r="LHP2" s="46"/>
      <c r="LHQ2" s="46"/>
      <c r="LHR2" s="46"/>
      <c r="LHS2" s="46"/>
      <c r="LHT2" s="46"/>
      <c r="LHU2" s="46"/>
      <c r="LHV2" s="46"/>
      <c r="LHW2" s="46"/>
      <c r="LHX2" s="46"/>
      <c r="LHY2" s="46"/>
      <c r="LHZ2" s="46"/>
      <c r="LIA2" s="46"/>
      <c r="LIB2" s="46"/>
      <c r="LIC2" s="46"/>
      <c r="LID2" s="46"/>
      <c r="LIE2" s="46"/>
      <c r="LIF2" s="46"/>
      <c r="LIG2" s="46"/>
      <c r="LIH2" s="46"/>
      <c r="LII2" s="46"/>
      <c r="LIJ2" s="46"/>
      <c r="LIK2" s="46"/>
      <c r="LIL2" s="46"/>
      <c r="LIM2" s="46"/>
      <c r="LIN2" s="46"/>
      <c r="LIO2" s="46"/>
      <c r="LIP2" s="46"/>
      <c r="LIQ2" s="46"/>
      <c r="LIR2" s="46"/>
      <c r="LIS2" s="46"/>
      <c r="LIT2" s="46"/>
      <c r="LIU2" s="46"/>
      <c r="LIV2" s="46"/>
      <c r="LIW2" s="46"/>
      <c r="LIX2" s="46"/>
      <c r="LIY2" s="46"/>
      <c r="LIZ2" s="46"/>
      <c r="LJA2" s="46"/>
      <c r="LJB2" s="46"/>
      <c r="LJC2" s="46"/>
      <c r="LJD2" s="46"/>
      <c r="LJE2" s="46"/>
      <c r="LJF2" s="46"/>
      <c r="LJG2" s="46"/>
      <c r="LJH2" s="46"/>
      <c r="LJI2" s="46"/>
      <c r="LJJ2" s="46"/>
      <c r="LJK2" s="46"/>
      <c r="LJL2" s="46"/>
      <c r="LJM2" s="46"/>
      <c r="LJN2" s="46"/>
      <c r="LJO2" s="46"/>
      <c r="LJP2" s="46"/>
      <c r="LJQ2" s="46"/>
      <c r="LJR2" s="46"/>
      <c r="LJS2" s="46"/>
      <c r="LJT2" s="46"/>
      <c r="LJU2" s="46"/>
      <c r="LJV2" s="46"/>
      <c r="LJW2" s="46"/>
      <c r="LJX2" s="46"/>
      <c r="LJY2" s="46"/>
      <c r="LJZ2" s="46"/>
      <c r="LKA2" s="46"/>
      <c r="LKB2" s="46"/>
      <c r="LKC2" s="46"/>
      <c r="LKD2" s="46"/>
      <c r="LKE2" s="46"/>
      <c r="LKF2" s="46"/>
      <c r="LKG2" s="46"/>
      <c r="LKH2" s="46"/>
      <c r="LKI2" s="46"/>
      <c r="LKJ2" s="46"/>
      <c r="LKK2" s="46"/>
      <c r="LKL2" s="46"/>
      <c r="LKM2" s="46"/>
      <c r="LKN2" s="46"/>
      <c r="LKO2" s="46"/>
      <c r="LKP2" s="46"/>
      <c r="LKQ2" s="46"/>
      <c r="LKR2" s="46"/>
      <c r="LKS2" s="46"/>
      <c r="LKT2" s="46"/>
      <c r="LKU2" s="46"/>
      <c r="LKV2" s="46"/>
      <c r="LKW2" s="46"/>
      <c r="LKX2" s="46"/>
      <c r="LKY2" s="46"/>
      <c r="LKZ2" s="46"/>
      <c r="LLA2" s="46"/>
      <c r="LLB2" s="46"/>
      <c r="LLC2" s="46"/>
      <c r="LLD2" s="46"/>
      <c r="LLE2" s="46"/>
      <c r="LLF2" s="46"/>
      <c r="LLG2" s="46"/>
      <c r="LLH2" s="46"/>
      <c r="LLI2" s="46"/>
      <c r="LLJ2" s="46"/>
      <c r="LLK2" s="46"/>
      <c r="LLL2" s="46"/>
      <c r="LLM2" s="46"/>
      <c r="LLN2" s="46"/>
      <c r="LLO2" s="46"/>
      <c r="LLP2" s="46"/>
      <c r="LLQ2" s="46"/>
      <c r="LLR2" s="46"/>
      <c r="LLS2" s="46"/>
      <c r="LLT2" s="46"/>
      <c r="LLU2" s="46"/>
      <c r="LLV2" s="46"/>
      <c r="LLW2" s="46"/>
      <c r="LLX2" s="46"/>
      <c r="LLY2" s="46"/>
      <c r="LLZ2" s="46"/>
      <c r="LMA2" s="46"/>
      <c r="LMB2" s="46"/>
      <c r="LMC2" s="46"/>
      <c r="LMD2" s="46"/>
      <c r="LME2" s="46"/>
      <c r="LMF2" s="46"/>
      <c r="LMG2" s="46"/>
      <c r="LMH2" s="46"/>
      <c r="LMI2" s="46"/>
      <c r="LMJ2" s="46"/>
      <c r="LMK2" s="46"/>
      <c r="LML2" s="46"/>
      <c r="LMM2" s="46"/>
      <c r="LMN2" s="46"/>
      <c r="LMO2" s="46"/>
      <c r="LMP2" s="46"/>
      <c r="LMQ2" s="46"/>
      <c r="LMR2" s="46"/>
      <c r="LMS2" s="46"/>
      <c r="LMT2" s="46"/>
      <c r="LMU2" s="46"/>
      <c r="LMV2" s="46"/>
      <c r="LMW2" s="46"/>
      <c r="LMX2" s="46"/>
      <c r="LMY2" s="46"/>
      <c r="LMZ2" s="46"/>
      <c r="LNA2" s="46"/>
      <c r="LNB2" s="46"/>
      <c r="LNC2" s="46"/>
      <c r="LND2" s="46"/>
      <c r="LNE2" s="46"/>
      <c r="LNF2" s="46"/>
      <c r="LNG2" s="46"/>
      <c r="LNH2" s="46"/>
      <c r="LNI2" s="46"/>
      <c r="LNJ2" s="46"/>
      <c r="LNK2" s="46"/>
      <c r="LNL2" s="46"/>
      <c r="LNM2" s="46"/>
      <c r="LNN2" s="46"/>
      <c r="LNO2" s="46"/>
      <c r="LNP2" s="46"/>
      <c r="LNQ2" s="46"/>
      <c r="LNR2" s="46"/>
      <c r="LNS2" s="46"/>
      <c r="LNT2" s="46"/>
      <c r="LNU2" s="46"/>
      <c r="LNV2" s="46"/>
      <c r="LNW2" s="46"/>
      <c r="LNX2" s="46"/>
      <c r="LNY2" s="46"/>
      <c r="LNZ2" s="46"/>
      <c r="LOA2" s="46"/>
      <c r="LOB2" s="46"/>
      <c r="LOC2" s="46"/>
      <c r="LOD2" s="46"/>
      <c r="LOE2" s="46"/>
      <c r="LOF2" s="46"/>
      <c r="LOG2" s="46"/>
      <c r="LOH2" s="46"/>
      <c r="LOI2" s="46"/>
      <c r="LOJ2" s="46"/>
      <c r="LOK2" s="46"/>
      <c r="LOL2" s="46"/>
      <c r="LOM2" s="46"/>
      <c r="LON2" s="46"/>
      <c r="LOO2" s="46"/>
      <c r="LOP2" s="46"/>
      <c r="LOQ2" s="46"/>
      <c r="LOR2" s="46"/>
      <c r="LOS2" s="46"/>
      <c r="LOT2" s="46"/>
      <c r="LOU2" s="46"/>
      <c r="LOV2" s="46"/>
      <c r="LOW2" s="46"/>
      <c r="LOX2" s="46"/>
      <c r="LOY2" s="46"/>
      <c r="LOZ2" s="46"/>
      <c r="LPA2" s="46"/>
      <c r="LPB2" s="46"/>
      <c r="LPC2" s="46"/>
      <c r="LPD2" s="46"/>
      <c r="LPE2" s="46"/>
      <c r="LPF2" s="46"/>
      <c r="LPG2" s="46"/>
      <c r="LPH2" s="46"/>
      <c r="LPI2" s="46"/>
      <c r="LPJ2" s="46"/>
      <c r="LPK2" s="46"/>
      <c r="LPL2" s="46"/>
      <c r="LPM2" s="46"/>
      <c r="LPN2" s="46"/>
      <c r="LPO2" s="46"/>
      <c r="LPP2" s="46"/>
      <c r="LPQ2" s="46"/>
      <c r="LPR2" s="46"/>
      <c r="LPS2" s="46"/>
      <c r="LPT2" s="46"/>
      <c r="LPU2" s="46"/>
      <c r="LPV2" s="46"/>
      <c r="LPW2" s="46"/>
      <c r="LPX2" s="46"/>
      <c r="LPY2" s="46"/>
      <c r="LPZ2" s="46"/>
      <c r="LQA2" s="46"/>
      <c r="LQB2" s="46"/>
      <c r="LQC2" s="46"/>
      <c r="LQD2" s="46"/>
      <c r="LQE2" s="46"/>
      <c r="LQF2" s="46"/>
      <c r="LQG2" s="46"/>
      <c r="LQH2" s="46"/>
      <c r="LQI2" s="46"/>
      <c r="LQJ2" s="46"/>
      <c r="LQK2" s="46"/>
      <c r="LQL2" s="46"/>
      <c r="LQM2" s="46"/>
      <c r="LQN2" s="46"/>
      <c r="LQO2" s="46"/>
      <c r="LQP2" s="46"/>
      <c r="LQQ2" s="46"/>
      <c r="LQR2" s="46"/>
      <c r="LQS2" s="46"/>
      <c r="LQT2" s="46"/>
      <c r="LQU2" s="46"/>
      <c r="LQV2" s="46"/>
      <c r="LQW2" s="46"/>
      <c r="LQX2" s="46"/>
      <c r="LQY2" s="46"/>
      <c r="LQZ2" s="46"/>
      <c r="LRA2" s="46"/>
      <c r="LRB2" s="46"/>
      <c r="LRC2" s="46"/>
      <c r="LRD2" s="46"/>
      <c r="LRE2" s="46"/>
      <c r="LRF2" s="46"/>
      <c r="LRG2" s="46"/>
      <c r="LRH2" s="46"/>
      <c r="LRI2" s="46"/>
      <c r="LRJ2" s="46"/>
      <c r="LRK2" s="46"/>
      <c r="LRL2" s="46"/>
      <c r="LRM2" s="46"/>
      <c r="LRN2" s="46"/>
      <c r="LRO2" s="46"/>
      <c r="LRP2" s="46"/>
      <c r="LRQ2" s="46"/>
      <c r="LRR2" s="46"/>
      <c r="LRS2" s="46"/>
      <c r="LRT2" s="46"/>
      <c r="LRU2" s="46"/>
      <c r="LRV2" s="46"/>
      <c r="LRW2" s="46"/>
      <c r="LRX2" s="46"/>
      <c r="LRY2" s="46"/>
      <c r="LRZ2" s="46"/>
      <c r="LSA2" s="46"/>
      <c r="LSB2" s="46"/>
      <c r="LSC2" s="46"/>
      <c r="LSD2" s="46"/>
      <c r="LSE2" s="46"/>
      <c r="LSF2" s="46"/>
      <c r="LSG2" s="46"/>
      <c r="LSH2" s="46"/>
      <c r="LSI2" s="46"/>
      <c r="LSJ2" s="46"/>
      <c r="LSK2" s="46"/>
      <c r="LSL2" s="46"/>
      <c r="LSM2" s="46"/>
      <c r="LSN2" s="46"/>
      <c r="LSO2" s="46"/>
      <c r="LSP2" s="46"/>
      <c r="LSQ2" s="46"/>
      <c r="LSR2" s="46"/>
      <c r="LSS2" s="46"/>
      <c r="LST2" s="46"/>
      <c r="LSU2" s="46"/>
      <c r="LSV2" s="46"/>
      <c r="LSW2" s="46"/>
      <c r="LSX2" s="46"/>
      <c r="LSY2" s="46"/>
      <c r="LSZ2" s="46"/>
      <c r="LTA2" s="46"/>
      <c r="LTB2" s="46"/>
      <c r="LTC2" s="46"/>
      <c r="LTD2" s="46"/>
      <c r="LTE2" s="46"/>
      <c r="LTF2" s="46"/>
      <c r="LTG2" s="46"/>
      <c r="LTH2" s="46"/>
      <c r="LTI2" s="46"/>
      <c r="LTJ2" s="46"/>
      <c r="LTK2" s="46"/>
      <c r="LTL2" s="46"/>
      <c r="LTM2" s="46"/>
      <c r="LTN2" s="46"/>
      <c r="LTO2" s="46"/>
      <c r="LTP2" s="46"/>
      <c r="LTQ2" s="46"/>
      <c r="LTR2" s="46"/>
      <c r="LTS2" s="46"/>
      <c r="LTT2" s="46"/>
      <c r="LTU2" s="46"/>
      <c r="LTV2" s="46"/>
      <c r="LTW2" s="46"/>
      <c r="LTX2" s="46"/>
      <c r="LTY2" s="46"/>
      <c r="LTZ2" s="46"/>
      <c r="LUA2" s="46"/>
      <c r="LUB2" s="46"/>
      <c r="LUC2" s="46"/>
      <c r="LUD2" s="46"/>
      <c r="LUE2" s="46"/>
      <c r="LUF2" s="46"/>
      <c r="LUG2" s="46"/>
      <c r="LUH2" s="46"/>
      <c r="LUI2" s="46"/>
      <c r="LUJ2" s="46"/>
      <c r="LUK2" s="46"/>
      <c r="LUL2" s="46"/>
      <c r="LUM2" s="46"/>
      <c r="LUN2" s="46"/>
      <c r="LUO2" s="46"/>
      <c r="LUP2" s="46"/>
      <c r="LUQ2" s="46"/>
      <c r="LUR2" s="46"/>
      <c r="LUS2" s="46"/>
      <c r="LUT2" s="46"/>
      <c r="LUU2" s="46"/>
      <c r="LUV2" s="46"/>
      <c r="LUW2" s="46"/>
      <c r="LUX2" s="46"/>
      <c r="LUY2" s="46"/>
      <c r="LUZ2" s="46"/>
      <c r="LVA2" s="46"/>
      <c r="LVB2" s="46"/>
      <c r="LVC2" s="46"/>
      <c r="LVD2" s="46"/>
      <c r="LVE2" s="46"/>
      <c r="LVF2" s="46"/>
      <c r="LVG2" s="46"/>
      <c r="LVH2" s="46"/>
      <c r="LVI2" s="46"/>
      <c r="LVJ2" s="46"/>
      <c r="LVK2" s="46"/>
      <c r="LVL2" s="46"/>
      <c r="LVM2" s="46"/>
      <c r="LVN2" s="46"/>
      <c r="LVO2" s="46"/>
      <c r="LVP2" s="46"/>
      <c r="LVQ2" s="46"/>
      <c r="LVR2" s="46"/>
      <c r="LVS2" s="46"/>
      <c r="LVT2" s="46"/>
      <c r="LVU2" s="46"/>
      <c r="LVV2" s="46"/>
      <c r="LVW2" s="46"/>
      <c r="LVX2" s="46"/>
      <c r="LVY2" s="46"/>
      <c r="LVZ2" s="46"/>
      <c r="LWA2" s="46"/>
      <c r="LWB2" s="46"/>
      <c r="LWC2" s="46"/>
      <c r="LWD2" s="46"/>
      <c r="LWE2" s="46"/>
      <c r="LWF2" s="46"/>
      <c r="LWG2" s="46"/>
      <c r="LWH2" s="46"/>
      <c r="LWI2" s="46"/>
      <c r="LWJ2" s="46"/>
      <c r="LWK2" s="46"/>
      <c r="LWL2" s="46"/>
      <c r="LWM2" s="46"/>
      <c r="LWN2" s="46"/>
      <c r="LWO2" s="46"/>
      <c r="LWP2" s="46"/>
      <c r="LWQ2" s="46"/>
      <c r="LWR2" s="46"/>
      <c r="LWS2" s="46"/>
      <c r="LWT2" s="46"/>
      <c r="LWU2" s="46"/>
      <c r="LWV2" s="46"/>
      <c r="LWW2" s="46"/>
      <c r="LWX2" s="46"/>
      <c r="LWY2" s="46"/>
      <c r="LWZ2" s="46"/>
      <c r="LXA2" s="46"/>
      <c r="LXB2" s="46"/>
      <c r="LXC2" s="46"/>
      <c r="LXD2" s="46"/>
      <c r="LXE2" s="46"/>
      <c r="LXF2" s="46"/>
      <c r="LXG2" s="46"/>
      <c r="LXH2" s="46"/>
      <c r="LXI2" s="46"/>
      <c r="LXJ2" s="46"/>
      <c r="LXK2" s="46"/>
      <c r="LXL2" s="46"/>
      <c r="LXM2" s="46"/>
      <c r="LXN2" s="46"/>
      <c r="LXO2" s="46"/>
      <c r="LXP2" s="46"/>
      <c r="LXQ2" s="46"/>
      <c r="LXR2" s="46"/>
      <c r="LXS2" s="46"/>
      <c r="LXT2" s="46"/>
      <c r="LXU2" s="46"/>
      <c r="LXV2" s="46"/>
      <c r="LXW2" s="46"/>
      <c r="LXX2" s="46"/>
      <c r="LXY2" s="46"/>
      <c r="LXZ2" s="46"/>
      <c r="LYA2" s="46"/>
      <c r="LYB2" s="46"/>
      <c r="LYC2" s="46"/>
      <c r="LYD2" s="46"/>
      <c r="LYE2" s="46"/>
      <c r="LYF2" s="46"/>
      <c r="LYG2" s="46"/>
      <c r="LYH2" s="46"/>
      <c r="LYI2" s="46"/>
      <c r="LYJ2" s="46"/>
      <c r="LYK2" s="46"/>
      <c r="LYL2" s="46"/>
      <c r="LYM2" s="46"/>
      <c r="LYN2" s="46"/>
      <c r="LYO2" s="46"/>
      <c r="LYP2" s="46"/>
      <c r="LYQ2" s="46"/>
      <c r="LYR2" s="46"/>
      <c r="LYS2" s="46"/>
      <c r="LYT2" s="46"/>
      <c r="LYU2" s="46"/>
      <c r="LYV2" s="46"/>
      <c r="LYW2" s="46"/>
      <c r="LYX2" s="46"/>
      <c r="LYY2" s="46"/>
      <c r="LYZ2" s="46"/>
      <c r="LZA2" s="46"/>
      <c r="LZB2" s="46"/>
      <c r="LZC2" s="46"/>
      <c r="LZD2" s="46"/>
      <c r="LZE2" s="46"/>
      <c r="LZF2" s="46"/>
      <c r="LZG2" s="46"/>
      <c r="LZH2" s="46"/>
      <c r="LZI2" s="46"/>
      <c r="LZJ2" s="46"/>
      <c r="LZK2" s="46"/>
      <c r="LZL2" s="46"/>
      <c r="LZM2" s="46"/>
      <c r="LZN2" s="46"/>
      <c r="LZO2" s="46"/>
      <c r="LZP2" s="46"/>
      <c r="LZQ2" s="46"/>
      <c r="LZR2" s="46"/>
      <c r="LZS2" s="46"/>
      <c r="LZT2" s="46"/>
      <c r="LZU2" s="46"/>
      <c r="LZV2" s="46"/>
      <c r="LZW2" s="46"/>
      <c r="LZX2" s="46"/>
      <c r="LZY2" s="46"/>
      <c r="LZZ2" s="46"/>
      <c r="MAA2" s="46"/>
      <c r="MAB2" s="46"/>
      <c r="MAC2" s="46"/>
      <c r="MAD2" s="46"/>
      <c r="MAE2" s="46"/>
      <c r="MAF2" s="46"/>
      <c r="MAG2" s="46"/>
      <c r="MAH2" s="46"/>
      <c r="MAI2" s="46"/>
      <c r="MAJ2" s="46"/>
      <c r="MAK2" s="46"/>
      <c r="MAL2" s="46"/>
      <c r="MAM2" s="46"/>
      <c r="MAN2" s="46"/>
      <c r="MAO2" s="46"/>
      <c r="MAP2" s="46"/>
      <c r="MAQ2" s="46"/>
      <c r="MAR2" s="46"/>
      <c r="MAS2" s="46"/>
      <c r="MAT2" s="46"/>
      <c r="MAU2" s="46"/>
      <c r="MAV2" s="46"/>
      <c r="MAW2" s="46"/>
      <c r="MAX2" s="46"/>
      <c r="MAY2" s="46"/>
      <c r="MAZ2" s="46"/>
      <c r="MBA2" s="46"/>
      <c r="MBB2" s="46"/>
      <c r="MBC2" s="46"/>
      <c r="MBD2" s="46"/>
      <c r="MBE2" s="46"/>
      <c r="MBF2" s="46"/>
      <c r="MBG2" s="46"/>
      <c r="MBH2" s="46"/>
      <c r="MBI2" s="46"/>
      <c r="MBJ2" s="46"/>
      <c r="MBK2" s="46"/>
      <c r="MBL2" s="46"/>
      <c r="MBM2" s="46"/>
      <c r="MBN2" s="46"/>
      <c r="MBO2" s="46"/>
      <c r="MBP2" s="46"/>
      <c r="MBQ2" s="46"/>
      <c r="MBR2" s="46"/>
      <c r="MBS2" s="46"/>
      <c r="MBT2" s="46"/>
      <c r="MBU2" s="46"/>
      <c r="MBV2" s="46"/>
      <c r="MBW2" s="46"/>
      <c r="MBX2" s="46"/>
      <c r="MBY2" s="46"/>
      <c r="MBZ2" s="46"/>
      <c r="MCA2" s="46"/>
      <c r="MCB2" s="46"/>
      <c r="MCC2" s="46"/>
      <c r="MCD2" s="46"/>
      <c r="MCE2" s="46"/>
      <c r="MCF2" s="46"/>
      <c r="MCG2" s="46"/>
      <c r="MCH2" s="46"/>
      <c r="MCI2" s="46"/>
      <c r="MCJ2" s="46"/>
      <c r="MCK2" s="46"/>
      <c r="MCL2" s="46"/>
      <c r="MCM2" s="46"/>
      <c r="MCN2" s="46"/>
      <c r="MCO2" s="46"/>
      <c r="MCP2" s="46"/>
      <c r="MCQ2" s="46"/>
      <c r="MCR2" s="46"/>
      <c r="MCS2" s="46"/>
      <c r="MCT2" s="46"/>
      <c r="MCU2" s="46"/>
      <c r="MCV2" s="46"/>
      <c r="MCW2" s="46"/>
      <c r="MCX2" s="46"/>
      <c r="MCY2" s="46"/>
      <c r="MCZ2" s="46"/>
      <c r="MDA2" s="46"/>
      <c r="MDB2" s="46"/>
      <c r="MDC2" s="46"/>
      <c r="MDD2" s="46"/>
      <c r="MDE2" s="46"/>
      <c r="MDF2" s="46"/>
      <c r="MDG2" s="46"/>
      <c r="MDH2" s="46"/>
      <c r="MDI2" s="46"/>
      <c r="MDJ2" s="46"/>
      <c r="MDK2" s="46"/>
      <c r="MDL2" s="46"/>
      <c r="MDM2" s="46"/>
      <c r="MDN2" s="46"/>
      <c r="MDO2" s="46"/>
      <c r="MDP2" s="46"/>
      <c r="MDQ2" s="46"/>
      <c r="MDR2" s="46"/>
      <c r="MDS2" s="46"/>
      <c r="MDT2" s="46"/>
      <c r="MDU2" s="46"/>
      <c r="MDV2" s="46"/>
      <c r="MDW2" s="46"/>
      <c r="MDX2" s="46"/>
      <c r="MDY2" s="46"/>
      <c r="MDZ2" s="46"/>
      <c r="MEA2" s="46"/>
      <c r="MEB2" s="46"/>
      <c r="MEC2" s="46"/>
      <c r="MED2" s="46"/>
      <c r="MEE2" s="46"/>
      <c r="MEF2" s="46"/>
      <c r="MEG2" s="46"/>
      <c r="MEH2" s="46"/>
      <c r="MEI2" s="46"/>
      <c r="MEJ2" s="46"/>
      <c r="MEK2" s="46"/>
      <c r="MEL2" s="46"/>
      <c r="MEM2" s="46"/>
      <c r="MEN2" s="46"/>
      <c r="MEO2" s="46"/>
      <c r="MEP2" s="46"/>
      <c r="MEQ2" s="46"/>
      <c r="MER2" s="46"/>
      <c r="MES2" s="46"/>
      <c r="MET2" s="46"/>
      <c r="MEU2" s="46"/>
      <c r="MEV2" s="46"/>
      <c r="MEW2" s="46"/>
      <c r="MEX2" s="46"/>
      <c r="MEY2" s="46"/>
      <c r="MEZ2" s="46"/>
      <c r="MFA2" s="46"/>
      <c r="MFB2" s="46"/>
      <c r="MFC2" s="46"/>
      <c r="MFD2" s="46"/>
      <c r="MFE2" s="46"/>
      <c r="MFF2" s="46"/>
      <c r="MFG2" s="46"/>
      <c r="MFH2" s="46"/>
      <c r="MFI2" s="46"/>
      <c r="MFJ2" s="46"/>
      <c r="MFK2" s="46"/>
      <c r="MFL2" s="46"/>
      <c r="MFM2" s="46"/>
      <c r="MFN2" s="46"/>
      <c r="MFO2" s="46"/>
      <c r="MFP2" s="46"/>
      <c r="MFQ2" s="46"/>
      <c r="MFR2" s="46"/>
      <c r="MFS2" s="46"/>
      <c r="MFT2" s="46"/>
      <c r="MFU2" s="46"/>
      <c r="MFV2" s="46"/>
      <c r="MFW2" s="46"/>
      <c r="MFX2" s="46"/>
      <c r="MFY2" s="46"/>
      <c r="MFZ2" s="46"/>
      <c r="MGA2" s="46"/>
      <c r="MGB2" s="46"/>
      <c r="MGC2" s="46"/>
      <c r="MGD2" s="46"/>
      <c r="MGE2" s="46"/>
      <c r="MGF2" s="46"/>
      <c r="MGG2" s="46"/>
      <c r="MGH2" s="46"/>
      <c r="MGI2" s="46"/>
      <c r="MGJ2" s="46"/>
      <c r="MGK2" s="46"/>
      <c r="MGL2" s="46"/>
      <c r="MGM2" s="46"/>
      <c r="MGN2" s="46"/>
      <c r="MGO2" s="46"/>
      <c r="MGP2" s="46"/>
      <c r="MGQ2" s="46"/>
      <c r="MGR2" s="46"/>
      <c r="MGS2" s="46"/>
      <c r="MGT2" s="46"/>
      <c r="MGU2" s="46"/>
      <c r="MGV2" s="46"/>
      <c r="MGW2" s="46"/>
      <c r="MGX2" s="46"/>
      <c r="MGY2" s="46"/>
      <c r="MGZ2" s="46"/>
      <c r="MHA2" s="46"/>
      <c r="MHB2" s="46"/>
      <c r="MHC2" s="46"/>
      <c r="MHD2" s="46"/>
      <c r="MHE2" s="46"/>
      <c r="MHF2" s="46"/>
      <c r="MHG2" s="46"/>
      <c r="MHH2" s="46"/>
      <c r="MHI2" s="46"/>
      <c r="MHJ2" s="46"/>
      <c r="MHK2" s="46"/>
      <c r="MHL2" s="46"/>
      <c r="MHM2" s="46"/>
      <c r="MHN2" s="46"/>
      <c r="MHO2" s="46"/>
      <c r="MHP2" s="46"/>
      <c r="MHQ2" s="46"/>
      <c r="MHR2" s="46"/>
      <c r="MHS2" s="46"/>
      <c r="MHT2" s="46"/>
      <c r="MHU2" s="46"/>
      <c r="MHV2" s="46"/>
      <c r="MHW2" s="46"/>
      <c r="MHX2" s="46"/>
      <c r="MHY2" s="46"/>
      <c r="MHZ2" s="46"/>
      <c r="MIA2" s="46"/>
      <c r="MIB2" s="46"/>
      <c r="MIC2" s="46"/>
      <c r="MID2" s="46"/>
      <c r="MIE2" s="46"/>
      <c r="MIF2" s="46"/>
      <c r="MIG2" s="46"/>
      <c r="MIH2" s="46"/>
      <c r="MII2" s="46"/>
      <c r="MIJ2" s="46"/>
      <c r="MIK2" s="46"/>
      <c r="MIL2" s="46"/>
      <c r="MIM2" s="46"/>
      <c r="MIN2" s="46"/>
      <c r="MIO2" s="46"/>
      <c r="MIP2" s="46"/>
      <c r="MIQ2" s="46"/>
      <c r="MIR2" s="46"/>
      <c r="MIS2" s="46"/>
      <c r="MIT2" s="46"/>
      <c r="MIU2" s="46"/>
      <c r="MIV2" s="46"/>
      <c r="MIW2" s="46"/>
      <c r="MIX2" s="46"/>
      <c r="MIY2" s="46"/>
      <c r="MIZ2" s="46"/>
      <c r="MJA2" s="46"/>
      <c r="MJB2" s="46"/>
      <c r="MJC2" s="46"/>
      <c r="MJD2" s="46"/>
      <c r="MJE2" s="46"/>
      <c r="MJF2" s="46"/>
      <c r="MJG2" s="46"/>
      <c r="MJH2" s="46"/>
      <c r="MJI2" s="46"/>
      <c r="MJJ2" s="46"/>
      <c r="MJK2" s="46"/>
      <c r="MJL2" s="46"/>
      <c r="MJM2" s="46"/>
      <c r="MJN2" s="46"/>
      <c r="MJO2" s="46"/>
      <c r="MJP2" s="46"/>
      <c r="MJQ2" s="46"/>
      <c r="MJR2" s="46"/>
      <c r="MJS2" s="46"/>
      <c r="MJT2" s="46"/>
      <c r="MJU2" s="46"/>
      <c r="MJV2" s="46"/>
      <c r="MJW2" s="46"/>
      <c r="MJX2" s="46"/>
      <c r="MJY2" s="46"/>
      <c r="MJZ2" s="46"/>
      <c r="MKA2" s="46"/>
      <c r="MKB2" s="46"/>
      <c r="MKC2" s="46"/>
      <c r="MKD2" s="46"/>
      <c r="MKE2" s="46"/>
      <c r="MKF2" s="46"/>
      <c r="MKG2" s="46"/>
      <c r="MKH2" s="46"/>
      <c r="MKI2" s="46"/>
      <c r="MKJ2" s="46"/>
      <c r="MKK2" s="46"/>
      <c r="MKL2" s="46"/>
      <c r="MKM2" s="46"/>
      <c r="MKN2" s="46"/>
      <c r="MKO2" s="46"/>
      <c r="MKP2" s="46"/>
      <c r="MKQ2" s="46"/>
      <c r="MKR2" s="46"/>
      <c r="MKS2" s="46"/>
      <c r="MKT2" s="46"/>
      <c r="MKU2" s="46"/>
      <c r="MKV2" s="46"/>
      <c r="MKW2" s="46"/>
      <c r="MKX2" s="46"/>
      <c r="MKY2" s="46"/>
      <c r="MKZ2" s="46"/>
      <c r="MLA2" s="46"/>
      <c r="MLB2" s="46"/>
      <c r="MLC2" s="46"/>
      <c r="MLD2" s="46"/>
      <c r="MLE2" s="46"/>
      <c r="MLF2" s="46"/>
      <c r="MLG2" s="46"/>
      <c r="MLH2" s="46"/>
      <c r="MLI2" s="46"/>
      <c r="MLJ2" s="46"/>
      <c r="MLK2" s="46"/>
      <c r="MLL2" s="46"/>
      <c r="MLM2" s="46"/>
      <c r="MLN2" s="46"/>
      <c r="MLO2" s="46"/>
      <c r="MLP2" s="46"/>
      <c r="MLQ2" s="46"/>
      <c r="MLR2" s="46"/>
      <c r="MLS2" s="46"/>
      <c r="MLT2" s="46"/>
      <c r="MLU2" s="46"/>
      <c r="MLV2" s="46"/>
      <c r="MLW2" s="46"/>
      <c r="MLX2" s="46"/>
      <c r="MLY2" s="46"/>
      <c r="MLZ2" s="46"/>
      <c r="MMA2" s="46"/>
      <c r="MMB2" s="46"/>
      <c r="MMC2" s="46"/>
      <c r="MMD2" s="46"/>
      <c r="MME2" s="46"/>
      <c r="MMF2" s="46"/>
      <c r="MMG2" s="46"/>
      <c r="MMH2" s="46"/>
      <c r="MMI2" s="46"/>
      <c r="MMJ2" s="46"/>
      <c r="MMK2" s="46"/>
      <c r="MML2" s="46"/>
      <c r="MMM2" s="46"/>
      <c r="MMN2" s="46"/>
      <c r="MMO2" s="46"/>
      <c r="MMP2" s="46"/>
      <c r="MMQ2" s="46"/>
      <c r="MMR2" s="46"/>
      <c r="MMS2" s="46"/>
      <c r="MMT2" s="46"/>
      <c r="MMU2" s="46"/>
      <c r="MMV2" s="46"/>
      <c r="MMW2" s="46"/>
      <c r="MMX2" s="46"/>
      <c r="MMY2" s="46"/>
      <c r="MMZ2" s="46"/>
      <c r="MNA2" s="46"/>
      <c r="MNB2" s="46"/>
      <c r="MNC2" s="46"/>
      <c r="MND2" s="46"/>
      <c r="MNE2" s="46"/>
      <c r="MNF2" s="46"/>
      <c r="MNG2" s="46"/>
      <c r="MNH2" s="46"/>
      <c r="MNI2" s="46"/>
      <c r="MNJ2" s="46"/>
      <c r="MNK2" s="46"/>
      <c r="MNL2" s="46"/>
      <c r="MNM2" s="46"/>
      <c r="MNN2" s="46"/>
      <c r="MNO2" s="46"/>
      <c r="MNP2" s="46"/>
      <c r="MNQ2" s="46"/>
      <c r="MNR2" s="46"/>
      <c r="MNS2" s="46"/>
      <c r="MNT2" s="46"/>
      <c r="MNU2" s="46"/>
      <c r="MNV2" s="46"/>
      <c r="MNW2" s="46"/>
      <c r="MNX2" s="46"/>
      <c r="MNY2" s="46"/>
      <c r="MNZ2" s="46"/>
      <c r="MOA2" s="46"/>
      <c r="MOB2" s="46"/>
      <c r="MOC2" s="46"/>
      <c r="MOD2" s="46"/>
      <c r="MOE2" s="46"/>
      <c r="MOF2" s="46"/>
      <c r="MOG2" s="46"/>
      <c r="MOH2" s="46"/>
      <c r="MOI2" s="46"/>
      <c r="MOJ2" s="46"/>
      <c r="MOK2" s="46"/>
      <c r="MOL2" s="46"/>
      <c r="MOM2" s="46"/>
      <c r="MON2" s="46"/>
      <c r="MOO2" s="46"/>
      <c r="MOP2" s="46"/>
      <c r="MOQ2" s="46"/>
      <c r="MOR2" s="46"/>
      <c r="MOS2" s="46"/>
      <c r="MOT2" s="46"/>
      <c r="MOU2" s="46"/>
      <c r="MOV2" s="46"/>
      <c r="MOW2" s="46"/>
      <c r="MOX2" s="46"/>
      <c r="MOY2" s="46"/>
      <c r="MOZ2" s="46"/>
      <c r="MPA2" s="46"/>
      <c r="MPB2" s="46"/>
      <c r="MPC2" s="46"/>
      <c r="MPD2" s="46"/>
      <c r="MPE2" s="46"/>
      <c r="MPF2" s="46"/>
      <c r="MPG2" s="46"/>
      <c r="MPH2" s="46"/>
      <c r="MPI2" s="46"/>
      <c r="MPJ2" s="46"/>
      <c r="MPK2" s="46"/>
      <c r="MPL2" s="46"/>
      <c r="MPM2" s="46"/>
      <c r="MPN2" s="46"/>
      <c r="MPO2" s="46"/>
      <c r="MPP2" s="46"/>
      <c r="MPQ2" s="46"/>
      <c r="MPR2" s="46"/>
      <c r="MPS2" s="46"/>
      <c r="MPT2" s="46"/>
      <c r="MPU2" s="46"/>
      <c r="MPV2" s="46"/>
      <c r="MPW2" s="46"/>
      <c r="MPX2" s="46"/>
      <c r="MPY2" s="46"/>
      <c r="MPZ2" s="46"/>
      <c r="MQA2" s="46"/>
      <c r="MQB2" s="46"/>
      <c r="MQC2" s="46"/>
      <c r="MQD2" s="46"/>
      <c r="MQE2" s="46"/>
      <c r="MQF2" s="46"/>
      <c r="MQG2" s="46"/>
      <c r="MQH2" s="46"/>
      <c r="MQI2" s="46"/>
      <c r="MQJ2" s="46"/>
      <c r="MQK2" s="46"/>
      <c r="MQL2" s="46"/>
      <c r="MQM2" s="46"/>
      <c r="MQN2" s="46"/>
      <c r="MQO2" s="46"/>
      <c r="MQP2" s="46"/>
      <c r="MQQ2" s="46"/>
      <c r="MQR2" s="46"/>
      <c r="MQS2" s="46"/>
      <c r="MQT2" s="46"/>
      <c r="MQU2" s="46"/>
      <c r="MQV2" s="46"/>
      <c r="MQW2" s="46"/>
      <c r="MQX2" s="46"/>
      <c r="MQY2" s="46"/>
      <c r="MQZ2" s="46"/>
      <c r="MRA2" s="46"/>
      <c r="MRB2" s="46"/>
      <c r="MRC2" s="46"/>
      <c r="MRD2" s="46"/>
      <c r="MRE2" s="46"/>
      <c r="MRF2" s="46"/>
      <c r="MRG2" s="46"/>
      <c r="MRH2" s="46"/>
      <c r="MRI2" s="46"/>
      <c r="MRJ2" s="46"/>
      <c r="MRK2" s="46"/>
      <c r="MRL2" s="46"/>
      <c r="MRM2" s="46"/>
      <c r="MRN2" s="46"/>
      <c r="MRO2" s="46"/>
      <c r="MRP2" s="46"/>
      <c r="MRQ2" s="46"/>
      <c r="MRR2" s="46"/>
      <c r="MRS2" s="46"/>
      <c r="MRT2" s="46"/>
      <c r="MRU2" s="46"/>
      <c r="MRV2" s="46"/>
      <c r="MRW2" s="46"/>
      <c r="MRX2" s="46"/>
      <c r="MRY2" s="46"/>
      <c r="MRZ2" s="46"/>
      <c r="MSA2" s="46"/>
      <c r="MSB2" s="46"/>
      <c r="MSC2" s="46"/>
      <c r="MSD2" s="46"/>
      <c r="MSE2" s="46"/>
      <c r="MSF2" s="46"/>
      <c r="MSG2" s="46"/>
      <c r="MSH2" s="46"/>
      <c r="MSI2" s="46"/>
      <c r="MSJ2" s="46"/>
      <c r="MSK2" s="46"/>
      <c r="MSL2" s="46"/>
      <c r="MSM2" s="46"/>
      <c r="MSN2" s="46"/>
      <c r="MSO2" s="46"/>
      <c r="MSP2" s="46"/>
      <c r="MSQ2" s="46"/>
      <c r="MSR2" s="46"/>
      <c r="MSS2" s="46"/>
      <c r="MST2" s="46"/>
      <c r="MSU2" s="46"/>
      <c r="MSV2" s="46"/>
      <c r="MSW2" s="46"/>
      <c r="MSX2" s="46"/>
      <c r="MSY2" s="46"/>
      <c r="MSZ2" s="46"/>
      <c r="MTA2" s="46"/>
      <c r="MTB2" s="46"/>
      <c r="MTC2" s="46"/>
      <c r="MTD2" s="46"/>
      <c r="MTE2" s="46"/>
      <c r="MTF2" s="46"/>
      <c r="MTG2" s="46"/>
      <c r="MTH2" s="46"/>
      <c r="MTI2" s="46"/>
      <c r="MTJ2" s="46"/>
      <c r="MTK2" s="46"/>
      <c r="MTL2" s="46"/>
      <c r="MTM2" s="46"/>
      <c r="MTN2" s="46"/>
      <c r="MTO2" s="46"/>
      <c r="MTP2" s="46"/>
      <c r="MTQ2" s="46"/>
      <c r="MTR2" s="46"/>
      <c r="MTS2" s="46"/>
      <c r="MTT2" s="46"/>
      <c r="MTU2" s="46"/>
      <c r="MTV2" s="46"/>
      <c r="MTW2" s="46"/>
      <c r="MTX2" s="46"/>
      <c r="MTY2" s="46"/>
      <c r="MTZ2" s="46"/>
      <c r="MUA2" s="46"/>
      <c r="MUB2" s="46"/>
      <c r="MUC2" s="46"/>
      <c r="MUD2" s="46"/>
      <c r="MUE2" s="46"/>
      <c r="MUF2" s="46"/>
      <c r="MUG2" s="46"/>
      <c r="MUH2" s="46"/>
      <c r="MUI2" s="46"/>
      <c r="MUJ2" s="46"/>
      <c r="MUK2" s="46"/>
      <c r="MUL2" s="46"/>
      <c r="MUM2" s="46"/>
      <c r="MUN2" s="46"/>
      <c r="MUO2" s="46"/>
      <c r="MUP2" s="46"/>
      <c r="MUQ2" s="46"/>
      <c r="MUR2" s="46"/>
      <c r="MUS2" s="46"/>
      <c r="MUT2" s="46"/>
      <c r="MUU2" s="46"/>
      <c r="MUV2" s="46"/>
      <c r="MUW2" s="46"/>
      <c r="MUX2" s="46"/>
      <c r="MUY2" s="46"/>
      <c r="MUZ2" s="46"/>
      <c r="MVA2" s="46"/>
      <c r="MVB2" s="46"/>
      <c r="MVC2" s="46"/>
      <c r="MVD2" s="46"/>
      <c r="MVE2" s="46"/>
      <c r="MVF2" s="46"/>
      <c r="MVG2" s="46"/>
      <c r="MVH2" s="46"/>
      <c r="MVI2" s="46"/>
      <c r="MVJ2" s="46"/>
      <c r="MVK2" s="46"/>
      <c r="MVL2" s="46"/>
      <c r="MVM2" s="46"/>
      <c r="MVN2" s="46"/>
      <c r="MVO2" s="46"/>
      <c r="MVP2" s="46"/>
      <c r="MVQ2" s="46"/>
      <c r="MVR2" s="46"/>
      <c r="MVS2" s="46"/>
      <c r="MVT2" s="46"/>
      <c r="MVU2" s="46"/>
      <c r="MVV2" s="46"/>
      <c r="MVW2" s="46"/>
      <c r="MVX2" s="46"/>
      <c r="MVY2" s="46"/>
      <c r="MVZ2" s="46"/>
      <c r="MWA2" s="46"/>
      <c r="MWB2" s="46"/>
      <c r="MWC2" s="46"/>
      <c r="MWD2" s="46"/>
      <c r="MWE2" s="46"/>
      <c r="MWF2" s="46"/>
      <c r="MWG2" s="46"/>
      <c r="MWH2" s="46"/>
      <c r="MWI2" s="46"/>
      <c r="MWJ2" s="46"/>
      <c r="MWK2" s="46"/>
      <c r="MWL2" s="46"/>
      <c r="MWM2" s="46"/>
      <c r="MWN2" s="46"/>
      <c r="MWO2" s="46"/>
      <c r="MWP2" s="46"/>
      <c r="MWQ2" s="46"/>
      <c r="MWR2" s="46"/>
      <c r="MWS2" s="46"/>
      <c r="MWT2" s="46"/>
      <c r="MWU2" s="46"/>
      <c r="MWV2" s="46"/>
      <c r="MWW2" s="46"/>
      <c r="MWX2" s="46"/>
      <c r="MWY2" s="46"/>
      <c r="MWZ2" s="46"/>
      <c r="MXA2" s="46"/>
      <c r="MXB2" s="46"/>
      <c r="MXC2" s="46"/>
      <c r="MXD2" s="46"/>
      <c r="MXE2" s="46"/>
      <c r="MXF2" s="46"/>
      <c r="MXG2" s="46"/>
      <c r="MXH2" s="46"/>
      <c r="MXI2" s="46"/>
      <c r="MXJ2" s="46"/>
      <c r="MXK2" s="46"/>
      <c r="MXL2" s="46"/>
      <c r="MXM2" s="46"/>
      <c r="MXN2" s="46"/>
      <c r="MXO2" s="46"/>
      <c r="MXP2" s="46"/>
      <c r="MXQ2" s="46"/>
      <c r="MXR2" s="46"/>
      <c r="MXS2" s="46"/>
      <c r="MXT2" s="46"/>
      <c r="MXU2" s="46"/>
      <c r="MXV2" s="46"/>
      <c r="MXW2" s="46"/>
      <c r="MXX2" s="46"/>
      <c r="MXY2" s="46"/>
      <c r="MXZ2" s="46"/>
      <c r="MYA2" s="46"/>
      <c r="MYB2" s="46"/>
      <c r="MYC2" s="46"/>
      <c r="MYD2" s="46"/>
      <c r="MYE2" s="46"/>
      <c r="MYF2" s="46"/>
      <c r="MYG2" s="46"/>
      <c r="MYH2" s="46"/>
      <c r="MYI2" s="46"/>
      <c r="MYJ2" s="46"/>
      <c r="MYK2" s="46"/>
      <c r="MYL2" s="46"/>
      <c r="MYM2" s="46"/>
      <c r="MYN2" s="46"/>
      <c r="MYO2" s="46"/>
      <c r="MYP2" s="46"/>
      <c r="MYQ2" s="46"/>
      <c r="MYR2" s="46"/>
      <c r="MYS2" s="46"/>
      <c r="MYT2" s="46"/>
      <c r="MYU2" s="46"/>
      <c r="MYV2" s="46"/>
      <c r="MYW2" s="46"/>
      <c r="MYX2" s="46"/>
      <c r="MYY2" s="46"/>
      <c r="MYZ2" s="46"/>
      <c r="MZA2" s="46"/>
      <c r="MZB2" s="46"/>
      <c r="MZC2" s="46"/>
      <c r="MZD2" s="46"/>
      <c r="MZE2" s="46"/>
      <c r="MZF2" s="46"/>
      <c r="MZG2" s="46"/>
      <c r="MZH2" s="46"/>
      <c r="MZI2" s="46"/>
      <c r="MZJ2" s="46"/>
      <c r="MZK2" s="46"/>
      <c r="MZL2" s="46"/>
      <c r="MZM2" s="46"/>
      <c r="MZN2" s="46"/>
      <c r="MZO2" s="46"/>
      <c r="MZP2" s="46"/>
      <c r="MZQ2" s="46"/>
      <c r="MZR2" s="46"/>
      <c r="MZS2" s="46"/>
      <c r="MZT2" s="46"/>
      <c r="MZU2" s="46"/>
      <c r="MZV2" s="46"/>
      <c r="MZW2" s="46"/>
      <c r="MZX2" s="46"/>
      <c r="MZY2" s="46"/>
      <c r="MZZ2" s="46"/>
      <c r="NAA2" s="46"/>
      <c r="NAB2" s="46"/>
      <c r="NAC2" s="46"/>
      <c r="NAD2" s="46"/>
      <c r="NAE2" s="46"/>
      <c r="NAF2" s="46"/>
      <c r="NAG2" s="46"/>
      <c r="NAH2" s="46"/>
      <c r="NAI2" s="46"/>
      <c r="NAJ2" s="46"/>
      <c r="NAK2" s="46"/>
      <c r="NAL2" s="46"/>
      <c r="NAM2" s="46"/>
      <c r="NAN2" s="46"/>
      <c r="NAO2" s="46"/>
      <c r="NAP2" s="46"/>
      <c r="NAQ2" s="46"/>
      <c r="NAR2" s="46"/>
      <c r="NAS2" s="46"/>
      <c r="NAT2" s="46"/>
      <c r="NAU2" s="46"/>
      <c r="NAV2" s="46"/>
      <c r="NAW2" s="46"/>
      <c r="NAX2" s="46"/>
      <c r="NAY2" s="46"/>
      <c r="NAZ2" s="46"/>
      <c r="NBA2" s="46"/>
      <c r="NBB2" s="46"/>
      <c r="NBC2" s="46"/>
      <c r="NBD2" s="46"/>
      <c r="NBE2" s="46"/>
      <c r="NBF2" s="46"/>
      <c r="NBG2" s="46"/>
      <c r="NBH2" s="46"/>
      <c r="NBI2" s="46"/>
      <c r="NBJ2" s="46"/>
      <c r="NBK2" s="46"/>
      <c r="NBL2" s="46"/>
      <c r="NBM2" s="46"/>
      <c r="NBN2" s="46"/>
      <c r="NBO2" s="46"/>
      <c r="NBP2" s="46"/>
      <c r="NBQ2" s="46"/>
      <c r="NBR2" s="46"/>
      <c r="NBS2" s="46"/>
      <c r="NBT2" s="46"/>
      <c r="NBU2" s="46"/>
      <c r="NBV2" s="46"/>
      <c r="NBW2" s="46"/>
      <c r="NBX2" s="46"/>
      <c r="NBY2" s="46"/>
      <c r="NBZ2" s="46"/>
      <c r="NCA2" s="46"/>
      <c r="NCB2" s="46"/>
      <c r="NCC2" s="46"/>
      <c r="NCD2" s="46"/>
      <c r="NCE2" s="46"/>
      <c r="NCF2" s="46"/>
      <c r="NCG2" s="46"/>
      <c r="NCH2" s="46"/>
      <c r="NCI2" s="46"/>
      <c r="NCJ2" s="46"/>
      <c r="NCK2" s="46"/>
      <c r="NCL2" s="46"/>
      <c r="NCM2" s="46"/>
      <c r="NCN2" s="46"/>
      <c r="NCO2" s="46"/>
      <c r="NCP2" s="46"/>
      <c r="NCQ2" s="46"/>
      <c r="NCR2" s="46"/>
      <c r="NCS2" s="46"/>
      <c r="NCT2" s="46"/>
      <c r="NCU2" s="46"/>
      <c r="NCV2" s="46"/>
      <c r="NCW2" s="46"/>
      <c r="NCX2" s="46"/>
      <c r="NCY2" s="46"/>
      <c r="NCZ2" s="46"/>
      <c r="NDA2" s="46"/>
      <c r="NDB2" s="46"/>
      <c r="NDC2" s="46"/>
      <c r="NDD2" s="46"/>
      <c r="NDE2" s="46"/>
      <c r="NDF2" s="46"/>
      <c r="NDG2" s="46"/>
      <c r="NDH2" s="46"/>
      <c r="NDI2" s="46"/>
      <c r="NDJ2" s="46"/>
      <c r="NDK2" s="46"/>
      <c r="NDL2" s="46"/>
      <c r="NDM2" s="46"/>
      <c r="NDN2" s="46"/>
      <c r="NDO2" s="46"/>
      <c r="NDP2" s="46"/>
      <c r="NDQ2" s="46"/>
      <c r="NDR2" s="46"/>
      <c r="NDS2" s="46"/>
      <c r="NDT2" s="46"/>
      <c r="NDU2" s="46"/>
      <c r="NDV2" s="46"/>
      <c r="NDW2" s="46"/>
      <c r="NDX2" s="46"/>
      <c r="NDY2" s="46"/>
      <c r="NDZ2" s="46"/>
      <c r="NEA2" s="46"/>
      <c r="NEB2" s="46"/>
      <c r="NEC2" s="46"/>
      <c r="NED2" s="46"/>
      <c r="NEE2" s="46"/>
      <c r="NEF2" s="46"/>
      <c r="NEG2" s="46"/>
      <c r="NEH2" s="46"/>
      <c r="NEI2" s="46"/>
      <c r="NEJ2" s="46"/>
      <c r="NEK2" s="46"/>
      <c r="NEL2" s="46"/>
      <c r="NEM2" s="46"/>
      <c r="NEN2" s="46"/>
      <c r="NEO2" s="46"/>
      <c r="NEP2" s="46"/>
      <c r="NEQ2" s="46"/>
      <c r="NER2" s="46"/>
      <c r="NES2" s="46"/>
      <c r="NET2" s="46"/>
      <c r="NEU2" s="46"/>
      <c r="NEV2" s="46"/>
      <c r="NEW2" s="46"/>
      <c r="NEX2" s="46"/>
      <c r="NEY2" s="46"/>
      <c r="NEZ2" s="46"/>
      <c r="NFA2" s="46"/>
      <c r="NFB2" s="46"/>
      <c r="NFC2" s="46"/>
      <c r="NFD2" s="46"/>
      <c r="NFE2" s="46"/>
      <c r="NFF2" s="46"/>
      <c r="NFG2" s="46"/>
      <c r="NFH2" s="46"/>
      <c r="NFI2" s="46"/>
      <c r="NFJ2" s="46"/>
      <c r="NFK2" s="46"/>
      <c r="NFL2" s="46"/>
      <c r="NFM2" s="46"/>
      <c r="NFN2" s="46"/>
      <c r="NFO2" s="46"/>
      <c r="NFP2" s="46"/>
      <c r="NFQ2" s="46"/>
      <c r="NFR2" s="46"/>
      <c r="NFS2" s="46"/>
      <c r="NFT2" s="46"/>
      <c r="NFU2" s="46"/>
      <c r="NFV2" s="46"/>
      <c r="NFW2" s="46"/>
      <c r="NFX2" s="46"/>
      <c r="NFY2" s="46"/>
      <c r="NFZ2" s="46"/>
      <c r="NGA2" s="46"/>
      <c r="NGB2" s="46"/>
      <c r="NGC2" s="46"/>
      <c r="NGD2" s="46"/>
      <c r="NGE2" s="46"/>
      <c r="NGF2" s="46"/>
      <c r="NGG2" s="46"/>
      <c r="NGH2" s="46"/>
      <c r="NGI2" s="46"/>
      <c r="NGJ2" s="46"/>
      <c r="NGK2" s="46"/>
      <c r="NGL2" s="46"/>
      <c r="NGM2" s="46"/>
      <c r="NGN2" s="46"/>
      <c r="NGO2" s="46"/>
      <c r="NGP2" s="46"/>
      <c r="NGQ2" s="46"/>
      <c r="NGR2" s="46"/>
      <c r="NGS2" s="46"/>
      <c r="NGT2" s="46"/>
      <c r="NGU2" s="46"/>
      <c r="NGV2" s="46"/>
      <c r="NGW2" s="46"/>
      <c r="NGX2" s="46"/>
      <c r="NGY2" s="46"/>
      <c r="NGZ2" s="46"/>
      <c r="NHA2" s="46"/>
      <c r="NHB2" s="46"/>
      <c r="NHC2" s="46"/>
      <c r="NHD2" s="46"/>
      <c r="NHE2" s="46"/>
      <c r="NHF2" s="46"/>
      <c r="NHG2" s="46"/>
      <c r="NHH2" s="46"/>
      <c r="NHI2" s="46"/>
      <c r="NHJ2" s="46"/>
      <c r="NHK2" s="46"/>
      <c r="NHL2" s="46"/>
      <c r="NHM2" s="46"/>
      <c r="NHN2" s="46"/>
      <c r="NHO2" s="46"/>
      <c r="NHP2" s="46"/>
      <c r="NHQ2" s="46"/>
      <c r="NHR2" s="46"/>
      <c r="NHS2" s="46"/>
      <c r="NHT2" s="46"/>
      <c r="NHU2" s="46"/>
      <c r="NHV2" s="46"/>
      <c r="NHW2" s="46"/>
      <c r="NHX2" s="46"/>
      <c r="NHY2" s="46"/>
      <c r="NHZ2" s="46"/>
      <c r="NIA2" s="46"/>
      <c r="NIB2" s="46"/>
      <c r="NIC2" s="46"/>
      <c r="NID2" s="46"/>
      <c r="NIE2" s="46"/>
      <c r="NIF2" s="46"/>
      <c r="NIG2" s="46"/>
      <c r="NIH2" s="46"/>
      <c r="NII2" s="46"/>
      <c r="NIJ2" s="46"/>
      <c r="NIK2" s="46"/>
      <c r="NIL2" s="46"/>
      <c r="NIM2" s="46"/>
      <c r="NIN2" s="46"/>
      <c r="NIO2" s="46"/>
      <c r="NIP2" s="46"/>
      <c r="NIQ2" s="46"/>
      <c r="NIR2" s="46"/>
      <c r="NIS2" s="46"/>
      <c r="NIT2" s="46"/>
      <c r="NIU2" s="46"/>
      <c r="NIV2" s="46"/>
      <c r="NIW2" s="46"/>
      <c r="NIX2" s="46"/>
      <c r="NIY2" s="46"/>
      <c r="NIZ2" s="46"/>
      <c r="NJA2" s="46"/>
      <c r="NJB2" s="46"/>
      <c r="NJC2" s="46"/>
      <c r="NJD2" s="46"/>
      <c r="NJE2" s="46"/>
      <c r="NJF2" s="46"/>
      <c r="NJG2" s="46"/>
      <c r="NJH2" s="46"/>
      <c r="NJI2" s="46"/>
      <c r="NJJ2" s="46"/>
      <c r="NJK2" s="46"/>
      <c r="NJL2" s="46"/>
      <c r="NJM2" s="46"/>
      <c r="NJN2" s="46"/>
      <c r="NJO2" s="46"/>
      <c r="NJP2" s="46"/>
      <c r="NJQ2" s="46"/>
      <c r="NJR2" s="46"/>
      <c r="NJS2" s="46"/>
      <c r="NJT2" s="46"/>
      <c r="NJU2" s="46"/>
      <c r="NJV2" s="46"/>
      <c r="NJW2" s="46"/>
      <c r="NJX2" s="46"/>
      <c r="NJY2" s="46"/>
      <c r="NJZ2" s="46"/>
      <c r="NKA2" s="46"/>
      <c r="NKB2" s="46"/>
      <c r="NKC2" s="46"/>
      <c r="NKD2" s="46"/>
      <c r="NKE2" s="46"/>
      <c r="NKF2" s="46"/>
      <c r="NKG2" s="46"/>
      <c r="NKH2" s="46"/>
      <c r="NKI2" s="46"/>
      <c r="NKJ2" s="46"/>
      <c r="NKK2" s="46"/>
      <c r="NKL2" s="46"/>
      <c r="NKM2" s="46"/>
      <c r="NKN2" s="46"/>
      <c r="NKO2" s="46"/>
      <c r="NKP2" s="46"/>
      <c r="NKQ2" s="46"/>
      <c r="NKR2" s="46"/>
      <c r="NKS2" s="46"/>
      <c r="NKT2" s="46"/>
      <c r="NKU2" s="46"/>
      <c r="NKV2" s="46"/>
      <c r="NKW2" s="46"/>
      <c r="NKX2" s="46"/>
      <c r="NKY2" s="46"/>
      <c r="NKZ2" s="46"/>
      <c r="NLA2" s="46"/>
      <c r="NLB2" s="46"/>
      <c r="NLC2" s="46"/>
      <c r="NLD2" s="46"/>
      <c r="NLE2" s="46"/>
      <c r="NLF2" s="46"/>
      <c r="NLG2" s="46"/>
      <c r="NLH2" s="46"/>
      <c r="NLI2" s="46"/>
      <c r="NLJ2" s="46"/>
      <c r="NLK2" s="46"/>
      <c r="NLL2" s="46"/>
      <c r="NLM2" s="46"/>
      <c r="NLN2" s="46"/>
      <c r="NLO2" s="46"/>
      <c r="NLP2" s="46"/>
      <c r="NLQ2" s="46"/>
      <c r="NLR2" s="46"/>
      <c r="NLS2" s="46"/>
      <c r="NLT2" s="46"/>
      <c r="NLU2" s="46"/>
      <c r="NLV2" s="46"/>
      <c r="NLW2" s="46"/>
      <c r="NLX2" s="46"/>
      <c r="NLY2" s="46"/>
      <c r="NLZ2" s="46"/>
      <c r="NMA2" s="46"/>
      <c r="NMB2" s="46"/>
      <c r="NMC2" s="46"/>
      <c r="NMD2" s="46"/>
      <c r="NME2" s="46"/>
      <c r="NMF2" s="46"/>
      <c r="NMG2" s="46"/>
      <c r="NMH2" s="46"/>
      <c r="NMI2" s="46"/>
      <c r="NMJ2" s="46"/>
      <c r="NMK2" s="46"/>
      <c r="NML2" s="46"/>
      <c r="NMM2" s="46"/>
      <c r="NMN2" s="46"/>
      <c r="NMO2" s="46"/>
      <c r="NMP2" s="46"/>
      <c r="NMQ2" s="46"/>
      <c r="NMR2" s="46"/>
      <c r="NMS2" s="46"/>
      <c r="NMT2" s="46"/>
      <c r="NMU2" s="46"/>
      <c r="NMV2" s="46"/>
      <c r="NMW2" s="46"/>
      <c r="NMX2" s="46"/>
      <c r="NMY2" s="46"/>
      <c r="NMZ2" s="46"/>
      <c r="NNA2" s="46"/>
      <c r="NNB2" s="46"/>
      <c r="NNC2" s="46"/>
      <c r="NND2" s="46"/>
      <c r="NNE2" s="46"/>
      <c r="NNF2" s="46"/>
      <c r="NNG2" s="46"/>
      <c r="NNH2" s="46"/>
      <c r="NNI2" s="46"/>
      <c r="NNJ2" s="46"/>
      <c r="NNK2" s="46"/>
      <c r="NNL2" s="46"/>
      <c r="NNM2" s="46"/>
      <c r="NNN2" s="46"/>
      <c r="NNO2" s="46"/>
      <c r="NNP2" s="46"/>
      <c r="NNQ2" s="46"/>
      <c r="NNR2" s="46"/>
      <c r="NNS2" s="46"/>
      <c r="NNT2" s="46"/>
      <c r="NNU2" s="46"/>
      <c r="NNV2" s="46"/>
      <c r="NNW2" s="46"/>
      <c r="NNX2" s="46"/>
      <c r="NNY2" s="46"/>
      <c r="NNZ2" s="46"/>
      <c r="NOA2" s="46"/>
      <c r="NOB2" s="46"/>
      <c r="NOC2" s="46"/>
      <c r="NOD2" s="46"/>
      <c r="NOE2" s="46"/>
      <c r="NOF2" s="46"/>
      <c r="NOG2" s="46"/>
      <c r="NOH2" s="46"/>
      <c r="NOI2" s="46"/>
      <c r="NOJ2" s="46"/>
      <c r="NOK2" s="46"/>
      <c r="NOL2" s="46"/>
      <c r="NOM2" s="46"/>
      <c r="NON2" s="46"/>
      <c r="NOO2" s="46"/>
      <c r="NOP2" s="46"/>
      <c r="NOQ2" s="46"/>
      <c r="NOR2" s="46"/>
      <c r="NOS2" s="46"/>
      <c r="NOT2" s="46"/>
      <c r="NOU2" s="46"/>
      <c r="NOV2" s="46"/>
      <c r="NOW2" s="46"/>
      <c r="NOX2" s="46"/>
      <c r="NOY2" s="46"/>
      <c r="NOZ2" s="46"/>
      <c r="NPA2" s="46"/>
      <c r="NPB2" s="46"/>
      <c r="NPC2" s="46"/>
      <c r="NPD2" s="46"/>
      <c r="NPE2" s="46"/>
      <c r="NPF2" s="46"/>
      <c r="NPG2" s="46"/>
      <c r="NPH2" s="46"/>
      <c r="NPI2" s="46"/>
      <c r="NPJ2" s="46"/>
      <c r="NPK2" s="46"/>
      <c r="NPL2" s="46"/>
      <c r="NPM2" s="46"/>
      <c r="NPN2" s="46"/>
      <c r="NPO2" s="46"/>
      <c r="NPP2" s="46"/>
      <c r="NPQ2" s="46"/>
      <c r="NPR2" s="46"/>
      <c r="NPS2" s="46"/>
      <c r="NPT2" s="46"/>
      <c r="NPU2" s="46"/>
      <c r="NPV2" s="46"/>
      <c r="NPW2" s="46"/>
      <c r="NPX2" s="46"/>
      <c r="NPY2" s="46"/>
      <c r="NPZ2" s="46"/>
      <c r="NQA2" s="46"/>
      <c r="NQB2" s="46"/>
      <c r="NQC2" s="46"/>
      <c r="NQD2" s="46"/>
      <c r="NQE2" s="46"/>
      <c r="NQF2" s="46"/>
      <c r="NQG2" s="46"/>
      <c r="NQH2" s="46"/>
      <c r="NQI2" s="46"/>
      <c r="NQJ2" s="46"/>
      <c r="NQK2" s="46"/>
      <c r="NQL2" s="46"/>
      <c r="NQM2" s="46"/>
      <c r="NQN2" s="46"/>
      <c r="NQO2" s="46"/>
      <c r="NQP2" s="46"/>
      <c r="NQQ2" s="46"/>
      <c r="NQR2" s="46"/>
      <c r="NQS2" s="46"/>
      <c r="NQT2" s="46"/>
      <c r="NQU2" s="46"/>
      <c r="NQV2" s="46"/>
      <c r="NQW2" s="46"/>
      <c r="NQX2" s="46"/>
      <c r="NQY2" s="46"/>
      <c r="NQZ2" s="46"/>
      <c r="NRA2" s="46"/>
      <c r="NRB2" s="46"/>
      <c r="NRC2" s="46"/>
      <c r="NRD2" s="46"/>
      <c r="NRE2" s="46"/>
      <c r="NRF2" s="46"/>
      <c r="NRG2" s="46"/>
      <c r="NRH2" s="46"/>
      <c r="NRI2" s="46"/>
      <c r="NRJ2" s="46"/>
      <c r="NRK2" s="46"/>
      <c r="NRL2" s="46"/>
      <c r="NRM2" s="46"/>
      <c r="NRN2" s="46"/>
      <c r="NRO2" s="46"/>
      <c r="NRP2" s="46"/>
      <c r="NRQ2" s="46"/>
      <c r="NRR2" s="46"/>
      <c r="NRS2" s="46"/>
      <c r="NRT2" s="46"/>
      <c r="NRU2" s="46"/>
      <c r="NRV2" s="46"/>
      <c r="NRW2" s="46"/>
      <c r="NRX2" s="46"/>
      <c r="NRY2" s="46"/>
      <c r="NRZ2" s="46"/>
      <c r="NSA2" s="46"/>
      <c r="NSB2" s="46"/>
      <c r="NSC2" s="46"/>
      <c r="NSD2" s="46"/>
      <c r="NSE2" s="46"/>
      <c r="NSF2" s="46"/>
      <c r="NSG2" s="46"/>
      <c r="NSH2" s="46"/>
      <c r="NSI2" s="46"/>
      <c r="NSJ2" s="46"/>
      <c r="NSK2" s="46"/>
      <c r="NSL2" s="46"/>
      <c r="NSM2" s="46"/>
      <c r="NSN2" s="46"/>
      <c r="NSO2" s="46"/>
      <c r="NSP2" s="46"/>
      <c r="NSQ2" s="46"/>
      <c r="NSR2" s="46"/>
      <c r="NSS2" s="46"/>
      <c r="NST2" s="46"/>
      <c r="NSU2" s="46"/>
      <c r="NSV2" s="46"/>
      <c r="NSW2" s="46"/>
      <c r="NSX2" s="46"/>
      <c r="NSY2" s="46"/>
      <c r="NSZ2" s="46"/>
      <c r="NTA2" s="46"/>
      <c r="NTB2" s="46"/>
      <c r="NTC2" s="46"/>
      <c r="NTD2" s="46"/>
      <c r="NTE2" s="46"/>
      <c r="NTF2" s="46"/>
      <c r="NTG2" s="46"/>
      <c r="NTH2" s="46"/>
      <c r="NTI2" s="46"/>
      <c r="NTJ2" s="46"/>
      <c r="NTK2" s="46"/>
      <c r="NTL2" s="46"/>
      <c r="NTM2" s="46"/>
      <c r="NTN2" s="46"/>
      <c r="NTO2" s="46"/>
      <c r="NTP2" s="46"/>
      <c r="NTQ2" s="46"/>
      <c r="NTR2" s="46"/>
      <c r="NTS2" s="46"/>
      <c r="NTT2" s="46"/>
      <c r="NTU2" s="46"/>
      <c r="NTV2" s="46"/>
      <c r="NTW2" s="46"/>
      <c r="NTX2" s="46"/>
      <c r="NTY2" s="46"/>
      <c r="NTZ2" s="46"/>
      <c r="NUA2" s="46"/>
      <c r="NUB2" s="46"/>
      <c r="NUC2" s="46"/>
      <c r="NUD2" s="46"/>
      <c r="NUE2" s="46"/>
      <c r="NUF2" s="46"/>
      <c r="NUG2" s="46"/>
      <c r="NUH2" s="46"/>
      <c r="NUI2" s="46"/>
      <c r="NUJ2" s="46"/>
      <c r="NUK2" s="46"/>
      <c r="NUL2" s="46"/>
      <c r="NUM2" s="46"/>
      <c r="NUN2" s="46"/>
      <c r="NUO2" s="46"/>
      <c r="NUP2" s="46"/>
      <c r="NUQ2" s="46"/>
      <c r="NUR2" s="46"/>
      <c r="NUS2" s="46"/>
      <c r="NUT2" s="46"/>
      <c r="NUU2" s="46"/>
      <c r="NUV2" s="46"/>
      <c r="NUW2" s="46"/>
      <c r="NUX2" s="46"/>
      <c r="NUY2" s="46"/>
      <c r="NUZ2" s="46"/>
      <c r="NVA2" s="46"/>
      <c r="NVB2" s="46"/>
      <c r="NVC2" s="46"/>
      <c r="NVD2" s="46"/>
      <c r="NVE2" s="46"/>
      <c r="NVF2" s="46"/>
      <c r="NVG2" s="46"/>
      <c r="NVH2" s="46"/>
      <c r="NVI2" s="46"/>
      <c r="NVJ2" s="46"/>
      <c r="NVK2" s="46"/>
      <c r="NVL2" s="46"/>
      <c r="NVM2" s="46"/>
      <c r="NVN2" s="46"/>
      <c r="NVO2" s="46"/>
      <c r="NVP2" s="46"/>
      <c r="NVQ2" s="46"/>
      <c r="NVR2" s="46"/>
      <c r="NVS2" s="46"/>
      <c r="NVT2" s="46"/>
      <c r="NVU2" s="46"/>
      <c r="NVV2" s="46"/>
      <c r="NVW2" s="46"/>
      <c r="NVX2" s="46"/>
      <c r="NVY2" s="46"/>
      <c r="NVZ2" s="46"/>
      <c r="NWA2" s="46"/>
      <c r="NWB2" s="46"/>
      <c r="NWC2" s="46"/>
      <c r="NWD2" s="46"/>
      <c r="NWE2" s="46"/>
      <c r="NWF2" s="46"/>
      <c r="NWG2" s="46"/>
      <c r="NWH2" s="46"/>
      <c r="NWI2" s="46"/>
      <c r="NWJ2" s="46"/>
      <c r="NWK2" s="46"/>
      <c r="NWL2" s="46"/>
      <c r="NWM2" s="46"/>
      <c r="NWN2" s="46"/>
      <c r="NWO2" s="46"/>
      <c r="NWP2" s="46"/>
      <c r="NWQ2" s="46"/>
      <c r="NWR2" s="46"/>
      <c r="NWS2" s="46"/>
      <c r="NWT2" s="46"/>
      <c r="NWU2" s="46"/>
      <c r="NWV2" s="46"/>
      <c r="NWW2" s="46"/>
      <c r="NWX2" s="46"/>
      <c r="NWY2" s="46"/>
      <c r="NWZ2" s="46"/>
      <c r="NXA2" s="46"/>
      <c r="NXB2" s="46"/>
      <c r="NXC2" s="46"/>
      <c r="NXD2" s="46"/>
      <c r="NXE2" s="46"/>
      <c r="NXF2" s="46"/>
      <c r="NXG2" s="46"/>
      <c r="NXH2" s="46"/>
      <c r="NXI2" s="46"/>
      <c r="NXJ2" s="46"/>
      <c r="NXK2" s="46"/>
      <c r="NXL2" s="46"/>
      <c r="NXM2" s="46"/>
      <c r="NXN2" s="46"/>
      <c r="NXO2" s="46"/>
      <c r="NXP2" s="46"/>
      <c r="NXQ2" s="46"/>
      <c r="NXR2" s="46"/>
      <c r="NXS2" s="46"/>
      <c r="NXT2" s="46"/>
      <c r="NXU2" s="46"/>
      <c r="NXV2" s="46"/>
      <c r="NXW2" s="46"/>
      <c r="NXX2" s="46"/>
      <c r="NXY2" s="46"/>
      <c r="NXZ2" s="46"/>
      <c r="NYA2" s="46"/>
      <c r="NYB2" s="46"/>
      <c r="NYC2" s="46"/>
      <c r="NYD2" s="46"/>
      <c r="NYE2" s="46"/>
      <c r="NYF2" s="46"/>
      <c r="NYG2" s="46"/>
      <c r="NYH2" s="46"/>
      <c r="NYI2" s="46"/>
      <c r="NYJ2" s="46"/>
      <c r="NYK2" s="46"/>
      <c r="NYL2" s="46"/>
      <c r="NYM2" s="46"/>
      <c r="NYN2" s="46"/>
      <c r="NYO2" s="46"/>
      <c r="NYP2" s="46"/>
      <c r="NYQ2" s="46"/>
      <c r="NYR2" s="46"/>
      <c r="NYS2" s="46"/>
      <c r="NYT2" s="46"/>
      <c r="NYU2" s="46"/>
      <c r="NYV2" s="46"/>
      <c r="NYW2" s="46"/>
      <c r="NYX2" s="46"/>
      <c r="NYY2" s="46"/>
      <c r="NYZ2" s="46"/>
      <c r="NZA2" s="46"/>
      <c r="NZB2" s="46"/>
      <c r="NZC2" s="46"/>
      <c r="NZD2" s="46"/>
      <c r="NZE2" s="46"/>
      <c r="NZF2" s="46"/>
      <c r="NZG2" s="46"/>
      <c r="NZH2" s="46"/>
      <c r="NZI2" s="46"/>
      <c r="NZJ2" s="46"/>
      <c r="NZK2" s="46"/>
      <c r="NZL2" s="46"/>
      <c r="NZM2" s="46"/>
      <c r="NZN2" s="46"/>
      <c r="NZO2" s="46"/>
      <c r="NZP2" s="46"/>
      <c r="NZQ2" s="46"/>
      <c r="NZR2" s="46"/>
      <c r="NZS2" s="46"/>
      <c r="NZT2" s="46"/>
      <c r="NZU2" s="46"/>
      <c r="NZV2" s="46"/>
      <c r="NZW2" s="46"/>
      <c r="NZX2" s="46"/>
      <c r="NZY2" s="46"/>
      <c r="NZZ2" s="46"/>
      <c r="OAA2" s="46"/>
      <c r="OAB2" s="46"/>
      <c r="OAC2" s="46"/>
      <c r="OAD2" s="46"/>
      <c r="OAE2" s="46"/>
      <c r="OAF2" s="46"/>
      <c r="OAG2" s="46"/>
      <c r="OAH2" s="46"/>
      <c r="OAI2" s="46"/>
      <c r="OAJ2" s="46"/>
      <c r="OAK2" s="46"/>
      <c r="OAL2" s="46"/>
      <c r="OAM2" s="46"/>
      <c r="OAN2" s="46"/>
      <c r="OAO2" s="46"/>
      <c r="OAP2" s="46"/>
      <c r="OAQ2" s="46"/>
      <c r="OAR2" s="46"/>
      <c r="OAS2" s="46"/>
      <c r="OAT2" s="46"/>
      <c r="OAU2" s="46"/>
      <c r="OAV2" s="46"/>
      <c r="OAW2" s="46"/>
      <c r="OAX2" s="46"/>
      <c r="OAY2" s="46"/>
      <c r="OAZ2" s="46"/>
      <c r="OBA2" s="46"/>
      <c r="OBB2" s="46"/>
      <c r="OBC2" s="46"/>
      <c r="OBD2" s="46"/>
      <c r="OBE2" s="46"/>
      <c r="OBF2" s="46"/>
      <c r="OBG2" s="46"/>
      <c r="OBH2" s="46"/>
      <c r="OBI2" s="46"/>
      <c r="OBJ2" s="46"/>
      <c r="OBK2" s="46"/>
      <c r="OBL2" s="46"/>
      <c r="OBM2" s="46"/>
      <c r="OBN2" s="46"/>
      <c r="OBO2" s="46"/>
      <c r="OBP2" s="46"/>
      <c r="OBQ2" s="46"/>
      <c r="OBR2" s="46"/>
      <c r="OBS2" s="46"/>
      <c r="OBT2" s="46"/>
      <c r="OBU2" s="46"/>
      <c r="OBV2" s="46"/>
      <c r="OBW2" s="46"/>
      <c r="OBX2" s="46"/>
      <c r="OBY2" s="46"/>
      <c r="OBZ2" s="46"/>
      <c r="OCA2" s="46"/>
      <c r="OCB2" s="46"/>
      <c r="OCC2" s="46"/>
      <c r="OCD2" s="46"/>
      <c r="OCE2" s="46"/>
      <c r="OCF2" s="46"/>
      <c r="OCG2" s="46"/>
      <c r="OCH2" s="46"/>
      <c r="OCI2" s="46"/>
      <c r="OCJ2" s="46"/>
      <c r="OCK2" s="46"/>
      <c r="OCL2" s="46"/>
      <c r="OCM2" s="46"/>
      <c r="OCN2" s="46"/>
      <c r="OCO2" s="46"/>
      <c r="OCP2" s="46"/>
      <c r="OCQ2" s="46"/>
      <c r="OCR2" s="46"/>
      <c r="OCS2" s="46"/>
      <c r="OCT2" s="46"/>
      <c r="OCU2" s="46"/>
      <c r="OCV2" s="46"/>
      <c r="OCW2" s="46"/>
      <c r="OCX2" s="46"/>
      <c r="OCY2" s="46"/>
      <c r="OCZ2" s="46"/>
      <c r="ODA2" s="46"/>
      <c r="ODB2" s="46"/>
      <c r="ODC2" s="46"/>
      <c r="ODD2" s="46"/>
      <c r="ODE2" s="46"/>
      <c r="ODF2" s="46"/>
      <c r="ODG2" s="46"/>
      <c r="ODH2" s="46"/>
      <c r="ODI2" s="46"/>
      <c r="ODJ2" s="46"/>
      <c r="ODK2" s="46"/>
      <c r="ODL2" s="46"/>
      <c r="ODM2" s="46"/>
      <c r="ODN2" s="46"/>
      <c r="ODO2" s="46"/>
      <c r="ODP2" s="46"/>
      <c r="ODQ2" s="46"/>
      <c r="ODR2" s="46"/>
      <c r="ODS2" s="46"/>
      <c r="ODT2" s="46"/>
      <c r="ODU2" s="46"/>
      <c r="ODV2" s="46"/>
      <c r="ODW2" s="46"/>
      <c r="ODX2" s="46"/>
      <c r="ODY2" s="46"/>
      <c r="ODZ2" s="46"/>
      <c r="OEA2" s="46"/>
      <c r="OEB2" s="46"/>
      <c r="OEC2" s="46"/>
      <c r="OED2" s="46"/>
      <c r="OEE2" s="46"/>
      <c r="OEF2" s="46"/>
      <c r="OEG2" s="46"/>
      <c r="OEH2" s="46"/>
      <c r="OEI2" s="46"/>
      <c r="OEJ2" s="46"/>
      <c r="OEK2" s="46"/>
      <c r="OEL2" s="46"/>
      <c r="OEM2" s="46"/>
      <c r="OEN2" s="46"/>
      <c r="OEO2" s="46"/>
      <c r="OEP2" s="46"/>
      <c r="OEQ2" s="46"/>
      <c r="OER2" s="46"/>
      <c r="OES2" s="46"/>
      <c r="OET2" s="46"/>
      <c r="OEU2" s="46"/>
      <c r="OEV2" s="46"/>
      <c r="OEW2" s="46"/>
      <c r="OEX2" s="46"/>
      <c r="OEY2" s="46"/>
      <c r="OEZ2" s="46"/>
      <c r="OFA2" s="46"/>
      <c r="OFB2" s="46"/>
      <c r="OFC2" s="46"/>
      <c r="OFD2" s="46"/>
      <c r="OFE2" s="46"/>
      <c r="OFF2" s="46"/>
      <c r="OFG2" s="46"/>
      <c r="OFH2" s="46"/>
      <c r="OFI2" s="46"/>
      <c r="OFJ2" s="46"/>
      <c r="OFK2" s="46"/>
      <c r="OFL2" s="46"/>
      <c r="OFM2" s="46"/>
      <c r="OFN2" s="46"/>
      <c r="OFO2" s="46"/>
      <c r="OFP2" s="46"/>
      <c r="OFQ2" s="46"/>
      <c r="OFR2" s="46"/>
      <c r="OFS2" s="46"/>
      <c r="OFT2" s="46"/>
      <c r="OFU2" s="46"/>
      <c r="OFV2" s="46"/>
      <c r="OFW2" s="46"/>
      <c r="OFX2" s="46"/>
      <c r="OFY2" s="46"/>
      <c r="OFZ2" s="46"/>
      <c r="OGA2" s="46"/>
      <c r="OGB2" s="46"/>
      <c r="OGC2" s="46"/>
      <c r="OGD2" s="46"/>
      <c r="OGE2" s="46"/>
      <c r="OGF2" s="46"/>
      <c r="OGG2" s="46"/>
      <c r="OGH2" s="46"/>
      <c r="OGI2" s="46"/>
      <c r="OGJ2" s="46"/>
      <c r="OGK2" s="46"/>
      <c r="OGL2" s="46"/>
      <c r="OGM2" s="46"/>
      <c r="OGN2" s="46"/>
      <c r="OGO2" s="46"/>
      <c r="OGP2" s="46"/>
      <c r="OGQ2" s="46"/>
      <c r="OGR2" s="46"/>
      <c r="OGS2" s="46"/>
      <c r="OGT2" s="46"/>
      <c r="OGU2" s="46"/>
      <c r="OGV2" s="46"/>
      <c r="OGW2" s="46"/>
      <c r="OGX2" s="46"/>
      <c r="OGY2" s="46"/>
      <c r="OGZ2" s="46"/>
      <c r="OHA2" s="46"/>
      <c r="OHB2" s="46"/>
      <c r="OHC2" s="46"/>
      <c r="OHD2" s="46"/>
      <c r="OHE2" s="46"/>
      <c r="OHF2" s="46"/>
      <c r="OHG2" s="46"/>
      <c r="OHH2" s="46"/>
      <c r="OHI2" s="46"/>
      <c r="OHJ2" s="46"/>
      <c r="OHK2" s="46"/>
      <c r="OHL2" s="46"/>
      <c r="OHM2" s="46"/>
      <c r="OHN2" s="46"/>
      <c r="OHO2" s="46"/>
      <c r="OHP2" s="46"/>
      <c r="OHQ2" s="46"/>
      <c r="OHR2" s="46"/>
      <c r="OHS2" s="46"/>
      <c r="OHT2" s="46"/>
      <c r="OHU2" s="46"/>
      <c r="OHV2" s="46"/>
      <c r="OHW2" s="46"/>
      <c r="OHX2" s="46"/>
      <c r="OHY2" s="46"/>
      <c r="OHZ2" s="46"/>
      <c r="OIA2" s="46"/>
      <c r="OIB2" s="46"/>
      <c r="OIC2" s="46"/>
      <c r="OID2" s="46"/>
      <c r="OIE2" s="46"/>
      <c r="OIF2" s="46"/>
      <c r="OIG2" s="46"/>
      <c r="OIH2" s="46"/>
      <c r="OII2" s="46"/>
      <c r="OIJ2" s="46"/>
      <c r="OIK2" s="46"/>
      <c r="OIL2" s="46"/>
      <c r="OIM2" s="46"/>
      <c r="OIN2" s="46"/>
      <c r="OIO2" s="46"/>
      <c r="OIP2" s="46"/>
      <c r="OIQ2" s="46"/>
      <c r="OIR2" s="46"/>
      <c r="OIS2" s="46"/>
      <c r="OIT2" s="46"/>
      <c r="OIU2" s="46"/>
      <c r="OIV2" s="46"/>
      <c r="OIW2" s="46"/>
      <c r="OIX2" s="46"/>
      <c r="OIY2" s="46"/>
      <c r="OIZ2" s="46"/>
      <c r="OJA2" s="46"/>
      <c r="OJB2" s="46"/>
      <c r="OJC2" s="46"/>
      <c r="OJD2" s="46"/>
      <c r="OJE2" s="46"/>
      <c r="OJF2" s="46"/>
      <c r="OJG2" s="46"/>
      <c r="OJH2" s="46"/>
      <c r="OJI2" s="46"/>
      <c r="OJJ2" s="46"/>
      <c r="OJK2" s="46"/>
      <c r="OJL2" s="46"/>
      <c r="OJM2" s="46"/>
      <c r="OJN2" s="46"/>
      <c r="OJO2" s="46"/>
      <c r="OJP2" s="46"/>
      <c r="OJQ2" s="46"/>
      <c r="OJR2" s="46"/>
      <c r="OJS2" s="46"/>
      <c r="OJT2" s="46"/>
      <c r="OJU2" s="46"/>
      <c r="OJV2" s="46"/>
      <c r="OJW2" s="46"/>
      <c r="OJX2" s="46"/>
      <c r="OJY2" s="46"/>
      <c r="OJZ2" s="46"/>
      <c r="OKA2" s="46"/>
      <c r="OKB2" s="46"/>
      <c r="OKC2" s="46"/>
      <c r="OKD2" s="46"/>
      <c r="OKE2" s="46"/>
      <c r="OKF2" s="46"/>
      <c r="OKG2" s="46"/>
      <c r="OKH2" s="46"/>
      <c r="OKI2" s="46"/>
      <c r="OKJ2" s="46"/>
      <c r="OKK2" s="46"/>
      <c r="OKL2" s="46"/>
      <c r="OKM2" s="46"/>
      <c r="OKN2" s="46"/>
      <c r="OKO2" s="46"/>
      <c r="OKP2" s="46"/>
      <c r="OKQ2" s="46"/>
      <c r="OKR2" s="46"/>
      <c r="OKS2" s="46"/>
      <c r="OKT2" s="46"/>
      <c r="OKU2" s="46"/>
      <c r="OKV2" s="46"/>
      <c r="OKW2" s="46"/>
      <c r="OKX2" s="46"/>
      <c r="OKY2" s="46"/>
      <c r="OKZ2" s="46"/>
      <c r="OLA2" s="46"/>
      <c r="OLB2" s="46"/>
      <c r="OLC2" s="46"/>
      <c r="OLD2" s="46"/>
      <c r="OLE2" s="46"/>
      <c r="OLF2" s="46"/>
      <c r="OLG2" s="46"/>
      <c r="OLH2" s="46"/>
      <c r="OLI2" s="46"/>
      <c r="OLJ2" s="46"/>
      <c r="OLK2" s="46"/>
      <c r="OLL2" s="46"/>
      <c r="OLM2" s="46"/>
      <c r="OLN2" s="46"/>
      <c r="OLO2" s="46"/>
      <c r="OLP2" s="46"/>
      <c r="OLQ2" s="46"/>
      <c r="OLR2" s="46"/>
      <c r="OLS2" s="46"/>
      <c r="OLT2" s="46"/>
      <c r="OLU2" s="46"/>
      <c r="OLV2" s="46"/>
      <c r="OLW2" s="46"/>
      <c r="OLX2" s="46"/>
      <c r="OLY2" s="46"/>
      <c r="OLZ2" s="46"/>
      <c r="OMA2" s="46"/>
      <c r="OMB2" s="46"/>
      <c r="OMC2" s="46"/>
      <c r="OMD2" s="46"/>
      <c r="OME2" s="46"/>
      <c r="OMF2" s="46"/>
      <c r="OMG2" s="46"/>
      <c r="OMH2" s="46"/>
      <c r="OMI2" s="46"/>
      <c r="OMJ2" s="46"/>
      <c r="OMK2" s="46"/>
      <c r="OML2" s="46"/>
      <c r="OMM2" s="46"/>
      <c r="OMN2" s="46"/>
      <c r="OMO2" s="46"/>
      <c r="OMP2" s="46"/>
      <c r="OMQ2" s="46"/>
      <c r="OMR2" s="46"/>
      <c r="OMS2" s="46"/>
      <c r="OMT2" s="46"/>
      <c r="OMU2" s="46"/>
      <c r="OMV2" s="46"/>
      <c r="OMW2" s="46"/>
      <c r="OMX2" s="46"/>
      <c r="OMY2" s="46"/>
      <c r="OMZ2" s="46"/>
      <c r="ONA2" s="46"/>
      <c r="ONB2" s="46"/>
      <c r="ONC2" s="46"/>
      <c r="OND2" s="46"/>
      <c r="ONE2" s="46"/>
      <c r="ONF2" s="46"/>
      <c r="ONG2" s="46"/>
      <c r="ONH2" s="46"/>
      <c r="ONI2" s="46"/>
      <c r="ONJ2" s="46"/>
      <c r="ONK2" s="46"/>
      <c r="ONL2" s="46"/>
      <c r="ONM2" s="46"/>
      <c r="ONN2" s="46"/>
      <c r="ONO2" s="46"/>
      <c r="ONP2" s="46"/>
      <c r="ONQ2" s="46"/>
      <c r="ONR2" s="46"/>
      <c r="ONS2" s="46"/>
      <c r="ONT2" s="46"/>
      <c r="ONU2" s="46"/>
      <c r="ONV2" s="46"/>
      <c r="ONW2" s="46"/>
      <c r="ONX2" s="46"/>
      <c r="ONY2" s="46"/>
      <c r="ONZ2" s="46"/>
      <c r="OOA2" s="46"/>
      <c r="OOB2" s="46"/>
      <c r="OOC2" s="46"/>
      <c r="OOD2" s="46"/>
      <c r="OOE2" s="46"/>
      <c r="OOF2" s="46"/>
      <c r="OOG2" s="46"/>
      <c r="OOH2" s="46"/>
      <c r="OOI2" s="46"/>
      <c r="OOJ2" s="46"/>
      <c r="OOK2" s="46"/>
      <c r="OOL2" s="46"/>
      <c r="OOM2" s="46"/>
      <c r="OON2" s="46"/>
      <c r="OOO2" s="46"/>
      <c r="OOP2" s="46"/>
      <c r="OOQ2" s="46"/>
      <c r="OOR2" s="46"/>
      <c r="OOS2" s="46"/>
      <c r="OOT2" s="46"/>
      <c r="OOU2" s="46"/>
      <c r="OOV2" s="46"/>
      <c r="OOW2" s="46"/>
      <c r="OOX2" s="46"/>
      <c r="OOY2" s="46"/>
      <c r="OOZ2" s="46"/>
      <c r="OPA2" s="46"/>
      <c r="OPB2" s="46"/>
      <c r="OPC2" s="46"/>
      <c r="OPD2" s="46"/>
      <c r="OPE2" s="46"/>
      <c r="OPF2" s="46"/>
      <c r="OPG2" s="46"/>
      <c r="OPH2" s="46"/>
      <c r="OPI2" s="46"/>
      <c r="OPJ2" s="46"/>
      <c r="OPK2" s="46"/>
      <c r="OPL2" s="46"/>
      <c r="OPM2" s="46"/>
      <c r="OPN2" s="46"/>
      <c r="OPO2" s="46"/>
      <c r="OPP2" s="46"/>
      <c r="OPQ2" s="46"/>
      <c r="OPR2" s="46"/>
      <c r="OPS2" s="46"/>
      <c r="OPT2" s="46"/>
      <c r="OPU2" s="46"/>
      <c r="OPV2" s="46"/>
      <c r="OPW2" s="46"/>
      <c r="OPX2" s="46"/>
      <c r="OPY2" s="46"/>
      <c r="OPZ2" s="46"/>
      <c r="OQA2" s="46"/>
      <c r="OQB2" s="46"/>
      <c r="OQC2" s="46"/>
      <c r="OQD2" s="46"/>
      <c r="OQE2" s="46"/>
      <c r="OQF2" s="46"/>
      <c r="OQG2" s="46"/>
      <c r="OQH2" s="46"/>
      <c r="OQI2" s="46"/>
      <c r="OQJ2" s="46"/>
      <c r="OQK2" s="46"/>
      <c r="OQL2" s="46"/>
      <c r="OQM2" s="46"/>
      <c r="OQN2" s="46"/>
      <c r="OQO2" s="46"/>
      <c r="OQP2" s="46"/>
      <c r="OQQ2" s="46"/>
      <c r="OQR2" s="46"/>
      <c r="OQS2" s="46"/>
      <c r="OQT2" s="46"/>
      <c r="OQU2" s="46"/>
      <c r="OQV2" s="46"/>
      <c r="OQW2" s="46"/>
      <c r="OQX2" s="46"/>
      <c r="OQY2" s="46"/>
      <c r="OQZ2" s="46"/>
      <c r="ORA2" s="46"/>
      <c r="ORB2" s="46"/>
      <c r="ORC2" s="46"/>
      <c r="ORD2" s="46"/>
      <c r="ORE2" s="46"/>
      <c r="ORF2" s="46"/>
      <c r="ORG2" s="46"/>
      <c r="ORH2" s="46"/>
      <c r="ORI2" s="46"/>
      <c r="ORJ2" s="46"/>
      <c r="ORK2" s="46"/>
      <c r="ORL2" s="46"/>
      <c r="ORM2" s="46"/>
      <c r="ORN2" s="46"/>
      <c r="ORO2" s="46"/>
      <c r="ORP2" s="46"/>
      <c r="ORQ2" s="46"/>
      <c r="ORR2" s="46"/>
      <c r="ORS2" s="46"/>
      <c r="ORT2" s="46"/>
      <c r="ORU2" s="46"/>
      <c r="ORV2" s="46"/>
      <c r="ORW2" s="46"/>
      <c r="ORX2" s="46"/>
      <c r="ORY2" s="46"/>
      <c r="ORZ2" s="46"/>
      <c r="OSA2" s="46"/>
      <c r="OSB2" s="46"/>
      <c r="OSC2" s="46"/>
      <c r="OSD2" s="46"/>
      <c r="OSE2" s="46"/>
      <c r="OSF2" s="46"/>
      <c r="OSG2" s="46"/>
      <c r="OSH2" s="46"/>
      <c r="OSI2" s="46"/>
      <c r="OSJ2" s="46"/>
      <c r="OSK2" s="46"/>
      <c r="OSL2" s="46"/>
      <c r="OSM2" s="46"/>
      <c r="OSN2" s="46"/>
      <c r="OSO2" s="46"/>
      <c r="OSP2" s="46"/>
      <c r="OSQ2" s="46"/>
      <c r="OSR2" s="46"/>
      <c r="OSS2" s="46"/>
      <c r="OST2" s="46"/>
      <c r="OSU2" s="46"/>
      <c r="OSV2" s="46"/>
      <c r="OSW2" s="46"/>
      <c r="OSX2" s="46"/>
      <c r="OSY2" s="46"/>
      <c r="OSZ2" s="46"/>
      <c r="OTA2" s="46"/>
      <c r="OTB2" s="46"/>
      <c r="OTC2" s="46"/>
      <c r="OTD2" s="46"/>
      <c r="OTE2" s="46"/>
      <c r="OTF2" s="46"/>
      <c r="OTG2" s="46"/>
      <c r="OTH2" s="46"/>
      <c r="OTI2" s="46"/>
      <c r="OTJ2" s="46"/>
      <c r="OTK2" s="46"/>
      <c r="OTL2" s="46"/>
      <c r="OTM2" s="46"/>
      <c r="OTN2" s="46"/>
      <c r="OTO2" s="46"/>
      <c r="OTP2" s="46"/>
      <c r="OTQ2" s="46"/>
      <c r="OTR2" s="46"/>
      <c r="OTS2" s="46"/>
      <c r="OTT2" s="46"/>
      <c r="OTU2" s="46"/>
      <c r="OTV2" s="46"/>
      <c r="OTW2" s="46"/>
      <c r="OTX2" s="46"/>
      <c r="OTY2" s="46"/>
      <c r="OTZ2" s="46"/>
      <c r="OUA2" s="46"/>
      <c r="OUB2" s="46"/>
      <c r="OUC2" s="46"/>
      <c r="OUD2" s="46"/>
      <c r="OUE2" s="46"/>
      <c r="OUF2" s="46"/>
      <c r="OUG2" s="46"/>
      <c r="OUH2" s="46"/>
      <c r="OUI2" s="46"/>
      <c r="OUJ2" s="46"/>
      <c r="OUK2" s="46"/>
      <c r="OUL2" s="46"/>
      <c r="OUM2" s="46"/>
      <c r="OUN2" s="46"/>
      <c r="OUO2" s="46"/>
      <c r="OUP2" s="46"/>
      <c r="OUQ2" s="46"/>
      <c r="OUR2" s="46"/>
      <c r="OUS2" s="46"/>
      <c r="OUT2" s="46"/>
      <c r="OUU2" s="46"/>
      <c r="OUV2" s="46"/>
      <c r="OUW2" s="46"/>
      <c r="OUX2" s="46"/>
      <c r="OUY2" s="46"/>
      <c r="OUZ2" s="46"/>
      <c r="OVA2" s="46"/>
      <c r="OVB2" s="46"/>
      <c r="OVC2" s="46"/>
      <c r="OVD2" s="46"/>
      <c r="OVE2" s="46"/>
      <c r="OVF2" s="46"/>
      <c r="OVG2" s="46"/>
      <c r="OVH2" s="46"/>
      <c r="OVI2" s="46"/>
      <c r="OVJ2" s="46"/>
      <c r="OVK2" s="46"/>
      <c r="OVL2" s="46"/>
      <c r="OVM2" s="46"/>
      <c r="OVN2" s="46"/>
      <c r="OVO2" s="46"/>
      <c r="OVP2" s="46"/>
      <c r="OVQ2" s="46"/>
      <c r="OVR2" s="46"/>
      <c r="OVS2" s="46"/>
      <c r="OVT2" s="46"/>
      <c r="OVU2" s="46"/>
      <c r="OVV2" s="46"/>
      <c r="OVW2" s="46"/>
      <c r="OVX2" s="46"/>
      <c r="OVY2" s="46"/>
      <c r="OVZ2" s="46"/>
      <c r="OWA2" s="46"/>
      <c r="OWB2" s="46"/>
      <c r="OWC2" s="46"/>
      <c r="OWD2" s="46"/>
      <c r="OWE2" s="46"/>
      <c r="OWF2" s="46"/>
      <c r="OWG2" s="46"/>
      <c r="OWH2" s="46"/>
      <c r="OWI2" s="46"/>
      <c r="OWJ2" s="46"/>
      <c r="OWK2" s="46"/>
      <c r="OWL2" s="46"/>
      <c r="OWM2" s="46"/>
      <c r="OWN2" s="46"/>
      <c r="OWO2" s="46"/>
      <c r="OWP2" s="46"/>
      <c r="OWQ2" s="46"/>
      <c r="OWR2" s="46"/>
      <c r="OWS2" s="46"/>
      <c r="OWT2" s="46"/>
      <c r="OWU2" s="46"/>
      <c r="OWV2" s="46"/>
      <c r="OWW2" s="46"/>
      <c r="OWX2" s="46"/>
      <c r="OWY2" s="46"/>
      <c r="OWZ2" s="46"/>
      <c r="OXA2" s="46"/>
      <c r="OXB2" s="46"/>
      <c r="OXC2" s="46"/>
      <c r="OXD2" s="46"/>
      <c r="OXE2" s="46"/>
      <c r="OXF2" s="46"/>
      <c r="OXG2" s="46"/>
      <c r="OXH2" s="46"/>
      <c r="OXI2" s="46"/>
      <c r="OXJ2" s="46"/>
      <c r="OXK2" s="46"/>
      <c r="OXL2" s="46"/>
      <c r="OXM2" s="46"/>
      <c r="OXN2" s="46"/>
      <c r="OXO2" s="46"/>
      <c r="OXP2" s="46"/>
      <c r="OXQ2" s="46"/>
      <c r="OXR2" s="46"/>
      <c r="OXS2" s="46"/>
      <c r="OXT2" s="46"/>
      <c r="OXU2" s="46"/>
      <c r="OXV2" s="46"/>
      <c r="OXW2" s="46"/>
      <c r="OXX2" s="46"/>
      <c r="OXY2" s="46"/>
      <c r="OXZ2" s="46"/>
      <c r="OYA2" s="46"/>
      <c r="OYB2" s="46"/>
      <c r="OYC2" s="46"/>
      <c r="OYD2" s="46"/>
      <c r="OYE2" s="46"/>
      <c r="OYF2" s="46"/>
      <c r="OYG2" s="46"/>
      <c r="OYH2" s="46"/>
      <c r="OYI2" s="46"/>
      <c r="OYJ2" s="46"/>
      <c r="OYK2" s="46"/>
      <c r="OYL2" s="46"/>
      <c r="OYM2" s="46"/>
      <c r="OYN2" s="46"/>
      <c r="OYO2" s="46"/>
      <c r="OYP2" s="46"/>
      <c r="OYQ2" s="46"/>
      <c r="OYR2" s="46"/>
      <c r="OYS2" s="46"/>
      <c r="OYT2" s="46"/>
      <c r="OYU2" s="46"/>
      <c r="OYV2" s="46"/>
      <c r="OYW2" s="46"/>
      <c r="OYX2" s="46"/>
      <c r="OYY2" s="46"/>
      <c r="OYZ2" s="46"/>
      <c r="OZA2" s="46"/>
      <c r="OZB2" s="46"/>
      <c r="OZC2" s="46"/>
      <c r="OZD2" s="46"/>
      <c r="OZE2" s="46"/>
      <c r="OZF2" s="46"/>
      <c r="OZG2" s="46"/>
      <c r="OZH2" s="46"/>
      <c r="OZI2" s="46"/>
      <c r="OZJ2" s="46"/>
      <c r="OZK2" s="46"/>
      <c r="OZL2" s="46"/>
      <c r="OZM2" s="46"/>
      <c r="OZN2" s="46"/>
      <c r="OZO2" s="46"/>
      <c r="OZP2" s="46"/>
      <c r="OZQ2" s="46"/>
      <c r="OZR2" s="46"/>
      <c r="OZS2" s="46"/>
      <c r="OZT2" s="46"/>
      <c r="OZU2" s="46"/>
      <c r="OZV2" s="46"/>
      <c r="OZW2" s="46"/>
      <c r="OZX2" s="46"/>
      <c r="OZY2" s="46"/>
      <c r="OZZ2" s="46"/>
      <c r="PAA2" s="46"/>
      <c r="PAB2" s="46"/>
      <c r="PAC2" s="46"/>
      <c r="PAD2" s="46"/>
      <c r="PAE2" s="46"/>
      <c r="PAF2" s="46"/>
      <c r="PAG2" s="46"/>
      <c r="PAH2" s="46"/>
      <c r="PAI2" s="46"/>
      <c r="PAJ2" s="46"/>
      <c r="PAK2" s="46"/>
      <c r="PAL2" s="46"/>
      <c r="PAM2" s="46"/>
      <c r="PAN2" s="46"/>
      <c r="PAO2" s="46"/>
      <c r="PAP2" s="46"/>
      <c r="PAQ2" s="46"/>
      <c r="PAR2" s="46"/>
      <c r="PAS2" s="46"/>
      <c r="PAT2" s="46"/>
      <c r="PAU2" s="46"/>
      <c r="PAV2" s="46"/>
      <c r="PAW2" s="46"/>
      <c r="PAX2" s="46"/>
      <c r="PAY2" s="46"/>
      <c r="PAZ2" s="46"/>
      <c r="PBA2" s="46"/>
      <c r="PBB2" s="46"/>
      <c r="PBC2" s="46"/>
      <c r="PBD2" s="46"/>
      <c r="PBE2" s="46"/>
      <c r="PBF2" s="46"/>
      <c r="PBG2" s="46"/>
      <c r="PBH2" s="46"/>
      <c r="PBI2" s="46"/>
      <c r="PBJ2" s="46"/>
      <c r="PBK2" s="46"/>
      <c r="PBL2" s="46"/>
      <c r="PBM2" s="46"/>
      <c r="PBN2" s="46"/>
      <c r="PBO2" s="46"/>
      <c r="PBP2" s="46"/>
      <c r="PBQ2" s="46"/>
      <c r="PBR2" s="46"/>
      <c r="PBS2" s="46"/>
      <c r="PBT2" s="46"/>
      <c r="PBU2" s="46"/>
      <c r="PBV2" s="46"/>
      <c r="PBW2" s="46"/>
      <c r="PBX2" s="46"/>
      <c r="PBY2" s="46"/>
      <c r="PBZ2" s="46"/>
      <c r="PCA2" s="46"/>
      <c r="PCB2" s="46"/>
      <c r="PCC2" s="46"/>
      <c r="PCD2" s="46"/>
      <c r="PCE2" s="46"/>
      <c r="PCF2" s="46"/>
      <c r="PCG2" s="46"/>
      <c r="PCH2" s="46"/>
      <c r="PCI2" s="46"/>
      <c r="PCJ2" s="46"/>
      <c r="PCK2" s="46"/>
      <c r="PCL2" s="46"/>
      <c r="PCM2" s="46"/>
      <c r="PCN2" s="46"/>
      <c r="PCO2" s="46"/>
      <c r="PCP2" s="46"/>
      <c r="PCQ2" s="46"/>
      <c r="PCR2" s="46"/>
      <c r="PCS2" s="46"/>
      <c r="PCT2" s="46"/>
      <c r="PCU2" s="46"/>
      <c r="PCV2" s="46"/>
      <c r="PCW2" s="46"/>
      <c r="PCX2" s="46"/>
      <c r="PCY2" s="46"/>
      <c r="PCZ2" s="46"/>
      <c r="PDA2" s="46"/>
      <c r="PDB2" s="46"/>
      <c r="PDC2" s="46"/>
      <c r="PDD2" s="46"/>
      <c r="PDE2" s="46"/>
      <c r="PDF2" s="46"/>
      <c r="PDG2" s="46"/>
      <c r="PDH2" s="46"/>
      <c r="PDI2" s="46"/>
      <c r="PDJ2" s="46"/>
      <c r="PDK2" s="46"/>
      <c r="PDL2" s="46"/>
      <c r="PDM2" s="46"/>
      <c r="PDN2" s="46"/>
      <c r="PDO2" s="46"/>
      <c r="PDP2" s="46"/>
      <c r="PDQ2" s="46"/>
      <c r="PDR2" s="46"/>
      <c r="PDS2" s="46"/>
      <c r="PDT2" s="46"/>
      <c r="PDU2" s="46"/>
      <c r="PDV2" s="46"/>
      <c r="PDW2" s="46"/>
      <c r="PDX2" s="46"/>
      <c r="PDY2" s="46"/>
      <c r="PDZ2" s="46"/>
      <c r="PEA2" s="46"/>
      <c r="PEB2" s="46"/>
      <c r="PEC2" s="46"/>
      <c r="PED2" s="46"/>
      <c r="PEE2" s="46"/>
      <c r="PEF2" s="46"/>
      <c r="PEG2" s="46"/>
      <c r="PEH2" s="46"/>
      <c r="PEI2" s="46"/>
      <c r="PEJ2" s="46"/>
      <c r="PEK2" s="46"/>
      <c r="PEL2" s="46"/>
      <c r="PEM2" s="46"/>
      <c r="PEN2" s="46"/>
      <c r="PEO2" s="46"/>
      <c r="PEP2" s="46"/>
      <c r="PEQ2" s="46"/>
      <c r="PER2" s="46"/>
      <c r="PES2" s="46"/>
      <c r="PET2" s="46"/>
      <c r="PEU2" s="46"/>
      <c r="PEV2" s="46"/>
      <c r="PEW2" s="46"/>
      <c r="PEX2" s="46"/>
      <c r="PEY2" s="46"/>
      <c r="PEZ2" s="46"/>
      <c r="PFA2" s="46"/>
      <c r="PFB2" s="46"/>
      <c r="PFC2" s="46"/>
      <c r="PFD2" s="46"/>
      <c r="PFE2" s="46"/>
      <c r="PFF2" s="46"/>
      <c r="PFG2" s="46"/>
      <c r="PFH2" s="46"/>
      <c r="PFI2" s="46"/>
      <c r="PFJ2" s="46"/>
      <c r="PFK2" s="46"/>
      <c r="PFL2" s="46"/>
      <c r="PFM2" s="46"/>
      <c r="PFN2" s="46"/>
      <c r="PFO2" s="46"/>
      <c r="PFP2" s="46"/>
      <c r="PFQ2" s="46"/>
      <c r="PFR2" s="46"/>
      <c r="PFS2" s="46"/>
      <c r="PFT2" s="46"/>
      <c r="PFU2" s="46"/>
      <c r="PFV2" s="46"/>
      <c r="PFW2" s="46"/>
      <c r="PFX2" s="46"/>
      <c r="PFY2" s="46"/>
      <c r="PFZ2" s="46"/>
      <c r="PGA2" s="46"/>
      <c r="PGB2" s="46"/>
      <c r="PGC2" s="46"/>
      <c r="PGD2" s="46"/>
      <c r="PGE2" s="46"/>
      <c r="PGF2" s="46"/>
      <c r="PGG2" s="46"/>
      <c r="PGH2" s="46"/>
      <c r="PGI2" s="46"/>
      <c r="PGJ2" s="46"/>
      <c r="PGK2" s="46"/>
      <c r="PGL2" s="46"/>
      <c r="PGM2" s="46"/>
      <c r="PGN2" s="46"/>
      <c r="PGO2" s="46"/>
      <c r="PGP2" s="46"/>
      <c r="PGQ2" s="46"/>
      <c r="PGR2" s="46"/>
      <c r="PGS2" s="46"/>
      <c r="PGT2" s="46"/>
      <c r="PGU2" s="46"/>
      <c r="PGV2" s="46"/>
      <c r="PGW2" s="46"/>
      <c r="PGX2" s="46"/>
      <c r="PGY2" s="46"/>
      <c r="PGZ2" s="46"/>
      <c r="PHA2" s="46"/>
      <c r="PHB2" s="46"/>
      <c r="PHC2" s="46"/>
      <c r="PHD2" s="46"/>
      <c r="PHE2" s="46"/>
      <c r="PHF2" s="46"/>
      <c r="PHG2" s="46"/>
      <c r="PHH2" s="46"/>
      <c r="PHI2" s="46"/>
      <c r="PHJ2" s="46"/>
      <c r="PHK2" s="46"/>
      <c r="PHL2" s="46"/>
      <c r="PHM2" s="46"/>
      <c r="PHN2" s="46"/>
      <c r="PHO2" s="46"/>
      <c r="PHP2" s="46"/>
      <c r="PHQ2" s="46"/>
      <c r="PHR2" s="46"/>
      <c r="PHS2" s="46"/>
      <c r="PHT2" s="46"/>
      <c r="PHU2" s="46"/>
      <c r="PHV2" s="46"/>
      <c r="PHW2" s="46"/>
      <c r="PHX2" s="46"/>
      <c r="PHY2" s="46"/>
      <c r="PHZ2" s="46"/>
      <c r="PIA2" s="46"/>
      <c r="PIB2" s="46"/>
      <c r="PIC2" s="46"/>
      <c r="PID2" s="46"/>
      <c r="PIE2" s="46"/>
      <c r="PIF2" s="46"/>
      <c r="PIG2" s="46"/>
      <c r="PIH2" s="46"/>
      <c r="PII2" s="46"/>
      <c r="PIJ2" s="46"/>
      <c r="PIK2" s="46"/>
      <c r="PIL2" s="46"/>
      <c r="PIM2" s="46"/>
      <c r="PIN2" s="46"/>
      <c r="PIO2" s="46"/>
      <c r="PIP2" s="46"/>
      <c r="PIQ2" s="46"/>
      <c r="PIR2" s="46"/>
      <c r="PIS2" s="46"/>
      <c r="PIT2" s="46"/>
      <c r="PIU2" s="46"/>
      <c r="PIV2" s="46"/>
      <c r="PIW2" s="46"/>
      <c r="PIX2" s="46"/>
      <c r="PIY2" s="46"/>
      <c r="PIZ2" s="46"/>
      <c r="PJA2" s="46"/>
      <c r="PJB2" s="46"/>
      <c r="PJC2" s="46"/>
      <c r="PJD2" s="46"/>
      <c r="PJE2" s="46"/>
      <c r="PJF2" s="46"/>
      <c r="PJG2" s="46"/>
      <c r="PJH2" s="46"/>
      <c r="PJI2" s="46"/>
      <c r="PJJ2" s="46"/>
      <c r="PJK2" s="46"/>
      <c r="PJL2" s="46"/>
      <c r="PJM2" s="46"/>
      <c r="PJN2" s="46"/>
      <c r="PJO2" s="46"/>
      <c r="PJP2" s="46"/>
      <c r="PJQ2" s="46"/>
      <c r="PJR2" s="46"/>
      <c r="PJS2" s="46"/>
      <c r="PJT2" s="46"/>
      <c r="PJU2" s="46"/>
      <c r="PJV2" s="46"/>
      <c r="PJW2" s="46"/>
      <c r="PJX2" s="46"/>
      <c r="PJY2" s="46"/>
      <c r="PJZ2" s="46"/>
      <c r="PKA2" s="46"/>
      <c r="PKB2" s="46"/>
      <c r="PKC2" s="46"/>
      <c r="PKD2" s="46"/>
      <c r="PKE2" s="46"/>
      <c r="PKF2" s="46"/>
      <c r="PKG2" s="46"/>
      <c r="PKH2" s="46"/>
      <c r="PKI2" s="46"/>
      <c r="PKJ2" s="46"/>
      <c r="PKK2" s="46"/>
      <c r="PKL2" s="46"/>
      <c r="PKM2" s="46"/>
      <c r="PKN2" s="46"/>
      <c r="PKO2" s="46"/>
      <c r="PKP2" s="46"/>
      <c r="PKQ2" s="46"/>
      <c r="PKR2" s="46"/>
      <c r="PKS2" s="46"/>
      <c r="PKT2" s="46"/>
      <c r="PKU2" s="46"/>
      <c r="PKV2" s="46"/>
      <c r="PKW2" s="46"/>
      <c r="PKX2" s="46"/>
      <c r="PKY2" s="46"/>
      <c r="PKZ2" s="46"/>
      <c r="PLA2" s="46"/>
      <c r="PLB2" s="46"/>
      <c r="PLC2" s="46"/>
      <c r="PLD2" s="46"/>
      <c r="PLE2" s="46"/>
      <c r="PLF2" s="46"/>
      <c r="PLG2" s="46"/>
      <c r="PLH2" s="46"/>
      <c r="PLI2" s="46"/>
      <c r="PLJ2" s="46"/>
      <c r="PLK2" s="46"/>
      <c r="PLL2" s="46"/>
      <c r="PLM2" s="46"/>
      <c r="PLN2" s="46"/>
      <c r="PLO2" s="46"/>
      <c r="PLP2" s="46"/>
      <c r="PLQ2" s="46"/>
      <c r="PLR2" s="46"/>
      <c r="PLS2" s="46"/>
      <c r="PLT2" s="46"/>
      <c r="PLU2" s="46"/>
      <c r="PLV2" s="46"/>
      <c r="PLW2" s="46"/>
      <c r="PLX2" s="46"/>
      <c r="PLY2" s="46"/>
      <c r="PLZ2" s="46"/>
      <c r="PMA2" s="46"/>
      <c r="PMB2" s="46"/>
      <c r="PMC2" s="46"/>
      <c r="PMD2" s="46"/>
      <c r="PME2" s="46"/>
      <c r="PMF2" s="46"/>
      <c r="PMG2" s="46"/>
      <c r="PMH2" s="46"/>
      <c r="PMI2" s="46"/>
      <c r="PMJ2" s="46"/>
      <c r="PMK2" s="46"/>
      <c r="PML2" s="46"/>
      <c r="PMM2" s="46"/>
      <c r="PMN2" s="46"/>
      <c r="PMO2" s="46"/>
      <c r="PMP2" s="46"/>
      <c r="PMQ2" s="46"/>
      <c r="PMR2" s="46"/>
      <c r="PMS2" s="46"/>
      <c r="PMT2" s="46"/>
      <c r="PMU2" s="46"/>
      <c r="PMV2" s="46"/>
      <c r="PMW2" s="46"/>
      <c r="PMX2" s="46"/>
      <c r="PMY2" s="46"/>
      <c r="PMZ2" s="46"/>
      <c r="PNA2" s="46"/>
      <c r="PNB2" s="46"/>
      <c r="PNC2" s="46"/>
      <c r="PND2" s="46"/>
      <c r="PNE2" s="46"/>
      <c r="PNF2" s="46"/>
      <c r="PNG2" s="46"/>
      <c r="PNH2" s="46"/>
      <c r="PNI2" s="46"/>
      <c r="PNJ2" s="46"/>
      <c r="PNK2" s="46"/>
      <c r="PNL2" s="46"/>
      <c r="PNM2" s="46"/>
      <c r="PNN2" s="46"/>
      <c r="PNO2" s="46"/>
      <c r="PNP2" s="46"/>
      <c r="PNQ2" s="46"/>
      <c r="PNR2" s="46"/>
      <c r="PNS2" s="46"/>
      <c r="PNT2" s="46"/>
      <c r="PNU2" s="46"/>
      <c r="PNV2" s="46"/>
      <c r="PNW2" s="46"/>
      <c r="PNX2" s="46"/>
      <c r="PNY2" s="46"/>
      <c r="PNZ2" s="46"/>
      <c r="POA2" s="46"/>
      <c r="POB2" s="46"/>
      <c r="POC2" s="46"/>
      <c r="POD2" s="46"/>
      <c r="POE2" s="46"/>
      <c r="POF2" s="46"/>
      <c r="POG2" s="46"/>
      <c r="POH2" s="46"/>
      <c r="POI2" s="46"/>
      <c r="POJ2" s="46"/>
      <c r="POK2" s="46"/>
      <c r="POL2" s="46"/>
      <c r="POM2" s="46"/>
      <c r="PON2" s="46"/>
      <c r="POO2" s="46"/>
      <c r="POP2" s="46"/>
      <c r="POQ2" s="46"/>
      <c r="POR2" s="46"/>
      <c r="POS2" s="46"/>
      <c r="POT2" s="46"/>
      <c r="POU2" s="46"/>
      <c r="POV2" s="46"/>
      <c r="POW2" s="46"/>
      <c r="POX2" s="46"/>
      <c r="POY2" s="46"/>
      <c r="POZ2" s="46"/>
      <c r="PPA2" s="46"/>
      <c r="PPB2" s="46"/>
      <c r="PPC2" s="46"/>
      <c r="PPD2" s="46"/>
      <c r="PPE2" s="46"/>
      <c r="PPF2" s="46"/>
      <c r="PPG2" s="46"/>
      <c r="PPH2" s="46"/>
      <c r="PPI2" s="46"/>
      <c r="PPJ2" s="46"/>
      <c r="PPK2" s="46"/>
      <c r="PPL2" s="46"/>
      <c r="PPM2" s="46"/>
      <c r="PPN2" s="46"/>
      <c r="PPO2" s="46"/>
      <c r="PPP2" s="46"/>
      <c r="PPQ2" s="46"/>
      <c r="PPR2" s="46"/>
      <c r="PPS2" s="46"/>
      <c r="PPT2" s="46"/>
      <c r="PPU2" s="46"/>
      <c r="PPV2" s="46"/>
      <c r="PPW2" s="46"/>
      <c r="PPX2" s="46"/>
      <c r="PPY2" s="46"/>
      <c r="PPZ2" s="46"/>
      <c r="PQA2" s="46"/>
      <c r="PQB2" s="46"/>
      <c r="PQC2" s="46"/>
      <c r="PQD2" s="46"/>
      <c r="PQE2" s="46"/>
      <c r="PQF2" s="46"/>
      <c r="PQG2" s="46"/>
      <c r="PQH2" s="46"/>
      <c r="PQI2" s="46"/>
      <c r="PQJ2" s="46"/>
      <c r="PQK2" s="46"/>
      <c r="PQL2" s="46"/>
      <c r="PQM2" s="46"/>
      <c r="PQN2" s="46"/>
      <c r="PQO2" s="46"/>
      <c r="PQP2" s="46"/>
      <c r="PQQ2" s="46"/>
      <c r="PQR2" s="46"/>
      <c r="PQS2" s="46"/>
      <c r="PQT2" s="46"/>
      <c r="PQU2" s="46"/>
      <c r="PQV2" s="46"/>
      <c r="PQW2" s="46"/>
      <c r="PQX2" s="46"/>
      <c r="PQY2" s="46"/>
      <c r="PQZ2" s="46"/>
      <c r="PRA2" s="46"/>
      <c r="PRB2" s="46"/>
      <c r="PRC2" s="46"/>
      <c r="PRD2" s="46"/>
      <c r="PRE2" s="46"/>
      <c r="PRF2" s="46"/>
      <c r="PRG2" s="46"/>
      <c r="PRH2" s="46"/>
      <c r="PRI2" s="46"/>
      <c r="PRJ2" s="46"/>
      <c r="PRK2" s="46"/>
      <c r="PRL2" s="46"/>
      <c r="PRM2" s="46"/>
      <c r="PRN2" s="46"/>
      <c r="PRO2" s="46"/>
      <c r="PRP2" s="46"/>
      <c r="PRQ2" s="46"/>
      <c r="PRR2" s="46"/>
      <c r="PRS2" s="46"/>
      <c r="PRT2" s="46"/>
      <c r="PRU2" s="46"/>
      <c r="PRV2" s="46"/>
      <c r="PRW2" s="46"/>
      <c r="PRX2" s="46"/>
      <c r="PRY2" s="46"/>
      <c r="PRZ2" s="46"/>
      <c r="PSA2" s="46"/>
      <c r="PSB2" s="46"/>
      <c r="PSC2" s="46"/>
      <c r="PSD2" s="46"/>
      <c r="PSE2" s="46"/>
      <c r="PSF2" s="46"/>
      <c r="PSG2" s="46"/>
      <c r="PSH2" s="46"/>
      <c r="PSI2" s="46"/>
      <c r="PSJ2" s="46"/>
      <c r="PSK2" s="46"/>
      <c r="PSL2" s="46"/>
      <c r="PSM2" s="46"/>
      <c r="PSN2" s="46"/>
      <c r="PSO2" s="46"/>
      <c r="PSP2" s="46"/>
      <c r="PSQ2" s="46"/>
      <c r="PSR2" s="46"/>
      <c r="PSS2" s="46"/>
      <c r="PST2" s="46"/>
      <c r="PSU2" s="46"/>
      <c r="PSV2" s="46"/>
      <c r="PSW2" s="46"/>
      <c r="PSX2" s="46"/>
      <c r="PSY2" s="46"/>
      <c r="PSZ2" s="46"/>
      <c r="PTA2" s="46"/>
      <c r="PTB2" s="46"/>
      <c r="PTC2" s="46"/>
      <c r="PTD2" s="46"/>
      <c r="PTE2" s="46"/>
      <c r="PTF2" s="46"/>
      <c r="PTG2" s="46"/>
      <c r="PTH2" s="46"/>
      <c r="PTI2" s="46"/>
      <c r="PTJ2" s="46"/>
      <c r="PTK2" s="46"/>
      <c r="PTL2" s="46"/>
      <c r="PTM2" s="46"/>
      <c r="PTN2" s="46"/>
      <c r="PTO2" s="46"/>
      <c r="PTP2" s="46"/>
      <c r="PTQ2" s="46"/>
      <c r="PTR2" s="46"/>
      <c r="PTS2" s="46"/>
      <c r="PTT2" s="46"/>
      <c r="PTU2" s="46"/>
      <c r="PTV2" s="46"/>
      <c r="PTW2" s="46"/>
      <c r="PTX2" s="46"/>
      <c r="PTY2" s="46"/>
      <c r="PTZ2" s="46"/>
      <c r="PUA2" s="46"/>
      <c r="PUB2" s="46"/>
      <c r="PUC2" s="46"/>
      <c r="PUD2" s="46"/>
      <c r="PUE2" s="46"/>
      <c r="PUF2" s="46"/>
      <c r="PUG2" s="46"/>
      <c r="PUH2" s="46"/>
      <c r="PUI2" s="46"/>
      <c r="PUJ2" s="46"/>
      <c r="PUK2" s="46"/>
      <c r="PUL2" s="46"/>
      <c r="PUM2" s="46"/>
      <c r="PUN2" s="46"/>
      <c r="PUO2" s="46"/>
      <c r="PUP2" s="46"/>
      <c r="PUQ2" s="46"/>
      <c r="PUR2" s="46"/>
      <c r="PUS2" s="46"/>
      <c r="PUT2" s="46"/>
      <c r="PUU2" s="46"/>
      <c r="PUV2" s="46"/>
      <c r="PUW2" s="46"/>
      <c r="PUX2" s="46"/>
      <c r="PUY2" s="46"/>
      <c r="PUZ2" s="46"/>
      <c r="PVA2" s="46"/>
      <c r="PVB2" s="46"/>
      <c r="PVC2" s="46"/>
      <c r="PVD2" s="46"/>
      <c r="PVE2" s="46"/>
      <c r="PVF2" s="46"/>
      <c r="PVG2" s="46"/>
      <c r="PVH2" s="46"/>
      <c r="PVI2" s="46"/>
      <c r="PVJ2" s="46"/>
      <c r="PVK2" s="46"/>
      <c r="PVL2" s="46"/>
      <c r="PVM2" s="46"/>
      <c r="PVN2" s="46"/>
      <c r="PVO2" s="46"/>
      <c r="PVP2" s="46"/>
      <c r="PVQ2" s="46"/>
      <c r="PVR2" s="46"/>
      <c r="PVS2" s="46"/>
      <c r="PVT2" s="46"/>
      <c r="PVU2" s="46"/>
      <c r="PVV2" s="46"/>
      <c r="PVW2" s="46"/>
      <c r="PVX2" s="46"/>
      <c r="PVY2" s="46"/>
      <c r="PVZ2" s="46"/>
      <c r="PWA2" s="46"/>
      <c r="PWB2" s="46"/>
      <c r="PWC2" s="46"/>
      <c r="PWD2" s="46"/>
      <c r="PWE2" s="46"/>
      <c r="PWF2" s="46"/>
      <c r="PWG2" s="46"/>
      <c r="PWH2" s="46"/>
      <c r="PWI2" s="46"/>
      <c r="PWJ2" s="46"/>
      <c r="PWK2" s="46"/>
      <c r="PWL2" s="46"/>
      <c r="PWM2" s="46"/>
      <c r="PWN2" s="46"/>
      <c r="PWO2" s="46"/>
      <c r="PWP2" s="46"/>
      <c r="PWQ2" s="46"/>
      <c r="PWR2" s="46"/>
      <c r="PWS2" s="46"/>
      <c r="PWT2" s="46"/>
      <c r="PWU2" s="46"/>
      <c r="PWV2" s="46"/>
      <c r="PWW2" s="46"/>
      <c r="PWX2" s="46"/>
      <c r="PWY2" s="46"/>
      <c r="PWZ2" s="46"/>
      <c r="PXA2" s="46"/>
      <c r="PXB2" s="46"/>
      <c r="PXC2" s="46"/>
      <c r="PXD2" s="46"/>
      <c r="PXE2" s="46"/>
      <c r="PXF2" s="46"/>
      <c r="PXG2" s="46"/>
      <c r="PXH2" s="46"/>
      <c r="PXI2" s="46"/>
      <c r="PXJ2" s="46"/>
      <c r="PXK2" s="46"/>
      <c r="PXL2" s="46"/>
      <c r="PXM2" s="46"/>
      <c r="PXN2" s="46"/>
      <c r="PXO2" s="46"/>
      <c r="PXP2" s="46"/>
      <c r="PXQ2" s="46"/>
      <c r="PXR2" s="46"/>
      <c r="PXS2" s="46"/>
      <c r="PXT2" s="46"/>
      <c r="PXU2" s="46"/>
      <c r="PXV2" s="46"/>
      <c r="PXW2" s="46"/>
      <c r="PXX2" s="46"/>
      <c r="PXY2" s="46"/>
      <c r="PXZ2" s="46"/>
      <c r="PYA2" s="46"/>
      <c r="PYB2" s="46"/>
      <c r="PYC2" s="46"/>
      <c r="PYD2" s="46"/>
      <c r="PYE2" s="46"/>
      <c r="PYF2" s="46"/>
      <c r="PYG2" s="46"/>
      <c r="PYH2" s="46"/>
      <c r="PYI2" s="46"/>
      <c r="PYJ2" s="46"/>
      <c r="PYK2" s="46"/>
      <c r="PYL2" s="46"/>
      <c r="PYM2" s="46"/>
      <c r="PYN2" s="46"/>
      <c r="PYO2" s="46"/>
      <c r="PYP2" s="46"/>
      <c r="PYQ2" s="46"/>
      <c r="PYR2" s="46"/>
      <c r="PYS2" s="46"/>
      <c r="PYT2" s="46"/>
      <c r="PYU2" s="46"/>
      <c r="PYV2" s="46"/>
      <c r="PYW2" s="46"/>
      <c r="PYX2" s="46"/>
      <c r="PYY2" s="46"/>
      <c r="PYZ2" s="46"/>
      <c r="PZA2" s="46"/>
      <c r="PZB2" s="46"/>
      <c r="PZC2" s="46"/>
      <c r="PZD2" s="46"/>
      <c r="PZE2" s="46"/>
      <c r="PZF2" s="46"/>
      <c r="PZG2" s="46"/>
      <c r="PZH2" s="46"/>
      <c r="PZI2" s="46"/>
      <c r="PZJ2" s="46"/>
      <c r="PZK2" s="46"/>
      <c r="PZL2" s="46"/>
      <c r="PZM2" s="46"/>
      <c r="PZN2" s="46"/>
      <c r="PZO2" s="46"/>
      <c r="PZP2" s="46"/>
      <c r="PZQ2" s="46"/>
      <c r="PZR2" s="46"/>
      <c r="PZS2" s="46"/>
      <c r="PZT2" s="46"/>
      <c r="PZU2" s="46"/>
      <c r="PZV2" s="46"/>
      <c r="PZW2" s="46"/>
      <c r="PZX2" s="46"/>
      <c r="PZY2" s="46"/>
      <c r="PZZ2" s="46"/>
      <c r="QAA2" s="46"/>
      <c r="QAB2" s="46"/>
      <c r="QAC2" s="46"/>
      <c r="QAD2" s="46"/>
      <c r="QAE2" s="46"/>
      <c r="QAF2" s="46"/>
      <c r="QAG2" s="46"/>
      <c r="QAH2" s="46"/>
      <c r="QAI2" s="46"/>
      <c r="QAJ2" s="46"/>
      <c r="QAK2" s="46"/>
      <c r="QAL2" s="46"/>
      <c r="QAM2" s="46"/>
      <c r="QAN2" s="46"/>
      <c r="QAO2" s="46"/>
      <c r="QAP2" s="46"/>
      <c r="QAQ2" s="46"/>
      <c r="QAR2" s="46"/>
      <c r="QAS2" s="46"/>
      <c r="QAT2" s="46"/>
      <c r="QAU2" s="46"/>
      <c r="QAV2" s="46"/>
      <c r="QAW2" s="46"/>
      <c r="QAX2" s="46"/>
      <c r="QAY2" s="46"/>
      <c r="QAZ2" s="46"/>
      <c r="QBA2" s="46"/>
      <c r="QBB2" s="46"/>
      <c r="QBC2" s="46"/>
      <c r="QBD2" s="46"/>
      <c r="QBE2" s="46"/>
      <c r="QBF2" s="46"/>
      <c r="QBG2" s="46"/>
      <c r="QBH2" s="46"/>
      <c r="QBI2" s="46"/>
      <c r="QBJ2" s="46"/>
      <c r="QBK2" s="46"/>
      <c r="QBL2" s="46"/>
      <c r="QBM2" s="46"/>
      <c r="QBN2" s="46"/>
      <c r="QBO2" s="46"/>
      <c r="QBP2" s="46"/>
      <c r="QBQ2" s="46"/>
      <c r="QBR2" s="46"/>
      <c r="QBS2" s="46"/>
      <c r="QBT2" s="46"/>
      <c r="QBU2" s="46"/>
      <c r="QBV2" s="46"/>
      <c r="QBW2" s="46"/>
      <c r="QBX2" s="46"/>
      <c r="QBY2" s="46"/>
      <c r="QBZ2" s="46"/>
      <c r="QCA2" s="46"/>
      <c r="QCB2" s="46"/>
      <c r="QCC2" s="46"/>
      <c r="QCD2" s="46"/>
      <c r="QCE2" s="46"/>
      <c r="QCF2" s="46"/>
      <c r="QCG2" s="46"/>
      <c r="QCH2" s="46"/>
      <c r="QCI2" s="46"/>
      <c r="QCJ2" s="46"/>
      <c r="QCK2" s="46"/>
      <c r="QCL2" s="46"/>
      <c r="QCM2" s="46"/>
      <c r="QCN2" s="46"/>
      <c r="QCO2" s="46"/>
      <c r="QCP2" s="46"/>
      <c r="QCQ2" s="46"/>
      <c r="QCR2" s="46"/>
      <c r="QCS2" s="46"/>
      <c r="QCT2" s="46"/>
      <c r="QCU2" s="46"/>
      <c r="QCV2" s="46"/>
      <c r="QCW2" s="46"/>
      <c r="QCX2" s="46"/>
      <c r="QCY2" s="46"/>
      <c r="QCZ2" s="46"/>
      <c r="QDA2" s="46"/>
      <c r="QDB2" s="46"/>
      <c r="QDC2" s="46"/>
      <c r="QDD2" s="46"/>
      <c r="QDE2" s="46"/>
      <c r="QDF2" s="46"/>
      <c r="QDG2" s="46"/>
      <c r="QDH2" s="46"/>
      <c r="QDI2" s="46"/>
      <c r="QDJ2" s="46"/>
      <c r="QDK2" s="46"/>
      <c r="QDL2" s="46"/>
      <c r="QDM2" s="46"/>
      <c r="QDN2" s="46"/>
      <c r="QDO2" s="46"/>
      <c r="QDP2" s="46"/>
      <c r="QDQ2" s="46"/>
      <c r="QDR2" s="46"/>
      <c r="QDS2" s="46"/>
      <c r="QDT2" s="46"/>
      <c r="QDU2" s="46"/>
      <c r="QDV2" s="46"/>
      <c r="QDW2" s="46"/>
      <c r="QDX2" s="46"/>
      <c r="QDY2" s="46"/>
      <c r="QDZ2" s="46"/>
      <c r="QEA2" s="46"/>
      <c r="QEB2" s="46"/>
      <c r="QEC2" s="46"/>
      <c r="QED2" s="46"/>
      <c r="QEE2" s="46"/>
      <c r="QEF2" s="46"/>
      <c r="QEG2" s="46"/>
      <c r="QEH2" s="46"/>
      <c r="QEI2" s="46"/>
      <c r="QEJ2" s="46"/>
      <c r="QEK2" s="46"/>
      <c r="QEL2" s="46"/>
      <c r="QEM2" s="46"/>
      <c r="QEN2" s="46"/>
      <c r="QEO2" s="46"/>
      <c r="QEP2" s="46"/>
      <c r="QEQ2" s="46"/>
      <c r="QER2" s="46"/>
      <c r="QES2" s="46"/>
      <c r="QET2" s="46"/>
      <c r="QEU2" s="46"/>
      <c r="QEV2" s="46"/>
      <c r="QEW2" s="46"/>
      <c r="QEX2" s="46"/>
      <c r="QEY2" s="46"/>
      <c r="QEZ2" s="46"/>
      <c r="QFA2" s="46"/>
      <c r="QFB2" s="46"/>
      <c r="QFC2" s="46"/>
      <c r="QFD2" s="46"/>
      <c r="QFE2" s="46"/>
      <c r="QFF2" s="46"/>
      <c r="QFG2" s="46"/>
      <c r="QFH2" s="46"/>
      <c r="QFI2" s="46"/>
      <c r="QFJ2" s="46"/>
      <c r="QFK2" s="46"/>
      <c r="QFL2" s="46"/>
      <c r="QFM2" s="46"/>
      <c r="QFN2" s="46"/>
      <c r="QFO2" s="46"/>
      <c r="QFP2" s="46"/>
      <c r="QFQ2" s="46"/>
      <c r="QFR2" s="46"/>
      <c r="QFS2" s="46"/>
      <c r="QFT2" s="46"/>
      <c r="QFU2" s="46"/>
      <c r="QFV2" s="46"/>
      <c r="QFW2" s="46"/>
      <c r="QFX2" s="46"/>
      <c r="QFY2" s="46"/>
      <c r="QFZ2" s="46"/>
      <c r="QGA2" s="46"/>
      <c r="QGB2" s="46"/>
      <c r="QGC2" s="46"/>
      <c r="QGD2" s="46"/>
      <c r="QGE2" s="46"/>
      <c r="QGF2" s="46"/>
      <c r="QGG2" s="46"/>
      <c r="QGH2" s="46"/>
      <c r="QGI2" s="46"/>
      <c r="QGJ2" s="46"/>
      <c r="QGK2" s="46"/>
      <c r="QGL2" s="46"/>
      <c r="QGM2" s="46"/>
      <c r="QGN2" s="46"/>
      <c r="QGO2" s="46"/>
      <c r="QGP2" s="46"/>
      <c r="QGQ2" s="46"/>
      <c r="QGR2" s="46"/>
      <c r="QGS2" s="46"/>
      <c r="QGT2" s="46"/>
      <c r="QGU2" s="46"/>
      <c r="QGV2" s="46"/>
      <c r="QGW2" s="46"/>
      <c r="QGX2" s="46"/>
      <c r="QGY2" s="46"/>
      <c r="QGZ2" s="46"/>
      <c r="QHA2" s="46"/>
      <c r="QHB2" s="46"/>
      <c r="QHC2" s="46"/>
      <c r="QHD2" s="46"/>
      <c r="QHE2" s="46"/>
      <c r="QHF2" s="46"/>
      <c r="QHG2" s="46"/>
      <c r="QHH2" s="46"/>
      <c r="QHI2" s="46"/>
      <c r="QHJ2" s="46"/>
      <c r="QHK2" s="46"/>
      <c r="QHL2" s="46"/>
      <c r="QHM2" s="46"/>
      <c r="QHN2" s="46"/>
      <c r="QHO2" s="46"/>
      <c r="QHP2" s="46"/>
      <c r="QHQ2" s="46"/>
      <c r="QHR2" s="46"/>
      <c r="QHS2" s="46"/>
      <c r="QHT2" s="46"/>
      <c r="QHU2" s="46"/>
      <c r="QHV2" s="46"/>
      <c r="QHW2" s="46"/>
      <c r="QHX2" s="46"/>
      <c r="QHY2" s="46"/>
      <c r="QHZ2" s="46"/>
      <c r="QIA2" s="46"/>
      <c r="QIB2" s="46"/>
      <c r="QIC2" s="46"/>
      <c r="QID2" s="46"/>
      <c r="QIE2" s="46"/>
      <c r="QIF2" s="46"/>
      <c r="QIG2" s="46"/>
      <c r="QIH2" s="46"/>
      <c r="QII2" s="46"/>
      <c r="QIJ2" s="46"/>
      <c r="QIK2" s="46"/>
      <c r="QIL2" s="46"/>
      <c r="QIM2" s="46"/>
      <c r="QIN2" s="46"/>
      <c r="QIO2" s="46"/>
      <c r="QIP2" s="46"/>
      <c r="QIQ2" s="46"/>
      <c r="QIR2" s="46"/>
      <c r="QIS2" s="46"/>
      <c r="QIT2" s="46"/>
      <c r="QIU2" s="46"/>
      <c r="QIV2" s="46"/>
      <c r="QIW2" s="46"/>
      <c r="QIX2" s="46"/>
      <c r="QIY2" s="46"/>
      <c r="QIZ2" s="46"/>
      <c r="QJA2" s="46"/>
      <c r="QJB2" s="46"/>
      <c r="QJC2" s="46"/>
      <c r="QJD2" s="46"/>
      <c r="QJE2" s="46"/>
      <c r="QJF2" s="46"/>
      <c r="QJG2" s="46"/>
      <c r="QJH2" s="46"/>
      <c r="QJI2" s="46"/>
      <c r="QJJ2" s="46"/>
      <c r="QJK2" s="46"/>
      <c r="QJL2" s="46"/>
      <c r="QJM2" s="46"/>
      <c r="QJN2" s="46"/>
      <c r="QJO2" s="46"/>
      <c r="QJP2" s="46"/>
      <c r="QJQ2" s="46"/>
      <c r="QJR2" s="46"/>
      <c r="QJS2" s="46"/>
      <c r="QJT2" s="46"/>
      <c r="QJU2" s="46"/>
      <c r="QJV2" s="46"/>
      <c r="QJW2" s="46"/>
      <c r="QJX2" s="46"/>
      <c r="QJY2" s="46"/>
      <c r="QJZ2" s="46"/>
      <c r="QKA2" s="46"/>
      <c r="QKB2" s="46"/>
      <c r="QKC2" s="46"/>
      <c r="QKD2" s="46"/>
      <c r="QKE2" s="46"/>
      <c r="QKF2" s="46"/>
      <c r="QKG2" s="46"/>
      <c r="QKH2" s="46"/>
      <c r="QKI2" s="46"/>
      <c r="QKJ2" s="46"/>
      <c r="QKK2" s="46"/>
      <c r="QKL2" s="46"/>
      <c r="QKM2" s="46"/>
      <c r="QKN2" s="46"/>
      <c r="QKO2" s="46"/>
      <c r="QKP2" s="46"/>
      <c r="QKQ2" s="46"/>
      <c r="QKR2" s="46"/>
      <c r="QKS2" s="46"/>
      <c r="QKT2" s="46"/>
      <c r="QKU2" s="46"/>
      <c r="QKV2" s="46"/>
      <c r="QKW2" s="46"/>
      <c r="QKX2" s="46"/>
      <c r="QKY2" s="46"/>
      <c r="QKZ2" s="46"/>
      <c r="QLA2" s="46"/>
      <c r="QLB2" s="46"/>
      <c r="QLC2" s="46"/>
      <c r="QLD2" s="46"/>
      <c r="QLE2" s="46"/>
      <c r="QLF2" s="46"/>
      <c r="QLG2" s="46"/>
      <c r="QLH2" s="46"/>
      <c r="QLI2" s="46"/>
      <c r="QLJ2" s="46"/>
      <c r="QLK2" s="46"/>
      <c r="QLL2" s="46"/>
      <c r="QLM2" s="46"/>
      <c r="QLN2" s="46"/>
      <c r="QLO2" s="46"/>
      <c r="QLP2" s="46"/>
      <c r="QLQ2" s="46"/>
      <c r="QLR2" s="46"/>
      <c r="QLS2" s="46"/>
      <c r="QLT2" s="46"/>
      <c r="QLU2" s="46"/>
      <c r="QLV2" s="46"/>
      <c r="QLW2" s="46"/>
      <c r="QLX2" s="46"/>
      <c r="QLY2" s="46"/>
      <c r="QLZ2" s="46"/>
      <c r="QMA2" s="46"/>
      <c r="QMB2" s="46"/>
      <c r="QMC2" s="46"/>
      <c r="QMD2" s="46"/>
      <c r="QME2" s="46"/>
      <c r="QMF2" s="46"/>
      <c r="QMG2" s="46"/>
      <c r="QMH2" s="46"/>
      <c r="QMI2" s="46"/>
      <c r="QMJ2" s="46"/>
      <c r="QMK2" s="46"/>
      <c r="QML2" s="46"/>
      <c r="QMM2" s="46"/>
      <c r="QMN2" s="46"/>
      <c r="QMO2" s="46"/>
      <c r="QMP2" s="46"/>
      <c r="QMQ2" s="46"/>
      <c r="QMR2" s="46"/>
      <c r="QMS2" s="46"/>
      <c r="QMT2" s="46"/>
      <c r="QMU2" s="46"/>
      <c r="QMV2" s="46"/>
      <c r="QMW2" s="46"/>
      <c r="QMX2" s="46"/>
      <c r="QMY2" s="46"/>
      <c r="QMZ2" s="46"/>
      <c r="QNA2" s="46"/>
      <c r="QNB2" s="46"/>
      <c r="QNC2" s="46"/>
      <c r="QND2" s="46"/>
      <c r="QNE2" s="46"/>
      <c r="QNF2" s="46"/>
      <c r="QNG2" s="46"/>
      <c r="QNH2" s="46"/>
      <c r="QNI2" s="46"/>
      <c r="QNJ2" s="46"/>
      <c r="QNK2" s="46"/>
      <c r="QNL2" s="46"/>
      <c r="QNM2" s="46"/>
      <c r="QNN2" s="46"/>
      <c r="QNO2" s="46"/>
      <c r="QNP2" s="46"/>
      <c r="QNQ2" s="46"/>
      <c r="QNR2" s="46"/>
      <c r="QNS2" s="46"/>
      <c r="QNT2" s="46"/>
      <c r="QNU2" s="46"/>
      <c r="QNV2" s="46"/>
      <c r="QNW2" s="46"/>
      <c r="QNX2" s="46"/>
      <c r="QNY2" s="46"/>
      <c r="QNZ2" s="46"/>
      <c r="QOA2" s="46"/>
      <c r="QOB2" s="46"/>
      <c r="QOC2" s="46"/>
      <c r="QOD2" s="46"/>
      <c r="QOE2" s="46"/>
      <c r="QOF2" s="46"/>
      <c r="QOG2" s="46"/>
      <c r="QOH2" s="46"/>
      <c r="QOI2" s="46"/>
      <c r="QOJ2" s="46"/>
      <c r="QOK2" s="46"/>
      <c r="QOL2" s="46"/>
      <c r="QOM2" s="46"/>
      <c r="QON2" s="46"/>
      <c r="QOO2" s="46"/>
      <c r="QOP2" s="46"/>
      <c r="QOQ2" s="46"/>
      <c r="QOR2" s="46"/>
      <c r="QOS2" s="46"/>
      <c r="QOT2" s="46"/>
      <c r="QOU2" s="46"/>
      <c r="QOV2" s="46"/>
      <c r="QOW2" s="46"/>
      <c r="QOX2" s="46"/>
      <c r="QOY2" s="46"/>
      <c r="QOZ2" s="46"/>
      <c r="QPA2" s="46"/>
      <c r="QPB2" s="46"/>
      <c r="QPC2" s="46"/>
      <c r="QPD2" s="46"/>
      <c r="QPE2" s="46"/>
      <c r="QPF2" s="46"/>
      <c r="QPG2" s="46"/>
      <c r="QPH2" s="46"/>
      <c r="QPI2" s="46"/>
      <c r="QPJ2" s="46"/>
      <c r="QPK2" s="46"/>
      <c r="QPL2" s="46"/>
      <c r="QPM2" s="46"/>
      <c r="QPN2" s="46"/>
      <c r="QPO2" s="46"/>
      <c r="QPP2" s="46"/>
      <c r="QPQ2" s="46"/>
      <c r="QPR2" s="46"/>
      <c r="QPS2" s="46"/>
      <c r="QPT2" s="46"/>
      <c r="QPU2" s="46"/>
      <c r="QPV2" s="46"/>
      <c r="QPW2" s="46"/>
      <c r="QPX2" s="46"/>
      <c r="QPY2" s="46"/>
      <c r="QPZ2" s="46"/>
      <c r="QQA2" s="46"/>
      <c r="QQB2" s="46"/>
      <c r="QQC2" s="46"/>
      <c r="QQD2" s="46"/>
      <c r="QQE2" s="46"/>
      <c r="QQF2" s="46"/>
      <c r="QQG2" s="46"/>
      <c r="QQH2" s="46"/>
      <c r="QQI2" s="46"/>
      <c r="QQJ2" s="46"/>
      <c r="QQK2" s="46"/>
      <c r="QQL2" s="46"/>
      <c r="QQM2" s="46"/>
      <c r="QQN2" s="46"/>
      <c r="QQO2" s="46"/>
      <c r="QQP2" s="46"/>
      <c r="QQQ2" s="46"/>
      <c r="QQR2" s="46"/>
      <c r="QQS2" s="46"/>
      <c r="QQT2" s="46"/>
      <c r="QQU2" s="46"/>
      <c r="QQV2" s="46"/>
      <c r="QQW2" s="46"/>
      <c r="QQX2" s="46"/>
      <c r="QQY2" s="46"/>
      <c r="QQZ2" s="46"/>
      <c r="QRA2" s="46"/>
      <c r="QRB2" s="46"/>
      <c r="QRC2" s="46"/>
      <c r="QRD2" s="46"/>
      <c r="QRE2" s="46"/>
      <c r="QRF2" s="46"/>
      <c r="QRG2" s="46"/>
      <c r="QRH2" s="46"/>
      <c r="QRI2" s="46"/>
      <c r="QRJ2" s="46"/>
      <c r="QRK2" s="46"/>
      <c r="QRL2" s="46"/>
      <c r="QRM2" s="46"/>
      <c r="QRN2" s="46"/>
      <c r="QRO2" s="46"/>
      <c r="QRP2" s="46"/>
      <c r="QRQ2" s="46"/>
      <c r="QRR2" s="46"/>
      <c r="QRS2" s="46"/>
      <c r="QRT2" s="46"/>
      <c r="QRU2" s="46"/>
      <c r="QRV2" s="46"/>
      <c r="QRW2" s="46"/>
      <c r="QRX2" s="46"/>
      <c r="QRY2" s="46"/>
      <c r="QRZ2" s="46"/>
      <c r="QSA2" s="46"/>
      <c r="QSB2" s="46"/>
      <c r="QSC2" s="46"/>
      <c r="QSD2" s="46"/>
      <c r="QSE2" s="46"/>
      <c r="QSF2" s="46"/>
      <c r="QSG2" s="46"/>
      <c r="QSH2" s="46"/>
      <c r="QSI2" s="46"/>
      <c r="QSJ2" s="46"/>
      <c r="QSK2" s="46"/>
      <c r="QSL2" s="46"/>
      <c r="QSM2" s="46"/>
      <c r="QSN2" s="46"/>
      <c r="QSO2" s="46"/>
      <c r="QSP2" s="46"/>
      <c r="QSQ2" s="46"/>
      <c r="QSR2" s="46"/>
      <c r="QSS2" s="46"/>
      <c r="QST2" s="46"/>
      <c r="QSU2" s="46"/>
      <c r="QSV2" s="46"/>
      <c r="QSW2" s="46"/>
      <c r="QSX2" s="46"/>
      <c r="QSY2" s="46"/>
      <c r="QSZ2" s="46"/>
      <c r="QTA2" s="46"/>
      <c r="QTB2" s="46"/>
      <c r="QTC2" s="46"/>
      <c r="QTD2" s="46"/>
      <c r="QTE2" s="46"/>
      <c r="QTF2" s="46"/>
      <c r="QTG2" s="46"/>
      <c r="QTH2" s="46"/>
      <c r="QTI2" s="46"/>
      <c r="QTJ2" s="46"/>
      <c r="QTK2" s="46"/>
      <c r="QTL2" s="46"/>
      <c r="QTM2" s="46"/>
      <c r="QTN2" s="46"/>
      <c r="QTO2" s="46"/>
      <c r="QTP2" s="46"/>
      <c r="QTQ2" s="46"/>
      <c r="QTR2" s="46"/>
      <c r="QTS2" s="46"/>
      <c r="QTT2" s="46"/>
      <c r="QTU2" s="46"/>
      <c r="QTV2" s="46"/>
      <c r="QTW2" s="46"/>
      <c r="QTX2" s="46"/>
      <c r="QTY2" s="46"/>
      <c r="QTZ2" s="46"/>
      <c r="QUA2" s="46"/>
      <c r="QUB2" s="46"/>
      <c r="QUC2" s="46"/>
      <c r="QUD2" s="46"/>
      <c r="QUE2" s="46"/>
      <c r="QUF2" s="46"/>
      <c r="QUG2" s="46"/>
      <c r="QUH2" s="46"/>
      <c r="QUI2" s="46"/>
      <c r="QUJ2" s="46"/>
      <c r="QUK2" s="46"/>
      <c r="QUL2" s="46"/>
      <c r="QUM2" s="46"/>
      <c r="QUN2" s="46"/>
      <c r="QUO2" s="46"/>
      <c r="QUP2" s="46"/>
      <c r="QUQ2" s="46"/>
      <c r="QUR2" s="46"/>
      <c r="QUS2" s="46"/>
      <c r="QUT2" s="46"/>
      <c r="QUU2" s="46"/>
      <c r="QUV2" s="46"/>
      <c r="QUW2" s="46"/>
      <c r="QUX2" s="46"/>
      <c r="QUY2" s="46"/>
      <c r="QUZ2" s="46"/>
      <c r="QVA2" s="46"/>
      <c r="QVB2" s="46"/>
      <c r="QVC2" s="46"/>
      <c r="QVD2" s="46"/>
      <c r="QVE2" s="46"/>
      <c r="QVF2" s="46"/>
      <c r="QVG2" s="46"/>
      <c r="QVH2" s="46"/>
      <c r="QVI2" s="46"/>
      <c r="QVJ2" s="46"/>
      <c r="QVK2" s="46"/>
      <c r="QVL2" s="46"/>
      <c r="QVM2" s="46"/>
      <c r="QVN2" s="46"/>
      <c r="QVO2" s="46"/>
      <c r="QVP2" s="46"/>
      <c r="QVQ2" s="46"/>
      <c r="QVR2" s="46"/>
      <c r="QVS2" s="46"/>
      <c r="QVT2" s="46"/>
      <c r="QVU2" s="46"/>
      <c r="QVV2" s="46"/>
      <c r="QVW2" s="46"/>
      <c r="QVX2" s="46"/>
      <c r="QVY2" s="46"/>
      <c r="QVZ2" s="46"/>
      <c r="QWA2" s="46"/>
      <c r="QWB2" s="46"/>
      <c r="QWC2" s="46"/>
      <c r="QWD2" s="46"/>
      <c r="QWE2" s="46"/>
      <c r="QWF2" s="46"/>
      <c r="QWG2" s="46"/>
      <c r="QWH2" s="46"/>
      <c r="QWI2" s="46"/>
      <c r="QWJ2" s="46"/>
      <c r="QWK2" s="46"/>
      <c r="QWL2" s="46"/>
      <c r="QWM2" s="46"/>
      <c r="QWN2" s="46"/>
      <c r="QWO2" s="46"/>
      <c r="QWP2" s="46"/>
      <c r="QWQ2" s="46"/>
      <c r="QWR2" s="46"/>
      <c r="QWS2" s="46"/>
      <c r="QWT2" s="46"/>
      <c r="QWU2" s="46"/>
      <c r="QWV2" s="46"/>
      <c r="QWW2" s="46"/>
      <c r="QWX2" s="46"/>
      <c r="QWY2" s="46"/>
      <c r="QWZ2" s="46"/>
      <c r="QXA2" s="46"/>
      <c r="QXB2" s="46"/>
      <c r="QXC2" s="46"/>
      <c r="QXD2" s="46"/>
      <c r="QXE2" s="46"/>
      <c r="QXF2" s="46"/>
      <c r="QXG2" s="46"/>
      <c r="QXH2" s="46"/>
      <c r="QXI2" s="46"/>
      <c r="QXJ2" s="46"/>
      <c r="QXK2" s="46"/>
      <c r="QXL2" s="46"/>
      <c r="QXM2" s="46"/>
      <c r="QXN2" s="46"/>
      <c r="QXO2" s="46"/>
      <c r="QXP2" s="46"/>
      <c r="QXQ2" s="46"/>
      <c r="QXR2" s="46"/>
      <c r="QXS2" s="46"/>
      <c r="QXT2" s="46"/>
      <c r="QXU2" s="46"/>
      <c r="QXV2" s="46"/>
      <c r="QXW2" s="46"/>
      <c r="QXX2" s="46"/>
      <c r="QXY2" s="46"/>
      <c r="QXZ2" s="46"/>
      <c r="QYA2" s="46"/>
      <c r="QYB2" s="46"/>
      <c r="QYC2" s="46"/>
      <c r="QYD2" s="46"/>
      <c r="QYE2" s="46"/>
      <c r="QYF2" s="46"/>
      <c r="QYG2" s="46"/>
      <c r="QYH2" s="46"/>
      <c r="QYI2" s="46"/>
      <c r="QYJ2" s="46"/>
      <c r="QYK2" s="46"/>
      <c r="QYL2" s="46"/>
      <c r="QYM2" s="46"/>
      <c r="QYN2" s="46"/>
      <c r="QYO2" s="46"/>
      <c r="QYP2" s="46"/>
      <c r="QYQ2" s="46"/>
      <c r="QYR2" s="46"/>
      <c r="QYS2" s="46"/>
      <c r="QYT2" s="46"/>
      <c r="QYU2" s="46"/>
      <c r="QYV2" s="46"/>
      <c r="QYW2" s="46"/>
      <c r="QYX2" s="46"/>
      <c r="QYY2" s="46"/>
      <c r="QYZ2" s="46"/>
      <c r="QZA2" s="46"/>
      <c r="QZB2" s="46"/>
      <c r="QZC2" s="46"/>
      <c r="QZD2" s="46"/>
      <c r="QZE2" s="46"/>
      <c r="QZF2" s="46"/>
      <c r="QZG2" s="46"/>
      <c r="QZH2" s="46"/>
      <c r="QZI2" s="46"/>
      <c r="QZJ2" s="46"/>
      <c r="QZK2" s="46"/>
      <c r="QZL2" s="46"/>
      <c r="QZM2" s="46"/>
      <c r="QZN2" s="46"/>
      <c r="QZO2" s="46"/>
      <c r="QZP2" s="46"/>
      <c r="QZQ2" s="46"/>
      <c r="QZR2" s="46"/>
      <c r="QZS2" s="46"/>
      <c r="QZT2" s="46"/>
      <c r="QZU2" s="46"/>
      <c r="QZV2" s="46"/>
      <c r="QZW2" s="46"/>
      <c r="QZX2" s="46"/>
      <c r="QZY2" s="46"/>
      <c r="QZZ2" s="46"/>
      <c r="RAA2" s="46"/>
      <c r="RAB2" s="46"/>
      <c r="RAC2" s="46"/>
      <c r="RAD2" s="46"/>
      <c r="RAE2" s="46"/>
      <c r="RAF2" s="46"/>
      <c r="RAG2" s="46"/>
      <c r="RAH2" s="46"/>
      <c r="RAI2" s="46"/>
      <c r="RAJ2" s="46"/>
      <c r="RAK2" s="46"/>
      <c r="RAL2" s="46"/>
      <c r="RAM2" s="46"/>
      <c r="RAN2" s="46"/>
      <c r="RAO2" s="46"/>
      <c r="RAP2" s="46"/>
      <c r="RAQ2" s="46"/>
      <c r="RAR2" s="46"/>
      <c r="RAS2" s="46"/>
      <c r="RAT2" s="46"/>
      <c r="RAU2" s="46"/>
      <c r="RAV2" s="46"/>
      <c r="RAW2" s="46"/>
      <c r="RAX2" s="46"/>
      <c r="RAY2" s="46"/>
      <c r="RAZ2" s="46"/>
      <c r="RBA2" s="46"/>
      <c r="RBB2" s="46"/>
      <c r="RBC2" s="46"/>
      <c r="RBD2" s="46"/>
      <c r="RBE2" s="46"/>
      <c r="RBF2" s="46"/>
      <c r="RBG2" s="46"/>
      <c r="RBH2" s="46"/>
      <c r="RBI2" s="46"/>
      <c r="RBJ2" s="46"/>
      <c r="RBK2" s="46"/>
      <c r="RBL2" s="46"/>
      <c r="RBM2" s="46"/>
      <c r="RBN2" s="46"/>
      <c r="RBO2" s="46"/>
      <c r="RBP2" s="46"/>
      <c r="RBQ2" s="46"/>
      <c r="RBR2" s="46"/>
      <c r="RBS2" s="46"/>
      <c r="RBT2" s="46"/>
      <c r="RBU2" s="46"/>
      <c r="RBV2" s="46"/>
      <c r="RBW2" s="46"/>
      <c r="RBX2" s="46"/>
      <c r="RBY2" s="46"/>
      <c r="RBZ2" s="46"/>
      <c r="RCA2" s="46"/>
      <c r="RCB2" s="46"/>
      <c r="RCC2" s="46"/>
      <c r="RCD2" s="46"/>
      <c r="RCE2" s="46"/>
      <c r="RCF2" s="46"/>
      <c r="RCG2" s="46"/>
      <c r="RCH2" s="46"/>
      <c r="RCI2" s="46"/>
      <c r="RCJ2" s="46"/>
      <c r="RCK2" s="46"/>
      <c r="RCL2" s="46"/>
      <c r="RCM2" s="46"/>
      <c r="RCN2" s="46"/>
      <c r="RCO2" s="46"/>
      <c r="RCP2" s="46"/>
      <c r="RCQ2" s="46"/>
      <c r="RCR2" s="46"/>
      <c r="RCS2" s="46"/>
      <c r="RCT2" s="46"/>
      <c r="RCU2" s="46"/>
      <c r="RCV2" s="46"/>
      <c r="RCW2" s="46"/>
      <c r="RCX2" s="46"/>
      <c r="RCY2" s="46"/>
      <c r="RCZ2" s="46"/>
      <c r="RDA2" s="46"/>
      <c r="RDB2" s="46"/>
      <c r="RDC2" s="46"/>
      <c r="RDD2" s="46"/>
      <c r="RDE2" s="46"/>
      <c r="RDF2" s="46"/>
      <c r="RDG2" s="46"/>
      <c r="RDH2" s="46"/>
      <c r="RDI2" s="46"/>
      <c r="RDJ2" s="46"/>
      <c r="RDK2" s="46"/>
      <c r="RDL2" s="46"/>
      <c r="RDM2" s="46"/>
      <c r="RDN2" s="46"/>
      <c r="RDO2" s="46"/>
      <c r="RDP2" s="46"/>
      <c r="RDQ2" s="46"/>
      <c r="RDR2" s="46"/>
      <c r="RDS2" s="46"/>
      <c r="RDT2" s="46"/>
      <c r="RDU2" s="46"/>
      <c r="RDV2" s="46"/>
      <c r="RDW2" s="46"/>
      <c r="RDX2" s="46"/>
      <c r="RDY2" s="46"/>
      <c r="RDZ2" s="46"/>
      <c r="REA2" s="46"/>
      <c r="REB2" s="46"/>
      <c r="REC2" s="46"/>
      <c r="RED2" s="46"/>
      <c r="REE2" s="46"/>
      <c r="REF2" s="46"/>
      <c r="REG2" s="46"/>
      <c r="REH2" s="46"/>
      <c r="REI2" s="46"/>
      <c r="REJ2" s="46"/>
      <c r="REK2" s="46"/>
      <c r="REL2" s="46"/>
      <c r="REM2" s="46"/>
      <c r="REN2" s="46"/>
      <c r="REO2" s="46"/>
      <c r="REP2" s="46"/>
      <c r="REQ2" s="46"/>
      <c r="RER2" s="46"/>
      <c r="RES2" s="46"/>
      <c r="RET2" s="46"/>
      <c r="REU2" s="46"/>
      <c r="REV2" s="46"/>
      <c r="REW2" s="46"/>
      <c r="REX2" s="46"/>
      <c r="REY2" s="46"/>
      <c r="REZ2" s="46"/>
      <c r="RFA2" s="46"/>
      <c r="RFB2" s="46"/>
      <c r="RFC2" s="46"/>
      <c r="RFD2" s="46"/>
      <c r="RFE2" s="46"/>
      <c r="RFF2" s="46"/>
      <c r="RFG2" s="46"/>
      <c r="RFH2" s="46"/>
      <c r="RFI2" s="46"/>
      <c r="RFJ2" s="46"/>
      <c r="RFK2" s="46"/>
      <c r="RFL2" s="46"/>
      <c r="RFM2" s="46"/>
      <c r="RFN2" s="46"/>
      <c r="RFO2" s="46"/>
      <c r="RFP2" s="46"/>
      <c r="RFQ2" s="46"/>
      <c r="RFR2" s="46"/>
      <c r="RFS2" s="46"/>
      <c r="RFT2" s="46"/>
      <c r="RFU2" s="46"/>
      <c r="RFV2" s="46"/>
      <c r="RFW2" s="46"/>
      <c r="RFX2" s="46"/>
      <c r="RFY2" s="46"/>
      <c r="RFZ2" s="46"/>
      <c r="RGA2" s="46"/>
      <c r="RGB2" s="46"/>
      <c r="RGC2" s="46"/>
      <c r="RGD2" s="46"/>
      <c r="RGE2" s="46"/>
      <c r="RGF2" s="46"/>
      <c r="RGG2" s="46"/>
      <c r="RGH2" s="46"/>
      <c r="RGI2" s="46"/>
      <c r="RGJ2" s="46"/>
      <c r="RGK2" s="46"/>
      <c r="RGL2" s="46"/>
      <c r="RGM2" s="46"/>
      <c r="RGN2" s="46"/>
      <c r="RGO2" s="46"/>
      <c r="RGP2" s="46"/>
      <c r="RGQ2" s="46"/>
      <c r="RGR2" s="46"/>
      <c r="RGS2" s="46"/>
      <c r="RGT2" s="46"/>
      <c r="RGU2" s="46"/>
      <c r="RGV2" s="46"/>
      <c r="RGW2" s="46"/>
      <c r="RGX2" s="46"/>
      <c r="RGY2" s="46"/>
      <c r="RGZ2" s="46"/>
      <c r="RHA2" s="46"/>
      <c r="RHB2" s="46"/>
      <c r="RHC2" s="46"/>
      <c r="RHD2" s="46"/>
      <c r="RHE2" s="46"/>
      <c r="RHF2" s="46"/>
      <c r="RHG2" s="46"/>
      <c r="RHH2" s="46"/>
      <c r="RHI2" s="46"/>
      <c r="RHJ2" s="46"/>
      <c r="RHK2" s="46"/>
      <c r="RHL2" s="46"/>
      <c r="RHM2" s="46"/>
      <c r="RHN2" s="46"/>
      <c r="RHO2" s="46"/>
      <c r="RHP2" s="46"/>
      <c r="RHQ2" s="46"/>
      <c r="RHR2" s="46"/>
      <c r="RHS2" s="46"/>
      <c r="RHT2" s="46"/>
      <c r="RHU2" s="46"/>
      <c r="RHV2" s="46"/>
      <c r="RHW2" s="46"/>
      <c r="RHX2" s="46"/>
      <c r="RHY2" s="46"/>
      <c r="RHZ2" s="46"/>
      <c r="RIA2" s="46"/>
      <c r="RIB2" s="46"/>
      <c r="RIC2" s="46"/>
      <c r="RID2" s="46"/>
      <c r="RIE2" s="46"/>
      <c r="RIF2" s="46"/>
      <c r="RIG2" s="46"/>
      <c r="RIH2" s="46"/>
      <c r="RII2" s="46"/>
      <c r="RIJ2" s="46"/>
      <c r="RIK2" s="46"/>
      <c r="RIL2" s="46"/>
      <c r="RIM2" s="46"/>
      <c r="RIN2" s="46"/>
      <c r="RIO2" s="46"/>
      <c r="RIP2" s="46"/>
      <c r="RIQ2" s="46"/>
      <c r="RIR2" s="46"/>
      <c r="RIS2" s="46"/>
      <c r="RIT2" s="46"/>
      <c r="RIU2" s="46"/>
      <c r="RIV2" s="46"/>
      <c r="RIW2" s="46"/>
      <c r="RIX2" s="46"/>
      <c r="RIY2" s="46"/>
      <c r="RIZ2" s="46"/>
      <c r="RJA2" s="46"/>
      <c r="RJB2" s="46"/>
      <c r="RJC2" s="46"/>
      <c r="RJD2" s="46"/>
      <c r="RJE2" s="46"/>
      <c r="RJF2" s="46"/>
      <c r="RJG2" s="46"/>
      <c r="RJH2" s="46"/>
      <c r="RJI2" s="46"/>
      <c r="RJJ2" s="46"/>
      <c r="RJK2" s="46"/>
      <c r="RJL2" s="46"/>
      <c r="RJM2" s="46"/>
      <c r="RJN2" s="46"/>
      <c r="RJO2" s="46"/>
      <c r="RJP2" s="46"/>
      <c r="RJQ2" s="46"/>
      <c r="RJR2" s="46"/>
      <c r="RJS2" s="46"/>
      <c r="RJT2" s="46"/>
      <c r="RJU2" s="46"/>
      <c r="RJV2" s="46"/>
      <c r="RJW2" s="46"/>
      <c r="RJX2" s="46"/>
      <c r="RJY2" s="46"/>
      <c r="RJZ2" s="46"/>
      <c r="RKA2" s="46"/>
      <c r="RKB2" s="46"/>
      <c r="RKC2" s="46"/>
      <c r="RKD2" s="46"/>
      <c r="RKE2" s="46"/>
      <c r="RKF2" s="46"/>
      <c r="RKG2" s="46"/>
      <c r="RKH2" s="46"/>
      <c r="RKI2" s="46"/>
      <c r="RKJ2" s="46"/>
      <c r="RKK2" s="46"/>
      <c r="RKL2" s="46"/>
      <c r="RKM2" s="46"/>
      <c r="RKN2" s="46"/>
      <c r="RKO2" s="46"/>
      <c r="RKP2" s="46"/>
      <c r="RKQ2" s="46"/>
      <c r="RKR2" s="46"/>
      <c r="RKS2" s="46"/>
      <c r="RKT2" s="46"/>
      <c r="RKU2" s="46"/>
      <c r="RKV2" s="46"/>
      <c r="RKW2" s="46"/>
      <c r="RKX2" s="46"/>
      <c r="RKY2" s="46"/>
      <c r="RKZ2" s="46"/>
      <c r="RLA2" s="46"/>
      <c r="RLB2" s="46"/>
      <c r="RLC2" s="46"/>
      <c r="RLD2" s="46"/>
      <c r="RLE2" s="46"/>
      <c r="RLF2" s="46"/>
      <c r="RLG2" s="46"/>
      <c r="RLH2" s="46"/>
      <c r="RLI2" s="46"/>
      <c r="RLJ2" s="46"/>
      <c r="RLK2" s="46"/>
      <c r="RLL2" s="46"/>
      <c r="RLM2" s="46"/>
      <c r="RLN2" s="46"/>
      <c r="RLO2" s="46"/>
      <c r="RLP2" s="46"/>
      <c r="RLQ2" s="46"/>
      <c r="RLR2" s="46"/>
      <c r="RLS2" s="46"/>
      <c r="RLT2" s="46"/>
      <c r="RLU2" s="46"/>
      <c r="RLV2" s="46"/>
      <c r="RLW2" s="46"/>
      <c r="RLX2" s="46"/>
      <c r="RLY2" s="46"/>
      <c r="RLZ2" s="46"/>
      <c r="RMA2" s="46"/>
      <c r="RMB2" s="46"/>
      <c r="RMC2" s="46"/>
      <c r="RMD2" s="46"/>
      <c r="RME2" s="46"/>
      <c r="RMF2" s="46"/>
      <c r="RMG2" s="46"/>
      <c r="RMH2" s="46"/>
      <c r="RMI2" s="46"/>
      <c r="RMJ2" s="46"/>
      <c r="RMK2" s="46"/>
      <c r="RML2" s="46"/>
      <c r="RMM2" s="46"/>
      <c r="RMN2" s="46"/>
      <c r="RMO2" s="46"/>
      <c r="RMP2" s="46"/>
      <c r="RMQ2" s="46"/>
      <c r="RMR2" s="46"/>
      <c r="RMS2" s="46"/>
      <c r="RMT2" s="46"/>
      <c r="RMU2" s="46"/>
      <c r="RMV2" s="46"/>
      <c r="RMW2" s="46"/>
      <c r="RMX2" s="46"/>
      <c r="RMY2" s="46"/>
      <c r="RMZ2" s="46"/>
      <c r="RNA2" s="46"/>
      <c r="RNB2" s="46"/>
      <c r="RNC2" s="46"/>
      <c r="RND2" s="46"/>
      <c r="RNE2" s="46"/>
      <c r="RNF2" s="46"/>
      <c r="RNG2" s="46"/>
      <c r="RNH2" s="46"/>
      <c r="RNI2" s="46"/>
      <c r="RNJ2" s="46"/>
      <c r="RNK2" s="46"/>
      <c r="RNL2" s="46"/>
      <c r="RNM2" s="46"/>
      <c r="RNN2" s="46"/>
      <c r="RNO2" s="46"/>
      <c r="RNP2" s="46"/>
      <c r="RNQ2" s="46"/>
      <c r="RNR2" s="46"/>
      <c r="RNS2" s="46"/>
      <c r="RNT2" s="46"/>
      <c r="RNU2" s="46"/>
      <c r="RNV2" s="46"/>
      <c r="RNW2" s="46"/>
      <c r="RNX2" s="46"/>
      <c r="RNY2" s="46"/>
      <c r="RNZ2" s="46"/>
      <c r="ROA2" s="46"/>
      <c r="ROB2" s="46"/>
      <c r="ROC2" s="46"/>
      <c r="ROD2" s="46"/>
      <c r="ROE2" s="46"/>
      <c r="ROF2" s="46"/>
      <c r="ROG2" s="46"/>
      <c r="ROH2" s="46"/>
      <c r="ROI2" s="46"/>
      <c r="ROJ2" s="46"/>
      <c r="ROK2" s="46"/>
      <c r="ROL2" s="46"/>
      <c r="ROM2" s="46"/>
      <c r="RON2" s="46"/>
      <c r="ROO2" s="46"/>
      <c r="ROP2" s="46"/>
      <c r="ROQ2" s="46"/>
      <c r="ROR2" s="46"/>
      <c r="ROS2" s="46"/>
      <c r="ROT2" s="46"/>
      <c r="ROU2" s="46"/>
      <c r="ROV2" s="46"/>
      <c r="ROW2" s="46"/>
      <c r="ROX2" s="46"/>
      <c r="ROY2" s="46"/>
      <c r="ROZ2" s="46"/>
      <c r="RPA2" s="46"/>
      <c r="RPB2" s="46"/>
      <c r="RPC2" s="46"/>
      <c r="RPD2" s="46"/>
      <c r="RPE2" s="46"/>
      <c r="RPF2" s="46"/>
      <c r="RPG2" s="46"/>
      <c r="RPH2" s="46"/>
      <c r="RPI2" s="46"/>
      <c r="RPJ2" s="46"/>
      <c r="RPK2" s="46"/>
      <c r="RPL2" s="46"/>
      <c r="RPM2" s="46"/>
      <c r="RPN2" s="46"/>
      <c r="RPO2" s="46"/>
      <c r="RPP2" s="46"/>
      <c r="RPQ2" s="46"/>
      <c r="RPR2" s="46"/>
      <c r="RPS2" s="46"/>
      <c r="RPT2" s="46"/>
      <c r="RPU2" s="46"/>
      <c r="RPV2" s="46"/>
      <c r="RPW2" s="46"/>
      <c r="RPX2" s="46"/>
      <c r="RPY2" s="46"/>
      <c r="RPZ2" s="46"/>
      <c r="RQA2" s="46"/>
      <c r="RQB2" s="46"/>
      <c r="RQC2" s="46"/>
      <c r="RQD2" s="46"/>
      <c r="RQE2" s="46"/>
      <c r="RQF2" s="46"/>
      <c r="RQG2" s="46"/>
      <c r="RQH2" s="46"/>
      <c r="RQI2" s="46"/>
      <c r="RQJ2" s="46"/>
      <c r="RQK2" s="46"/>
      <c r="RQL2" s="46"/>
      <c r="RQM2" s="46"/>
      <c r="RQN2" s="46"/>
      <c r="RQO2" s="46"/>
      <c r="RQP2" s="46"/>
      <c r="RQQ2" s="46"/>
      <c r="RQR2" s="46"/>
      <c r="RQS2" s="46"/>
      <c r="RQT2" s="46"/>
      <c r="RQU2" s="46"/>
      <c r="RQV2" s="46"/>
      <c r="RQW2" s="46"/>
      <c r="RQX2" s="46"/>
      <c r="RQY2" s="46"/>
      <c r="RQZ2" s="46"/>
      <c r="RRA2" s="46"/>
      <c r="RRB2" s="46"/>
      <c r="RRC2" s="46"/>
      <c r="RRD2" s="46"/>
      <c r="RRE2" s="46"/>
      <c r="RRF2" s="46"/>
      <c r="RRG2" s="46"/>
      <c r="RRH2" s="46"/>
      <c r="RRI2" s="46"/>
      <c r="RRJ2" s="46"/>
      <c r="RRK2" s="46"/>
      <c r="RRL2" s="46"/>
      <c r="RRM2" s="46"/>
      <c r="RRN2" s="46"/>
      <c r="RRO2" s="46"/>
      <c r="RRP2" s="46"/>
      <c r="RRQ2" s="46"/>
      <c r="RRR2" s="46"/>
      <c r="RRS2" s="46"/>
      <c r="RRT2" s="46"/>
      <c r="RRU2" s="46"/>
      <c r="RRV2" s="46"/>
      <c r="RRW2" s="46"/>
      <c r="RRX2" s="46"/>
      <c r="RRY2" s="46"/>
      <c r="RRZ2" s="46"/>
      <c r="RSA2" s="46"/>
      <c r="RSB2" s="46"/>
      <c r="RSC2" s="46"/>
      <c r="RSD2" s="46"/>
      <c r="RSE2" s="46"/>
      <c r="RSF2" s="46"/>
      <c r="RSG2" s="46"/>
      <c r="RSH2" s="46"/>
      <c r="RSI2" s="46"/>
      <c r="RSJ2" s="46"/>
      <c r="RSK2" s="46"/>
      <c r="RSL2" s="46"/>
      <c r="RSM2" s="46"/>
      <c r="RSN2" s="46"/>
      <c r="RSO2" s="46"/>
      <c r="RSP2" s="46"/>
      <c r="RSQ2" s="46"/>
      <c r="RSR2" s="46"/>
      <c r="RSS2" s="46"/>
      <c r="RST2" s="46"/>
      <c r="RSU2" s="46"/>
      <c r="RSV2" s="46"/>
      <c r="RSW2" s="46"/>
      <c r="RSX2" s="46"/>
      <c r="RSY2" s="46"/>
      <c r="RSZ2" s="46"/>
      <c r="RTA2" s="46"/>
      <c r="RTB2" s="46"/>
      <c r="RTC2" s="46"/>
      <c r="RTD2" s="46"/>
      <c r="RTE2" s="46"/>
      <c r="RTF2" s="46"/>
      <c r="RTG2" s="46"/>
      <c r="RTH2" s="46"/>
      <c r="RTI2" s="46"/>
      <c r="RTJ2" s="46"/>
      <c r="RTK2" s="46"/>
      <c r="RTL2" s="46"/>
      <c r="RTM2" s="46"/>
      <c r="RTN2" s="46"/>
      <c r="RTO2" s="46"/>
      <c r="RTP2" s="46"/>
      <c r="RTQ2" s="46"/>
      <c r="RTR2" s="46"/>
      <c r="RTS2" s="46"/>
      <c r="RTT2" s="46"/>
      <c r="RTU2" s="46"/>
      <c r="RTV2" s="46"/>
      <c r="RTW2" s="46"/>
      <c r="RTX2" s="46"/>
      <c r="RTY2" s="46"/>
      <c r="RTZ2" s="46"/>
      <c r="RUA2" s="46"/>
      <c r="RUB2" s="46"/>
      <c r="RUC2" s="46"/>
      <c r="RUD2" s="46"/>
      <c r="RUE2" s="46"/>
      <c r="RUF2" s="46"/>
      <c r="RUG2" s="46"/>
      <c r="RUH2" s="46"/>
      <c r="RUI2" s="46"/>
      <c r="RUJ2" s="46"/>
      <c r="RUK2" s="46"/>
      <c r="RUL2" s="46"/>
      <c r="RUM2" s="46"/>
      <c r="RUN2" s="46"/>
      <c r="RUO2" s="46"/>
      <c r="RUP2" s="46"/>
      <c r="RUQ2" s="46"/>
      <c r="RUR2" s="46"/>
      <c r="RUS2" s="46"/>
      <c r="RUT2" s="46"/>
      <c r="RUU2" s="46"/>
      <c r="RUV2" s="46"/>
      <c r="RUW2" s="46"/>
      <c r="RUX2" s="46"/>
      <c r="RUY2" s="46"/>
      <c r="RUZ2" s="46"/>
      <c r="RVA2" s="46"/>
      <c r="RVB2" s="46"/>
      <c r="RVC2" s="46"/>
      <c r="RVD2" s="46"/>
      <c r="RVE2" s="46"/>
      <c r="RVF2" s="46"/>
      <c r="RVG2" s="46"/>
      <c r="RVH2" s="46"/>
      <c r="RVI2" s="46"/>
      <c r="RVJ2" s="46"/>
      <c r="RVK2" s="46"/>
      <c r="RVL2" s="46"/>
      <c r="RVM2" s="46"/>
      <c r="RVN2" s="46"/>
      <c r="RVO2" s="46"/>
      <c r="RVP2" s="46"/>
      <c r="RVQ2" s="46"/>
      <c r="RVR2" s="46"/>
      <c r="RVS2" s="46"/>
      <c r="RVT2" s="46"/>
      <c r="RVU2" s="46"/>
      <c r="RVV2" s="46"/>
      <c r="RVW2" s="46"/>
      <c r="RVX2" s="46"/>
      <c r="RVY2" s="46"/>
      <c r="RVZ2" s="46"/>
      <c r="RWA2" s="46"/>
      <c r="RWB2" s="46"/>
      <c r="RWC2" s="46"/>
      <c r="RWD2" s="46"/>
      <c r="RWE2" s="46"/>
      <c r="RWF2" s="46"/>
      <c r="RWG2" s="46"/>
      <c r="RWH2" s="46"/>
      <c r="RWI2" s="46"/>
      <c r="RWJ2" s="46"/>
      <c r="RWK2" s="46"/>
      <c r="RWL2" s="46"/>
      <c r="RWM2" s="46"/>
      <c r="RWN2" s="46"/>
      <c r="RWO2" s="46"/>
      <c r="RWP2" s="46"/>
      <c r="RWQ2" s="46"/>
      <c r="RWR2" s="46"/>
      <c r="RWS2" s="46"/>
      <c r="RWT2" s="46"/>
      <c r="RWU2" s="46"/>
      <c r="RWV2" s="46"/>
      <c r="RWW2" s="46"/>
      <c r="RWX2" s="46"/>
      <c r="RWY2" s="46"/>
      <c r="RWZ2" s="46"/>
      <c r="RXA2" s="46"/>
      <c r="RXB2" s="46"/>
      <c r="RXC2" s="46"/>
      <c r="RXD2" s="46"/>
      <c r="RXE2" s="46"/>
      <c r="RXF2" s="46"/>
      <c r="RXG2" s="46"/>
      <c r="RXH2" s="46"/>
      <c r="RXI2" s="46"/>
      <c r="RXJ2" s="46"/>
      <c r="RXK2" s="46"/>
      <c r="RXL2" s="46"/>
      <c r="RXM2" s="46"/>
      <c r="RXN2" s="46"/>
      <c r="RXO2" s="46"/>
      <c r="RXP2" s="46"/>
      <c r="RXQ2" s="46"/>
      <c r="RXR2" s="46"/>
      <c r="RXS2" s="46"/>
      <c r="RXT2" s="46"/>
      <c r="RXU2" s="46"/>
      <c r="RXV2" s="46"/>
      <c r="RXW2" s="46"/>
      <c r="RXX2" s="46"/>
      <c r="RXY2" s="46"/>
      <c r="RXZ2" s="46"/>
      <c r="RYA2" s="46"/>
      <c r="RYB2" s="46"/>
      <c r="RYC2" s="46"/>
      <c r="RYD2" s="46"/>
      <c r="RYE2" s="46"/>
      <c r="RYF2" s="46"/>
      <c r="RYG2" s="46"/>
      <c r="RYH2" s="46"/>
      <c r="RYI2" s="46"/>
      <c r="RYJ2" s="46"/>
      <c r="RYK2" s="46"/>
      <c r="RYL2" s="46"/>
      <c r="RYM2" s="46"/>
      <c r="RYN2" s="46"/>
      <c r="RYO2" s="46"/>
      <c r="RYP2" s="46"/>
      <c r="RYQ2" s="46"/>
      <c r="RYR2" s="46"/>
      <c r="RYS2" s="46"/>
      <c r="RYT2" s="46"/>
      <c r="RYU2" s="46"/>
      <c r="RYV2" s="46"/>
      <c r="RYW2" s="46"/>
      <c r="RYX2" s="46"/>
      <c r="RYY2" s="46"/>
      <c r="RYZ2" s="46"/>
      <c r="RZA2" s="46"/>
      <c r="RZB2" s="46"/>
      <c r="RZC2" s="46"/>
      <c r="RZD2" s="46"/>
      <c r="RZE2" s="46"/>
      <c r="RZF2" s="46"/>
      <c r="RZG2" s="46"/>
      <c r="RZH2" s="46"/>
      <c r="RZI2" s="46"/>
      <c r="RZJ2" s="46"/>
      <c r="RZK2" s="46"/>
      <c r="RZL2" s="46"/>
      <c r="RZM2" s="46"/>
      <c r="RZN2" s="46"/>
      <c r="RZO2" s="46"/>
      <c r="RZP2" s="46"/>
      <c r="RZQ2" s="46"/>
      <c r="RZR2" s="46"/>
      <c r="RZS2" s="46"/>
      <c r="RZT2" s="46"/>
      <c r="RZU2" s="46"/>
      <c r="RZV2" s="46"/>
      <c r="RZW2" s="46"/>
      <c r="RZX2" s="46"/>
      <c r="RZY2" s="46"/>
      <c r="RZZ2" s="46"/>
      <c r="SAA2" s="46"/>
      <c r="SAB2" s="46"/>
      <c r="SAC2" s="46"/>
      <c r="SAD2" s="46"/>
      <c r="SAE2" s="46"/>
      <c r="SAF2" s="46"/>
      <c r="SAG2" s="46"/>
      <c r="SAH2" s="46"/>
      <c r="SAI2" s="46"/>
      <c r="SAJ2" s="46"/>
      <c r="SAK2" s="46"/>
      <c r="SAL2" s="46"/>
      <c r="SAM2" s="46"/>
      <c r="SAN2" s="46"/>
      <c r="SAO2" s="46"/>
      <c r="SAP2" s="46"/>
      <c r="SAQ2" s="46"/>
      <c r="SAR2" s="46"/>
      <c r="SAS2" s="46"/>
      <c r="SAT2" s="46"/>
      <c r="SAU2" s="46"/>
      <c r="SAV2" s="46"/>
      <c r="SAW2" s="46"/>
      <c r="SAX2" s="46"/>
      <c r="SAY2" s="46"/>
      <c r="SAZ2" s="46"/>
      <c r="SBA2" s="46"/>
      <c r="SBB2" s="46"/>
      <c r="SBC2" s="46"/>
      <c r="SBD2" s="46"/>
      <c r="SBE2" s="46"/>
      <c r="SBF2" s="46"/>
      <c r="SBG2" s="46"/>
      <c r="SBH2" s="46"/>
      <c r="SBI2" s="46"/>
      <c r="SBJ2" s="46"/>
      <c r="SBK2" s="46"/>
      <c r="SBL2" s="46"/>
      <c r="SBM2" s="46"/>
      <c r="SBN2" s="46"/>
      <c r="SBO2" s="46"/>
      <c r="SBP2" s="46"/>
      <c r="SBQ2" s="46"/>
      <c r="SBR2" s="46"/>
      <c r="SBS2" s="46"/>
      <c r="SBT2" s="46"/>
      <c r="SBU2" s="46"/>
      <c r="SBV2" s="46"/>
      <c r="SBW2" s="46"/>
      <c r="SBX2" s="46"/>
      <c r="SBY2" s="46"/>
      <c r="SBZ2" s="46"/>
      <c r="SCA2" s="46"/>
      <c r="SCB2" s="46"/>
      <c r="SCC2" s="46"/>
      <c r="SCD2" s="46"/>
      <c r="SCE2" s="46"/>
      <c r="SCF2" s="46"/>
      <c r="SCG2" s="46"/>
      <c r="SCH2" s="46"/>
      <c r="SCI2" s="46"/>
      <c r="SCJ2" s="46"/>
      <c r="SCK2" s="46"/>
      <c r="SCL2" s="46"/>
      <c r="SCM2" s="46"/>
      <c r="SCN2" s="46"/>
      <c r="SCO2" s="46"/>
      <c r="SCP2" s="46"/>
      <c r="SCQ2" s="46"/>
      <c r="SCR2" s="46"/>
      <c r="SCS2" s="46"/>
      <c r="SCT2" s="46"/>
      <c r="SCU2" s="46"/>
      <c r="SCV2" s="46"/>
      <c r="SCW2" s="46"/>
      <c r="SCX2" s="46"/>
      <c r="SCY2" s="46"/>
      <c r="SCZ2" s="46"/>
      <c r="SDA2" s="46"/>
      <c r="SDB2" s="46"/>
      <c r="SDC2" s="46"/>
      <c r="SDD2" s="46"/>
      <c r="SDE2" s="46"/>
      <c r="SDF2" s="46"/>
      <c r="SDG2" s="46"/>
      <c r="SDH2" s="46"/>
      <c r="SDI2" s="46"/>
      <c r="SDJ2" s="46"/>
      <c r="SDK2" s="46"/>
      <c r="SDL2" s="46"/>
      <c r="SDM2" s="46"/>
      <c r="SDN2" s="46"/>
      <c r="SDO2" s="46"/>
      <c r="SDP2" s="46"/>
      <c r="SDQ2" s="46"/>
      <c r="SDR2" s="46"/>
      <c r="SDS2" s="46"/>
      <c r="SDT2" s="46"/>
      <c r="SDU2" s="46"/>
      <c r="SDV2" s="46"/>
      <c r="SDW2" s="46"/>
      <c r="SDX2" s="46"/>
      <c r="SDY2" s="46"/>
      <c r="SDZ2" s="46"/>
      <c r="SEA2" s="46"/>
      <c r="SEB2" s="46"/>
      <c r="SEC2" s="46"/>
      <c r="SED2" s="46"/>
      <c r="SEE2" s="46"/>
      <c r="SEF2" s="46"/>
      <c r="SEG2" s="46"/>
      <c r="SEH2" s="46"/>
      <c r="SEI2" s="46"/>
      <c r="SEJ2" s="46"/>
      <c r="SEK2" s="46"/>
      <c r="SEL2" s="46"/>
      <c r="SEM2" s="46"/>
      <c r="SEN2" s="46"/>
      <c r="SEO2" s="46"/>
      <c r="SEP2" s="46"/>
      <c r="SEQ2" s="46"/>
      <c r="SER2" s="46"/>
      <c r="SES2" s="46"/>
      <c r="SET2" s="46"/>
      <c r="SEU2" s="46"/>
      <c r="SEV2" s="46"/>
      <c r="SEW2" s="46"/>
      <c r="SEX2" s="46"/>
      <c r="SEY2" s="46"/>
      <c r="SEZ2" s="46"/>
      <c r="SFA2" s="46"/>
      <c r="SFB2" s="46"/>
      <c r="SFC2" s="46"/>
      <c r="SFD2" s="46"/>
      <c r="SFE2" s="46"/>
      <c r="SFF2" s="46"/>
      <c r="SFG2" s="46"/>
      <c r="SFH2" s="46"/>
      <c r="SFI2" s="46"/>
      <c r="SFJ2" s="46"/>
      <c r="SFK2" s="46"/>
      <c r="SFL2" s="46"/>
      <c r="SFM2" s="46"/>
      <c r="SFN2" s="46"/>
      <c r="SFO2" s="46"/>
      <c r="SFP2" s="46"/>
      <c r="SFQ2" s="46"/>
      <c r="SFR2" s="46"/>
      <c r="SFS2" s="46"/>
      <c r="SFT2" s="46"/>
      <c r="SFU2" s="46"/>
      <c r="SFV2" s="46"/>
      <c r="SFW2" s="46"/>
      <c r="SFX2" s="46"/>
      <c r="SFY2" s="46"/>
      <c r="SFZ2" s="46"/>
      <c r="SGA2" s="46"/>
      <c r="SGB2" s="46"/>
      <c r="SGC2" s="46"/>
      <c r="SGD2" s="46"/>
      <c r="SGE2" s="46"/>
      <c r="SGF2" s="46"/>
      <c r="SGG2" s="46"/>
      <c r="SGH2" s="46"/>
      <c r="SGI2" s="46"/>
      <c r="SGJ2" s="46"/>
      <c r="SGK2" s="46"/>
      <c r="SGL2" s="46"/>
      <c r="SGM2" s="46"/>
      <c r="SGN2" s="46"/>
      <c r="SGO2" s="46"/>
      <c r="SGP2" s="46"/>
      <c r="SGQ2" s="46"/>
      <c r="SGR2" s="46"/>
      <c r="SGS2" s="46"/>
      <c r="SGT2" s="46"/>
      <c r="SGU2" s="46"/>
      <c r="SGV2" s="46"/>
      <c r="SGW2" s="46"/>
      <c r="SGX2" s="46"/>
      <c r="SGY2" s="46"/>
      <c r="SGZ2" s="46"/>
      <c r="SHA2" s="46"/>
      <c r="SHB2" s="46"/>
      <c r="SHC2" s="46"/>
      <c r="SHD2" s="46"/>
      <c r="SHE2" s="46"/>
      <c r="SHF2" s="46"/>
      <c r="SHG2" s="46"/>
      <c r="SHH2" s="46"/>
      <c r="SHI2" s="46"/>
      <c r="SHJ2" s="46"/>
      <c r="SHK2" s="46"/>
      <c r="SHL2" s="46"/>
      <c r="SHM2" s="46"/>
      <c r="SHN2" s="46"/>
      <c r="SHO2" s="46"/>
      <c r="SHP2" s="46"/>
      <c r="SHQ2" s="46"/>
      <c r="SHR2" s="46"/>
      <c r="SHS2" s="46"/>
      <c r="SHT2" s="46"/>
      <c r="SHU2" s="46"/>
      <c r="SHV2" s="46"/>
      <c r="SHW2" s="46"/>
      <c r="SHX2" s="46"/>
      <c r="SHY2" s="46"/>
      <c r="SHZ2" s="46"/>
      <c r="SIA2" s="46"/>
      <c r="SIB2" s="46"/>
      <c r="SIC2" s="46"/>
      <c r="SID2" s="46"/>
      <c r="SIE2" s="46"/>
      <c r="SIF2" s="46"/>
      <c r="SIG2" s="46"/>
      <c r="SIH2" s="46"/>
      <c r="SII2" s="46"/>
      <c r="SIJ2" s="46"/>
      <c r="SIK2" s="46"/>
      <c r="SIL2" s="46"/>
      <c r="SIM2" s="46"/>
      <c r="SIN2" s="46"/>
      <c r="SIO2" s="46"/>
      <c r="SIP2" s="46"/>
      <c r="SIQ2" s="46"/>
      <c r="SIR2" s="46"/>
      <c r="SIS2" s="46"/>
      <c r="SIT2" s="46"/>
      <c r="SIU2" s="46"/>
      <c r="SIV2" s="46"/>
      <c r="SIW2" s="46"/>
      <c r="SIX2" s="46"/>
      <c r="SIY2" s="46"/>
      <c r="SIZ2" s="46"/>
      <c r="SJA2" s="46"/>
      <c r="SJB2" s="46"/>
      <c r="SJC2" s="46"/>
      <c r="SJD2" s="46"/>
      <c r="SJE2" s="46"/>
      <c r="SJF2" s="46"/>
      <c r="SJG2" s="46"/>
      <c r="SJH2" s="46"/>
      <c r="SJI2" s="46"/>
      <c r="SJJ2" s="46"/>
      <c r="SJK2" s="46"/>
      <c r="SJL2" s="46"/>
      <c r="SJM2" s="46"/>
      <c r="SJN2" s="46"/>
      <c r="SJO2" s="46"/>
      <c r="SJP2" s="46"/>
      <c r="SJQ2" s="46"/>
      <c r="SJR2" s="46"/>
      <c r="SJS2" s="46"/>
      <c r="SJT2" s="46"/>
      <c r="SJU2" s="46"/>
      <c r="SJV2" s="46"/>
      <c r="SJW2" s="46"/>
      <c r="SJX2" s="46"/>
      <c r="SJY2" s="46"/>
      <c r="SJZ2" s="46"/>
      <c r="SKA2" s="46"/>
      <c r="SKB2" s="46"/>
      <c r="SKC2" s="46"/>
      <c r="SKD2" s="46"/>
      <c r="SKE2" s="46"/>
      <c r="SKF2" s="46"/>
      <c r="SKG2" s="46"/>
      <c r="SKH2" s="46"/>
      <c r="SKI2" s="46"/>
      <c r="SKJ2" s="46"/>
      <c r="SKK2" s="46"/>
      <c r="SKL2" s="46"/>
      <c r="SKM2" s="46"/>
      <c r="SKN2" s="46"/>
      <c r="SKO2" s="46"/>
      <c r="SKP2" s="46"/>
      <c r="SKQ2" s="46"/>
      <c r="SKR2" s="46"/>
      <c r="SKS2" s="46"/>
      <c r="SKT2" s="46"/>
      <c r="SKU2" s="46"/>
      <c r="SKV2" s="46"/>
      <c r="SKW2" s="46"/>
      <c r="SKX2" s="46"/>
      <c r="SKY2" s="46"/>
      <c r="SKZ2" s="46"/>
      <c r="SLA2" s="46"/>
      <c r="SLB2" s="46"/>
      <c r="SLC2" s="46"/>
      <c r="SLD2" s="46"/>
      <c r="SLE2" s="46"/>
      <c r="SLF2" s="46"/>
      <c r="SLG2" s="46"/>
      <c r="SLH2" s="46"/>
      <c r="SLI2" s="46"/>
      <c r="SLJ2" s="46"/>
      <c r="SLK2" s="46"/>
      <c r="SLL2" s="46"/>
      <c r="SLM2" s="46"/>
      <c r="SLN2" s="46"/>
      <c r="SLO2" s="46"/>
      <c r="SLP2" s="46"/>
      <c r="SLQ2" s="46"/>
      <c r="SLR2" s="46"/>
      <c r="SLS2" s="46"/>
      <c r="SLT2" s="46"/>
      <c r="SLU2" s="46"/>
      <c r="SLV2" s="46"/>
      <c r="SLW2" s="46"/>
      <c r="SLX2" s="46"/>
      <c r="SLY2" s="46"/>
      <c r="SLZ2" s="46"/>
      <c r="SMA2" s="46"/>
      <c r="SMB2" s="46"/>
      <c r="SMC2" s="46"/>
      <c r="SMD2" s="46"/>
      <c r="SME2" s="46"/>
      <c r="SMF2" s="46"/>
      <c r="SMG2" s="46"/>
      <c r="SMH2" s="46"/>
      <c r="SMI2" s="46"/>
      <c r="SMJ2" s="46"/>
      <c r="SMK2" s="46"/>
      <c r="SML2" s="46"/>
      <c r="SMM2" s="46"/>
      <c r="SMN2" s="46"/>
      <c r="SMO2" s="46"/>
      <c r="SMP2" s="46"/>
      <c r="SMQ2" s="46"/>
      <c r="SMR2" s="46"/>
      <c r="SMS2" s="46"/>
      <c r="SMT2" s="46"/>
      <c r="SMU2" s="46"/>
      <c r="SMV2" s="46"/>
      <c r="SMW2" s="46"/>
      <c r="SMX2" s="46"/>
      <c r="SMY2" s="46"/>
      <c r="SMZ2" s="46"/>
      <c r="SNA2" s="46"/>
      <c r="SNB2" s="46"/>
      <c r="SNC2" s="46"/>
      <c r="SND2" s="46"/>
      <c r="SNE2" s="46"/>
      <c r="SNF2" s="46"/>
      <c r="SNG2" s="46"/>
      <c r="SNH2" s="46"/>
      <c r="SNI2" s="46"/>
      <c r="SNJ2" s="46"/>
      <c r="SNK2" s="46"/>
      <c r="SNL2" s="46"/>
      <c r="SNM2" s="46"/>
      <c r="SNN2" s="46"/>
      <c r="SNO2" s="46"/>
      <c r="SNP2" s="46"/>
      <c r="SNQ2" s="46"/>
      <c r="SNR2" s="46"/>
      <c r="SNS2" s="46"/>
      <c r="SNT2" s="46"/>
      <c r="SNU2" s="46"/>
      <c r="SNV2" s="46"/>
      <c r="SNW2" s="46"/>
      <c r="SNX2" s="46"/>
      <c r="SNY2" s="46"/>
      <c r="SNZ2" s="46"/>
      <c r="SOA2" s="46"/>
      <c r="SOB2" s="46"/>
      <c r="SOC2" s="46"/>
      <c r="SOD2" s="46"/>
      <c r="SOE2" s="46"/>
      <c r="SOF2" s="46"/>
      <c r="SOG2" s="46"/>
      <c r="SOH2" s="46"/>
      <c r="SOI2" s="46"/>
      <c r="SOJ2" s="46"/>
      <c r="SOK2" s="46"/>
      <c r="SOL2" s="46"/>
      <c r="SOM2" s="46"/>
      <c r="SON2" s="46"/>
      <c r="SOO2" s="46"/>
      <c r="SOP2" s="46"/>
      <c r="SOQ2" s="46"/>
      <c r="SOR2" s="46"/>
      <c r="SOS2" s="46"/>
      <c r="SOT2" s="46"/>
      <c r="SOU2" s="46"/>
      <c r="SOV2" s="46"/>
      <c r="SOW2" s="46"/>
      <c r="SOX2" s="46"/>
      <c r="SOY2" s="46"/>
      <c r="SOZ2" s="46"/>
      <c r="SPA2" s="46"/>
      <c r="SPB2" s="46"/>
      <c r="SPC2" s="46"/>
      <c r="SPD2" s="46"/>
      <c r="SPE2" s="46"/>
      <c r="SPF2" s="46"/>
      <c r="SPG2" s="46"/>
      <c r="SPH2" s="46"/>
      <c r="SPI2" s="46"/>
      <c r="SPJ2" s="46"/>
      <c r="SPK2" s="46"/>
      <c r="SPL2" s="46"/>
      <c r="SPM2" s="46"/>
      <c r="SPN2" s="46"/>
      <c r="SPO2" s="46"/>
      <c r="SPP2" s="46"/>
      <c r="SPQ2" s="46"/>
      <c r="SPR2" s="46"/>
      <c r="SPS2" s="46"/>
      <c r="SPT2" s="46"/>
      <c r="SPU2" s="46"/>
      <c r="SPV2" s="46"/>
      <c r="SPW2" s="46"/>
      <c r="SPX2" s="46"/>
      <c r="SPY2" s="46"/>
      <c r="SPZ2" s="46"/>
      <c r="SQA2" s="46"/>
      <c r="SQB2" s="46"/>
      <c r="SQC2" s="46"/>
      <c r="SQD2" s="46"/>
      <c r="SQE2" s="46"/>
      <c r="SQF2" s="46"/>
      <c r="SQG2" s="46"/>
      <c r="SQH2" s="46"/>
      <c r="SQI2" s="46"/>
      <c r="SQJ2" s="46"/>
      <c r="SQK2" s="46"/>
      <c r="SQL2" s="46"/>
      <c r="SQM2" s="46"/>
      <c r="SQN2" s="46"/>
      <c r="SQO2" s="46"/>
      <c r="SQP2" s="46"/>
      <c r="SQQ2" s="46"/>
      <c r="SQR2" s="46"/>
      <c r="SQS2" s="46"/>
      <c r="SQT2" s="46"/>
      <c r="SQU2" s="46"/>
      <c r="SQV2" s="46"/>
      <c r="SQW2" s="46"/>
      <c r="SQX2" s="46"/>
      <c r="SQY2" s="46"/>
      <c r="SQZ2" s="46"/>
      <c r="SRA2" s="46"/>
      <c r="SRB2" s="46"/>
      <c r="SRC2" s="46"/>
      <c r="SRD2" s="46"/>
      <c r="SRE2" s="46"/>
      <c r="SRF2" s="46"/>
      <c r="SRG2" s="46"/>
      <c r="SRH2" s="46"/>
      <c r="SRI2" s="46"/>
      <c r="SRJ2" s="46"/>
      <c r="SRK2" s="46"/>
      <c r="SRL2" s="46"/>
      <c r="SRM2" s="46"/>
      <c r="SRN2" s="46"/>
      <c r="SRO2" s="46"/>
      <c r="SRP2" s="46"/>
      <c r="SRQ2" s="46"/>
      <c r="SRR2" s="46"/>
      <c r="SRS2" s="46"/>
      <c r="SRT2" s="46"/>
      <c r="SRU2" s="46"/>
      <c r="SRV2" s="46"/>
      <c r="SRW2" s="46"/>
      <c r="SRX2" s="46"/>
      <c r="SRY2" s="46"/>
      <c r="SRZ2" s="46"/>
      <c r="SSA2" s="46"/>
      <c r="SSB2" s="46"/>
      <c r="SSC2" s="46"/>
      <c r="SSD2" s="46"/>
      <c r="SSE2" s="46"/>
      <c r="SSF2" s="46"/>
      <c r="SSG2" s="46"/>
      <c r="SSH2" s="46"/>
      <c r="SSI2" s="46"/>
      <c r="SSJ2" s="46"/>
      <c r="SSK2" s="46"/>
      <c r="SSL2" s="46"/>
      <c r="SSM2" s="46"/>
      <c r="SSN2" s="46"/>
      <c r="SSO2" s="46"/>
      <c r="SSP2" s="46"/>
      <c r="SSQ2" s="46"/>
      <c r="SSR2" s="46"/>
      <c r="SSS2" s="46"/>
      <c r="SST2" s="46"/>
      <c r="SSU2" s="46"/>
      <c r="SSV2" s="46"/>
      <c r="SSW2" s="46"/>
      <c r="SSX2" s="46"/>
      <c r="SSY2" s="46"/>
      <c r="SSZ2" s="46"/>
      <c r="STA2" s="46"/>
      <c r="STB2" s="46"/>
      <c r="STC2" s="46"/>
      <c r="STD2" s="46"/>
      <c r="STE2" s="46"/>
      <c r="STF2" s="46"/>
      <c r="STG2" s="46"/>
      <c r="STH2" s="46"/>
      <c r="STI2" s="46"/>
      <c r="STJ2" s="46"/>
      <c r="STK2" s="46"/>
      <c r="STL2" s="46"/>
      <c r="STM2" s="46"/>
      <c r="STN2" s="46"/>
      <c r="STO2" s="46"/>
      <c r="STP2" s="46"/>
      <c r="STQ2" s="46"/>
      <c r="STR2" s="46"/>
      <c r="STS2" s="46"/>
      <c r="STT2" s="46"/>
      <c r="STU2" s="46"/>
      <c r="STV2" s="46"/>
      <c r="STW2" s="46"/>
      <c r="STX2" s="46"/>
      <c r="STY2" s="46"/>
      <c r="STZ2" s="46"/>
      <c r="SUA2" s="46"/>
      <c r="SUB2" s="46"/>
      <c r="SUC2" s="46"/>
      <c r="SUD2" s="46"/>
      <c r="SUE2" s="46"/>
      <c r="SUF2" s="46"/>
      <c r="SUG2" s="46"/>
      <c r="SUH2" s="46"/>
      <c r="SUI2" s="46"/>
      <c r="SUJ2" s="46"/>
      <c r="SUK2" s="46"/>
      <c r="SUL2" s="46"/>
      <c r="SUM2" s="46"/>
      <c r="SUN2" s="46"/>
      <c r="SUO2" s="46"/>
      <c r="SUP2" s="46"/>
      <c r="SUQ2" s="46"/>
      <c r="SUR2" s="46"/>
      <c r="SUS2" s="46"/>
      <c r="SUT2" s="46"/>
      <c r="SUU2" s="46"/>
      <c r="SUV2" s="46"/>
      <c r="SUW2" s="46"/>
      <c r="SUX2" s="46"/>
      <c r="SUY2" s="46"/>
      <c r="SUZ2" s="46"/>
      <c r="SVA2" s="46"/>
      <c r="SVB2" s="46"/>
      <c r="SVC2" s="46"/>
      <c r="SVD2" s="46"/>
      <c r="SVE2" s="46"/>
      <c r="SVF2" s="46"/>
      <c r="SVG2" s="46"/>
      <c r="SVH2" s="46"/>
      <c r="SVI2" s="46"/>
      <c r="SVJ2" s="46"/>
      <c r="SVK2" s="46"/>
      <c r="SVL2" s="46"/>
      <c r="SVM2" s="46"/>
      <c r="SVN2" s="46"/>
      <c r="SVO2" s="46"/>
      <c r="SVP2" s="46"/>
      <c r="SVQ2" s="46"/>
      <c r="SVR2" s="46"/>
      <c r="SVS2" s="46"/>
      <c r="SVT2" s="46"/>
      <c r="SVU2" s="46"/>
      <c r="SVV2" s="46"/>
      <c r="SVW2" s="46"/>
      <c r="SVX2" s="46"/>
      <c r="SVY2" s="46"/>
      <c r="SVZ2" s="46"/>
      <c r="SWA2" s="46"/>
      <c r="SWB2" s="46"/>
      <c r="SWC2" s="46"/>
      <c r="SWD2" s="46"/>
      <c r="SWE2" s="46"/>
      <c r="SWF2" s="46"/>
      <c r="SWG2" s="46"/>
      <c r="SWH2" s="46"/>
      <c r="SWI2" s="46"/>
      <c r="SWJ2" s="46"/>
      <c r="SWK2" s="46"/>
      <c r="SWL2" s="46"/>
      <c r="SWM2" s="46"/>
      <c r="SWN2" s="46"/>
      <c r="SWO2" s="46"/>
      <c r="SWP2" s="46"/>
      <c r="SWQ2" s="46"/>
      <c r="SWR2" s="46"/>
      <c r="SWS2" s="46"/>
      <c r="SWT2" s="46"/>
      <c r="SWU2" s="46"/>
      <c r="SWV2" s="46"/>
      <c r="SWW2" s="46"/>
      <c r="SWX2" s="46"/>
      <c r="SWY2" s="46"/>
      <c r="SWZ2" s="46"/>
      <c r="SXA2" s="46"/>
      <c r="SXB2" s="46"/>
      <c r="SXC2" s="46"/>
      <c r="SXD2" s="46"/>
      <c r="SXE2" s="46"/>
      <c r="SXF2" s="46"/>
      <c r="SXG2" s="46"/>
      <c r="SXH2" s="46"/>
      <c r="SXI2" s="46"/>
      <c r="SXJ2" s="46"/>
      <c r="SXK2" s="46"/>
      <c r="SXL2" s="46"/>
      <c r="SXM2" s="46"/>
      <c r="SXN2" s="46"/>
      <c r="SXO2" s="46"/>
      <c r="SXP2" s="46"/>
      <c r="SXQ2" s="46"/>
      <c r="SXR2" s="46"/>
      <c r="SXS2" s="46"/>
      <c r="SXT2" s="46"/>
      <c r="SXU2" s="46"/>
      <c r="SXV2" s="46"/>
      <c r="SXW2" s="46"/>
      <c r="SXX2" s="46"/>
      <c r="SXY2" s="46"/>
      <c r="SXZ2" s="46"/>
      <c r="SYA2" s="46"/>
      <c r="SYB2" s="46"/>
      <c r="SYC2" s="46"/>
      <c r="SYD2" s="46"/>
      <c r="SYE2" s="46"/>
      <c r="SYF2" s="46"/>
      <c r="SYG2" s="46"/>
      <c r="SYH2" s="46"/>
      <c r="SYI2" s="46"/>
      <c r="SYJ2" s="46"/>
      <c r="SYK2" s="46"/>
      <c r="SYL2" s="46"/>
      <c r="SYM2" s="46"/>
      <c r="SYN2" s="46"/>
      <c r="SYO2" s="46"/>
      <c r="SYP2" s="46"/>
      <c r="SYQ2" s="46"/>
      <c r="SYR2" s="46"/>
      <c r="SYS2" s="46"/>
      <c r="SYT2" s="46"/>
      <c r="SYU2" s="46"/>
      <c r="SYV2" s="46"/>
      <c r="SYW2" s="46"/>
      <c r="SYX2" s="46"/>
      <c r="SYY2" s="46"/>
      <c r="SYZ2" s="46"/>
      <c r="SZA2" s="46"/>
      <c r="SZB2" s="46"/>
      <c r="SZC2" s="46"/>
      <c r="SZD2" s="46"/>
      <c r="SZE2" s="46"/>
      <c r="SZF2" s="46"/>
      <c r="SZG2" s="46"/>
      <c r="SZH2" s="46"/>
      <c r="SZI2" s="46"/>
      <c r="SZJ2" s="46"/>
      <c r="SZK2" s="46"/>
      <c r="SZL2" s="46"/>
      <c r="SZM2" s="46"/>
      <c r="SZN2" s="46"/>
      <c r="SZO2" s="46"/>
      <c r="SZP2" s="46"/>
      <c r="SZQ2" s="46"/>
      <c r="SZR2" s="46"/>
      <c r="SZS2" s="46"/>
      <c r="SZT2" s="46"/>
      <c r="SZU2" s="46"/>
      <c r="SZV2" s="46"/>
      <c r="SZW2" s="46"/>
      <c r="SZX2" s="46"/>
      <c r="SZY2" s="46"/>
      <c r="SZZ2" s="46"/>
      <c r="TAA2" s="46"/>
      <c r="TAB2" s="46"/>
      <c r="TAC2" s="46"/>
      <c r="TAD2" s="46"/>
      <c r="TAE2" s="46"/>
      <c r="TAF2" s="46"/>
      <c r="TAG2" s="46"/>
      <c r="TAH2" s="46"/>
      <c r="TAI2" s="46"/>
      <c r="TAJ2" s="46"/>
      <c r="TAK2" s="46"/>
      <c r="TAL2" s="46"/>
      <c r="TAM2" s="46"/>
      <c r="TAN2" s="46"/>
      <c r="TAO2" s="46"/>
      <c r="TAP2" s="46"/>
      <c r="TAQ2" s="46"/>
      <c r="TAR2" s="46"/>
      <c r="TAS2" s="46"/>
      <c r="TAT2" s="46"/>
      <c r="TAU2" s="46"/>
      <c r="TAV2" s="46"/>
      <c r="TAW2" s="46"/>
      <c r="TAX2" s="46"/>
      <c r="TAY2" s="46"/>
      <c r="TAZ2" s="46"/>
      <c r="TBA2" s="46"/>
      <c r="TBB2" s="46"/>
      <c r="TBC2" s="46"/>
      <c r="TBD2" s="46"/>
      <c r="TBE2" s="46"/>
      <c r="TBF2" s="46"/>
      <c r="TBG2" s="46"/>
      <c r="TBH2" s="46"/>
      <c r="TBI2" s="46"/>
      <c r="TBJ2" s="46"/>
      <c r="TBK2" s="46"/>
      <c r="TBL2" s="46"/>
      <c r="TBM2" s="46"/>
      <c r="TBN2" s="46"/>
      <c r="TBO2" s="46"/>
      <c r="TBP2" s="46"/>
      <c r="TBQ2" s="46"/>
      <c r="TBR2" s="46"/>
      <c r="TBS2" s="46"/>
      <c r="TBT2" s="46"/>
      <c r="TBU2" s="46"/>
      <c r="TBV2" s="46"/>
      <c r="TBW2" s="46"/>
      <c r="TBX2" s="46"/>
      <c r="TBY2" s="46"/>
      <c r="TBZ2" s="46"/>
      <c r="TCA2" s="46"/>
      <c r="TCB2" s="46"/>
      <c r="TCC2" s="46"/>
      <c r="TCD2" s="46"/>
      <c r="TCE2" s="46"/>
      <c r="TCF2" s="46"/>
      <c r="TCG2" s="46"/>
      <c r="TCH2" s="46"/>
      <c r="TCI2" s="46"/>
      <c r="TCJ2" s="46"/>
      <c r="TCK2" s="46"/>
      <c r="TCL2" s="46"/>
      <c r="TCM2" s="46"/>
      <c r="TCN2" s="46"/>
      <c r="TCO2" s="46"/>
      <c r="TCP2" s="46"/>
      <c r="TCQ2" s="46"/>
      <c r="TCR2" s="46"/>
      <c r="TCS2" s="46"/>
      <c r="TCT2" s="46"/>
      <c r="TCU2" s="46"/>
      <c r="TCV2" s="46"/>
      <c r="TCW2" s="46"/>
      <c r="TCX2" s="46"/>
      <c r="TCY2" s="46"/>
      <c r="TCZ2" s="46"/>
      <c r="TDA2" s="46"/>
      <c r="TDB2" s="46"/>
      <c r="TDC2" s="46"/>
      <c r="TDD2" s="46"/>
      <c r="TDE2" s="46"/>
      <c r="TDF2" s="46"/>
      <c r="TDG2" s="46"/>
      <c r="TDH2" s="46"/>
      <c r="TDI2" s="46"/>
      <c r="TDJ2" s="46"/>
      <c r="TDK2" s="46"/>
      <c r="TDL2" s="46"/>
      <c r="TDM2" s="46"/>
      <c r="TDN2" s="46"/>
      <c r="TDO2" s="46"/>
      <c r="TDP2" s="46"/>
      <c r="TDQ2" s="46"/>
      <c r="TDR2" s="46"/>
      <c r="TDS2" s="46"/>
      <c r="TDT2" s="46"/>
      <c r="TDU2" s="46"/>
      <c r="TDV2" s="46"/>
      <c r="TDW2" s="46"/>
      <c r="TDX2" s="46"/>
      <c r="TDY2" s="46"/>
      <c r="TDZ2" s="46"/>
      <c r="TEA2" s="46"/>
      <c r="TEB2" s="46"/>
      <c r="TEC2" s="46"/>
      <c r="TED2" s="46"/>
      <c r="TEE2" s="46"/>
      <c r="TEF2" s="46"/>
      <c r="TEG2" s="46"/>
      <c r="TEH2" s="46"/>
      <c r="TEI2" s="46"/>
      <c r="TEJ2" s="46"/>
      <c r="TEK2" s="46"/>
      <c r="TEL2" s="46"/>
      <c r="TEM2" s="46"/>
      <c r="TEN2" s="46"/>
      <c r="TEO2" s="46"/>
      <c r="TEP2" s="46"/>
      <c r="TEQ2" s="46"/>
      <c r="TER2" s="46"/>
      <c r="TES2" s="46"/>
      <c r="TET2" s="46"/>
      <c r="TEU2" s="46"/>
      <c r="TEV2" s="46"/>
      <c r="TEW2" s="46"/>
      <c r="TEX2" s="46"/>
      <c r="TEY2" s="46"/>
      <c r="TEZ2" s="46"/>
      <c r="TFA2" s="46"/>
      <c r="TFB2" s="46"/>
      <c r="TFC2" s="46"/>
      <c r="TFD2" s="46"/>
      <c r="TFE2" s="46"/>
      <c r="TFF2" s="46"/>
      <c r="TFG2" s="46"/>
      <c r="TFH2" s="46"/>
      <c r="TFI2" s="46"/>
      <c r="TFJ2" s="46"/>
      <c r="TFK2" s="46"/>
      <c r="TFL2" s="46"/>
      <c r="TFM2" s="46"/>
      <c r="TFN2" s="46"/>
      <c r="TFO2" s="46"/>
      <c r="TFP2" s="46"/>
      <c r="TFQ2" s="46"/>
      <c r="TFR2" s="46"/>
      <c r="TFS2" s="46"/>
      <c r="TFT2" s="46"/>
      <c r="TFU2" s="46"/>
      <c r="TFV2" s="46"/>
      <c r="TFW2" s="46"/>
      <c r="TFX2" s="46"/>
      <c r="TFY2" s="46"/>
      <c r="TFZ2" s="46"/>
      <c r="TGA2" s="46"/>
      <c r="TGB2" s="46"/>
      <c r="TGC2" s="46"/>
      <c r="TGD2" s="46"/>
      <c r="TGE2" s="46"/>
      <c r="TGF2" s="46"/>
      <c r="TGG2" s="46"/>
      <c r="TGH2" s="46"/>
      <c r="TGI2" s="46"/>
      <c r="TGJ2" s="46"/>
      <c r="TGK2" s="46"/>
      <c r="TGL2" s="46"/>
      <c r="TGM2" s="46"/>
      <c r="TGN2" s="46"/>
      <c r="TGO2" s="46"/>
      <c r="TGP2" s="46"/>
      <c r="TGQ2" s="46"/>
      <c r="TGR2" s="46"/>
      <c r="TGS2" s="46"/>
      <c r="TGT2" s="46"/>
      <c r="TGU2" s="46"/>
      <c r="TGV2" s="46"/>
      <c r="TGW2" s="46"/>
      <c r="TGX2" s="46"/>
      <c r="TGY2" s="46"/>
      <c r="TGZ2" s="46"/>
      <c r="THA2" s="46"/>
      <c r="THB2" s="46"/>
      <c r="THC2" s="46"/>
      <c r="THD2" s="46"/>
      <c r="THE2" s="46"/>
      <c r="THF2" s="46"/>
      <c r="THG2" s="46"/>
      <c r="THH2" s="46"/>
      <c r="THI2" s="46"/>
      <c r="THJ2" s="46"/>
      <c r="THK2" s="46"/>
      <c r="THL2" s="46"/>
      <c r="THM2" s="46"/>
      <c r="THN2" s="46"/>
      <c r="THO2" s="46"/>
      <c r="THP2" s="46"/>
      <c r="THQ2" s="46"/>
      <c r="THR2" s="46"/>
      <c r="THS2" s="46"/>
      <c r="THT2" s="46"/>
      <c r="THU2" s="46"/>
      <c r="THV2" s="46"/>
      <c r="THW2" s="46"/>
      <c r="THX2" s="46"/>
      <c r="THY2" s="46"/>
      <c r="THZ2" s="46"/>
      <c r="TIA2" s="46"/>
      <c r="TIB2" s="46"/>
      <c r="TIC2" s="46"/>
      <c r="TID2" s="46"/>
      <c r="TIE2" s="46"/>
      <c r="TIF2" s="46"/>
      <c r="TIG2" s="46"/>
      <c r="TIH2" s="46"/>
      <c r="TII2" s="46"/>
      <c r="TIJ2" s="46"/>
      <c r="TIK2" s="46"/>
      <c r="TIL2" s="46"/>
      <c r="TIM2" s="46"/>
      <c r="TIN2" s="46"/>
      <c r="TIO2" s="46"/>
      <c r="TIP2" s="46"/>
      <c r="TIQ2" s="46"/>
      <c r="TIR2" s="46"/>
      <c r="TIS2" s="46"/>
      <c r="TIT2" s="46"/>
      <c r="TIU2" s="46"/>
      <c r="TIV2" s="46"/>
      <c r="TIW2" s="46"/>
      <c r="TIX2" s="46"/>
      <c r="TIY2" s="46"/>
      <c r="TIZ2" s="46"/>
      <c r="TJA2" s="46"/>
      <c r="TJB2" s="46"/>
      <c r="TJC2" s="46"/>
      <c r="TJD2" s="46"/>
      <c r="TJE2" s="46"/>
      <c r="TJF2" s="46"/>
      <c r="TJG2" s="46"/>
      <c r="TJH2" s="46"/>
      <c r="TJI2" s="46"/>
      <c r="TJJ2" s="46"/>
      <c r="TJK2" s="46"/>
      <c r="TJL2" s="46"/>
      <c r="TJM2" s="46"/>
      <c r="TJN2" s="46"/>
      <c r="TJO2" s="46"/>
      <c r="TJP2" s="46"/>
      <c r="TJQ2" s="46"/>
      <c r="TJR2" s="46"/>
      <c r="TJS2" s="46"/>
      <c r="TJT2" s="46"/>
      <c r="TJU2" s="46"/>
      <c r="TJV2" s="46"/>
      <c r="TJW2" s="46"/>
      <c r="TJX2" s="46"/>
      <c r="TJY2" s="46"/>
      <c r="TJZ2" s="46"/>
      <c r="TKA2" s="46"/>
      <c r="TKB2" s="46"/>
      <c r="TKC2" s="46"/>
      <c r="TKD2" s="46"/>
      <c r="TKE2" s="46"/>
      <c r="TKF2" s="46"/>
      <c r="TKG2" s="46"/>
      <c r="TKH2" s="46"/>
      <c r="TKI2" s="46"/>
      <c r="TKJ2" s="46"/>
      <c r="TKK2" s="46"/>
      <c r="TKL2" s="46"/>
      <c r="TKM2" s="46"/>
      <c r="TKN2" s="46"/>
      <c r="TKO2" s="46"/>
      <c r="TKP2" s="46"/>
      <c r="TKQ2" s="46"/>
      <c r="TKR2" s="46"/>
      <c r="TKS2" s="46"/>
      <c r="TKT2" s="46"/>
      <c r="TKU2" s="46"/>
      <c r="TKV2" s="46"/>
      <c r="TKW2" s="46"/>
      <c r="TKX2" s="46"/>
      <c r="TKY2" s="46"/>
      <c r="TKZ2" s="46"/>
      <c r="TLA2" s="46"/>
      <c r="TLB2" s="46"/>
      <c r="TLC2" s="46"/>
      <c r="TLD2" s="46"/>
      <c r="TLE2" s="46"/>
      <c r="TLF2" s="46"/>
      <c r="TLG2" s="46"/>
      <c r="TLH2" s="46"/>
      <c r="TLI2" s="46"/>
      <c r="TLJ2" s="46"/>
      <c r="TLK2" s="46"/>
      <c r="TLL2" s="46"/>
      <c r="TLM2" s="46"/>
      <c r="TLN2" s="46"/>
      <c r="TLO2" s="46"/>
      <c r="TLP2" s="46"/>
      <c r="TLQ2" s="46"/>
      <c r="TLR2" s="46"/>
      <c r="TLS2" s="46"/>
      <c r="TLT2" s="46"/>
      <c r="TLU2" s="46"/>
      <c r="TLV2" s="46"/>
      <c r="TLW2" s="46"/>
      <c r="TLX2" s="46"/>
      <c r="TLY2" s="46"/>
      <c r="TLZ2" s="46"/>
      <c r="TMA2" s="46"/>
      <c r="TMB2" s="46"/>
      <c r="TMC2" s="46"/>
      <c r="TMD2" s="46"/>
      <c r="TME2" s="46"/>
      <c r="TMF2" s="46"/>
      <c r="TMG2" s="46"/>
      <c r="TMH2" s="46"/>
      <c r="TMI2" s="46"/>
      <c r="TMJ2" s="46"/>
      <c r="TMK2" s="46"/>
      <c r="TML2" s="46"/>
      <c r="TMM2" s="46"/>
      <c r="TMN2" s="46"/>
      <c r="TMO2" s="46"/>
      <c r="TMP2" s="46"/>
      <c r="TMQ2" s="46"/>
      <c r="TMR2" s="46"/>
      <c r="TMS2" s="46"/>
      <c r="TMT2" s="46"/>
      <c r="TMU2" s="46"/>
      <c r="TMV2" s="46"/>
      <c r="TMW2" s="46"/>
      <c r="TMX2" s="46"/>
      <c r="TMY2" s="46"/>
      <c r="TMZ2" s="46"/>
      <c r="TNA2" s="46"/>
      <c r="TNB2" s="46"/>
      <c r="TNC2" s="46"/>
      <c r="TND2" s="46"/>
      <c r="TNE2" s="46"/>
      <c r="TNF2" s="46"/>
      <c r="TNG2" s="46"/>
      <c r="TNH2" s="46"/>
      <c r="TNI2" s="46"/>
      <c r="TNJ2" s="46"/>
      <c r="TNK2" s="46"/>
      <c r="TNL2" s="46"/>
      <c r="TNM2" s="46"/>
      <c r="TNN2" s="46"/>
      <c r="TNO2" s="46"/>
      <c r="TNP2" s="46"/>
      <c r="TNQ2" s="46"/>
      <c r="TNR2" s="46"/>
      <c r="TNS2" s="46"/>
      <c r="TNT2" s="46"/>
      <c r="TNU2" s="46"/>
      <c r="TNV2" s="46"/>
      <c r="TNW2" s="46"/>
      <c r="TNX2" s="46"/>
      <c r="TNY2" s="46"/>
      <c r="TNZ2" s="46"/>
      <c r="TOA2" s="46"/>
      <c r="TOB2" s="46"/>
      <c r="TOC2" s="46"/>
      <c r="TOD2" s="46"/>
      <c r="TOE2" s="46"/>
      <c r="TOF2" s="46"/>
      <c r="TOG2" s="46"/>
      <c r="TOH2" s="46"/>
      <c r="TOI2" s="46"/>
      <c r="TOJ2" s="46"/>
      <c r="TOK2" s="46"/>
      <c r="TOL2" s="46"/>
      <c r="TOM2" s="46"/>
      <c r="TON2" s="46"/>
      <c r="TOO2" s="46"/>
      <c r="TOP2" s="46"/>
      <c r="TOQ2" s="46"/>
      <c r="TOR2" s="46"/>
      <c r="TOS2" s="46"/>
      <c r="TOT2" s="46"/>
      <c r="TOU2" s="46"/>
      <c r="TOV2" s="46"/>
      <c r="TOW2" s="46"/>
      <c r="TOX2" s="46"/>
      <c r="TOY2" s="46"/>
      <c r="TOZ2" s="46"/>
      <c r="TPA2" s="46"/>
      <c r="TPB2" s="46"/>
      <c r="TPC2" s="46"/>
      <c r="TPD2" s="46"/>
      <c r="TPE2" s="46"/>
      <c r="TPF2" s="46"/>
      <c r="TPG2" s="46"/>
      <c r="TPH2" s="46"/>
      <c r="TPI2" s="46"/>
      <c r="TPJ2" s="46"/>
      <c r="TPK2" s="46"/>
      <c r="TPL2" s="46"/>
      <c r="TPM2" s="46"/>
      <c r="TPN2" s="46"/>
      <c r="TPO2" s="46"/>
      <c r="TPP2" s="46"/>
      <c r="TPQ2" s="46"/>
      <c r="TPR2" s="46"/>
      <c r="TPS2" s="46"/>
      <c r="TPT2" s="46"/>
      <c r="TPU2" s="46"/>
      <c r="TPV2" s="46"/>
      <c r="TPW2" s="46"/>
      <c r="TPX2" s="46"/>
      <c r="TPY2" s="46"/>
      <c r="TPZ2" s="46"/>
      <c r="TQA2" s="46"/>
      <c r="TQB2" s="46"/>
      <c r="TQC2" s="46"/>
      <c r="TQD2" s="46"/>
      <c r="TQE2" s="46"/>
      <c r="TQF2" s="46"/>
      <c r="TQG2" s="46"/>
      <c r="TQH2" s="46"/>
      <c r="TQI2" s="46"/>
      <c r="TQJ2" s="46"/>
      <c r="TQK2" s="46"/>
      <c r="TQL2" s="46"/>
      <c r="TQM2" s="46"/>
      <c r="TQN2" s="46"/>
      <c r="TQO2" s="46"/>
      <c r="TQP2" s="46"/>
      <c r="TQQ2" s="46"/>
      <c r="TQR2" s="46"/>
      <c r="TQS2" s="46"/>
      <c r="TQT2" s="46"/>
      <c r="TQU2" s="46"/>
      <c r="TQV2" s="46"/>
      <c r="TQW2" s="46"/>
      <c r="TQX2" s="46"/>
      <c r="TQY2" s="46"/>
      <c r="TQZ2" s="46"/>
      <c r="TRA2" s="46"/>
      <c r="TRB2" s="46"/>
      <c r="TRC2" s="46"/>
      <c r="TRD2" s="46"/>
      <c r="TRE2" s="46"/>
      <c r="TRF2" s="46"/>
      <c r="TRG2" s="46"/>
      <c r="TRH2" s="46"/>
      <c r="TRI2" s="46"/>
      <c r="TRJ2" s="46"/>
      <c r="TRK2" s="46"/>
      <c r="TRL2" s="46"/>
      <c r="TRM2" s="46"/>
      <c r="TRN2" s="46"/>
      <c r="TRO2" s="46"/>
      <c r="TRP2" s="46"/>
      <c r="TRQ2" s="46"/>
      <c r="TRR2" s="46"/>
      <c r="TRS2" s="46"/>
      <c r="TRT2" s="46"/>
      <c r="TRU2" s="46"/>
      <c r="TRV2" s="46"/>
      <c r="TRW2" s="46"/>
      <c r="TRX2" s="46"/>
      <c r="TRY2" s="46"/>
      <c r="TRZ2" s="46"/>
      <c r="TSA2" s="46"/>
      <c r="TSB2" s="46"/>
      <c r="TSC2" s="46"/>
      <c r="TSD2" s="46"/>
      <c r="TSE2" s="46"/>
      <c r="TSF2" s="46"/>
      <c r="TSG2" s="46"/>
      <c r="TSH2" s="46"/>
      <c r="TSI2" s="46"/>
      <c r="TSJ2" s="46"/>
      <c r="TSK2" s="46"/>
      <c r="TSL2" s="46"/>
      <c r="TSM2" s="46"/>
      <c r="TSN2" s="46"/>
      <c r="TSO2" s="46"/>
      <c r="TSP2" s="46"/>
      <c r="TSQ2" s="46"/>
      <c r="TSR2" s="46"/>
      <c r="TSS2" s="46"/>
      <c r="TST2" s="46"/>
      <c r="TSU2" s="46"/>
      <c r="TSV2" s="46"/>
      <c r="TSW2" s="46"/>
      <c r="TSX2" s="46"/>
      <c r="TSY2" s="46"/>
      <c r="TSZ2" s="46"/>
      <c r="TTA2" s="46"/>
      <c r="TTB2" s="46"/>
      <c r="TTC2" s="46"/>
      <c r="TTD2" s="46"/>
      <c r="TTE2" s="46"/>
      <c r="TTF2" s="46"/>
      <c r="TTG2" s="46"/>
      <c r="TTH2" s="46"/>
      <c r="TTI2" s="46"/>
      <c r="TTJ2" s="46"/>
      <c r="TTK2" s="46"/>
      <c r="TTL2" s="46"/>
      <c r="TTM2" s="46"/>
      <c r="TTN2" s="46"/>
      <c r="TTO2" s="46"/>
      <c r="TTP2" s="46"/>
      <c r="TTQ2" s="46"/>
      <c r="TTR2" s="46"/>
      <c r="TTS2" s="46"/>
      <c r="TTT2" s="46"/>
      <c r="TTU2" s="46"/>
      <c r="TTV2" s="46"/>
      <c r="TTW2" s="46"/>
      <c r="TTX2" s="46"/>
      <c r="TTY2" s="46"/>
      <c r="TTZ2" s="46"/>
      <c r="TUA2" s="46"/>
      <c r="TUB2" s="46"/>
      <c r="TUC2" s="46"/>
      <c r="TUD2" s="46"/>
      <c r="TUE2" s="46"/>
      <c r="TUF2" s="46"/>
      <c r="TUG2" s="46"/>
      <c r="TUH2" s="46"/>
      <c r="TUI2" s="46"/>
      <c r="TUJ2" s="46"/>
      <c r="TUK2" s="46"/>
      <c r="TUL2" s="46"/>
      <c r="TUM2" s="46"/>
      <c r="TUN2" s="46"/>
      <c r="TUO2" s="46"/>
      <c r="TUP2" s="46"/>
      <c r="TUQ2" s="46"/>
      <c r="TUR2" s="46"/>
      <c r="TUS2" s="46"/>
      <c r="TUT2" s="46"/>
      <c r="TUU2" s="46"/>
      <c r="TUV2" s="46"/>
      <c r="TUW2" s="46"/>
      <c r="TUX2" s="46"/>
      <c r="TUY2" s="46"/>
      <c r="TUZ2" s="46"/>
      <c r="TVA2" s="46"/>
      <c r="TVB2" s="46"/>
      <c r="TVC2" s="46"/>
      <c r="TVD2" s="46"/>
      <c r="TVE2" s="46"/>
      <c r="TVF2" s="46"/>
      <c r="TVG2" s="46"/>
      <c r="TVH2" s="46"/>
      <c r="TVI2" s="46"/>
      <c r="TVJ2" s="46"/>
      <c r="TVK2" s="46"/>
      <c r="TVL2" s="46"/>
      <c r="TVM2" s="46"/>
      <c r="TVN2" s="46"/>
      <c r="TVO2" s="46"/>
      <c r="TVP2" s="46"/>
      <c r="TVQ2" s="46"/>
      <c r="TVR2" s="46"/>
      <c r="TVS2" s="46"/>
      <c r="TVT2" s="46"/>
      <c r="TVU2" s="46"/>
      <c r="TVV2" s="46"/>
      <c r="TVW2" s="46"/>
      <c r="TVX2" s="46"/>
      <c r="TVY2" s="46"/>
      <c r="TVZ2" s="46"/>
      <c r="TWA2" s="46"/>
      <c r="TWB2" s="46"/>
      <c r="TWC2" s="46"/>
      <c r="TWD2" s="46"/>
      <c r="TWE2" s="46"/>
      <c r="TWF2" s="46"/>
      <c r="TWG2" s="46"/>
      <c r="TWH2" s="46"/>
      <c r="TWI2" s="46"/>
      <c r="TWJ2" s="46"/>
      <c r="TWK2" s="46"/>
      <c r="TWL2" s="46"/>
      <c r="TWM2" s="46"/>
      <c r="TWN2" s="46"/>
      <c r="TWO2" s="46"/>
      <c r="TWP2" s="46"/>
      <c r="TWQ2" s="46"/>
      <c r="TWR2" s="46"/>
      <c r="TWS2" s="46"/>
      <c r="TWT2" s="46"/>
      <c r="TWU2" s="46"/>
      <c r="TWV2" s="46"/>
      <c r="TWW2" s="46"/>
      <c r="TWX2" s="46"/>
      <c r="TWY2" s="46"/>
      <c r="TWZ2" s="46"/>
      <c r="TXA2" s="46"/>
      <c r="TXB2" s="46"/>
      <c r="TXC2" s="46"/>
      <c r="TXD2" s="46"/>
      <c r="TXE2" s="46"/>
      <c r="TXF2" s="46"/>
      <c r="TXG2" s="46"/>
      <c r="TXH2" s="46"/>
      <c r="TXI2" s="46"/>
      <c r="TXJ2" s="46"/>
      <c r="TXK2" s="46"/>
      <c r="TXL2" s="46"/>
      <c r="TXM2" s="46"/>
      <c r="TXN2" s="46"/>
      <c r="TXO2" s="46"/>
      <c r="TXP2" s="46"/>
      <c r="TXQ2" s="46"/>
      <c r="TXR2" s="46"/>
      <c r="TXS2" s="46"/>
      <c r="TXT2" s="46"/>
      <c r="TXU2" s="46"/>
      <c r="TXV2" s="46"/>
      <c r="TXW2" s="46"/>
      <c r="TXX2" s="46"/>
      <c r="TXY2" s="46"/>
      <c r="TXZ2" s="46"/>
      <c r="TYA2" s="46"/>
      <c r="TYB2" s="46"/>
      <c r="TYC2" s="46"/>
      <c r="TYD2" s="46"/>
      <c r="TYE2" s="46"/>
      <c r="TYF2" s="46"/>
      <c r="TYG2" s="46"/>
      <c r="TYH2" s="46"/>
      <c r="TYI2" s="46"/>
      <c r="TYJ2" s="46"/>
      <c r="TYK2" s="46"/>
      <c r="TYL2" s="46"/>
      <c r="TYM2" s="46"/>
      <c r="TYN2" s="46"/>
      <c r="TYO2" s="46"/>
      <c r="TYP2" s="46"/>
      <c r="TYQ2" s="46"/>
      <c r="TYR2" s="46"/>
      <c r="TYS2" s="46"/>
      <c r="TYT2" s="46"/>
      <c r="TYU2" s="46"/>
      <c r="TYV2" s="46"/>
      <c r="TYW2" s="46"/>
      <c r="TYX2" s="46"/>
      <c r="TYY2" s="46"/>
      <c r="TYZ2" s="46"/>
      <c r="TZA2" s="46"/>
      <c r="TZB2" s="46"/>
      <c r="TZC2" s="46"/>
      <c r="TZD2" s="46"/>
      <c r="TZE2" s="46"/>
      <c r="TZF2" s="46"/>
      <c r="TZG2" s="46"/>
      <c r="TZH2" s="46"/>
      <c r="TZI2" s="46"/>
      <c r="TZJ2" s="46"/>
      <c r="TZK2" s="46"/>
      <c r="TZL2" s="46"/>
      <c r="TZM2" s="46"/>
      <c r="TZN2" s="46"/>
      <c r="TZO2" s="46"/>
      <c r="TZP2" s="46"/>
      <c r="TZQ2" s="46"/>
      <c r="TZR2" s="46"/>
      <c r="TZS2" s="46"/>
      <c r="TZT2" s="46"/>
      <c r="TZU2" s="46"/>
      <c r="TZV2" s="46"/>
      <c r="TZW2" s="46"/>
      <c r="TZX2" s="46"/>
      <c r="TZY2" s="46"/>
      <c r="TZZ2" s="46"/>
      <c r="UAA2" s="46"/>
      <c r="UAB2" s="46"/>
      <c r="UAC2" s="46"/>
      <c r="UAD2" s="46"/>
      <c r="UAE2" s="46"/>
      <c r="UAF2" s="46"/>
      <c r="UAG2" s="46"/>
      <c r="UAH2" s="46"/>
      <c r="UAI2" s="46"/>
      <c r="UAJ2" s="46"/>
      <c r="UAK2" s="46"/>
      <c r="UAL2" s="46"/>
      <c r="UAM2" s="46"/>
      <c r="UAN2" s="46"/>
      <c r="UAO2" s="46"/>
      <c r="UAP2" s="46"/>
      <c r="UAQ2" s="46"/>
      <c r="UAR2" s="46"/>
      <c r="UAS2" s="46"/>
      <c r="UAT2" s="46"/>
      <c r="UAU2" s="46"/>
      <c r="UAV2" s="46"/>
      <c r="UAW2" s="46"/>
      <c r="UAX2" s="46"/>
      <c r="UAY2" s="46"/>
      <c r="UAZ2" s="46"/>
      <c r="UBA2" s="46"/>
      <c r="UBB2" s="46"/>
      <c r="UBC2" s="46"/>
      <c r="UBD2" s="46"/>
      <c r="UBE2" s="46"/>
      <c r="UBF2" s="46"/>
      <c r="UBG2" s="46"/>
      <c r="UBH2" s="46"/>
      <c r="UBI2" s="46"/>
      <c r="UBJ2" s="46"/>
      <c r="UBK2" s="46"/>
      <c r="UBL2" s="46"/>
      <c r="UBM2" s="46"/>
      <c r="UBN2" s="46"/>
      <c r="UBO2" s="46"/>
      <c r="UBP2" s="46"/>
      <c r="UBQ2" s="46"/>
      <c r="UBR2" s="46"/>
      <c r="UBS2" s="46"/>
      <c r="UBT2" s="46"/>
      <c r="UBU2" s="46"/>
      <c r="UBV2" s="46"/>
      <c r="UBW2" s="46"/>
      <c r="UBX2" s="46"/>
      <c r="UBY2" s="46"/>
      <c r="UBZ2" s="46"/>
      <c r="UCA2" s="46"/>
      <c r="UCB2" s="46"/>
      <c r="UCC2" s="46"/>
      <c r="UCD2" s="46"/>
      <c r="UCE2" s="46"/>
      <c r="UCF2" s="46"/>
      <c r="UCG2" s="46"/>
      <c r="UCH2" s="46"/>
      <c r="UCI2" s="46"/>
      <c r="UCJ2" s="46"/>
      <c r="UCK2" s="46"/>
      <c r="UCL2" s="46"/>
      <c r="UCM2" s="46"/>
      <c r="UCN2" s="46"/>
      <c r="UCO2" s="46"/>
      <c r="UCP2" s="46"/>
      <c r="UCQ2" s="46"/>
      <c r="UCR2" s="46"/>
      <c r="UCS2" s="46"/>
      <c r="UCT2" s="46"/>
      <c r="UCU2" s="46"/>
      <c r="UCV2" s="46"/>
      <c r="UCW2" s="46"/>
      <c r="UCX2" s="46"/>
      <c r="UCY2" s="46"/>
      <c r="UCZ2" s="46"/>
      <c r="UDA2" s="46"/>
      <c r="UDB2" s="46"/>
      <c r="UDC2" s="46"/>
      <c r="UDD2" s="46"/>
      <c r="UDE2" s="46"/>
      <c r="UDF2" s="46"/>
      <c r="UDG2" s="46"/>
      <c r="UDH2" s="46"/>
      <c r="UDI2" s="46"/>
      <c r="UDJ2" s="46"/>
      <c r="UDK2" s="46"/>
      <c r="UDL2" s="46"/>
      <c r="UDM2" s="46"/>
      <c r="UDN2" s="46"/>
      <c r="UDO2" s="46"/>
      <c r="UDP2" s="46"/>
      <c r="UDQ2" s="46"/>
      <c r="UDR2" s="46"/>
      <c r="UDS2" s="46"/>
      <c r="UDT2" s="46"/>
      <c r="UDU2" s="46"/>
      <c r="UDV2" s="46"/>
      <c r="UDW2" s="46"/>
      <c r="UDX2" s="46"/>
      <c r="UDY2" s="46"/>
      <c r="UDZ2" s="46"/>
      <c r="UEA2" s="46"/>
      <c r="UEB2" s="46"/>
      <c r="UEC2" s="46"/>
      <c r="UED2" s="46"/>
      <c r="UEE2" s="46"/>
      <c r="UEF2" s="46"/>
      <c r="UEG2" s="46"/>
      <c r="UEH2" s="46"/>
      <c r="UEI2" s="46"/>
      <c r="UEJ2" s="46"/>
      <c r="UEK2" s="46"/>
      <c r="UEL2" s="46"/>
      <c r="UEM2" s="46"/>
      <c r="UEN2" s="46"/>
      <c r="UEO2" s="46"/>
      <c r="UEP2" s="46"/>
      <c r="UEQ2" s="46"/>
      <c r="UER2" s="46"/>
      <c r="UES2" s="46"/>
      <c r="UET2" s="46"/>
      <c r="UEU2" s="46"/>
      <c r="UEV2" s="46"/>
      <c r="UEW2" s="46"/>
      <c r="UEX2" s="46"/>
      <c r="UEY2" s="46"/>
      <c r="UEZ2" s="46"/>
      <c r="UFA2" s="46"/>
      <c r="UFB2" s="46"/>
      <c r="UFC2" s="46"/>
      <c r="UFD2" s="46"/>
      <c r="UFE2" s="46"/>
      <c r="UFF2" s="46"/>
      <c r="UFG2" s="46"/>
      <c r="UFH2" s="46"/>
      <c r="UFI2" s="46"/>
      <c r="UFJ2" s="46"/>
      <c r="UFK2" s="46"/>
      <c r="UFL2" s="46"/>
      <c r="UFM2" s="46"/>
      <c r="UFN2" s="46"/>
      <c r="UFO2" s="46"/>
      <c r="UFP2" s="46"/>
      <c r="UFQ2" s="46"/>
      <c r="UFR2" s="46"/>
      <c r="UFS2" s="46"/>
      <c r="UFT2" s="46"/>
      <c r="UFU2" s="46"/>
      <c r="UFV2" s="46"/>
      <c r="UFW2" s="46"/>
      <c r="UFX2" s="46"/>
      <c r="UFY2" s="46"/>
      <c r="UFZ2" s="46"/>
      <c r="UGA2" s="46"/>
      <c r="UGB2" s="46"/>
      <c r="UGC2" s="46"/>
      <c r="UGD2" s="46"/>
      <c r="UGE2" s="46"/>
      <c r="UGF2" s="46"/>
      <c r="UGG2" s="46"/>
      <c r="UGH2" s="46"/>
      <c r="UGI2" s="46"/>
      <c r="UGJ2" s="46"/>
      <c r="UGK2" s="46"/>
      <c r="UGL2" s="46"/>
      <c r="UGM2" s="46"/>
      <c r="UGN2" s="46"/>
      <c r="UGO2" s="46"/>
      <c r="UGP2" s="46"/>
      <c r="UGQ2" s="46"/>
      <c r="UGR2" s="46"/>
      <c r="UGS2" s="46"/>
      <c r="UGT2" s="46"/>
      <c r="UGU2" s="46"/>
      <c r="UGV2" s="46"/>
      <c r="UGW2" s="46"/>
      <c r="UGX2" s="46"/>
      <c r="UGY2" s="46"/>
      <c r="UGZ2" s="46"/>
      <c r="UHA2" s="46"/>
      <c r="UHB2" s="46"/>
      <c r="UHC2" s="46"/>
      <c r="UHD2" s="46"/>
      <c r="UHE2" s="46"/>
      <c r="UHF2" s="46"/>
      <c r="UHG2" s="46"/>
      <c r="UHH2" s="46"/>
      <c r="UHI2" s="46"/>
      <c r="UHJ2" s="46"/>
      <c r="UHK2" s="46"/>
      <c r="UHL2" s="46"/>
      <c r="UHM2" s="46"/>
      <c r="UHN2" s="46"/>
      <c r="UHO2" s="46"/>
      <c r="UHP2" s="46"/>
      <c r="UHQ2" s="46"/>
      <c r="UHR2" s="46"/>
      <c r="UHS2" s="46"/>
      <c r="UHT2" s="46"/>
      <c r="UHU2" s="46"/>
      <c r="UHV2" s="46"/>
      <c r="UHW2" s="46"/>
      <c r="UHX2" s="46"/>
      <c r="UHY2" s="46"/>
      <c r="UHZ2" s="46"/>
      <c r="UIA2" s="46"/>
      <c r="UIB2" s="46"/>
      <c r="UIC2" s="46"/>
      <c r="UID2" s="46"/>
      <c r="UIE2" s="46"/>
      <c r="UIF2" s="46"/>
      <c r="UIG2" s="46"/>
      <c r="UIH2" s="46"/>
      <c r="UII2" s="46"/>
      <c r="UIJ2" s="46"/>
      <c r="UIK2" s="46"/>
      <c r="UIL2" s="46"/>
      <c r="UIM2" s="46"/>
      <c r="UIN2" s="46"/>
      <c r="UIO2" s="46"/>
      <c r="UIP2" s="46"/>
      <c r="UIQ2" s="46"/>
      <c r="UIR2" s="46"/>
      <c r="UIS2" s="46"/>
      <c r="UIT2" s="46"/>
      <c r="UIU2" s="46"/>
      <c r="UIV2" s="46"/>
      <c r="UIW2" s="46"/>
      <c r="UIX2" s="46"/>
      <c r="UIY2" s="46"/>
      <c r="UIZ2" s="46"/>
      <c r="UJA2" s="46"/>
      <c r="UJB2" s="46"/>
      <c r="UJC2" s="46"/>
      <c r="UJD2" s="46"/>
      <c r="UJE2" s="46"/>
      <c r="UJF2" s="46"/>
      <c r="UJG2" s="46"/>
      <c r="UJH2" s="46"/>
      <c r="UJI2" s="46"/>
      <c r="UJJ2" s="46"/>
      <c r="UJK2" s="46"/>
      <c r="UJL2" s="46"/>
      <c r="UJM2" s="46"/>
      <c r="UJN2" s="46"/>
      <c r="UJO2" s="46"/>
      <c r="UJP2" s="46"/>
      <c r="UJQ2" s="46"/>
      <c r="UJR2" s="46"/>
      <c r="UJS2" s="46"/>
      <c r="UJT2" s="46"/>
      <c r="UJU2" s="46"/>
      <c r="UJV2" s="46"/>
      <c r="UJW2" s="46"/>
      <c r="UJX2" s="46"/>
      <c r="UJY2" s="46"/>
      <c r="UJZ2" s="46"/>
      <c r="UKA2" s="46"/>
      <c r="UKB2" s="46"/>
      <c r="UKC2" s="46"/>
      <c r="UKD2" s="46"/>
      <c r="UKE2" s="46"/>
      <c r="UKF2" s="46"/>
      <c r="UKG2" s="46"/>
      <c r="UKH2" s="46"/>
      <c r="UKI2" s="46"/>
      <c r="UKJ2" s="46"/>
      <c r="UKK2" s="46"/>
      <c r="UKL2" s="46"/>
      <c r="UKM2" s="46"/>
      <c r="UKN2" s="46"/>
      <c r="UKO2" s="46"/>
      <c r="UKP2" s="46"/>
      <c r="UKQ2" s="46"/>
      <c r="UKR2" s="46"/>
      <c r="UKS2" s="46"/>
      <c r="UKT2" s="46"/>
      <c r="UKU2" s="46"/>
      <c r="UKV2" s="46"/>
      <c r="UKW2" s="46"/>
      <c r="UKX2" s="46"/>
      <c r="UKY2" s="46"/>
      <c r="UKZ2" s="46"/>
      <c r="ULA2" s="46"/>
      <c r="ULB2" s="46"/>
      <c r="ULC2" s="46"/>
      <c r="ULD2" s="46"/>
      <c r="ULE2" s="46"/>
      <c r="ULF2" s="46"/>
      <c r="ULG2" s="46"/>
      <c r="ULH2" s="46"/>
      <c r="ULI2" s="46"/>
      <c r="ULJ2" s="46"/>
      <c r="ULK2" s="46"/>
      <c r="ULL2" s="46"/>
      <c r="ULM2" s="46"/>
      <c r="ULN2" s="46"/>
      <c r="ULO2" s="46"/>
      <c r="ULP2" s="46"/>
      <c r="ULQ2" s="46"/>
      <c r="ULR2" s="46"/>
      <c r="ULS2" s="46"/>
      <c r="ULT2" s="46"/>
      <c r="ULU2" s="46"/>
      <c r="ULV2" s="46"/>
      <c r="ULW2" s="46"/>
      <c r="ULX2" s="46"/>
      <c r="ULY2" s="46"/>
      <c r="ULZ2" s="46"/>
      <c r="UMA2" s="46"/>
      <c r="UMB2" s="46"/>
      <c r="UMC2" s="46"/>
      <c r="UMD2" s="46"/>
      <c r="UME2" s="46"/>
      <c r="UMF2" s="46"/>
      <c r="UMG2" s="46"/>
      <c r="UMH2" s="46"/>
      <c r="UMI2" s="46"/>
      <c r="UMJ2" s="46"/>
      <c r="UMK2" s="46"/>
      <c r="UML2" s="46"/>
      <c r="UMM2" s="46"/>
      <c r="UMN2" s="46"/>
      <c r="UMO2" s="46"/>
      <c r="UMP2" s="46"/>
      <c r="UMQ2" s="46"/>
      <c r="UMR2" s="46"/>
      <c r="UMS2" s="46"/>
      <c r="UMT2" s="46"/>
      <c r="UMU2" s="46"/>
      <c r="UMV2" s="46"/>
      <c r="UMW2" s="46"/>
      <c r="UMX2" s="46"/>
      <c r="UMY2" s="46"/>
      <c r="UMZ2" s="46"/>
      <c r="UNA2" s="46"/>
      <c r="UNB2" s="46"/>
      <c r="UNC2" s="46"/>
      <c r="UND2" s="46"/>
      <c r="UNE2" s="46"/>
      <c r="UNF2" s="46"/>
      <c r="UNG2" s="46"/>
      <c r="UNH2" s="46"/>
      <c r="UNI2" s="46"/>
      <c r="UNJ2" s="46"/>
      <c r="UNK2" s="46"/>
      <c r="UNL2" s="46"/>
      <c r="UNM2" s="46"/>
      <c r="UNN2" s="46"/>
      <c r="UNO2" s="46"/>
      <c r="UNP2" s="46"/>
      <c r="UNQ2" s="46"/>
      <c r="UNR2" s="46"/>
      <c r="UNS2" s="46"/>
      <c r="UNT2" s="46"/>
      <c r="UNU2" s="46"/>
      <c r="UNV2" s="46"/>
      <c r="UNW2" s="46"/>
      <c r="UNX2" s="46"/>
      <c r="UNY2" s="46"/>
      <c r="UNZ2" s="46"/>
      <c r="UOA2" s="46"/>
      <c r="UOB2" s="46"/>
      <c r="UOC2" s="46"/>
      <c r="UOD2" s="46"/>
      <c r="UOE2" s="46"/>
      <c r="UOF2" s="46"/>
      <c r="UOG2" s="46"/>
      <c r="UOH2" s="46"/>
      <c r="UOI2" s="46"/>
      <c r="UOJ2" s="46"/>
      <c r="UOK2" s="46"/>
      <c r="UOL2" s="46"/>
      <c r="UOM2" s="46"/>
      <c r="UON2" s="46"/>
      <c r="UOO2" s="46"/>
      <c r="UOP2" s="46"/>
      <c r="UOQ2" s="46"/>
      <c r="UOR2" s="46"/>
      <c r="UOS2" s="46"/>
      <c r="UOT2" s="46"/>
      <c r="UOU2" s="46"/>
      <c r="UOV2" s="46"/>
      <c r="UOW2" s="46"/>
      <c r="UOX2" s="46"/>
      <c r="UOY2" s="46"/>
      <c r="UOZ2" s="46"/>
      <c r="UPA2" s="46"/>
      <c r="UPB2" s="46"/>
      <c r="UPC2" s="46"/>
      <c r="UPD2" s="46"/>
      <c r="UPE2" s="46"/>
      <c r="UPF2" s="46"/>
      <c r="UPG2" s="46"/>
      <c r="UPH2" s="46"/>
      <c r="UPI2" s="46"/>
      <c r="UPJ2" s="46"/>
      <c r="UPK2" s="46"/>
      <c r="UPL2" s="46"/>
      <c r="UPM2" s="46"/>
      <c r="UPN2" s="46"/>
      <c r="UPO2" s="46"/>
      <c r="UPP2" s="46"/>
      <c r="UPQ2" s="46"/>
      <c r="UPR2" s="46"/>
      <c r="UPS2" s="46"/>
      <c r="UPT2" s="46"/>
      <c r="UPU2" s="46"/>
      <c r="UPV2" s="46"/>
      <c r="UPW2" s="46"/>
      <c r="UPX2" s="46"/>
      <c r="UPY2" s="46"/>
      <c r="UPZ2" s="46"/>
      <c r="UQA2" s="46"/>
      <c r="UQB2" s="46"/>
      <c r="UQC2" s="46"/>
      <c r="UQD2" s="46"/>
      <c r="UQE2" s="46"/>
      <c r="UQF2" s="46"/>
      <c r="UQG2" s="46"/>
      <c r="UQH2" s="46"/>
      <c r="UQI2" s="46"/>
      <c r="UQJ2" s="46"/>
      <c r="UQK2" s="46"/>
      <c r="UQL2" s="46"/>
      <c r="UQM2" s="46"/>
      <c r="UQN2" s="46"/>
      <c r="UQO2" s="46"/>
      <c r="UQP2" s="46"/>
      <c r="UQQ2" s="46"/>
      <c r="UQR2" s="46"/>
      <c r="UQS2" s="46"/>
      <c r="UQT2" s="46"/>
      <c r="UQU2" s="46"/>
      <c r="UQV2" s="46"/>
      <c r="UQW2" s="46"/>
      <c r="UQX2" s="46"/>
      <c r="UQY2" s="46"/>
      <c r="UQZ2" s="46"/>
      <c r="URA2" s="46"/>
      <c r="URB2" s="46"/>
      <c r="URC2" s="46"/>
      <c r="URD2" s="46"/>
      <c r="URE2" s="46"/>
      <c r="URF2" s="46"/>
      <c r="URG2" s="46"/>
      <c r="URH2" s="46"/>
      <c r="URI2" s="46"/>
      <c r="URJ2" s="46"/>
      <c r="URK2" s="46"/>
      <c r="URL2" s="46"/>
      <c r="URM2" s="46"/>
      <c r="URN2" s="46"/>
      <c r="URO2" s="46"/>
      <c r="URP2" s="46"/>
      <c r="URQ2" s="46"/>
      <c r="URR2" s="46"/>
      <c r="URS2" s="46"/>
      <c r="URT2" s="46"/>
      <c r="URU2" s="46"/>
      <c r="URV2" s="46"/>
      <c r="URW2" s="46"/>
      <c r="URX2" s="46"/>
      <c r="URY2" s="46"/>
      <c r="URZ2" s="46"/>
      <c r="USA2" s="46"/>
      <c r="USB2" s="46"/>
      <c r="USC2" s="46"/>
      <c r="USD2" s="46"/>
      <c r="USE2" s="46"/>
      <c r="USF2" s="46"/>
      <c r="USG2" s="46"/>
      <c r="USH2" s="46"/>
      <c r="USI2" s="46"/>
      <c r="USJ2" s="46"/>
      <c r="USK2" s="46"/>
      <c r="USL2" s="46"/>
      <c r="USM2" s="46"/>
      <c r="USN2" s="46"/>
      <c r="USO2" s="46"/>
      <c r="USP2" s="46"/>
      <c r="USQ2" s="46"/>
      <c r="USR2" s="46"/>
      <c r="USS2" s="46"/>
      <c r="UST2" s="46"/>
      <c r="USU2" s="46"/>
      <c r="USV2" s="46"/>
      <c r="USW2" s="46"/>
      <c r="USX2" s="46"/>
      <c r="USY2" s="46"/>
      <c r="USZ2" s="46"/>
      <c r="UTA2" s="46"/>
      <c r="UTB2" s="46"/>
      <c r="UTC2" s="46"/>
      <c r="UTD2" s="46"/>
      <c r="UTE2" s="46"/>
      <c r="UTF2" s="46"/>
      <c r="UTG2" s="46"/>
      <c r="UTH2" s="46"/>
      <c r="UTI2" s="46"/>
      <c r="UTJ2" s="46"/>
      <c r="UTK2" s="46"/>
      <c r="UTL2" s="46"/>
      <c r="UTM2" s="46"/>
      <c r="UTN2" s="46"/>
      <c r="UTO2" s="46"/>
      <c r="UTP2" s="46"/>
      <c r="UTQ2" s="46"/>
      <c r="UTR2" s="46"/>
      <c r="UTS2" s="46"/>
      <c r="UTT2" s="46"/>
      <c r="UTU2" s="46"/>
      <c r="UTV2" s="46"/>
      <c r="UTW2" s="46"/>
      <c r="UTX2" s="46"/>
      <c r="UTY2" s="46"/>
      <c r="UTZ2" s="46"/>
      <c r="UUA2" s="46"/>
      <c r="UUB2" s="46"/>
      <c r="UUC2" s="46"/>
      <c r="UUD2" s="46"/>
      <c r="UUE2" s="46"/>
      <c r="UUF2" s="46"/>
      <c r="UUG2" s="46"/>
      <c r="UUH2" s="46"/>
      <c r="UUI2" s="46"/>
      <c r="UUJ2" s="46"/>
      <c r="UUK2" s="46"/>
      <c r="UUL2" s="46"/>
      <c r="UUM2" s="46"/>
      <c r="UUN2" s="46"/>
      <c r="UUO2" s="46"/>
      <c r="UUP2" s="46"/>
      <c r="UUQ2" s="46"/>
      <c r="UUR2" s="46"/>
      <c r="UUS2" s="46"/>
      <c r="UUT2" s="46"/>
      <c r="UUU2" s="46"/>
      <c r="UUV2" s="46"/>
      <c r="UUW2" s="46"/>
      <c r="UUX2" s="46"/>
      <c r="UUY2" s="46"/>
      <c r="UUZ2" s="46"/>
      <c r="UVA2" s="46"/>
      <c r="UVB2" s="46"/>
      <c r="UVC2" s="46"/>
      <c r="UVD2" s="46"/>
      <c r="UVE2" s="46"/>
      <c r="UVF2" s="46"/>
      <c r="UVG2" s="46"/>
      <c r="UVH2" s="46"/>
      <c r="UVI2" s="46"/>
      <c r="UVJ2" s="46"/>
      <c r="UVK2" s="46"/>
      <c r="UVL2" s="46"/>
      <c r="UVM2" s="46"/>
      <c r="UVN2" s="46"/>
      <c r="UVO2" s="46"/>
      <c r="UVP2" s="46"/>
      <c r="UVQ2" s="46"/>
      <c r="UVR2" s="46"/>
      <c r="UVS2" s="46"/>
      <c r="UVT2" s="46"/>
      <c r="UVU2" s="46"/>
      <c r="UVV2" s="46"/>
      <c r="UVW2" s="46"/>
      <c r="UVX2" s="46"/>
      <c r="UVY2" s="46"/>
      <c r="UVZ2" s="46"/>
      <c r="UWA2" s="46"/>
      <c r="UWB2" s="46"/>
      <c r="UWC2" s="46"/>
      <c r="UWD2" s="46"/>
      <c r="UWE2" s="46"/>
      <c r="UWF2" s="46"/>
      <c r="UWG2" s="46"/>
      <c r="UWH2" s="46"/>
      <c r="UWI2" s="46"/>
      <c r="UWJ2" s="46"/>
      <c r="UWK2" s="46"/>
      <c r="UWL2" s="46"/>
      <c r="UWM2" s="46"/>
      <c r="UWN2" s="46"/>
      <c r="UWO2" s="46"/>
      <c r="UWP2" s="46"/>
      <c r="UWQ2" s="46"/>
      <c r="UWR2" s="46"/>
      <c r="UWS2" s="46"/>
      <c r="UWT2" s="46"/>
      <c r="UWU2" s="46"/>
      <c r="UWV2" s="46"/>
      <c r="UWW2" s="46"/>
      <c r="UWX2" s="46"/>
      <c r="UWY2" s="46"/>
      <c r="UWZ2" s="46"/>
      <c r="UXA2" s="46"/>
      <c r="UXB2" s="46"/>
      <c r="UXC2" s="46"/>
      <c r="UXD2" s="46"/>
      <c r="UXE2" s="46"/>
      <c r="UXF2" s="46"/>
      <c r="UXG2" s="46"/>
      <c r="UXH2" s="46"/>
      <c r="UXI2" s="46"/>
      <c r="UXJ2" s="46"/>
      <c r="UXK2" s="46"/>
      <c r="UXL2" s="46"/>
      <c r="UXM2" s="46"/>
      <c r="UXN2" s="46"/>
      <c r="UXO2" s="46"/>
      <c r="UXP2" s="46"/>
      <c r="UXQ2" s="46"/>
      <c r="UXR2" s="46"/>
      <c r="UXS2" s="46"/>
      <c r="UXT2" s="46"/>
      <c r="UXU2" s="46"/>
      <c r="UXV2" s="46"/>
      <c r="UXW2" s="46"/>
      <c r="UXX2" s="46"/>
      <c r="UXY2" s="46"/>
      <c r="UXZ2" s="46"/>
      <c r="UYA2" s="46"/>
      <c r="UYB2" s="46"/>
      <c r="UYC2" s="46"/>
      <c r="UYD2" s="46"/>
      <c r="UYE2" s="46"/>
      <c r="UYF2" s="46"/>
      <c r="UYG2" s="46"/>
      <c r="UYH2" s="46"/>
      <c r="UYI2" s="46"/>
      <c r="UYJ2" s="46"/>
      <c r="UYK2" s="46"/>
      <c r="UYL2" s="46"/>
      <c r="UYM2" s="46"/>
      <c r="UYN2" s="46"/>
      <c r="UYO2" s="46"/>
      <c r="UYP2" s="46"/>
      <c r="UYQ2" s="46"/>
      <c r="UYR2" s="46"/>
      <c r="UYS2" s="46"/>
      <c r="UYT2" s="46"/>
      <c r="UYU2" s="46"/>
      <c r="UYV2" s="46"/>
      <c r="UYW2" s="46"/>
      <c r="UYX2" s="46"/>
      <c r="UYY2" s="46"/>
      <c r="UYZ2" s="46"/>
      <c r="UZA2" s="46"/>
      <c r="UZB2" s="46"/>
      <c r="UZC2" s="46"/>
      <c r="UZD2" s="46"/>
      <c r="UZE2" s="46"/>
      <c r="UZF2" s="46"/>
      <c r="UZG2" s="46"/>
      <c r="UZH2" s="46"/>
      <c r="UZI2" s="46"/>
      <c r="UZJ2" s="46"/>
      <c r="UZK2" s="46"/>
      <c r="UZL2" s="46"/>
      <c r="UZM2" s="46"/>
      <c r="UZN2" s="46"/>
      <c r="UZO2" s="46"/>
      <c r="UZP2" s="46"/>
      <c r="UZQ2" s="46"/>
      <c r="UZR2" s="46"/>
      <c r="UZS2" s="46"/>
      <c r="UZT2" s="46"/>
      <c r="UZU2" s="46"/>
      <c r="UZV2" s="46"/>
      <c r="UZW2" s="46"/>
      <c r="UZX2" s="46"/>
      <c r="UZY2" s="46"/>
      <c r="UZZ2" s="46"/>
      <c r="VAA2" s="46"/>
      <c r="VAB2" s="46"/>
      <c r="VAC2" s="46"/>
      <c r="VAD2" s="46"/>
      <c r="VAE2" s="46"/>
      <c r="VAF2" s="46"/>
      <c r="VAG2" s="46"/>
      <c r="VAH2" s="46"/>
      <c r="VAI2" s="46"/>
      <c r="VAJ2" s="46"/>
      <c r="VAK2" s="46"/>
      <c r="VAL2" s="46"/>
      <c r="VAM2" s="46"/>
      <c r="VAN2" s="46"/>
      <c r="VAO2" s="46"/>
      <c r="VAP2" s="46"/>
      <c r="VAQ2" s="46"/>
      <c r="VAR2" s="46"/>
      <c r="VAS2" s="46"/>
      <c r="VAT2" s="46"/>
      <c r="VAU2" s="46"/>
      <c r="VAV2" s="46"/>
      <c r="VAW2" s="46"/>
      <c r="VAX2" s="46"/>
      <c r="VAY2" s="46"/>
      <c r="VAZ2" s="46"/>
      <c r="VBA2" s="46"/>
      <c r="VBB2" s="46"/>
      <c r="VBC2" s="46"/>
      <c r="VBD2" s="46"/>
      <c r="VBE2" s="46"/>
      <c r="VBF2" s="46"/>
      <c r="VBG2" s="46"/>
      <c r="VBH2" s="46"/>
      <c r="VBI2" s="46"/>
      <c r="VBJ2" s="46"/>
      <c r="VBK2" s="46"/>
      <c r="VBL2" s="46"/>
      <c r="VBM2" s="46"/>
      <c r="VBN2" s="46"/>
      <c r="VBO2" s="46"/>
      <c r="VBP2" s="46"/>
      <c r="VBQ2" s="46"/>
      <c r="VBR2" s="46"/>
      <c r="VBS2" s="46"/>
      <c r="VBT2" s="46"/>
      <c r="VBU2" s="46"/>
      <c r="VBV2" s="46"/>
      <c r="VBW2" s="46"/>
      <c r="VBX2" s="46"/>
      <c r="VBY2" s="46"/>
      <c r="VBZ2" s="46"/>
      <c r="VCA2" s="46"/>
      <c r="VCB2" s="46"/>
      <c r="VCC2" s="46"/>
      <c r="VCD2" s="46"/>
      <c r="VCE2" s="46"/>
      <c r="VCF2" s="46"/>
      <c r="VCG2" s="46"/>
      <c r="VCH2" s="46"/>
      <c r="VCI2" s="46"/>
      <c r="VCJ2" s="46"/>
      <c r="VCK2" s="46"/>
      <c r="VCL2" s="46"/>
      <c r="VCM2" s="46"/>
      <c r="VCN2" s="46"/>
      <c r="VCO2" s="46"/>
      <c r="VCP2" s="46"/>
      <c r="VCQ2" s="46"/>
      <c r="VCR2" s="46"/>
      <c r="VCS2" s="46"/>
      <c r="VCT2" s="46"/>
      <c r="VCU2" s="46"/>
      <c r="VCV2" s="46"/>
      <c r="VCW2" s="46"/>
      <c r="VCX2" s="46"/>
      <c r="VCY2" s="46"/>
      <c r="VCZ2" s="46"/>
      <c r="VDA2" s="46"/>
      <c r="VDB2" s="46"/>
      <c r="VDC2" s="46"/>
      <c r="VDD2" s="46"/>
      <c r="VDE2" s="46"/>
      <c r="VDF2" s="46"/>
      <c r="VDG2" s="46"/>
      <c r="VDH2" s="46"/>
      <c r="VDI2" s="46"/>
      <c r="VDJ2" s="46"/>
      <c r="VDK2" s="46"/>
      <c r="VDL2" s="46"/>
      <c r="VDM2" s="46"/>
      <c r="VDN2" s="46"/>
      <c r="VDO2" s="46"/>
      <c r="VDP2" s="46"/>
      <c r="VDQ2" s="46"/>
      <c r="VDR2" s="46"/>
      <c r="VDS2" s="46"/>
      <c r="VDT2" s="46"/>
      <c r="VDU2" s="46"/>
      <c r="VDV2" s="46"/>
      <c r="VDW2" s="46"/>
      <c r="VDX2" s="46"/>
      <c r="VDY2" s="46"/>
      <c r="VDZ2" s="46"/>
      <c r="VEA2" s="46"/>
      <c r="VEB2" s="46"/>
      <c r="VEC2" s="46"/>
      <c r="VED2" s="46"/>
      <c r="VEE2" s="46"/>
      <c r="VEF2" s="46"/>
      <c r="VEG2" s="46"/>
      <c r="VEH2" s="46"/>
      <c r="VEI2" s="46"/>
      <c r="VEJ2" s="46"/>
      <c r="VEK2" s="46"/>
      <c r="VEL2" s="46"/>
      <c r="VEM2" s="46"/>
      <c r="VEN2" s="46"/>
      <c r="VEO2" s="46"/>
      <c r="VEP2" s="46"/>
      <c r="VEQ2" s="46"/>
      <c r="VER2" s="46"/>
      <c r="VES2" s="46"/>
      <c r="VET2" s="46"/>
      <c r="VEU2" s="46"/>
      <c r="VEV2" s="46"/>
      <c r="VEW2" s="46"/>
      <c r="VEX2" s="46"/>
      <c r="VEY2" s="46"/>
      <c r="VEZ2" s="46"/>
      <c r="VFA2" s="46"/>
      <c r="VFB2" s="46"/>
      <c r="VFC2" s="46"/>
      <c r="VFD2" s="46"/>
      <c r="VFE2" s="46"/>
      <c r="VFF2" s="46"/>
      <c r="VFG2" s="46"/>
      <c r="VFH2" s="46"/>
      <c r="VFI2" s="46"/>
      <c r="VFJ2" s="46"/>
      <c r="VFK2" s="46"/>
      <c r="VFL2" s="46"/>
      <c r="VFM2" s="46"/>
      <c r="VFN2" s="46"/>
      <c r="VFO2" s="46"/>
      <c r="VFP2" s="46"/>
      <c r="VFQ2" s="46"/>
      <c r="VFR2" s="46"/>
      <c r="VFS2" s="46"/>
      <c r="VFT2" s="46"/>
      <c r="VFU2" s="46"/>
      <c r="VFV2" s="46"/>
      <c r="VFW2" s="46"/>
      <c r="VFX2" s="46"/>
      <c r="VFY2" s="46"/>
      <c r="VFZ2" s="46"/>
      <c r="VGA2" s="46"/>
      <c r="VGB2" s="46"/>
      <c r="VGC2" s="46"/>
      <c r="VGD2" s="46"/>
      <c r="VGE2" s="46"/>
      <c r="VGF2" s="46"/>
      <c r="VGG2" s="46"/>
      <c r="VGH2" s="46"/>
      <c r="VGI2" s="46"/>
      <c r="VGJ2" s="46"/>
      <c r="VGK2" s="46"/>
      <c r="VGL2" s="46"/>
      <c r="VGM2" s="46"/>
      <c r="VGN2" s="46"/>
      <c r="VGO2" s="46"/>
      <c r="VGP2" s="46"/>
      <c r="VGQ2" s="46"/>
      <c r="VGR2" s="46"/>
      <c r="VGS2" s="46"/>
      <c r="VGT2" s="46"/>
      <c r="VGU2" s="46"/>
      <c r="VGV2" s="46"/>
      <c r="VGW2" s="46"/>
      <c r="VGX2" s="46"/>
      <c r="VGY2" s="46"/>
      <c r="VGZ2" s="46"/>
      <c r="VHA2" s="46"/>
      <c r="VHB2" s="46"/>
      <c r="VHC2" s="46"/>
      <c r="VHD2" s="46"/>
      <c r="VHE2" s="46"/>
      <c r="VHF2" s="46"/>
      <c r="VHG2" s="46"/>
      <c r="VHH2" s="46"/>
      <c r="VHI2" s="46"/>
      <c r="VHJ2" s="46"/>
      <c r="VHK2" s="46"/>
      <c r="VHL2" s="46"/>
      <c r="VHM2" s="46"/>
      <c r="VHN2" s="46"/>
      <c r="VHO2" s="46"/>
      <c r="VHP2" s="46"/>
      <c r="VHQ2" s="46"/>
      <c r="VHR2" s="46"/>
      <c r="VHS2" s="46"/>
      <c r="VHT2" s="46"/>
      <c r="VHU2" s="46"/>
      <c r="VHV2" s="46"/>
      <c r="VHW2" s="46"/>
      <c r="VHX2" s="46"/>
      <c r="VHY2" s="46"/>
      <c r="VHZ2" s="46"/>
      <c r="VIA2" s="46"/>
      <c r="VIB2" s="46"/>
      <c r="VIC2" s="46"/>
      <c r="VID2" s="46"/>
      <c r="VIE2" s="46"/>
      <c r="VIF2" s="46"/>
      <c r="VIG2" s="46"/>
      <c r="VIH2" s="46"/>
      <c r="VII2" s="46"/>
      <c r="VIJ2" s="46"/>
      <c r="VIK2" s="46"/>
      <c r="VIL2" s="46"/>
      <c r="VIM2" s="46"/>
      <c r="VIN2" s="46"/>
      <c r="VIO2" s="46"/>
      <c r="VIP2" s="46"/>
      <c r="VIQ2" s="46"/>
      <c r="VIR2" s="46"/>
      <c r="VIS2" s="46"/>
      <c r="VIT2" s="46"/>
      <c r="VIU2" s="46"/>
      <c r="VIV2" s="46"/>
      <c r="VIW2" s="46"/>
      <c r="VIX2" s="46"/>
      <c r="VIY2" s="46"/>
      <c r="VIZ2" s="46"/>
      <c r="VJA2" s="46"/>
      <c r="VJB2" s="46"/>
      <c r="VJC2" s="46"/>
      <c r="VJD2" s="46"/>
      <c r="VJE2" s="46"/>
      <c r="VJF2" s="46"/>
      <c r="VJG2" s="46"/>
      <c r="VJH2" s="46"/>
      <c r="VJI2" s="46"/>
      <c r="VJJ2" s="46"/>
      <c r="VJK2" s="46"/>
      <c r="VJL2" s="46"/>
      <c r="VJM2" s="46"/>
      <c r="VJN2" s="46"/>
      <c r="VJO2" s="46"/>
      <c r="VJP2" s="46"/>
      <c r="VJQ2" s="46"/>
      <c r="VJR2" s="46"/>
      <c r="VJS2" s="46"/>
      <c r="VJT2" s="46"/>
      <c r="VJU2" s="46"/>
      <c r="VJV2" s="46"/>
      <c r="VJW2" s="46"/>
      <c r="VJX2" s="46"/>
      <c r="VJY2" s="46"/>
      <c r="VJZ2" s="46"/>
      <c r="VKA2" s="46"/>
      <c r="VKB2" s="46"/>
      <c r="VKC2" s="46"/>
      <c r="VKD2" s="46"/>
      <c r="VKE2" s="46"/>
      <c r="VKF2" s="46"/>
      <c r="VKG2" s="46"/>
      <c r="VKH2" s="46"/>
      <c r="VKI2" s="46"/>
      <c r="VKJ2" s="46"/>
      <c r="VKK2" s="46"/>
      <c r="VKL2" s="46"/>
      <c r="VKM2" s="46"/>
      <c r="VKN2" s="46"/>
      <c r="VKO2" s="46"/>
      <c r="VKP2" s="46"/>
      <c r="VKQ2" s="46"/>
      <c r="VKR2" s="46"/>
      <c r="VKS2" s="46"/>
      <c r="VKT2" s="46"/>
      <c r="VKU2" s="46"/>
      <c r="VKV2" s="46"/>
      <c r="VKW2" s="46"/>
      <c r="VKX2" s="46"/>
      <c r="VKY2" s="46"/>
      <c r="VKZ2" s="46"/>
      <c r="VLA2" s="46"/>
      <c r="VLB2" s="46"/>
      <c r="VLC2" s="46"/>
      <c r="VLD2" s="46"/>
      <c r="VLE2" s="46"/>
      <c r="VLF2" s="46"/>
      <c r="VLG2" s="46"/>
      <c r="VLH2" s="46"/>
      <c r="VLI2" s="46"/>
      <c r="VLJ2" s="46"/>
      <c r="VLK2" s="46"/>
      <c r="VLL2" s="46"/>
      <c r="VLM2" s="46"/>
      <c r="VLN2" s="46"/>
      <c r="VLO2" s="46"/>
      <c r="VLP2" s="46"/>
      <c r="VLQ2" s="46"/>
      <c r="VLR2" s="46"/>
      <c r="VLS2" s="46"/>
      <c r="VLT2" s="46"/>
      <c r="VLU2" s="46"/>
      <c r="VLV2" s="46"/>
      <c r="VLW2" s="46"/>
      <c r="VLX2" s="46"/>
      <c r="VLY2" s="46"/>
      <c r="VLZ2" s="46"/>
      <c r="VMA2" s="46"/>
      <c r="VMB2" s="46"/>
      <c r="VMC2" s="46"/>
      <c r="VMD2" s="46"/>
      <c r="VME2" s="46"/>
      <c r="VMF2" s="46"/>
      <c r="VMG2" s="46"/>
      <c r="VMH2" s="46"/>
      <c r="VMI2" s="46"/>
      <c r="VMJ2" s="46"/>
      <c r="VMK2" s="46"/>
      <c r="VML2" s="46"/>
      <c r="VMM2" s="46"/>
      <c r="VMN2" s="46"/>
      <c r="VMO2" s="46"/>
      <c r="VMP2" s="46"/>
      <c r="VMQ2" s="46"/>
      <c r="VMR2" s="46"/>
      <c r="VMS2" s="46"/>
      <c r="VMT2" s="46"/>
      <c r="VMU2" s="46"/>
      <c r="VMV2" s="46"/>
      <c r="VMW2" s="46"/>
      <c r="VMX2" s="46"/>
      <c r="VMY2" s="46"/>
      <c r="VMZ2" s="46"/>
      <c r="VNA2" s="46"/>
      <c r="VNB2" s="46"/>
      <c r="VNC2" s="46"/>
      <c r="VND2" s="46"/>
      <c r="VNE2" s="46"/>
      <c r="VNF2" s="46"/>
      <c r="VNG2" s="46"/>
      <c r="VNH2" s="46"/>
      <c r="VNI2" s="46"/>
      <c r="VNJ2" s="46"/>
      <c r="VNK2" s="46"/>
      <c r="VNL2" s="46"/>
      <c r="VNM2" s="46"/>
      <c r="VNN2" s="46"/>
      <c r="VNO2" s="46"/>
      <c r="VNP2" s="46"/>
      <c r="VNQ2" s="46"/>
      <c r="VNR2" s="46"/>
      <c r="VNS2" s="46"/>
      <c r="VNT2" s="46"/>
      <c r="VNU2" s="46"/>
      <c r="VNV2" s="46"/>
      <c r="VNW2" s="46"/>
      <c r="VNX2" s="46"/>
      <c r="VNY2" s="46"/>
      <c r="VNZ2" s="46"/>
      <c r="VOA2" s="46"/>
      <c r="VOB2" s="46"/>
      <c r="VOC2" s="46"/>
      <c r="VOD2" s="46"/>
      <c r="VOE2" s="46"/>
      <c r="VOF2" s="46"/>
      <c r="VOG2" s="46"/>
      <c r="VOH2" s="46"/>
      <c r="VOI2" s="46"/>
      <c r="VOJ2" s="46"/>
      <c r="VOK2" s="46"/>
      <c r="VOL2" s="46"/>
      <c r="VOM2" s="46"/>
      <c r="VON2" s="46"/>
      <c r="VOO2" s="46"/>
      <c r="VOP2" s="46"/>
      <c r="VOQ2" s="46"/>
      <c r="VOR2" s="46"/>
      <c r="VOS2" s="46"/>
      <c r="VOT2" s="46"/>
      <c r="VOU2" s="46"/>
      <c r="VOV2" s="46"/>
      <c r="VOW2" s="46"/>
      <c r="VOX2" s="46"/>
      <c r="VOY2" s="46"/>
      <c r="VOZ2" s="46"/>
      <c r="VPA2" s="46"/>
      <c r="VPB2" s="46"/>
      <c r="VPC2" s="46"/>
      <c r="VPD2" s="46"/>
      <c r="VPE2" s="46"/>
      <c r="VPF2" s="46"/>
      <c r="VPG2" s="46"/>
      <c r="VPH2" s="46"/>
      <c r="VPI2" s="46"/>
      <c r="VPJ2" s="46"/>
      <c r="VPK2" s="46"/>
      <c r="VPL2" s="46"/>
      <c r="VPM2" s="46"/>
      <c r="VPN2" s="46"/>
      <c r="VPO2" s="46"/>
      <c r="VPP2" s="46"/>
      <c r="VPQ2" s="46"/>
      <c r="VPR2" s="46"/>
      <c r="VPS2" s="46"/>
      <c r="VPT2" s="46"/>
      <c r="VPU2" s="46"/>
      <c r="VPV2" s="46"/>
      <c r="VPW2" s="46"/>
      <c r="VPX2" s="46"/>
      <c r="VPY2" s="46"/>
      <c r="VPZ2" s="46"/>
      <c r="VQA2" s="46"/>
      <c r="VQB2" s="46"/>
      <c r="VQC2" s="46"/>
      <c r="VQD2" s="46"/>
      <c r="VQE2" s="46"/>
      <c r="VQF2" s="46"/>
      <c r="VQG2" s="46"/>
      <c r="VQH2" s="46"/>
      <c r="VQI2" s="46"/>
      <c r="VQJ2" s="46"/>
      <c r="VQK2" s="46"/>
      <c r="VQL2" s="46"/>
      <c r="VQM2" s="46"/>
      <c r="VQN2" s="46"/>
      <c r="VQO2" s="46"/>
      <c r="VQP2" s="46"/>
      <c r="VQQ2" s="46"/>
      <c r="VQR2" s="46"/>
      <c r="VQS2" s="46"/>
      <c r="VQT2" s="46"/>
      <c r="VQU2" s="46"/>
      <c r="VQV2" s="46"/>
      <c r="VQW2" s="46"/>
      <c r="VQX2" s="46"/>
      <c r="VQY2" s="46"/>
      <c r="VQZ2" s="46"/>
      <c r="VRA2" s="46"/>
      <c r="VRB2" s="46"/>
      <c r="VRC2" s="46"/>
      <c r="VRD2" s="46"/>
      <c r="VRE2" s="46"/>
      <c r="VRF2" s="46"/>
      <c r="VRG2" s="46"/>
      <c r="VRH2" s="46"/>
      <c r="VRI2" s="46"/>
      <c r="VRJ2" s="46"/>
      <c r="VRK2" s="46"/>
      <c r="VRL2" s="46"/>
      <c r="VRM2" s="46"/>
      <c r="VRN2" s="46"/>
      <c r="VRO2" s="46"/>
      <c r="VRP2" s="46"/>
      <c r="VRQ2" s="46"/>
      <c r="VRR2" s="46"/>
      <c r="VRS2" s="46"/>
      <c r="VRT2" s="46"/>
      <c r="VRU2" s="46"/>
      <c r="VRV2" s="46"/>
      <c r="VRW2" s="46"/>
      <c r="VRX2" s="46"/>
      <c r="VRY2" s="46"/>
      <c r="VRZ2" s="46"/>
      <c r="VSA2" s="46"/>
      <c r="VSB2" s="46"/>
      <c r="VSC2" s="46"/>
      <c r="VSD2" s="46"/>
      <c r="VSE2" s="46"/>
      <c r="VSF2" s="46"/>
      <c r="VSG2" s="46"/>
      <c r="VSH2" s="46"/>
      <c r="VSI2" s="46"/>
      <c r="VSJ2" s="46"/>
      <c r="VSK2" s="46"/>
      <c r="VSL2" s="46"/>
      <c r="VSM2" s="46"/>
      <c r="VSN2" s="46"/>
      <c r="VSO2" s="46"/>
      <c r="VSP2" s="46"/>
      <c r="VSQ2" s="46"/>
      <c r="VSR2" s="46"/>
      <c r="VSS2" s="46"/>
      <c r="VST2" s="46"/>
      <c r="VSU2" s="46"/>
      <c r="VSV2" s="46"/>
      <c r="VSW2" s="46"/>
      <c r="VSX2" s="46"/>
      <c r="VSY2" s="46"/>
      <c r="VSZ2" s="46"/>
      <c r="VTA2" s="46"/>
      <c r="VTB2" s="46"/>
      <c r="VTC2" s="46"/>
      <c r="VTD2" s="46"/>
      <c r="VTE2" s="46"/>
      <c r="VTF2" s="46"/>
      <c r="VTG2" s="46"/>
      <c r="VTH2" s="46"/>
      <c r="VTI2" s="46"/>
      <c r="VTJ2" s="46"/>
      <c r="VTK2" s="46"/>
      <c r="VTL2" s="46"/>
      <c r="VTM2" s="46"/>
      <c r="VTN2" s="46"/>
      <c r="VTO2" s="46"/>
      <c r="VTP2" s="46"/>
      <c r="VTQ2" s="46"/>
      <c r="VTR2" s="46"/>
      <c r="VTS2" s="46"/>
      <c r="VTT2" s="46"/>
      <c r="VTU2" s="46"/>
      <c r="VTV2" s="46"/>
      <c r="VTW2" s="46"/>
      <c r="VTX2" s="46"/>
      <c r="VTY2" s="46"/>
      <c r="VTZ2" s="46"/>
      <c r="VUA2" s="46"/>
      <c r="VUB2" s="46"/>
      <c r="VUC2" s="46"/>
      <c r="VUD2" s="46"/>
      <c r="VUE2" s="46"/>
      <c r="VUF2" s="46"/>
      <c r="VUG2" s="46"/>
      <c r="VUH2" s="46"/>
      <c r="VUI2" s="46"/>
      <c r="VUJ2" s="46"/>
      <c r="VUK2" s="46"/>
      <c r="VUL2" s="46"/>
      <c r="VUM2" s="46"/>
      <c r="VUN2" s="46"/>
      <c r="VUO2" s="46"/>
      <c r="VUP2" s="46"/>
      <c r="VUQ2" s="46"/>
      <c r="VUR2" s="46"/>
      <c r="VUS2" s="46"/>
      <c r="VUT2" s="46"/>
      <c r="VUU2" s="46"/>
      <c r="VUV2" s="46"/>
      <c r="VUW2" s="46"/>
      <c r="VUX2" s="46"/>
      <c r="VUY2" s="46"/>
      <c r="VUZ2" s="46"/>
      <c r="VVA2" s="46"/>
      <c r="VVB2" s="46"/>
      <c r="VVC2" s="46"/>
      <c r="VVD2" s="46"/>
      <c r="VVE2" s="46"/>
      <c r="VVF2" s="46"/>
      <c r="VVG2" s="46"/>
      <c r="VVH2" s="46"/>
      <c r="VVI2" s="46"/>
      <c r="VVJ2" s="46"/>
      <c r="VVK2" s="46"/>
      <c r="VVL2" s="46"/>
      <c r="VVM2" s="46"/>
      <c r="VVN2" s="46"/>
      <c r="VVO2" s="46"/>
      <c r="VVP2" s="46"/>
      <c r="VVQ2" s="46"/>
      <c r="VVR2" s="46"/>
      <c r="VVS2" s="46"/>
      <c r="VVT2" s="46"/>
      <c r="VVU2" s="46"/>
      <c r="VVV2" s="46"/>
      <c r="VVW2" s="46"/>
      <c r="VVX2" s="46"/>
      <c r="VVY2" s="46"/>
      <c r="VVZ2" s="46"/>
      <c r="VWA2" s="46"/>
      <c r="VWB2" s="46"/>
      <c r="VWC2" s="46"/>
      <c r="VWD2" s="46"/>
      <c r="VWE2" s="46"/>
      <c r="VWF2" s="46"/>
      <c r="VWG2" s="46"/>
      <c r="VWH2" s="46"/>
      <c r="VWI2" s="46"/>
      <c r="VWJ2" s="46"/>
      <c r="VWK2" s="46"/>
      <c r="VWL2" s="46"/>
      <c r="VWM2" s="46"/>
      <c r="VWN2" s="46"/>
      <c r="VWO2" s="46"/>
      <c r="VWP2" s="46"/>
      <c r="VWQ2" s="46"/>
      <c r="VWR2" s="46"/>
      <c r="VWS2" s="46"/>
      <c r="VWT2" s="46"/>
      <c r="VWU2" s="46"/>
      <c r="VWV2" s="46"/>
      <c r="VWW2" s="46"/>
      <c r="VWX2" s="46"/>
      <c r="VWY2" s="46"/>
      <c r="VWZ2" s="46"/>
      <c r="VXA2" s="46"/>
      <c r="VXB2" s="46"/>
      <c r="VXC2" s="46"/>
      <c r="VXD2" s="46"/>
      <c r="VXE2" s="46"/>
      <c r="VXF2" s="46"/>
      <c r="VXG2" s="46"/>
      <c r="VXH2" s="46"/>
      <c r="VXI2" s="46"/>
      <c r="VXJ2" s="46"/>
      <c r="VXK2" s="46"/>
      <c r="VXL2" s="46"/>
      <c r="VXM2" s="46"/>
      <c r="VXN2" s="46"/>
      <c r="VXO2" s="46"/>
      <c r="VXP2" s="46"/>
      <c r="VXQ2" s="46"/>
      <c r="VXR2" s="46"/>
      <c r="VXS2" s="46"/>
      <c r="VXT2" s="46"/>
      <c r="VXU2" s="46"/>
      <c r="VXV2" s="46"/>
      <c r="VXW2" s="46"/>
      <c r="VXX2" s="46"/>
      <c r="VXY2" s="46"/>
      <c r="VXZ2" s="46"/>
      <c r="VYA2" s="46"/>
      <c r="VYB2" s="46"/>
      <c r="VYC2" s="46"/>
      <c r="VYD2" s="46"/>
      <c r="VYE2" s="46"/>
      <c r="VYF2" s="46"/>
      <c r="VYG2" s="46"/>
      <c r="VYH2" s="46"/>
      <c r="VYI2" s="46"/>
      <c r="VYJ2" s="46"/>
      <c r="VYK2" s="46"/>
      <c r="VYL2" s="46"/>
      <c r="VYM2" s="46"/>
      <c r="VYN2" s="46"/>
      <c r="VYO2" s="46"/>
      <c r="VYP2" s="46"/>
      <c r="VYQ2" s="46"/>
      <c r="VYR2" s="46"/>
      <c r="VYS2" s="46"/>
      <c r="VYT2" s="46"/>
      <c r="VYU2" s="46"/>
      <c r="VYV2" s="46"/>
      <c r="VYW2" s="46"/>
      <c r="VYX2" s="46"/>
      <c r="VYY2" s="46"/>
      <c r="VYZ2" s="46"/>
      <c r="VZA2" s="46"/>
      <c r="VZB2" s="46"/>
      <c r="VZC2" s="46"/>
      <c r="VZD2" s="46"/>
      <c r="VZE2" s="46"/>
      <c r="VZF2" s="46"/>
      <c r="VZG2" s="46"/>
      <c r="VZH2" s="46"/>
      <c r="VZI2" s="46"/>
      <c r="VZJ2" s="46"/>
      <c r="VZK2" s="46"/>
      <c r="VZL2" s="46"/>
      <c r="VZM2" s="46"/>
      <c r="VZN2" s="46"/>
      <c r="VZO2" s="46"/>
      <c r="VZP2" s="46"/>
      <c r="VZQ2" s="46"/>
      <c r="VZR2" s="46"/>
      <c r="VZS2" s="46"/>
      <c r="VZT2" s="46"/>
      <c r="VZU2" s="46"/>
      <c r="VZV2" s="46"/>
      <c r="VZW2" s="46"/>
      <c r="VZX2" s="46"/>
      <c r="VZY2" s="46"/>
      <c r="VZZ2" s="46"/>
      <c r="WAA2" s="46"/>
      <c r="WAB2" s="46"/>
      <c r="WAC2" s="46"/>
      <c r="WAD2" s="46"/>
      <c r="WAE2" s="46"/>
      <c r="WAF2" s="46"/>
      <c r="WAG2" s="46"/>
      <c r="WAH2" s="46"/>
      <c r="WAI2" s="46"/>
      <c r="WAJ2" s="46"/>
      <c r="WAK2" s="46"/>
      <c r="WAL2" s="46"/>
      <c r="WAM2" s="46"/>
      <c r="WAN2" s="46"/>
      <c r="WAO2" s="46"/>
      <c r="WAP2" s="46"/>
      <c r="WAQ2" s="46"/>
      <c r="WAR2" s="46"/>
      <c r="WAS2" s="46"/>
      <c r="WAT2" s="46"/>
      <c r="WAU2" s="46"/>
      <c r="WAV2" s="46"/>
      <c r="WAW2" s="46"/>
      <c r="WAX2" s="46"/>
      <c r="WAY2" s="46"/>
      <c r="WAZ2" s="46"/>
      <c r="WBA2" s="46"/>
      <c r="WBB2" s="46"/>
      <c r="WBC2" s="46"/>
      <c r="WBD2" s="46"/>
      <c r="WBE2" s="46"/>
      <c r="WBF2" s="46"/>
      <c r="WBG2" s="46"/>
      <c r="WBH2" s="46"/>
      <c r="WBI2" s="46"/>
      <c r="WBJ2" s="46"/>
      <c r="WBK2" s="46"/>
      <c r="WBL2" s="46"/>
      <c r="WBM2" s="46"/>
      <c r="WBN2" s="46"/>
      <c r="WBO2" s="46"/>
      <c r="WBP2" s="46"/>
      <c r="WBQ2" s="46"/>
      <c r="WBR2" s="46"/>
      <c r="WBS2" s="46"/>
      <c r="WBT2" s="46"/>
      <c r="WBU2" s="46"/>
      <c r="WBV2" s="46"/>
      <c r="WBW2" s="46"/>
      <c r="WBX2" s="46"/>
      <c r="WBY2" s="46"/>
      <c r="WBZ2" s="46"/>
      <c r="WCA2" s="46"/>
      <c r="WCB2" s="46"/>
      <c r="WCC2" s="46"/>
      <c r="WCD2" s="46"/>
      <c r="WCE2" s="46"/>
      <c r="WCF2" s="46"/>
      <c r="WCG2" s="46"/>
      <c r="WCH2" s="46"/>
      <c r="WCI2" s="46"/>
      <c r="WCJ2" s="46"/>
      <c r="WCK2" s="46"/>
      <c r="WCL2" s="46"/>
      <c r="WCM2" s="46"/>
      <c r="WCN2" s="46"/>
      <c r="WCO2" s="46"/>
      <c r="WCP2" s="46"/>
      <c r="WCQ2" s="46"/>
      <c r="WCR2" s="46"/>
      <c r="WCS2" s="46"/>
      <c r="WCT2" s="46"/>
      <c r="WCU2" s="46"/>
      <c r="WCV2" s="46"/>
      <c r="WCW2" s="46"/>
      <c r="WCX2" s="46"/>
      <c r="WCY2" s="46"/>
      <c r="WCZ2" s="46"/>
      <c r="WDA2" s="46"/>
      <c r="WDB2" s="46"/>
      <c r="WDC2" s="46"/>
      <c r="WDD2" s="46"/>
      <c r="WDE2" s="46"/>
      <c r="WDF2" s="46"/>
      <c r="WDG2" s="46"/>
      <c r="WDH2" s="46"/>
      <c r="WDI2" s="46"/>
      <c r="WDJ2" s="46"/>
      <c r="WDK2" s="46"/>
      <c r="WDL2" s="46"/>
      <c r="WDM2" s="46"/>
      <c r="WDN2" s="46"/>
      <c r="WDO2" s="46"/>
      <c r="WDP2" s="46"/>
      <c r="WDQ2" s="46"/>
      <c r="WDR2" s="46"/>
      <c r="WDS2" s="46"/>
      <c r="WDT2" s="46"/>
      <c r="WDU2" s="46"/>
      <c r="WDV2" s="46"/>
      <c r="WDW2" s="46"/>
      <c r="WDX2" s="46"/>
      <c r="WDY2" s="46"/>
      <c r="WDZ2" s="46"/>
      <c r="WEA2" s="46"/>
      <c r="WEB2" s="46"/>
      <c r="WEC2" s="46"/>
      <c r="WED2" s="46"/>
      <c r="WEE2" s="46"/>
      <c r="WEF2" s="46"/>
      <c r="WEG2" s="46"/>
      <c r="WEH2" s="46"/>
      <c r="WEI2" s="46"/>
      <c r="WEJ2" s="46"/>
      <c r="WEK2" s="46"/>
      <c r="WEL2" s="46"/>
      <c r="WEM2" s="46"/>
      <c r="WEN2" s="46"/>
      <c r="WEO2" s="46"/>
      <c r="WEP2" s="46"/>
      <c r="WEQ2" s="46"/>
      <c r="WER2" s="46"/>
      <c r="WES2" s="46"/>
      <c r="WET2" s="46"/>
      <c r="WEU2" s="46"/>
      <c r="WEV2" s="46"/>
      <c r="WEW2" s="46"/>
      <c r="WEX2" s="46"/>
      <c r="WEY2" s="46"/>
      <c r="WEZ2" s="46"/>
      <c r="WFA2" s="46"/>
      <c r="WFB2" s="46"/>
      <c r="WFC2" s="46"/>
      <c r="WFD2" s="46"/>
      <c r="WFE2" s="46"/>
      <c r="WFF2" s="46"/>
      <c r="WFG2" s="46"/>
      <c r="WFH2" s="46"/>
      <c r="WFI2" s="46"/>
      <c r="WFJ2" s="46"/>
      <c r="WFK2" s="46"/>
      <c r="WFL2" s="46"/>
      <c r="WFM2" s="46"/>
      <c r="WFN2" s="46"/>
      <c r="WFO2" s="46"/>
      <c r="WFP2" s="46"/>
      <c r="WFQ2" s="46"/>
      <c r="WFR2" s="46"/>
      <c r="WFS2" s="46"/>
      <c r="WFT2" s="46"/>
      <c r="WFU2" s="46"/>
      <c r="WFV2" s="46"/>
      <c r="WFW2" s="46"/>
      <c r="WFX2" s="46"/>
      <c r="WFY2" s="46"/>
      <c r="WFZ2" s="46"/>
      <c r="WGA2" s="46"/>
      <c r="WGB2" s="46"/>
      <c r="WGC2" s="46"/>
      <c r="WGD2" s="46"/>
      <c r="WGE2" s="46"/>
      <c r="WGF2" s="46"/>
      <c r="WGG2" s="46"/>
      <c r="WGH2" s="46"/>
      <c r="WGI2" s="46"/>
      <c r="WGJ2" s="46"/>
      <c r="WGK2" s="46"/>
      <c r="WGL2" s="46"/>
      <c r="WGM2" s="46"/>
      <c r="WGN2" s="46"/>
      <c r="WGO2" s="46"/>
      <c r="WGP2" s="46"/>
      <c r="WGQ2" s="46"/>
      <c r="WGR2" s="46"/>
      <c r="WGS2" s="46"/>
      <c r="WGT2" s="46"/>
      <c r="WGU2" s="46"/>
      <c r="WGV2" s="46"/>
      <c r="WGW2" s="46"/>
      <c r="WGX2" s="46"/>
      <c r="WGY2" s="46"/>
      <c r="WGZ2" s="46"/>
      <c r="WHA2" s="46"/>
      <c r="WHB2" s="46"/>
      <c r="WHC2" s="46"/>
      <c r="WHD2" s="46"/>
      <c r="WHE2" s="46"/>
      <c r="WHF2" s="46"/>
      <c r="WHG2" s="46"/>
      <c r="WHH2" s="46"/>
      <c r="WHI2" s="46"/>
      <c r="WHJ2" s="46"/>
      <c r="WHK2" s="46"/>
      <c r="WHL2" s="46"/>
      <c r="WHM2" s="46"/>
      <c r="WHN2" s="46"/>
      <c r="WHO2" s="46"/>
      <c r="WHP2" s="46"/>
      <c r="WHQ2" s="46"/>
      <c r="WHR2" s="46"/>
      <c r="WHS2" s="46"/>
      <c r="WHT2" s="46"/>
      <c r="WHU2" s="46"/>
      <c r="WHV2" s="46"/>
      <c r="WHW2" s="46"/>
      <c r="WHX2" s="46"/>
      <c r="WHY2" s="46"/>
      <c r="WHZ2" s="46"/>
      <c r="WIA2" s="46"/>
      <c r="WIB2" s="46"/>
      <c r="WIC2" s="46"/>
      <c r="WID2" s="46"/>
      <c r="WIE2" s="46"/>
      <c r="WIF2" s="46"/>
      <c r="WIG2" s="46"/>
      <c r="WIH2" s="46"/>
      <c r="WII2" s="46"/>
      <c r="WIJ2" s="46"/>
      <c r="WIK2" s="46"/>
      <c r="WIL2" s="46"/>
      <c r="WIM2" s="46"/>
      <c r="WIN2" s="46"/>
      <c r="WIO2" s="46"/>
      <c r="WIP2" s="46"/>
      <c r="WIQ2" s="46"/>
      <c r="WIR2" s="46"/>
      <c r="WIS2" s="46"/>
      <c r="WIT2" s="46"/>
      <c r="WIU2" s="46"/>
      <c r="WIV2" s="46"/>
      <c r="WIW2" s="46"/>
      <c r="WIX2" s="46"/>
      <c r="WIY2" s="46"/>
      <c r="WIZ2" s="46"/>
      <c r="WJA2" s="46"/>
      <c r="WJB2" s="46"/>
      <c r="WJC2" s="46"/>
      <c r="WJD2" s="46"/>
      <c r="WJE2" s="46"/>
      <c r="WJF2" s="46"/>
      <c r="WJG2" s="46"/>
      <c r="WJH2" s="46"/>
      <c r="WJI2" s="46"/>
      <c r="WJJ2" s="46"/>
      <c r="WJK2" s="46"/>
      <c r="WJL2" s="46"/>
      <c r="WJM2" s="46"/>
      <c r="WJN2" s="46"/>
      <c r="WJO2" s="46"/>
      <c r="WJP2" s="46"/>
      <c r="WJQ2" s="46"/>
      <c r="WJR2" s="46"/>
      <c r="WJS2" s="46"/>
      <c r="WJT2" s="46"/>
      <c r="WJU2" s="46"/>
      <c r="WJV2" s="46"/>
      <c r="WJW2" s="46"/>
      <c r="WJX2" s="46"/>
      <c r="WJY2" s="46"/>
      <c r="WJZ2" s="46"/>
      <c r="WKA2" s="46"/>
      <c r="WKB2" s="46"/>
      <c r="WKC2" s="46"/>
      <c r="WKD2" s="46"/>
      <c r="WKE2" s="46"/>
      <c r="WKF2" s="46"/>
      <c r="WKG2" s="46"/>
      <c r="WKH2" s="46"/>
      <c r="WKI2" s="46"/>
      <c r="WKJ2" s="46"/>
      <c r="WKK2" s="46"/>
      <c r="WKL2" s="46"/>
      <c r="WKM2" s="46"/>
      <c r="WKN2" s="46"/>
      <c r="WKO2" s="46"/>
      <c r="WKP2" s="46"/>
      <c r="WKQ2" s="46"/>
      <c r="WKR2" s="46"/>
      <c r="WKS2" s="46"/>
      <c r="WKT2" s="46"/>
      <c r="WKU2" s="46"/>
      <c r="WKV2" s="46"/>
      <c r="WKW2" s="46"/>
      <c r="WKX2" s="46"/>
      <c r="WKY2" s="46"/>
      <c r="WKZ2" s="46"/>
      <c r="WLA2" s="46"/>
      <c r="WLB2" s="46"/>
      <c r="WLC2" s="46"/>
      <c r="WLD2" s="46"/>
      <c r="WLE2" s="46"/>
      <c r="WLF2" s="46"/>
      <c r="WLG2" s="46"/>
      <c r="WLH2" s="46"/>
      <c r="WLI2" s="46"/>
      <c r="WLJ2" s="46"/>
      <c r="WLK2" s="46"/>
      <c r="WLL2" s="46"/>
      <c r="WLM2" s="46"/>
      <c r="WLN2" s="46"/>
      <c r="WLO2" s="46"/>
      <c r="WLP2" s="46"/>
      <c r="WLQ2" s="46"/>
      <c r="WLR2" s="46"/>
      <c r="WLS2" s="46"/>
      <c r="WLT2" s="46"/>
      <c r="WLU2" s="46"/>
      <c r="WLV2" s="46"/>
      <c r="WLW2" s="46"/>
      <c r="WLX2" s="46"/>
      <c r="WLY2" s="46"/>
      <c r="WLZ2" s="46"/>
      <c r="WMA2" s="46"/>
      <c r="WMB2" s="46"/>
      <c r="WMC2" s="46"/>
      <c r="WMD2" s="46"/>
      <c r="WME2" s="46"/>
      <c r="WMF2" s="46"/>
      <c r="WMG2" s="46"/>
      <c r="WMH2" s="46"/>
      <c r="WMI2" s="46"/>
      <c r="WMJ2" s="46"/>
      <c r="WMK2" s="46"/>
      <c r="WML2" s="46"/>
      <c r="WMM2" s="46"/>
      <c r="WMN2" s="46"/>
      <c r="WMO2" s="46"/>
      <c r="WMP2" s="46"/>
      <c r="WMQ2" s="46"/>
      <c r="WMR2" s="46"/>
      <c r="WMS2" s="46"/>
      <c r="WMT2" s="46"/>
      <c r="WMU2" s="46"/>
      <c r="WMV2" s="46"/>
      <c r="WMW2" s="46"/>
      <c r="WMX2" s="46"/>
      <c r="WMY2" s="46"/>
      <c r="WMZ2" s="46"/>
      <c r="WNA2" s="46"/>
      <c r="WNB2" s="46"/>
      <c r="WNC2" s="46"/>
      <c r="WND2" s="46"/>
      <c r="WNE2" s="46"/>
      <c r="WNF2" s="46"/>
      <c r="WNG2" s="46"/>
      <c r="WNH2" s="46"/>
      <c r="WNI2" s="46"/>
      <c r="WNJ2" s="46"/>
      <c r="WNK2" s="46"/>
      <c r="WNL2" s="46"/>
      <c r="WNM2" s="46"/>
      <c r="WNN2" s="46"/>
      <c r="WNO2" s="46"/>
      <c r="WNP2" s="46"/>
      <c r="WNQ2" s="46"/>
      <c r="WNR2" s="46"/>
      <c r="WNS2" s="46"/>
      <c r="WNT2" s="46"/>
      <c r="WNU2" s="46"/>
      <c r="WNV2" s="46"/>
      <c r="WNW2" s="46"/>
      <c r="WNX2" s="46"/>
      <c r="WNY2" s="46"/>
      <c r="WNZ2" s="46"/>
      <c r="WOA2" s="46"/>
      <c r="WOB2" s="46"/>
      <c r="WOC2" s="46"/>
      <c r="WOD2" s="46"/>
      <c r="WOE2" s="46"/>
      <c r="WOF2" s="46"/>
      <c r="WOG2" s="46"/>
      <c r="WOH2" s="46"/>
      <c r="WOI2" s="46"/>
      <c r="WOJ2" s="46"/>
      <c r="WOK2" s="46"/>
      <c r="WOL2" s="46"/>
      <c r="WOM2" s="46"/>
      <c r="WON2" s="46"/>
      <c r="WOO2" s="46"/>
      <c r="WOP2" s="46"/>
      <c r="WOQ2" s="46"/>
      <c r="WOR2" s="46"/>
      <c r="WOS2" s="46"/>
      <c r="WOT2" s="46"/>
      <c r="WOU2" s="46"/>
      <c r="WOV2" s="46"/>
      <c r="WOW2" s="46"/>
      <c r="WOX2" s="46"/>
      <c r="WOY2" s="46"/>
      <c r="WOZ2" s="46"/>
      <c r="WPA2" s="46"/>
      <c r="WPB2" s="46"/>
      <c r="WPC2" s="46"/>
      <c r="WPD2" s="46"/>
      <c r="WPE2" s="46"/>
      <c r="WPF2" s="46"/>
      <c r="WPG2" s="46"/>
      <c r="WPH2" s="46"/>
      <c r="WPI2" s="46"/>
      <c r="WPJ2" s="46"/>
      <c r="WPK2" s="46"/>
      <c r="WPL2" s="46"/>
      <c r="WPM2" s="46"/>
      <c r="WPN2" s="46"/>
      <c r="WPO2" s="46"/>
      <c r="WPP2" s="46"/>
      <c r="WPQ2" s="46"/>
      <c r="WPR2" s="46"/>
      <c r="WPS2" s="46"/>
      <c r="WPT2" s="46"/>
      <c r="WPU2" s="46"/>
      <c r="WPV2" s="46"/>
      <c r="WPW2" s="46"/>
      <c r="WPX2" s="46"/>
      <c r="WPY2" s="46"/>
      <c r="WPZ2" s="46"/>
      <c r="WQA2" s="46"/>
      <c r="WQB2" s="46"/>
      <c r="WQC2" s="46"/>
      <c r="WQD2" s="46"/>
      <c r="WQE2" s="46"/>
      <c r="WQF2" s="46"/>
      <c r="WQG2" s="46"/>
      <c r="WQH2" s="46"/>
      <c r="WQI2" s="46"/>
      <c r="WQJ2" s="46"/>
      <c r="WQK2" s="46"/>
      <c r="WQL2" s="46"/>
      <c r="WQM2" s="46"/>
      <c r="WQN2" s="46"/>
      <c r="WQO2" s="46"/>
      <c r="WQP2" s="46"/>
      <c r="WQQ2" s="46"/>
      <c r="WQR2" s="46"/>
      <c r="WQS2" s="46"/>
      <c r="WQT2" s="46"/>
      <c r="WQU2" s="46"/>
      <c r="WQV2" s="46"/>
      <c r="WQW2" s="46"/>
      <c r="WQX2" s="46"/>
      <c r="WQY2" s="46"/>
      <c r="WQZ2" s="46"/>
      <c r="WRA2" s="46"/>
      <c r="WRB2" s="46"/>
      <c r="WRC2" s="46"/>
      <c r="WRD2" s="46"/>
      <c r="WRE2" s="46"/>
      <c r="WRF2" s="46"/>
      <c r="WRG2" s="46"/>
      <c r="WRH2" s="46"/>
      <c r="WRI2" s="46"/>
      <c r="WRJ2" s="46"/>
      <c r="WRK2" s="46"/>
      <c r="WRL2" s="46"/>
      <c r="WRM2" s="46"/>
      <c r="WRN2" s="46"/>
      <c r="WRO2" s="46"/>
      <c r="WRP2" s="46"/>
      <c r="WRQ2" s="46"/>
      <c r="WRR2" s="46"/>
      <c r="WRS2" s="46"/>
      <c r="WRT2" s="46"/>
      <c r="WRU2" s="46"/>
      <c r="WRV2" s="46"/>
      <c r="WRW2" s="46"/>
      <c r="WRX2" s="46"/>
      <c r="WRY2" s="46"/>
      <c r="WRZ2" s="46"/>
      <c r="WSA2" s="46"/>
      <c r="WSB2" s="46"/>
      <c r="WSC2" s="46"/>
      <c r="WSD2" s="46"/>
      <c r="WSE2" s="46"/>
      <c r="WSF2" s="46"/>
      <c r="WSG2" s="46"/>
      <c r="WSH2" s="46"/>
      <c r="WSI2" s="46"/>
      <c r="WSJ2" s="46"/>
      <c r="WSK2" s="46"/>
      <c r="WSL2" s="46"/>
      <c r="WSM2" s="46"/>
      <c r="WSN2" s="46"/>
      <c r="WSO2" s="46"/>
      <c r="WSP2" s="46"/>
      <c r="WSQ2" s="46"/>
      <c r="WSR2" s="46"/>
      <c r="WSS2" s="46"/>
      <c r="WST2" s="46"/>
      <c r="WSU2" s="46"/>
      <c r="WSV2" s="46"/>
      <c r="WSW2" s="46"/>
      <c r="WSX2" s="46"/>
      <c r="WSY2" s="46"/>
      <c r="WSZ2" s="46"/>
      <c r="WTA2" s="46"/>
      <c r="WTB2" s="46"/>
      <c r="WTC2" s="46"/>
      <c r="WTD2" s="46"/>
      <c r="WTE2" s="46"/>
      <c r="WTF2" s="46"/>
      <c r="WTG2" s="46"/>
      <c r="WTH2" s="46"/>
      <c r="WTI2" s="46"/>
      <c r="WTJ2" s="46"/>
      <c r="WTK2" s="46"/>
      <c r="WTL2" s="46"/>
      <c r="WTM2" s="46"/>
      <c r="WTN2" s="46"/>
      <c r="WTO2" s="46"/>
      <c r="WTP2" s="46"/>
      <c r="WTQ2" s="46"/>
      <c r="WTR2" s="46"/>
      <c r="WTS2" s="46"/>
      <c r="WTT2" s="46"/>
      <c r="WTU2" s="46"/>
      <c r="WTV2" s="46"/>
      <c r="WTW2" s="46"/>
      <c r="WTX2" s="46"/>
      <c r="WTY2" s="46"/>
      <c r="WTZ2" s="46"/>
      <c r="WUA2" s="46"/>
      <c r="WUB2" s="46"/>
      <c r="WUC2" s="46"/>
      <c r="WUD2" s="46"/>
      <c r="WUE2" s="46"/>
      <c r="WUF2" s="46"/>
      <c r="WUG2" s="46"/>
      <c r="WUH2" s="46"/>
      <c r="WUI2" s="46"/>
      <c r="WUJ2" s="46"/>
      <c r="WUK2" s="46"/>
      <c r="WUL2" s="46"/>
      <c r="WUM2" s="46"/>
      <c r="WUN2" s="46"/>
      <c r="WUO2" s="46"/>
      <c r="WUP2" s="46"/>
      <c r="WUQ2" s="46"/>
      <c r="WUR2" s="46"/>
      <c r="WUS2" s="46"/>
      <c r="WUT2" s="46"/>
      <c r="WUU2" s="46"/>
      <c r="WUV2" s="46"/>
      <c r="WUW2" s="46"/>
      <c r="WUX2" s="46"/>
      <c r="WUY2" s="46"/>
      <c r="WUZ2" s="46"/>
      <c r="WVA2" s="46"/>
      <c r="WVB2" s="46"/>
      <c r="WVC2" s="46"/>
      <c r="WVD2" s="46"/>
      <c r="WVE2" s="46"/>
      <c r="WVF2" s="46"/>
      <c r="WVG2" s="46"/>
      <c r="WVH2" s="46"/>
      <c r="WVI2" s="46"/>
      <c r="WVJ2" s="46"/>
      <c r="WVK2" s="46"/>
      <c r="WVL2" s="46"/>
      <c r="WVM2" s="46"/>
      <c r="WVN2" s="46"/>
      <c r="WVO2" s="46"/>
      <c r="WVP2" s="46"/>
      <c r="WVQ2" s="46"/>
      <c r="WVR2" s="46"/>
      <c r="WVS2" s="46"/>
      <c r="WVT2" s="46"/>
      <c r="WVU2" s="46"/>
      <c r="WVV2" s="46"/>
      <c r="WVW2" s="46"/>
      <c r="WVX2" s="46"/>
      <c r="WVY2" s="46"/>
      <c r="WVZ2" s="46"/>
      <c r="WWA2" s="46"/>
      <c r="WWB2" s="46"/>
      <c r="WWC2" s="46"/>
      <c r="WWD2" s="46"/>
      <c r="WWE2" s="46"/>
      <c r="WWF2" s="46"/>
      <c r="WWG2" s="46"/>
      <c r="WWH2" s="46"/>
      <c r="WWI2" s="46"/>
      <c r="WWJ2" s="46"/>
      <c r="WWK2" s="46"/>
      <c r="WWL2" s="46"/>
      <c r="WWM2" s="46"/>
      <c r="WWN2" s="46"/>
      <c r="WWO2" s="46"/>
      <c r="WWP2" s="46"/>
      <c r="WWQ2" s="46"/>
      <c r="WWR2" s="46"/>
      <c r="WWS2" s="46"/>
      <c r="WWT2" s="46"/>
      <c r="WWU2" s="46"/>
      <c r="WWV2" s="46"/>
      <c r="WWW2" s="46"/>
      <c r="WWX2" s="46"/>
      <c r="WWY2" s="46"/>
      <c r="WWZ2" s="46"/>
      <c r="WXA2" s="46"/>
      <c r="WXB2" s="46"/>
      <c r="WXC2" s="46"/>
      <c r="WXD2" s="46"/>
      <c r="WXE2" s="46"/>
      <c r="WXF2" s="46"/>
      <c r="WXG2" s="46"/>
      <c r="WXH2" s="46"/>
      <c r="WXI2" s="46"/>
      <c r="WXJ2" s="46"/>
      <c r="WXK2" s="46"/>
      <c r="WXL2" s="46"/>
      <c r="WXM2" s="46"/>
      <c r="WXN2" s="46"/>
      <c r="WXO2" s="46"/>
      <c r="WXP2" s="46"/>
      <c r="WXQ2" s="46"/>
      <c r="WXR2" s="46"/>
      <c r="WXS2" s="46"/>
      <c r="WXT2" s="46"/>
      <c r="WXU2" s="46"/>
      <c r="WXV2" s="46"/>
      <c r="WXW2" s="46"/>
      <c r="WXX2" s="46"/>
      <c r="WXY2" s="46"/>
      <c r="WXZ2" s="46"/>
      <c r="WYA2" s="46"/>
      <c r="WYB2" s="46"/>
      <c r="WYC2" s="46"/>
      <c r="WYD2" s="46"/>
      <c r="WYE2" s="46"/>
      <c r="WYF2" s="46"/>
      <c r="WYG2" s="46"/>
      <c r="WYH2" s="46"/>
      <c r="WYI2" s="46"/>
      <c r="WYJ2" s="46"/>
      <c r="WYK2" s="46"/>
      <c r="WYL2" s="46"/>
      <c r="WYM2" s="46"/>
      <c r="WYN2" s="46"/>
      <c r="WYO2" s="46"/>
      <c r="WYP2" s="46"/>
      <c r="WYQ2" s="46"/>
      <c r="WYR2" s="46"/>
      <c r="WYS2" s="46"/>
      <c r="WYT2" s="46"/>
      <c r="WYU2" s="46"/>
      <c r="WYV2" s="46"/>
      <c r="WYW2" s="46"/>
      <c r="WYX2" s="46"/>
      <c r="WYY2" s="46"/>
      <c r="WYZ2" s="46"/>
      <c r="WZA2" s="46"/>
      <c r="WZB2" s="46"/>
      <c r="WZC2" s="46"/>
      <c r="WZD2" s="46"/>
      <c r="WZE2" s="46"/>
      <c r="WZF2" s="46"/>
      <c r="WZG2" s="46"/>
      <c r="WZH2" s="46"/>
      <c r="WZI2" s="46"/>
      <c r="WZJ2" s="46"/>
      <c r="WZK2" s="46"/>
      <c r="WZL2" s="46"/>
      <c r="WZM2" s="46"/>
      <c r="WZN2" s="46"/>
      <c r="WZO2" s="46"/>
      <c r="WZP2" s="46"/>
      <c r="WZQ2" s="46"/>
      <c r="WZR2" s="46"/>
      <c r="WZS2" s="46"/>
      <c r="WZT2" s="46"/>
      <c r="WZU2" s="46"/>
      <c r="WZV2" s="46"/>
      <c r="WZW2" s="46"/>
      <c r="WZX2" s="46"/>
      <c r="WZY2" s="46"/>
      <c r="WZZ2" s="46"/>
      <c r="XAA2" s="46"/>
      <c r="XAB2" s="46"/>
      <c r="XAC2" s="46"/>
      <c r="XAD2" s="46"/>
      <c r="XAE2" s="46"/>
      <c r="XAF2" s="46"/>
      <c r="XAG2" s="46"/>
      <c r="XAH2" s="46"/>
      <c r="XAI2" s="46"/>
      <c r="XAJ2" s="46"/>
      <c r="XAK2" s="46"/>
      <c r="XAL2" s="46"/>
      <c r="XAM2" s="46"/>
      <c r="XAN2" s="46"/>
      <c r="XAO2" s="46"/>
      <c r="XAP2" s="46"/>
      <c r="XAQ2" s="46"/>
      <c r="XAR2" s="46"/>
      <c r="XAS2" s="46"/>
      <c r="XAT2" s="46"/>
      <c r="XAU2" s="46"/>
      <c r="XAV2" s="46"/>
      <c r="XAW2" s="46"/>
      <c r="XAX2" s="46"/>
      <c r="XAY2" s="46"/>
      <c r="XAZ2" s="46"/>
      <c r="XBA2" s="46"/>
      <c r="XBB2" s="46"/>
      <c r="XBC2" s="46"/>
      <c r="XBD2" s="46"/>
      <c r="XBE2" s="46"/>
      <c r="XBF2" s="46"/>
      <c r="XBG2" s="46"/>
      <c r="XBH2" s="46"/>
      <c r="XBI2" s="46"/>
      <c r="XBJ2" s="46"/>
      <c r="XBK2" s="46"/>
      <c r="XBL2" s="46"/>
      <c r="XBM2" s="46"/>
      <c r="XBN2" s="46"/>
      <c r="XBO2" s="46"/>
      <c r="XBP2" s="46"/>
      <c r="XBQ2" s="46"/>
      <c r="XBR2" s="46"/>
      <c r="XBS2" s="46"/>
      <c r="XBT2" s="46"/>
      <c r="XBU2" s="46"/>
      <c r="XBV2" s="46"/>
      <c r="XBW2" s="46"/>
      <c r="XBX2" s="46"/>
      <c r="XBY2" s="46"/>
      <c r="XBZ2" s="46"/>
      <c r="XCA2" s="46"/>
      <c r="XCB2" s="46"/>
      <c r="XCC2" s="46"/>
      <c r="XCD2" s="46"/>
      <c r="XCE2" s="46"/>
      <c r="XCF2" s="46"/>
      <c r="XCG2" s="46"/>
      <c r="XCH2" s="46"/>
      <c r="XCI2" s="46"/>
      <c r="XCJ2" s="46"/>
      <c r="XCK2" s="46"/>
      <c r="XCL2" s="46"/>
      <c r="XCM2" s="46"/>
      <c r="XCN2" s="46"/>
      <c r="XCO2" s="46"/>
      <c r="XCP2" s="46"/>
      <c r="XCQ2" s="46"/>
      <c r="XCR2" s="46"/>
      <c r="XCS2" s="46"/>
      <c r="XCT2" s="46"/>
      <c r="XCU2" s="46"/>
      <c r="XCV2" s="46"/>
      <c r="XCW2" s="46"/>
      <c r="XCX2" s="46"/>
      <c r="XCY2" s="46"/>
      <c r="XCZ2" s="46"/>
      <c r="XDA2" s="46"/>
      <c r="XDB2" s="46"/>
      <c r="XDC2" s="46"/>
      <c r="XDD2" s="46"/>
      <c r="XDE2" s="46"/>
      <c r="XDF2" s="46"/>
      <c r="XDG2" s="46"/>
      <c r="XDH2" s="46"/>
      <c r="XDI2" s="46"/>
      <c r="XDJ2" s="46"/>
      <c r="XDK2" s="46"/>
      <c r="XDL2" s="46"/>
      <c r="XDM2" s="46"/>
      <c r="XDN2" s="46"/>
      <c r="XDO2" s="46"/>
      <c r="XDP2" s="46"/>
      <c r="XDQ2" s="46"/>
      <c r="XDR2" s="46"/>
      <c r="XDS2" s="46"/>
      <c r="XDT2" s="46"/>
      <c r="XDU2" s="46"/>
      <c r="XDV2" s="46"/>
      <c r="XDW2" s="46"/>
      <c r="XDX2" s="46"/>
      <c r="XDY2" s="45"/>
      <c r="XDZ2" s="45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  <c r="XEW2" s="45"/>
      <c r="XEX2" s="45"/>
      <c r="XEY2" s="45"/>
      <c r="XEZ2" s="45"/>
    </row>
    <row r="3" s="75" customFormat="1" ht="21" customHeight="1" spans="1:16380">
      <c r="A3" s="108" t="s">
        <v>6</v>
      </c>
      <c r="B3" s="109" t="s">
        <v>81</v>
      </c>
      <c r="C3" s="109" t="s">
        <v>40</v>
      </c>
      <c r="D3" s="109" t="s">
        <v>41</v>
      </c>
      <c r="E3" s="85" t="s">
        <v>82</v>
      </c>
      <c r="F3" s="110" t="s">
        <v>83</v>
      </c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85" t="s">
        <v>84</v>
      </c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120" t="s">
        <v>85</v>
      </c>
      <c r="AE3" s="121" t="s">
        <v>86</v>
      </c>
      <c r="AF3" s="122" t="s">
        <v>87</v>
      </c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5"/>
      <c r="XDZ3" s="45"/>
      <c r="XEA3" s="45"/>
      <c r="XEB3" s="45"/>
      <c r="XEC3" s="45"/>
      <c r="XED3" s="45"/>
      <c r="XEE3" s="45"/>
      <c r="XEF3" s="45"/>
      <c r="XEG3" s="45"/>
      <c r="XEH3" s="45"/>
      <c r="XEI3" s="45"/>
      <c r="XEJ3" s="45"/>
      <c r="XEK3" s="45"/>
      <c r="XEL3" s="45"/>
      <c r="XEM3" s="45"/>
      <c r="XEN3" s="45"/>
      <c r="XEO3" s="45"/>
      <c r="XEP3" s="45"/>
      <c r="XEQ3" s="45"/>
      <c r="XER3" s="45"/>
      <c r="XES3" s="45"/>
      <c r="XET3" s="45"/>
      <c r="XEU3" s="45"/>
      <c r="XEV3" s="45"/>
      <c r="XEW3" s="45"/>
      <c r="XEX3" s="45"/>
      <c r="XEY3" s="45"/>
      <c r="XEZ3" s="45"/>
    </row>
    <row r="4" s="75" customFormat="1" ht="15" customHeight="1" spans="1:16380">
      <c r="A4" s="111"/>
      <c r="B4" s="112"/>
      <c r="C4" s="112"/>
      <c r="D4" s="112"/>
      <c r="E4" s="85"/>
      <c r="F4" s="85" t="s">
        <v>11</v>
      </c>
      <c r="G4" s="85" t="s">
        <v>88</v>
      </c>
      <c r="H4" s="85"/>
      <c r="I4" s="85"/>
      <c r="J4" s="85"/>
      <c r="K4" s="85"/>
      <c r="L4" s="85"/>
      <c r="M4" s="85"/>
      <c r="N4" s="85"/>
      <c r="O4" s="85"/>
      <c r="P4" s="85"/>
      <c r="Q4" s="85" t="s">
        <v>11</v>
      </c>
      <c r="R4" s="85" t="s">
        <v>88</v>
      </c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120"/>
      <c r="AE4" s="123"/>
      <c r="AF4" s="122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5"/>
      <c r="XDZ4" s="45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</row>
    <row r="5" s="75" customFormat="1" ht="21" customHeight="1" spans="1:16380">
      <c r="A5" s="111"/>
      <c r="B5" s="112"/>
      <c r="C5" s="112"/>
      <c r="D5" s="112"/>
      <c r="E5" s="85"/>
      <c r="F5" s="85"/>
      <c r="G5" s="85" t="s">
        <v>89</v>
      </c>
      <c r="H5" s="85" t="s">
        <v>13</v>
      </c>
      <c r="I5" s="85" t="s">
        <v>90</v>
      </c>
      <c r="J5" s="85" t="s">
        <v>13</v>
      </c>
      <c r="K5" s="85" t="s">
        <v>91</v>
      </c>
      <c r="L5" s="85" t="s">
        <v>13</v>
      </c>
      <c r="M5" s="83" t="s">
        <v>92</v>
      </c>
      <c r="N5" s="85" t="s">
        <v>13</v>
      </c>
      <c r="O5" s="83" t="s">
        <v>60</v>
      </c>
      <c r="P5" s="115" t="s">
        <v>13</v>
      </c>
      <c r="Q5" s="85"/>
      <c r="R5" s="85" t="s">
        <v>89</v>
      </c>
      <c r="S5" s="85" t="s">
        <v>13</v>
      </c>
      <c r="T5" s="85" t="s">
        <v>93</v>
      </c>
      <c r="U5" s="85" t="s">
        <v>13</v>
      </c>
      <c r="V5" s="85" t="s">
        <v>90</v>
      </c>
      <c r="W5" s="85" t="s">
        <v>13</v>
      </c>
      <c r="X5" s="85" t="s">
        <v>91</v>
      </c>
      <c r="Y5" s="85" t="s">
        <v>13</v>
      </c>
      <c r="Z5" s="85" t="s">
        <v>94</v>
      </c>
      <c r="AA5" s="85" t="s">
        <v>13</v>
      </c>
      <c r="AB5" s="85" t="s">
        <v>95</v>
      </c>
      <c r="AC5" s="85" t="s">
        <v>13</v>
      </c>
      <c r="AD5" s="120"/>
      <c r="AE5" s="123"/>
      <c r="AF5" s="122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5"/>
      <c r="XDZ5" s="45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  <c r="XEY5" s="45"/>
      <c r="XEZ5" s="45"/>
    </row>
    <row r="6" s="75" customFormat="1" ht="33.75" customHeight="1" spans="1:16380">
      <c r="A6" s="111"/>
      <c r="B6" s="112"/>
      <c r="C6" s="112"/>
      <c r="D6" s="112"/>
      <c r="E6" s="85"/>
      <c r="F6" s="85"/>
      <c r="G6" s="85"/>
      <c r="H6" s="85"/>
      <c r="I6" s="85"/>
      <c r="J6" s="85"/>
      <c r="K6" s="85"/>
      <c r="L6" s="85"/>
      <c r="M6" s="83"/>
      <c r="N6" s="85"/>
      <c r="O6" s="83"/>
      <c r="P6" s="11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120"/>
      <c r="AE6" s="123"/>
      <c r="AF6" s="122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5"/>
      <c r="XDZ6" s="45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  <c r="XEX6" s="45"/>
      <c r="XEY6" s="45"/>
      <c r="XEZ6" s="45"/>
    </row>
    <row r="7" s="51" customFormat="1" ht="28" customHeight="1" spans="1:16380">
      <c r="A7" s="83" t="s">
        <v>16</v>
      </c>
      <c r="B7" s="102">
        <v>871.830839018112</v>
      </c>
      <c r="C7" s="102">
        <v>7.9169857823766</v>
      </c>
      <c r="D7" s="102">
        <v>4.85770267438</v>
      </c>
      <c r="E7" s="102">
        <v>76.87792960991</v>
      </c>
      <c r="F7" s="102">
        <v>218.783338184619</v>
      </c>
      <c r="G7" s="102">
        <v>75.0783586068071</v>
      </c>
      <c r="H7" s="102">
        <v>34.3163054507619</v>
      </c>
      <c r="I7" s="102">
        <v>20.3924179286344</v>
      </c>
      <c r="J7" s="102">
        <v>9.32082767263861</v>
      </c>
      <c r="K7" s="102">
        <v>44.6680966179101</v>
      </c>
      <c r="L7" s="102">
        <v>20.4165897588679</v>
      </c>
      <c r="M7" s="102">
        <v>27.5234665080982</v>
      </c>
      <c r="N7" s="102">
        <v>12.5802388502148</v>
      </c>
      <c r="O7" s="102">
        <v>51.1209985231687</v>
      </c>
      <c r="P7" s="102">
        <v>23.3660382675168</v>
      </c>
      <c r="Q7" s="69">
        <v>6902.27235714391</v>
      </c>
      <c r="R7" s="69">
        <v>1277.68059822805</v>
      </c>
      <c r="S7" s="69">
        <v>18.5110139402952</v>
      </c>
      <c r="T7" s="69">
        <v>938.810890556687</v>
      </c>
      <c r="U7" s="69">
        <v>13.6014756007854</v>
      </c>
      <c r="V7" s="69">
        <v>769.365010074208</v>
      </c>
      <c r="W7" s="69">
        <v>11.1465466771665</v>
      </c>
      <c r="X7" s="69">
        <v>944.447910820198</v>
      </c>
      <c r="Y7" s="69">
        <v>13.6831446508002</v>
      </c>
      <c r="Z7" s="69">
        <v>879.639436923508</v>
      </c>
      <c r="AA7" s="69">
        <v>12.7442006256545</v>
      </c>
      <c r="AB7" s="69">
        <v>2092.32851054126</v>
      </c>
      <c r="AC7" s="69">
        <v>30.3136185052982</v>
      </c>
      <c r="AD7" s="124">
        <v>2051690</v>
      </c>
      <c r="AE7" s="125">
        <v>99665</v>
      </c>
      <c r="AF7" s="12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5"/>
      <c r="XDZ7" s="45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  <c r="XEL7" s="45"/>
      <c r="XEM7" s="45"/>
      <c r="XEN7" s="45"/>
      <c r="XEO7" s="45"/>
      <c r="XEP7" s="45"/>
      <c r="XEQ7" s="45"/>
      <c r="XER7" s="45"/>
      <c r="XES7" s="45"/>
      <c r="XET7" s="45"/>
      <c r="XEU7" s="45"/>
      <c r="XEV7" s="45"/>
      <c r="XEW7" s="45"/>
      <c r="XEX7" s="45"/>
      <c r="XEY7" s="45"/>
      <c r="XEZ7" s="45"/>
    </row>
    <row r="8" s="51" customFormat="1" ht="28" customHeight="1" spans="1:16380">
      <c r="A8" s="113" t="s">
        <v>17</v>
      </c>
      <c r="B8" s="102">
        <v>1226.06253614501</v>
      </c>
      <c r="C8" s="102">
        <v>7.793299312181</v>
      </c>
      <c r="D8" s="102">
        <v>6.04598088183</v>
      </c>
      <c r="E8" s="102">
        <v>89.96601654846</v>
      </c>
      <c r="F8" s="102">
        <v>243.793814948731</v>
      </c>
      <c r="G8" s="102">
        <v>81.8353016977597</v>
      </c>
      <c r="H8" s="102">
        <v>33.5674232404007</v>
      </c>
      <c r="I8" s="27">
        <v>24.8749671431511</v>
      </c>
      <c r="J8" s="102">
        <v>10.2032806486015</v>
      </c>
      <c r="K8" s="102">
        <v>59.7595026710387</v>
      </c>
      <c r="L8" s="102">
        <v>24.5123128671685</v>
      </c>
      <c r="M8" s="102">
        <v>29.3975371393296</v>
      </c>
      <c r="N8" s="102">
        <v>12.0583605230149</v>
      </c>
      <c r="O8" s="102">
        <v>47.9265062974514</v>
      </c>
      <c r="P8" s="102">
        <v>19.6586227208144</v>
      </c>
      <c r="Q8" s="69">
        <v>9555.07231962984</v>
      </c>
      <c r="R8" s="69">
        <v>1852.10850011851</v>
      </c>
      <c r="S8" s="69">
        <v>19.3835110626379</v>
      </c>
      <c r="T8" s="69">
        <v>1680.86452926207</v>
      </c>
      <c r="U8" s="69">
        <v>17.5913323629055</v>
      </c>
      <c r="V8" s="69">
        <v>1044.04562655352</v>
      </c>
      <c r="W8" s="69">
        <v>10.9266114544068</v>
      </c>
      <c r="X8" s="69">
        <v>1388.53552597047</v>
      </c>
      <c r="Y8" s="69">
        <v>14.5319206335873</v>
      </c>
      <c r="Z8" s="69">
        <v>813.757050969087</v>
      </c>
      <c r="AA8" s="69">
        <v>8.51649285058067</v>
      </c>
      <c r="AB8" s="69">
        <v>2775.76108675618</v>
      </c>
      <c r="AC8" s="69">
        <v>29.0501316358819</v>
      </c>
      <c r="AD8" s="127">
        <v>374199</v>
      </c>
      <c r="AE8" s="128">
        <v>22624</v>
      </c>
      <c r="AF8" s="12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5"/>
      <c r="XDZ8" s="45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</row>
    <row r="9" s="51" customFormat="1" ht="28" customHeight="1" spans="1:16380">
      <c r="A9" s="113" t="s">
        <v>18</v>
      </c>
      <c r="B9" s="102">
        <v>1114.78417439615</v>
      </c>
      <c r="C9" s="102">
        <v>9.0668962877918</v>
      </c>
      <c r="D9" s="102">
        <v>4.46474073926</v>
      </c>
      <c r="E9" s="102">
        <v>70.2849002849</v>
      </c>
      <c r="F9" s="102">
        <v>257.861094800795</v>
      </c>
      <c r="G9" s="102">
        <v>88.7978271861541</v>
      </c>
      <c r="H9" s="102">
        <v>34.4363027135803</v>
      </c>
      <c r="I9" s="27">
        <v>31.1846182953111</v>
      </c>
      <c r="J9" s="102">
        <v>12.0935724403877</v>
      </c>
      <c r="K9" s="102">
        <v>58.0149527511583</v>
      </c>
      <c r="L9" s="102">
        <v>22.4985288284673</v>
      </c>
      <c r="M9" s="102">
        <v>26.2310590935284</v>
      </c>
      <c r="N9" s="102">
        <v>10.1725539922153</v>
      </c>
      <c r="O9" s="102">
        <v>53.6326374746435</v>
      </c>
      <c r="P9" s="102">
        <v>20.7990420253494</v>
      </c>
      <c r="Q9" s="69">
        <v>10107.6324925215</v>
      </c>
      <c r="R9" s="69">
        <v>1520.75630909827</v>
      </c>
      <c r="S9" s="69">
        <v>15.0456232972802</v>
      </c>
      <c r="T9" s="69">
        <v>2007.84725289863</v>
      </c>
      <c r="U9" s="69">
        <v>19.8646641969246</v>
      </c>
      <c r="V9" s="69">
        <v>1109.33183860968</v>
      </c>
      <c r="W9" s="69">
        <v>10.975189683939</v>
      </c>
      <c r="X9" s="69">
        <v>1338.88069391576</v>
      </c>
      <c r="Y9" s="69">
        <v>13.2462344164806</v>
      </c>
      <c r="Z9" s="69">
        <v>1306.37607430527</v>
      </c>
      <c r="AA9" s="69">
        <v>12.9246495187854</v>
      </c>
      <c r="AB9" s="69">
        <v>2824.44032369387</v>
      </c>
      <c r="AC9" s="69">
        <v>27.9436388865903</v>
      </c>
      <c r="AD9" s="127">
        <v>300219</v>
      </c>
      <c r="AE9" s="128">
        <v>13404</v>
      </c>
      <c r="AF9" s="12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5"/>
      <c r="XDZ9" s="45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  <c r="XEZ9" s="45"/>
    </row>
    <row r="10" s="51" customFormat="1" ht="28" customHeight="1" spans="1:16380">
      <c r="A10" s="113" t="s">
        <v>19</v>
      </c>
      <c r="B10" s="102">
        <v>1055.00549237211</v>
      </c>
      <c r="C10" s="102">
        <v>8.2892746435213</v>
      </c>
      <c r="D10" s="102">
        <v>4.92942220951</v>
      </c>
      <c r="E10" s="102">
        <v>71.14791666666</v>
      </c>
      <c r="F10" s="102">
        <v>208.833820972538</v>
      </c>
      <c r="G10" s="102">
        <v>74.438556804843</v>
      </c>
      <c r="H10" s="102">
        <v>35.6448761307834</v>
      </c>
      <c r="I10" s="27">
        <v>16.8905001519404</v>
      </c>
      <c r="J10" s="102">
        <v>8.08800991778125</v>
      </c>
      <c r="K10" s="102">
        <v>31.8425608208355</v>
      </c>
      <c r="L10" s="102">
        <v>15.2477987868751</v>
      </c>
      <c r="M10" s="102">
        <v>37.507528496267</v>
      </c>
      <c r="N10" s="102">
        <v>17.9604665190699</v>
      </c>
      <c r="O10" s="102">
        <v>48.1546746986516</v>
      </c>
      <c r="P10" s="102">
        <v>23.0588486454903</v>
      </c>
      <c r="Q10" s="69">
        <v>8745.23027669595</v>
      </c>
      <c r="R10" s="69">
        <v>1417.31796295247</v>
      </c>
      <c r="S10" s="69">
        <v>16.2067540603168</v>
      </c>
      <c r="T10" s="69">
        <v>752.300530643047</v>
      </c>
      <c r="U10" s="69">
        <v>8.60240962033621</v>
      </c>
      <c r="V10" s="69">
        <v>870.595653520252</v>
      </c>
      <c r="W10" s="69">
        <v>9.95509124373993</v>
      </c>
      <c r="X10" s="69">
        <v>1186.10793970562</v>
      </c>
      <c r="Y10" s="69">
        <v>13.5629126069593</v>
      </c>
      <c r="Z10" s="69">
        <v>1416.00127025684</v>
      </c>
      <c r="AA10" s="69">
        <v>16.191697936533</v>
      </c>
      <c r="AB10" s="69">
        <v>3102.90691961772</v>
      </c>
      <c r="AC10" s="69">
        <v>35.4811345321148</v>
      </c>
      <c r="AD10" s="127">
        <v>167829</v>
      </c>
      <c r="AE10" s="128">
        <v>8273</v>
      </c>
      <c r="AF10" s="12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5"/>
      <c r="XDZ10" s="45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</row>
    <row r="11" s="46" customFormat="1" ht="28" customHeight="1" spans="1:16380">
      <c r="A11" s="113" t="s">
        <v>20</v>
      </c>
      <c r="B11" s="102">
        <v>532.507299639359</v>
      </c>
      <c r="C11" s="102">
        <v>7.340458</v>
      </c>
      <c r="D11" s="102">
        <v>6.0261</v>
      </c>
      <c r="E11" s="102">
        <v>84.0617</v>
      </c>
      <c r="F11" s="102">
        <v>241.356479545783</v>
      </c>
      <c r="G11" s="102">
        <v>80.4692816652224</v>
      </c>
      <c r="H11" s="102">
        <v>33.3404273283487</v>
      </c>
      <c r="I11" s="27">
        <v>19.4892070154535</v>
      </c>
      <c r="J11" s="102">
        <v>8.07486380814425</v>
      </c>
      <c r="K11" s="102">
        <v>49.0462192193819</v>
      </c>
      <c r="L11" s="102">
        <v>20.3210700254179</v>
      </c>
      <c r="M11" s="102">
        <v>26.6631145291739</v>
      </c>
      <c r="N11" s="102">
        <v>11.047192343604</v>
      </c>
      <c r="O11" s="102">
        <v>65.6886571165511</v>
      </c>
      <c r="P11" s="102">
        <v>27.2164464944852</v>
      </c>
      <c r="Q11" s="69">
        <v>3908.84747582602</v>
      </c>
      <c r="R11" s="69">
        <v>824.313063703084</v>
      </c>
      <c r="S11" s="69">
        <v>21.0883916244107</v>
      </c>
      <c r="T11" s="69">
        <v>363.083527483434</v>
      </c>
      <c r="U11" s="69">
        <v>9.28876170607572</v>
      </c>
      <c r="V11" s="69">
        <v>561.640422593917</v>
      </c>
      <c r="W11" s="69">
        <v>14.3684404691496</v>
      </c>
      <c r="X11" s="69">
        <v>472.872173607464</v>
      </c>
      <c r="Y11" s="69">
        <v>12.0974833766707</v>
      </c>
      <c r="Z11" s="69">
        <v>586.870941954228</v>
      </c>
      <c r="AA11" s="69">
        <v>15.0139125556494</v>
      </c>
      <c r="AB11" s="69">
        <v>1100.06734648389</v>
      </c>
      <c r="AC11" s="69">
        <v>28.1430102680438</v>
      </c>
      <c r="AD11" s="127">
        <v>110784</v>
      </c>
      <c r="AE11" s="128">
        <v>6676</v>
      </c>
      <c r="AF11" s="126"/>
      <c r="XDY11" s="45"/>
      <c r="XDZ11" s="45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</row>
    <row r="12" s="46" customFormat="1" ht="28" customHeight="1" spans="1:16380">
      <c r="A12" s="113" t="s">
        <v>21</v>
      </c>
      <c r="B12" s="102">
        <v>604.728283756424</v>
      </c>
      <c r="C12" s="102">
        <v>7.897658</v>
      </c>
      <c r="D12" s="102">
        <v>3.883</v>
      </c>
      <c r="E12" s="102">
        <v>71.3444</v>
      </c>
      <c r="F12" s="102">
        <v>211.564507026335</v>
      </c>
      <c r="G12" s="102">
        <v>72.4844734958369</v>
      </c>
      <c r="H12" s="102">
        <v>34.2611690943105</v>
      </c>
      <c r="I12" s="27">
        <v>17.3784152758417</v>
      </c>
      <c r="J12" s="102">
        <v>8.21423948662548</v>
      </c>
      <c r="K12" s="102">
        <v>37.8134222456643</v>
      </c>
      <c r="L12" s="102">
        <v>17.8732353442241</v>
      </c>
      <c r="M12" s="102">
        <v>29.5781687576134</v>
      </c>
      <c r="N12" s="102">
        <v>13.9806856893683</v>
      </c>
      <c r="O12" s="102">
        <v>54.3100272513783</v>
      </c>
      <c r="P12" s="102">
        <v>25.6706703854716</v>
      </c>
      <c r="Q12" s="69">
        <v>4775.93768984087</v>
      </c>
      <c r="R12" s="69">
        <v>873.97465238851</v>
      </c>
      <c r="S12" s="69">
        <v>18.2995405121718</v>
      </c>
      <c r="T12" s="69">
        <v>289.193535064449</v>
      </c>
      <c r="U12" s="69">
        <v>6.05522001846061</v>
      </c>
      <c r="V12" s="69">
        <v>556.126314479975</v>
      </c>
      <c r="W12" s="69">
        <v>11.6443377321052</v>
      </c>
      <c r="X12" s="69">
        <v>695.329301416912</v>
      </c>
      <c r="Y12" s="69">
        <v>14.5590111633152</v>
      </c>
      <c r="Z12" s="69">
        <v>851.118223722433</v>
      </c>
      <c r="AA12" s="69">
        <v>17.8209658290326</v>
      </c>
      <c r="AB12" s="69">
        <v>1510.19566276859</v>
      </c>
      <c r="AC12" s="69">
        <v>31.6209247449145</v>
      </c>
      <c r="AD12" s="127">
        <v>79629</v>
      </c>
      <c r="AE12" s="128">
        <v>3092</v>
      </c>
      <c r="AF12" s="126"/>
      <c r="XDY12" s="45"/>
      <c r="XDZ12" s="45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</row>
    <row r="13" s="46" customFormat="1" ht="28" customHeight="1" spans="1:16380">
      <c r="A13" s="113" t="s">
        <v>22</v>
      </c>
      <c r="B13" s="102">
        <v>568.494585681859</v>
      </c>
      <c r="C13" s="102">
        <v>8.642697</v>
      </c>
      <c r="D13" s="102">
        <v>4.5909</v>
      </c>
      <c r="E13" s="102">
        <v>79.364</v>
      </c>
      <c r="F13" s="102">
        <v>190.313955013603</v>
      </c>
      <c r="G13" s="102">
        <v>65.0077086572095</v>
      </c>
      <c r="H13" s="102">
        <v>34.1581407693214</v>
      </c>
      <c r="I13" s="27">
        <v>10.2338992664205</v>
      </c>
      <c r="J13" s="102">
        <v>5.37737722159631</v>
      </c>
      <c r="K13" s="102">
        <v>43.5217383647493</v>
      </c>
      <c r="L13" s="102">
        <v>22.8683904770087</v>
      </c>
      <c r="M13" s="102">
        <v>25.3491011222309</v>
      </c>
      <c r="N13" s="102">
        <v>13.319622893875</v>
      </c>
      <c r="O13" s="102">
        <v>46.2015076029926</v>
      </c>
      <c r="P13" s="102">
        <v>24.2764686381986</v>
      </c>
      <c r="Q13" s="69">
        <v>4913.32659684581</v>
      </c>
      <c r="R13" s="69">
        <v>983.635690883828</v>
      </c>
      <c r="S13" s="69">
        <v>20.0197497865354</v>
      </c>
      <c r="T13" s="69">
        <v>370.114469285478</v>
      </c>
      <c r="U13" s="69">
        <v>7.53286926871662</v>
      </c>
      <c r="V13" s="69">
        <v>477.17006065946</v>
      </c>
      <c r="W13" s="69">
        <v>9.71175132069963</v>
      </c>
      <c r="X13" s="69">
        <v>845.024172216408</v>
      </c>
      <c r="Y13" s="69">
        <v>17.1986159592746</v>
      </c>
      <c r="Z13" s="69">
        <v>763.487010221135</v>
      </c>
      <c r="AA13" s="69">
        <v>15.5391056379453</v>
      </c>
      <c r="AB13" s="69">
        <v>1473.8951935795</v>
      </c>
      <c r="AC13" s="69">
        <v>29.9979080268284</v>
      </c>
      <c r="AD13" s="127">
        <v>82336</v>
      </c>
      <c r="AE13" s="128">
        <v>3780</v>
      </c>
      <c r="AF13" s="126"/>
      <c r="XDY13" s="45"/>
      <c r="XDZ13" s="45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</row>
    <row r="14" s="46" customFormat="1" ht="28" customHeight="1" spans="1:16380">
      <c r="A14" s="113" t="s">
        <v>23</v>
      </c>
      <c r="B14" s="102">
        <v>783.742527806661</v>
      </c>
      <c r="C14" s="102">
        <v>7.725092</v>
      </c>
      <c r="D14" s="102">
        <v>4.9147</v>
      </c>
      <c r="E14" s="102">
        <v>75.5642</v>
      </c>
      <c r="F14" s="102">
        <v>173.732175963327</v>
      </c>
      <c r="G14" s="102">
        <v>57.9934148708989</v>
      </c>
      <c r="H14" s="102">
        <v>33.3809293237314</v>
      </c>
      <c r="I14" s="27">
        <v>16.4484678202166</v>
      </c>
      <c r="J14" s="102">
        <v>9.46771530892969</v>
      </c>
      <c r="K14" s="102">
        <v>37.9055586450486</v>
      </c>
      <c r="L14" s="102">
        <v>21.8183870862528</v>
      </c>
      <c r="M14" s="102">
        <v>23.3089660009644</v>
      </c>
      <c r="N14" s="102">
        <v>13.4166085652923</v>
      </c>
      <c r="O14" s="102">
        <v>38.0757686261985</v>
      </c>
      <c r="P14" s="102">
        <v>21.9163597157937</v>
      </c>
      <c r="Q14" s="69">
        <v>6054.48351274244</v>
      </c>
      <c r="R14" s="69">
        <v>943.32407808792</v>
      </c>
      <c r="S14" s="69">
        <v>15.5805871153596</v>
      </c>
      <c r="T14" s="69">
        <v>748.28423170212</v>
      </c>
      <c r="U14" s="69">
        <v>12.3591753140835</v>
      </c>
      <c r="V14" s="69">
        <v>650.834143350164</v>
      </c>
      <c r="W14" s="69">
        <v>10.7496228535498</v>
      </c>
      <c r="X14" s="69">
        <v>853.45955858616</v>
      </c>
      <c r="Y14" s="69">
        <v>14.0963231098069</v>
      </c>
      <c r="Z14" s="69">
        <v>952.277122426913</v>
      </c>
      <c r="AA14" s="69">
        <v>15.7284617329079</v>
      </c>
      <c r="AB14" s="69">
        <v>1906.30437858916</v>
      </c>
      <c r="AC14" s="69">
        <v>31.4858298742923</v>
      </c>
      <c r="AD14" s="127">
        <v>159681</v>
      </c>
      <c r="AE14" s="128">
        <v>7848</v>
      </c>
      <c r="AF14" s="126"/>
      <c r="XDY14" s="45"/>
      <c r="XDZ14" s="45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  <c r="XEZ14" s="45"/>
    </row>
    <row r="15" s="46" customFormat="1" ht="28" customHeight="1" spans="1:16380">
      <c r="A15" s="113" t="s">
        <v>24</v>
      </c>
      <c r="B15" s="102">
        <v>592.803442701029</v>
      </c>
      <c r="C15" s="102">
        <v>8.01015</v>
      </c>
      <c r="D15" s="102">
        <v>3.716</v>
      </c>
      <c r="E15" s="102">
        <v>80.3405</v>
      </c>
      <c r="F15" s="102">
        <v>198.908877171645</v>
      </c>
      <c r="G15" s="102">
        <v>69.6033174390373</v>
      </c>
      <c r="H15" s="102">
        <v>34.9925646500807</v>
      </c>
      <c r="I15" s="27">
        <v>17.6040019994564</v>
      </c>
      <c r="J15" s="102">
        <v>8.85028473830524</v>
      </c>
      <c r="K15" s="102">
        <v>35.0400808535928</v>
      </c>
      <c r="L15" s="102">
        <v>17.6161473292897</v>
      </c>
      <c r="M15" s="102">
        <v>26.4495367618942</v>
      </c>
      <c r="N15" s="102">
        <v>13.2973133919358</v>
      </c>
      <c r="O15" s="102">
        <v>50.2119401176639</v>
      </c>
      <c r="P15" s="102">
        <v>25.2436898903886</v>
      </c>
      <c r="Q15" s="69">
        <v>4748.44508702329</v>
      </c>
      <c r="R15" s="69">
        <v>875.144528343753</v>
      </c>
      <c r="S15" s="69">
        <v>18.4301284379465</v>
      </c>
      <c r="T15" s="69">
        <v>382.802943634955</v>
      </c>
      <c r="U15" s="69">
        <v>8.06164832107022</v>
      </c>
      <c r="V15" s="69">
        <v>494.137436060927</v>
      </c>
      <c r="W15" s="69">
        <v>10.4062998940711</v>
      </c>
      <c r="X15" s="69">
        <v>703.728685287371</v>
      </c>
      <c r="Y15" s="69">
        <v>14.8201921342745</v>
      </c>
      <c r="Z15" s="69">
        <v>786.382929885932</v>
      </c>
      <c r="AA15" s="69">
        <v>16.5608512991966</v>
      </c>
      <c r="AB15" s="69">
        <v>1506.24856381036</v>
      </c>
      <c r="AC15" s="69">
        <v>31.7208799134412</v>
      </c>
      <c r="AD15" s="127">
        <v>217059</v>
      </c>
      <c r="AE15" s="128">
        <v>8066</v>
      </c>
      <c r="AF15" s="126"/>
      <c r="XDY15" s="45"/>
      <c r="XDZ15" s="45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  <c r="XEZ15" s="45"/>
    </row>
    <row r="16" s="46" customFormat="1" ht="28" customHeight="1" spans="1:16380">
      <c r="A16" s="113" t="s">
        <v>25</v>
      </c>
      <c r="B16" s="102">
        <v>700.814284593225</v>
      </c>
      <c r="C16" s="102">
        <v>7.42225</v>
      </c>
      <c r="D16" s="102">
        <v>5.8786</v>
      </c>
      <c r="E16" s="102">
        <v>83.061</v>
      </c>
      <c r="F16" s="102">
        <v>204.907341941312</v>
      </c>
      <c r="G16" s="102">
        <v>76.3672973803559</v>
      </c>
      <c r="H16" s="102">
        <v>37.2691855044553</v>
      </c>
      <c r="I16" s="27">
        <v>18.359639414794</v>
      </c>
      <c r="J16" s="102">
        <v>8.95997148801652</v>
      </c>
      <c r="K16" s="102">
        <v>38.0873188925415</v>
      </c>
      <c r="L16" s="102">
        <v>18.5875813583343</v>
      </c>
      <c r="M16" s="102">
        <v>26.2588314040659</v>
      </c>
      <c r="N16" s="102">
        <v>12.8149782995998</v>
      </c>
      <c r="O16" s="102">
        <v>45.8342548495544</v>
      </c>
      <c r="P16" s="102">
        <v>22.3682833495941</v>
      </c>
      <c r="Q16" s="69">
        <v>5201.61911557332</v>
      </c>
      <c r="R16" s="69">
        <v>1310.99645133649</v>
      </c>
      <c r="S16" s="69">
        <v>25.2036226068812</v>
      </c>
      <c r="T16" s="69">
        <v>478.433703937611</v>
      </c>
      <c r="U16" s="69">
        <v>9.19778425346851</v>
      </c>
      <c r="V16" s="69">
        <v>592.872388736438</v>
      </c>
      <c r="W16" s="69">
        <v>11.39784316313</v>
      </c>
      <c r="X16" s="69">
        <v>678.264123441974</v>
      </c>
      <c r="Y16" s="69">
        <v>13.0394807534311</v>
      </c>
      <c r="Z16" s="69">
        <v>581.236725752083</v>
      </c>
      <c r="AA16" s="69">
        <v>11.1741500643886</v>
      </c>
      <c r="AB16" s="69">
        <v>1559.81572236872</v>
      </c>
      <c r="AC16" s="69">
        <v>29.9871191587006</v>
      </c>
      <c r="AD16" s="127">
        <v>214762</v>
      </c>
      <c r="AE16" s="128">
        <v>12625</v>
      </c>
      <c r="AF16" s="126"/>
      <c r="XDY16" s="45"/>
      <c r="XDZ16" s="45"/>
      <c r="XEA16" s="45"/>
      <c r="XEB16" s="45"/>
      <c r="XEC16" s="45"/>
      <c r="XED16" s="45"/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  <c r="XEZ16" s="45"/>
    </row>
    <row r="17" s="46" customFormat="1" ht="28" customHeight="1" spans="1:16380">
      <c r="A17" s="113" t="s">
        <v>26</v>
      </c>
      <c r="B17" s="102">
        <v>729.541923177652</v>
      </c>
      <c r="C17" s="102">
        <v>7.357025</v>
      </c>
      <c r="D17" s="102">
        <v>3.1582</v>
      </c>
      <c r="E17" s="102">
        <v>63.3222</v>
      </c>
      <c r="F17" s="102">
        <v>178.448595193334</v>
      </c>
      <c r="G17" s="102">
        <v>60.057842976837</v>
      </c>
      <c r="H17" s="102">
        <v>33.6555426013689</v>
      </c>
      <c r="I17" s="27">
        <v>15.1128423385787</v>
      </c>
      <c r="J17" s="102">
        <v>8.46901726640389</v>
      </c>
      <c r="K17" s="102">
        <v>35.2830790744093</v>
      </c>
      <c r="L17" s="102">
        <v>19.7721248722541</v>
      </c>
      <c r="M17" s="102">
        <v>23.552946432716</v>
      </c>
      <c r="N17" s="102">
        <v>13.1987289713311</v>
      </c>
      <c r="O17" s="102">
        <v>44.4418843707933</v>
      </c>
      <c r="P17" s="102">
        <v>24.9045862886419</v>
      </c>
      <c r="Q17" s="69">
        <v>5367.25845729</v>
      </c>
      <c r="R17" s="69">
        <v>908.134800636121</v>
      </c>
      <c r="S17" s="69">
        <v>16.9199006878952</v>
      </c>
      <c r="T17" s="69">
        <v>569.347904359547</v>
      </c>
      <c r="U17" s="69">
        <v>10.6077974237711</v>
      </c>
      <c r="V17" s="69">
        <v>669.624968161228</v>
      </c>
      <c r="W17" s="69">
        <v>12.4761081190663</v>
      </c>
      <c r="X17" s="69">
        <v>693.285563248352</v>
      </c>
      <c r="Y17" s="69">
        <v>12.9169401616333</v>
      </c>
      <c r="Z17" s="69">
        <v>887.769844644871</v>
      </c>
      <c r="AA17" s="69">
        <v>16.5404712985094</v>
      </c>
      <c r="AB17" s="69">
        <v>1639.09537623988</v>
      </c>
      <c r="AC17" s="69">
        <v>30.5387823091247</v>
      </c>
      <c r="AD17" s="127">
        <v>172344</v>
      </c>
      <c r="AE17" s="128">
        <v>5443</v>
      </c>
      <c r="AF17" s="126"/>
      <c r="XDY17" s="45"/>
      <c r="XDZ17" s="45"/>
      <c r="XEA17" s="45"/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  <c r="XEZ17" s="45"/>
    </row>
    <row r="18" s="46" customFormat="1" ht="28" customHeight="1" spans="1:16380">
      <c r="A18" s="113" t="s">
        <v>27</v>
      </c>
      <c r="B18" s="102">
        <v>635.456566558663</v>
      </c>
      <c r="C18" s="102">
        <v>7.416513</v>
      </c>
      <c r="D18" s="102">
        <v>4.4768</v>
      </c>
      <c r="E18" s="102">
        <v>63.7621</v>
      </c>
      <c r="F18" s="102">
        <v>215.715262652463</v>
      </c>
      <c r="G18" s="102">
        <v>71.1959052748297</v>
      </c>
      <c r="H18" s="102">
        <v>33.0045748267394</v>
      </c>
      <c r="I18" s="27">
        <v>15.9891093774751</v>
      </c>
      <c r="J18" s="102">
        <v>7.41213634161573</v>
      </c>
      <c r="K18" s="102">
        <v>31.2166465032473</v>
      </c>
      <c r="L18" s="102">
        <v>14.4712275429208</v>
      </c>
      <c r="M18" s="102">
        <v>24.7165472041818</v>
      </c>
      <c r="N18" s="102">
        <v>11.4579501238178</v>
      </c>
      <c r="O18" s="102">
        <v>72.5970542927293</v>
      </c>
      <c r="P18" s="102">
        <v>33.6541111649062</v>
      </c>
      <c r="Q18" s="119">
        <v>4712.87237069746</v>
      </c>
      <c r="R18" s="119">
        <v>909.028616535144</v>
      </c>
      <c r="S18" s="119">
        <v>19.2882078069222</v>
      </c>
      <c r="T18" s="119">
        <v>281.797210280765</v>
      </c>
      <c r="U18" s="119">
        <v>5.97930917953252</v>
      </c>
      <c r="V18" s="119">
        <v>619.715806398962</v>
      </c>
      <c r="W18" s="119">
        <v>13.1494290032567</v>
      </c>
      <c r="X18" s="119">
        <v>471.327648154259</v>
      </c>
      <c r="Y18" s="119">
        <v>10.0008574618902</v>
      </c>
      <c r="Z18" s="119">
        <v>679.735307588373</v>
      </c>
      <c r="AA18" s="119">
        <v>14.4229517398915</v>
      </c>
      <c r="AB18" s="119">
        <v>1751.26778173995</v>
      </c>
      <c r="AC18" s="119">
        <v>37.159244808507</v>
      </c>
      <c r="AD18" s="129">
        <v>101008</v>
      </c>
      <c r="AE18" s="130">
        <v>4522</v>
      </c>
      <c r="AF18" s="126"/>
      <c r="XDY18" s="45"/>
      <c r="XDZ18" s="45"/>
      <c r="XEA18" s="45"/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  <c r="XEZ18" s="45"/>
    </row>
    <row r="19" s="46" customFormat="1" ht="28" customHeight="1" spans="1:16380">
      <c r="A19" s="113" t="s">
        <v>28</v>
      </c>
      <c r="B19" s="102">
        <v>525.214398899587</v>
      </c>
      <c r="C19" s="102">
        <v>7.379969</v>
      </c>
      <c r="D19" s="102">
        <v>4.6102</v>
      </c>
      <c r="E19" s="102">
        <v>64.1093</v>
      </c>
      <c r="F19" s="102">
        <v>257.011494571269</v>
      </c>
      <c r="G19" s="102">
        <v>82.3051916759465</v>
      </c>
      <c r="H19" s="102">
        <v>32.0239341097342</v>
      </c>
      <c r="I19" s="27">
        <v>18.6255786469933</v>
      </c>
      <c r="J19" s="102">
        <v>7.246982738287</v>
      </c>
      <c r="K19" s="102">
        <v>47.6284571269488</v>
      </c>
      <c r="L19" s="102">
        <v>18.5316447446833</v>
      </c>
      <c r="M19" s="102">
        <v>31.2447445712695</v>
      </c>
      <c r="N19" s="102">
        <v>12.1569444290381</v>
      </c>
      <c r="O19" s="114">
        <v>77.2075225501114</v>
      </c>
      <c r="P19" s="114">
        <v>30.0404939782573</v>
      </c>
      <c r="Q19" s="69">
        <v>3876.06607853538</v>
      </c>
      <c r="R19" s="69">
        <v>865.524245068596</v>
      </c>
      <c r="S19" s="69">
        <v>22.3299661959232</v>
      </c>
      <c r="T19" s="69">
        <v>206.680899435593</v>
      </c>
      <c r="U19" s="69">
        <v>5.33223364225231</v>
      </c>
      <c r="V19" s="69">
        <v>500.604805009506</v>
      </c>
      <c r="W19" s="69">
        <v>12.9152804639147</v>
      </c>
      <c r="X19" s="69">
        <v>334.318001940982</v>
      </c>
      <c r="Y19" s="69">
        <v>8.62518840409728</v>
      </c>
      <c r="Z19" s="69">
        <v>713.394770861107</v>
      </c>
      <c r="AA19" s="69">
        <v>18.4051240718443</v>
      </c>
      <c r="AB19" s="69">
        <v>1255.5433562196</v>
      </c>
      <c r="AC19" s="69">
        <v>32.3922072219682</v>
      </c>
      <c r="AD19" s="127">
        <v>71840</v>
      </c>
      <c r="AE19" s="127">
        <v>3312</v>
      </c>
      <c r="AF19" s="126"/>
      <c r="XDY19" s="45"/>
      <c r="XDZ19" s="45"/>
      <c r="XEA19" s="45"/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  <c r="XEZ19" s="45"/>
    </row>
    <row r="20" s="51" customFormat="1" ht="28" customHeight="1" spans="1:16377">
      <c r="A20" s="51" t="s">
        <v>44</v>
      </c>
      <c r="B20" s="80"/>
      <c r="C20" s="80"/>
      <c r="D20" s="81"/>
      <c r="E20" s="81"/>
      <c r="F20" s="81"/>
      <c r="G20" s="80"/>
      <c r="H20" s="80"/>
      <c r="I20" s="116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F20" s="131"/>
      <c r="XDT20" s="45"/>
      <c r="XDU20" s="45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</row>
    <row r="21" s="51" customFormat="1" ht="28" customHeight="1" spans="1:16377">
      <c r="A21" s="82" t="s">
        <v>45</v>
      </c>
      <c r="B21" s="37">
        <v>458.84813253012</v>
      </c>
      <c r="C21" s="37">
        <v>8.7368421052631</v>
      </c>
      <c r="D21" s="37">
        <v>0.14379542186</v>
      </c>
      <c r="E21" s="37">
        <v>12.57575757575</v>
      </c>
      <c r="F21" s="37">
        <v>399.823437487855</v>
      </c>
      <c r="G21" s="37">
        <v>172.887462205122</v>
      </c>
      <c r="H21" s="37">
        <v>43.2409523792296</v>
      </c>
      <c r="I21" s="36">
        <v>27.9756558237146</v>
      </c>
      <c r="J21" s="37">
        <v>6.9970024767656</v>
      </c>
      <c r="K21" s="36">
        <v>3.02832381174459</v>
      </c>
      <c r="L21" s="37">
        <v>0.757415280797934</v>
      </c>
      <c r="M21" s="36">
        <v>31.3658233259492</v>
      </c>
      <c r="N21" s="37">
        <v>7.84491862783857</v>
      </c>
      <c r="O21" s="37">
        <v>164.566172321325</v>
      </c>
      <c r="P21" s="37">
        <v>41.1597112353683</v>
      </c>
      <c r="Q21" s="36">
        <v>4008.88368421053</v>
      </c>
      <c r="R21" s="36">
        <v>1253.91026315789</v>
      </c>
      <c r="S21" s="37">
        <v>31.278289966271</v>
      </c>
      <c r="T21" s="36">
        <v>13.4418421052632</v>
      </c>
      <c r="U21" s="37">
        <v>0.335301374749422</v>
      </c>
      <c r="V21" s="36">
        <v>504.005263157895</v>
      </c>
      <c r="W21" s="37">
        <v>12.5722096937604</v>
      </c>
      <c r="X21" s="36">
        <v>9.43421052631579</v>
      </c>
      <c r="Y21" s="36">
        <v>0.235332608014385</v>
      </c>
      <c r="Z21" s="36">
        <v>324</v>
      </c>
      <c r="AA21" s="36">
        <v>8.08205040410908</v>
      </c>
      <c r="AB21" s="36">
        <v>1904.09210526316</v>
      </c>
      <c r="AC21" s="37">
        <v>47.4968159530957</v>
      </c>
      <c r="AD21" s="36">
        <v>25731</v>
      </c>
      <c r="AE21" s="84">
        <v>37</v>
      </c>
      <c r="AF21" s="126"/>
      <c r="XDT21" s="45"/>
      <c r="XDU21" s="45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  <c r="XEL21" s="45"/>
      <c r="XEM21" s="45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</row>
    <row r="22" s="51" customFormat="1" ht="28" customHeight="1" spans="1:16377">
      <c r="A22" s="82" t="s">
        <v>46</v>
      </c>
      <c r="B22" s="37">
        <v>813.796461232604</v>
      </c>
      <c r="C22" s="37">
        <v>4.9891304347826</v>
      </c>
      <c r="D22" s="37">
        <v>0.87573342674</v>
      </c>
      <c r="E22" s="37">
        <v>11.03070175438</v>
      </c>
      <c r="F22" s="37">
        <v>512.864691303967</v>
      </c>
      <c r="G22" s="37">
        <v>280.5559365969</v>
      </c>
      <c r="H22" s="37">
        <v>54.7036950201391</v>
      </c>
      <c r="I22" s="117">
        <v>42.5231298712672</v>
      </c>
      <c r="J22" s="37">
        <v>8.291296045971</v>
      </c>
      <c r="K22" s="36">
        <v>52.8579105000438</v>
      </c>
      <c r="L22" s="37">
        <v>10.3064046709185</v>
      </c>
      <c r="M22" s="36">
        <v>21.959365968999</v>
      </c>
      <c r="N22" s="37">
        <v>4.28170750323384</v>
      </c>
      <c r="O22" s="37">
        <v>114.968348366757</v>
      </c>
      <c r="P22" s="37">
        <v>22.4168967597376</v>
      </c>
      <c r="Q22" s="36">
        <v>4060.13669245397</v>
      </c>
      <c r="R22" s="36">
        <v>275.98133784251</v>
      </c>
      <c r="S22" s="37">
        <v>6.79734104409439</v>
      </c>
      <c r="T22" s="36">
        <v>199.219053072867</v>
      </c>
      <c r="U22" s="37">
        <v>4.90670802889786</v>
      </c>
      <c r="V22" s="36">
        <v>458.196482193794</v>
      </c>
      <c r="W22" s="37">
        <v>11.2852476874826</v>
      </c>
      <c r="X22" s="36">
        <v>226.474781744317</v>
      </c>
      <c r="Y22" s="36">
        <v>5.57800879377374</v>
      </c>
      <c r="Z22" s="36">
        <v>612.056206240816</v>
      </c>
      <c r="AA22" s="36">
        <v>15.07476847709</v>
      </c>
      <c r="AB22" s="36">
        <v>2288.20883135967</v>
      </c>
      <c r="AC22" s="37">
        <v>56.3579259686614</v>
      </c>
      <c r="AD22" s="36">
        <v>11419</v>
      </c>
      <c r="AE22" s="84">
        <v>100</v>
      </c>
      <c r="AF22" s="126"/>
      <c r="XDT22" s="45"/>
      <c r="XDU22" s="45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</row>
    <row r="23" s="51" customFormat="1" ht="28" customHeight="1" spans="1:16377">
      <c r="A23" s="82" t="s">
        <v>47</v>
      </c>
      <c r="B23" s="37">
        <v>150.609533821784</v>
      </c>
      <c r="C23" s="37">
        <v>26.2811059907834</v>
      </c>
      <c r="D23" s="37">
        <v>5.60633759902</v>
      </c>
      <c r="E23" s="37">
        <v>83.79523541873</v>
      </c>
      <c r="F23" s="37">
        <v>307.590200081251</v>
      </c>
      <c r="G23" s="37">
        <v>262.886604712574</v>
      </c>
      <c r="H23" s="37">
        <v>85.4665085698865</v>
      </c>
      <c r="I23" s="117">
        <v>1.75122892545196</v>
      </c>
      <c r="J23" s="37">
        <v>0.569338335548196</v>
      </c>
      <c r="K23" s="36">
        <v>8.50842981921592</v>
      </c>
      <c r="L23" s="37">
        <v>2.76615763992754</v>
      </c>
      <c r="M23" s="36">
        <v>23.2339528742637</v>
      </c>
      <c r="N23" s="37">
        <v>7.5535413248297</v>
      </c>
      <c r="O23" s="37">
        <v>11.2099837497461</v>
      </c>
      <c r="P23" s="37">
        <v>3.64445412980808</v>
      </c>
      <c r="Q23" s="36">
        <v>3958.18512159279</v>
      </c>
      <c r="R23" s="36">
        <v>533.074666371193</v>
      </c>
      <c r="S23" s="37">
        <v>13.4676537351209</v>
      </c>
      <c r="T23" s="36">
        <v>1.06203141254072</v>
      </c>
      <c r="U23" s="37">
        <v>0.0268312719065891</v>
      </c>
      <c r="V23" s="36">
        <v>310.289265771004</v>
      </c>
      <c r="W23" s="37">
        <v>7.83918023637415</v>
      </c>
      <c r="X23" s="36">
        <v>220.294614576916</v>
      </c>
      <c r="Y23" s="36">
        <v>5.56554602196747</v>
      </c>
      <c r="Z23" s="36">
        <v>1693.41528771705</v>
      </c>
      <c r="AA23" s="36">
        <v>42.7826197031335</v>
      </c>
      <c r="AB23" s="36">
        <v>1200.04925574408</v>
      </c>
      <c r="AC23" s="37">
        <v>30.3181690314974</v>
      </c>
      <c r="AD23" s="36">
        <v>9846</v>
      </c>
      <c r="AE23" s="84">
        <v>552</v>
      </c>
      <c r="AF23" s="126"/>
      <c r="XDT23" s="45"/>
      <c r="XDU23" s="45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</row>
    <row r="24" s="51" customFormat="1" ht="28" customHeight="1" spans="1:16377">
      <c r="A24" s="82" t="s">
        <v>48</v>
      </c>
      <c r="B24" s="37">
        <v>113.345886333711</v>
      </c>
      <c r="C24" s="37">
        <v>30.4076923076923</v>
      </c>
      <c r="D24" s="37">
        <v>11.13228089275</v>
      </c>
      <c r="E24" s="37">
        <v>99.0206185567</v>
      </c>
      <c r="F24" s="37">
        <v>207.532229178008</v>
      </c>
      <c r="G24" s="37">
        <v>175.710925421884</v>
      </c>
      <c r="H24" s="37">
        <v>84.6668134958306</v>
      </c>
      <c r="I24" s="117">
        <v>4.88720740337507</v>
      </c>
      <c r="J24" s="37">
        <v>2.35491490778675</v>
      </c>
      <c r="K24" s="36">
        <v>5.45100707675558</v>
      </c>
      <c r="L24" s="37">
        <v>2.62658339783941</v>
      </c>
      <c r="M24" s="36">
        <v>19.3048448557431</v>
      </c>
      <c r="N24" s="37">
        <v>9.30209487567573</v>
      </c>
      <c r="O24" s="37">
        <v>2.17824442025041</v>
      </c>
      <c r="P24" s="37">
        <v>1.04959332286748</v>
      </c>
      <c r="Q24" s="36">
        <v>3446.58683597815</v>
      </c>
      <c r="R24" s="36">
        <v>373.446462593719</v>
      </c>
      <c r="S24" s="37">
        <v>10.8352547133122</v>
      </c>
      <c r="T24" s="36">
        <v>10.0707498451269</v>
      </c>
      <c r="U24" s="37">
        <v>0.292194867687666</v>
      </c>
      <c r="V24" s="36">
        <v>214.999005165579</v>
      </c>
      <c r="W24" s="37">
        <v>6.2380266448317</v>
      </c>
      <c r="X24" s="36">
        <v>188.130931375297</v>
      </c>
      <c r="Y24" s="36">
        <v>5.45847066470052</v>
      </c>
      <c r="Z24" s="36">
        <v>2017.06527870806</v>
      </c>
      <c r="AA24" s="36">
        <v>58.523558949752</v>
      </c>
      <c r="AB24" s="36">
        <v>642.874408290365</v>
      </c>
      <c r="AC24" s="37">
        <v>18.652494159716</v>
      </c>
      <c r="AD24" s="36">
        <v>3674</v>
      </c>
      <c r="AE24" s="84">
        <v>409</v>
      </c>
      <c r="AF24" s="126"/>
      <c r="XDT24" s="45"/>
      <c r="XDU24" s="45"/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</row>
    <row r="25" s="51" customFormat="1" ht="28" customHeight="1" spans="2:16377">
      <c r="B25" s="81"/>
      <c r="C25" s="81"/>
      <c r="D25" s="81"/>
      <c r="E25" s="81"/>
      <c r="F25" s="81"/>
      <c r="G25" s="81"/>
      <c r="H25" s="81"/>
      <c r="I25" s="75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F25" s="132"/>
      <c r="XDT25" s="45"/>
      <c r="XDU25" s="45"/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</row>
    <row r="26" s="51" customFormat="1" ht="28" customHeight="1" spans="1:16377">
      <c r="A26" s="84" t="s">
        <v>49</v>
      </c>
      <c r="B26" s="102">
        <v>170.763149146701</v>
      </c>
      <c r="C26" s="114">
        <v>5.4048619837933</v>
      </c>
      <c r="D26" s="69">
        <v>1.32898226491</v>
      </c>
      <c r="E26" s="69">
        <v>34.90395542866</v>
      </c>
      <c r="F26" s="69">
        <v>82.1849848049028</v>
      </c>
      <c r="G26" s="69">
        <v>61.6967109847657</v>
      </c>
      <c r="H26" s="69">
        <v>75.0705388961575</v>
      </c>
      <c r="I26" s="22">
        <v>1.99869265532922</v>
      </c>
      <c r="J26" s="69">
        <v>2.43194381561774</v>
      </c>
      <c r="K26" s="69">
        <v>1.29355035969206</v>
      </c>
      <c r="L26" s="69">
        <v>1.57394974612795</v>
      </c>
      <c r="M26" s="69">
        <v>11.4423548419654</v>
      </c>
      <c r="N26" s="69">
        <v>13.9226829196697</v>
      </c>
      <c r="O26" s="69">
        <v>5.75367596315049</v>
      </c>
      <c r="P26" s="69">
        <v>7.00088462242709</v>
      </c>
      <c r="Q26" s="69">
        <v>922.951253055843</v>
      </c>
      <c r="R26" s="69">
        <v>234.542543394244</v>
      </c>
      <c r="S26" s="69">
        <v>25.4122352201902</v>
      </c>
      <c r="T26" s="69">
        <v>10.8532356754356</v>
      </c>
      <c r="U26" s="69">
        <v>1.17592729188038</v>
      </c>
      <c r="V26" s="69">
        <v>158.413986942804</v>
      </c>
      <c r="W26" s="69">
        <v>17.1638519822475</v>
      </c>
      <c r="X26" s="69">
        <v>75.4615959761613</v>
      </c>
      <c r="Y26" s="69">
        <v>8.1761193482659</v>
      </c>
      <c r="Z26" s="69">
        <v>210.567358874065</v>
      </c>
      <c r="AA26" s="69">
        <v>22.8145699111289</v>
      </c>
      <c r="AB26" s="69">
        <v>233.112532193133</v>
      </c>
      <c r="AC26" s="69">
        <v>25.2572962462871</v>
      </c>
      <c r="AD26" s="69">
        <v>1783470</v>
      </c>
      <c r="AE26" s="84"/>
      <c r="AF26" s="84">
        <v>622639</v>
      </c>
      <c r="XDT26" s="45"/>
      <c r="XDU26" s="45"/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</row>
    <row r="27" s="17" customFormat="1" ht="28" customHeight="1" spans="1:16380">
      <c r="A27" s="46" t="s">
        <v>50</v>
      </c>
      <c r="I27" s="118"/>
      <c r="AF27" s="51"/>
      <c r="XDX27" s="19"/>
      <c r="XDY27" s="19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</row>
    <row r="28" s="49" customFormat="1" ht="11.25" spans="1:16380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51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  <c r="WUL28" s="46"/>
      <c r="WUM28" s="46"/>
      <c r="WUN28" s="46"/>
      <c r="WUO28" s="46"/>
      <c r="WUP28" s="46"/>
      <c r="WUQ28" s="46"/>
      <c r="WUR28" s="46"/>
      <c r="WUS28" s="46"/>
      <c r="WUT28" s="46"/>
      <c r="WUU28" s="46"/>
      <c r="WUV28" s="46"/>
      <c r="WUW28" s="46"/>
      <c r="WUX28" s="46"/>
      <c r="WUY28" s="46"/>
      <c r="WUZ28" s="46"/>
      <c r="WVA28" s="46"/>
      <c r="WVB28" s="46"/>
      <c r="WVC28" s="46"/>
      <c r="WVD28" s="46"/>
      <c r="WVE28" s="46"/>
      <c r="WVF28" s="46"/>
      <c r="WVG28" s="46"/>
      <c r="WVH28" s="46"/>
      <c r="WVI28" s="46"/>
      <c r="WVJ28" s="46"/>
      <c r="WVK28" s="46"/>
      <c r="WVL28" s="46"/>
      <c r="WVM28" s="46"/>
      <c r="WVN28" s="46"/>
      <c r="WVO28" s="46"/>
      <c r="WVP28" s="46"/>
      <c r="WVQ28" s="46"/>
      <c r="WVR28" s="46"/>
      <c r="WVS28" s="46"/>
      <c r="WVT28" s="46"/>
      <c r="WVU28" s="46"/>
      <c r="WVV28" s="46"/>
      <c r="WVW28" s="46"/>
      <c r="WVX28" s="46"/>
      <c r="WVY28" s="46"/>
      <c r="WVZ28" s="46"/>
      <c r="WWA28" s="46"/>
      <c r="WWB28" s="46"/>
      <c r="WWC28" s="46"/>
      <c r="WWD28" s="46"/>
      <c r="WWE28" s="46"/>
      <c r="WWF28" s="46"/>
      <c r="WWG28" s="46"/>
      <c r="WWH28" s="46"/>
      <c r="WWI28" s="46"/>
      <c r="WWJ28" s="46"/>
      <c r="WWK28" s="46"/>
      <c r="WWL28" s="46"/>
      <c r="WWM28" s="46"/>
      <c r="WWN28" s="46"/>
      <c r="WWO28" s="46"/>
      <c r="WWP28" s="46"/>
      <c r="WWQ28" s="46"/>
      <c r="WWR28" s="46"/>
      <c r="WWS28" s="46"/>
      <c r="WWT28" s="46"/>
      <c r="WWU28" s="46"/>
      <c r="WWV28" s="46"/>
      <c r="WWW28" s="46"/>
      <c r="WWX28" s="46"/>
      <c r="WWY28" s="46"/>
      <c r="WWZ28" s="46"/>
      <c r="WXA28" s="46"/>
      <c r="WXB28" s="46"/>
      <c r="WXC28" s="46"/>
      <c r="WXD28" s="46"/>
      <c r="WXE28" s="46"/>
      <c r="WXF28" s="46"/>
      <c r="WXG28" s="46"/>
      <c r="WXH28" s="46"/>
      <c r="WXI28" s="46"/>
      <c r="WXJ28" s="46"/>
      <c r="WXK28" s="46"/>
      <c r="WXL28" s="46"/>
      <c r="WXM28" s="46"/>
      <c r="WXN28" s="46"/>
      <c r="WXO28" s="46"/>
      <c r="WXP28" s="46"/>
      <c r="WXQ28" s="46"/>
      <c r="WXR28" s="46"/>
      <c r="WXS28" s="46"/>
      <c r="WXT28" s="46"/>
      <c r="WXU28" s="46"/>
      <c r="WXV28" s="46"/>
      <c r="WXW28" s="46"/>
      <c r="WXX28" s="46"/>
      <c r="WXY28" s="46"/>
      <c r="WXZ28" s="46"/>
      <c r="WYA28" s="46"/>
      <c r="WYB28" s="46"/>
      <c r="WYC28" s="46"/>
      <c r="WYD28" s="46"/>
      <c r="WYE28" s="46"/>
      <c r="WYF28" s="46"/>
      <c r="WYG28" s="46"/>
      <c r="WYH28" s="46"/>
      <c r="WYI28" s="46"/>
      <c r="WYJ28" s="46"/>
      <c r="WYK28" s="46"/>
      <c r="WYL28" s="46"/>
      <c r="WYM28" s="46"/>
      <c r="WYN28" s="46"/>
      <c r="WYO28" s="46"/>
      <c r="WYP28" s="46"/>
      <c r="WYQ28" s="46"/>
      <c r="WYR28" s="46"/>
      <c r="WYS28" s="46"/>
      <c r="WYT28" s="46"/>
      <c r="WYU28" s="46"/>
      <c r="WYV28" s="46"/>
      <c r="WYW28" s="46"/>
      <c r="WYX28" s="46"/>
      <c r="WYY28" s="46"/>
      <c r="WYZ28" s="46"/>
      <c r="WZA28" s="46"/>
      <c r="WZB28" s="46"/>
      <c r="WZC28" s="46"/>
      <c r="WZD28" s="46"/>
      <c r="WZE28" s="46"/>
      <c r="WZF28" s="46"/>
      <c r="WZG28" s="46"/>
      <c r="WZH28" s="46"/>
      <c r="WZI28" s="46"/>
      <c r="WZJ28" s="46"/>
      <c r="WZK28" s="46"/>
      <c r="WZL28" s="46"/>
      <c r="WZM28" s="46"/>
      <c r="WZN28" s="46"/>
      <c r="WZO28" s="46"/>
      <c r="WZP28" s="46"/>
      <c r="WZQ28" s="46"/>
      <c r="WZR28" s="46"/>
      <c r="WZS28" s="46"/>
      <c r="WZT28" s="46"/>
      <c r="WZU28" s="46"/>
      <c r="WZV28" s="46"/>
      <c r="WZW28" s="46"/>
      <c r="WZX28" s="46"/>
      <c r="WZY28" s="46"/>
      <c r="WZZ28" s="46"/>
      <c r="XAA28" s="46"/>
      <c r="XAB28" s="46"/>
      <c r="XAC28" s="46"/>
      <c r="XAD28" s="46"/>
      <c r="XAE28" s="46"/>
      <c r="XAF28" s="46"/>
      <c r="XAG28" s="46"/>
      <c r="XAH28" s="46"/>
      <c r="XAI28" s="46"/>
      <c r="XAJ28" s="46"/>
      <c r="XAK28" s="46"/>
      <c r="XAL28" s="46"/>
      <c r="XAM28" s="46"/>
      <c r="XAN28" s="46"/>
      <c r="XAO28" s="46"/>
      <c r="XAP28" s="46"/>
      <c r="XAQ28" s="46"/>
      <c r="XAR28" s="46"/>
      <c r="XAS28" s="46"/>
      <c r="XAT28" s="46"/>
      <c r="XAU28" s="46"/>
      <c r="XAV28" s="46"/>
      <c r="XAW28" s="46"/>
      <c r="XAX28" s="46"/>
      <c r="XAY28" s="46"/>
      <c r="XAZ28" s="46"/>
      <c r="XBA28" s="46"/>
      <c r="XBB28" s="46"/>
      <c r="XBC28" s="46"/>
      <c r="XBD28" s="46"/>
      <c r="XBE28" s="46"/>
      <c r="XBF28" s="46"/>
      <c r="XBG28" s="46"/>
      <c r="XBH28" s="46"/>
      <c r="XBI28" s="46"/>
      <c r="XBJ28" s="46"/>
      <c r="XBK28" s="46"/>
      <c r="XBL28" s="46"/>
      <c r="XBM28" s="46"/>
      <c r="XBN28" s="46"/>
      <c r="XBO28" s="46"/>
      <c r="XBP28" s="46"/>
      <c r="XBQ28" s="46"/>
      <c r="XBR28" s="46"/>
      <c r="XBS28" s="46"/>
      <c r="XBT28" s="46"/>
      <c r="XBU28" s="46"/>
      <c r="XBV28" s="46"/>
      <c r="XBW28" s="46"/>
      <c r="XBX28" s="46"/>
      <c r="XBY28" s="46"/>
      <c r="XBZ28" s="46"/>
      <c r="XCA28" s="46"/>
      <c r="XCB28" s="46"/>
      <c r="XCC28" s="46"/>
      <c r="XCD28" s="46"/>
      <c r="XCE28" s="46"/>
      <c r="XCF28" s="46"/>
      <c r="XCG28" s="46"/>
      <c r="XCH28" s="46"/>
      <c r="XCI28" s="46"/>
      <c r="XCJ28" s="46"/>
      <c r="XCK28" s="46"/>
      <c r="XCL28" s="46"/>
      <c r="XCM28" s="46"/>
      <c r="XCN28" s="46"/>
      <c r="XCO28" s="46"/>
      <c r="XCP28" s="46"/>
      <c r="XCQ28" s="46"/>
      <c r="XCR28" s="46"/>
      <c r="XCS28" s="46"/>
      <c r="XCT28" s="46"/>
      <c r="XCU28" s="46"/>
      <c r="XCV28" s="46"/>
      <c r="XCW28" s="46"/>
      <c r="XCX28" s="46"/>
      <c r="XCY28" s="46"/>
      <c r="XCZ28" s="46"/>
      <c r="XDA28" s="46"/>
      <c r="XDB28" s="46"/>
      <c r="XDC28" s="46"/>
      <c r="XDD28" s="46"/>
      <c r="XDE28" s="46"/>
      <c r="XDF28" s="46"/>
      <c r="XDG28" s="46"/>
      <c r="XDH28" s="46"/>
      <c r="XDI28" s="46"/>
      <c r="XDJ28" s="46"/>
      <c r="XDK28" s="46"/>
      <c r="XDL28" s="46"/>
      <c r="XDM28" s="46"/>
      <c r="XDN28" s="46"/>
      <c r="XDO28" s="46"/>
      <c r="XDP28" s="46"/>
      <c r="XDQ28" s="46"/>
      <c r="XDR28" s="46"/>
      <c r="XDS28" s="46"/>
      <c r="XDT28" s="46"/>
      <c r="XDU28" s="46"/>
      <c r="XDV28" s="46"/>
      <c r="XDW28" s="46"/>
      <c r="XDX28" s="46"/>
      <c r="XDY28" s="45"/>
      <c r="XDZ28" s="45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</row>
    <row r="29" s="49" customFormat="1" ht="11.25" spans="1:16380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51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  <c r="WUL29" s="46"/>
      <c r="WUM29" s="46"/>
      <c r="WUN29" s="46"/>
      <c r="WUO29" s="46"/>
      <c r="WUP29" s="46"/>
      <c r="WUQ29" s="46"/>
      <c r="WUR29" s="46"/>
      <c r="WUS29" s="46"/>
      <c r="WUT29" s="46"/>
      <c r="WUU29" s="46"/>
      <c r="WUV29" s="46"/>
      <c r="WUW29" s="46"/>
      <c r="WUX29" s="46"/>
      <c r="WUY29" s="46"/>
      <c r="WUZ29" s="46"/>
      <c r="WVA29" s="46"/>
      <c r="WVB29" s="46"/>
      <c r="WVC29" s="46"/>
      <c r="WVD29" s="46"/>
      <c r="WVE29" s="46"/>
      <c r="WVF29" s="46"/>
      <c r="WVG29" s="46"/>
      <c r="WVH29" s="46"/>
      <c r="WVI29" s="46"/>
      <c r="WVJ29" s="46"/>
      <c r="WVK29" s="46"/>
      <c r="WVL29" s="46"/>
      <c r="WVM29" s="46"/>
      <c r="WVN29" s="46"/>
      <c r="WVO29" s="46"/>
      <c r="WVP29" s="46"/>
      <c r="WVQ29" s="46"/>
      <c r="WVR29" s="46"/>
      <c r="WVS29" s="46"/>
      <c r="WVT29" s="46"/>
      <c r="WVU29" s="46"/>
      <c r="WVV29" s="46"/>
      <c r="WVW29" s="46"/>
      <c r="WVX29" s="46"/>
      <c r="WVY29" s="46"/>
      <c r="WVZ29" s="46"/>
      <c r="WWA29" s="46"/>
      <c r="WWB29" s="46"/>
      <c r="WWC29" s="46"/>
      <c r="WWD29" s="46"/>
      <c r="WWE29" s="46"/>
      <c r="WWF29" s="46"/>
      <c r="WWG29" s="46"/>
      <c r="WWH29" s="46"/>
      <c r="WWI29" s="46"/>
      <c r="WWJ29" s="46"/>
      <c r="WWK29" s="46"/>
      <c r="WWL29" s="46"/>
      <c r="WWM29" s="46"/>
      <c r="WWN29" s="46"/>
      <c r="WWO29" s="46"/>
      <c r="WWP29" s="46"/>
      <c r="WWQ29" s="46"/>
      <c r="WWR29" s="46"/>
      <c r="WWS29" s="46"/>
      <c r="WWT29" s="46"/>
      <c r="WWU29" s="46"/>
      <c r="WWV29" s="46"/>
      <c r="WWW29" s="46"/>
      <c r="WWX29" s="46"/>
      <c r="WWY29" s="46"/>
      <c r="WWZ29" s="46"/>
      <c r="WXA29" s="46"/>
      <c r="WXB29" s="46"/>
      <c r="WXC29" s="46"/>
      <c r="WXD29" s="46"/>
      <c r="WXE29" s="46"/>
      <c r="WXF29" s="46"/>
      <c r="WXG29" s="46"/>
      <c r="WXH29" s="46"/>
      <c r="WXI29" s="46"/>
      <c r="WXJ29" s="46"/>
      <c r="WXK29" s="46"/>
      <c r="WXL29" s="46"/>
      <c r="WXM29" s="46"/>
      <c r="WXN29" s="46"/>
      <c r="WXO29" s="46"/>
      <c r="WXP29" s="46"/>
      <c r="WXQ29" s="46"/>
      <c r="WXR29" s="46"/>
      <c r="WXS29" s="46"/>
      <c r="WXT29" s="46"/>
      <c r="WXU29" s="46"/>
      <c r="WXV29" s="46"/>
      <c r="WXW29" s="46"/>
      <c r="WXX29" s="46"/>
      <c r="WXY29" s="46"/>
      <c r="WXZ29" s="46"/>
      <c r="WYA29" s="46"/>
      <c r="WYB29" s="46"/>
      <c r="WYC29" s="46"/>
      <c r="WYD29" s="46"/>
      <c r="WYE29" s="46"/>
      <c r="WYF29" s="46"/>
      <c r="WYG29" s="46"/>
      <c r="WYH29" s="46"/>
      <c r="WYI29" s="46"/>
      <c r="WYJ29" s="46"/>
      <c r="WYK29" s="46"/>
      <c r="WYL29" s="46"/>
      <c r="WYM29" s="46"/>
      <c r="WYN29" s="46"/>
      <c r="WYO29" s="46"/>
      <c r="WYP29" s="46"/>
      <c r="WYQ29" s="46"/>
      <c r="WYR29" s="46"/>
      <c r="WYS29" s="46"/>
      <c r="WYT29" s="46"/>
      <c r="WYU29" s="46"/>
      <c r="WYV29" s="46"/>
      <c r="WYW29" s="46"/>
      <c r="WYX29" s="46"/>
      <c r="WYY29" s="46"/>
      <c r="WYZ29" s="46"/>
      <c r="WZA29" s="46"/>
      <c r="WZB29" s="46"/>
      <c r="WZC29" s="46"/>
      <c r="WZD29" s="46"/>
      <c r="WZE29" s="46"/>
      <c r="WZF29" s="46"/>
      <c r="WZG29" s="46"/>
      <c r="WZH29" s="46"/>
      <c r="WZI29" s="46"/>
      <c r="WZJ29" s="46"/>
      <c r="WZK29" s="46"/>
      <c r="WZL29" s="46"/>
      <c r="WZM29" s="46"/>
      <c r="WZN29" s="46"/>
      <c r="WZO29" s="46"/>
      <c r="WZP29" s="46"/>
      <c r="WZQ29" s="46"/>
      <c r="WZR29" s="46"/>
      <c r="WZS29" s="46"/>
      <c r="WZT29" s="46"/>
      <c r="WZU29" s="46"/>
      <c r="WZV29" s="46"/>
      <c r="WZW29" s="46"/>
      <c r="WZX29" s="46"/>
      <c r="WZY29" s="46"/>
      <c r="WZZ29" s="46"/>
      <c r="XAA29" s="46"/>
      <c r="XAB29" s="46"/>
      <c r="XAC29" s="46"/>
      <c r="XAD29" s="46"/>
      <c r="XAE29" s="46"/>
      <c r="XAF29" s="46"/>
      <c r="XAG29" s="46"/>
      <c r="XAH29" s="46"/>
      <c r="XAI29" s="46"/>
      <c r="XAJ29" s="46"/>
      <c r="XAK29" s="46"/>
      <c r="XAL29" s="46"/>
      <c r="XAM29" s="46"/>
      <c r="XAN29" s="46"/>
      <c r="XAO29" s="46"/>
      <c r="XAP29" s="46"/>
      <c r="XAQ29" s="46"/>
      <c r="XAR29" s="46"/>
      <c r="XAS29" s="46"/>
      <c r="XAT29" s="46"/>
      <c r="XAU29" s="46"/>
      <c r="XAV29" s="46"/>
      <c r="XAW29" s="46"/>
      <c r="XAX29" s="46"/>
      <c r="XAY29" s="46"/>
      <c r="XAZ29" s="46"/>
      <c r="XBA29" s="46"/>
      <c r="XBB29" s="46"/>
      <c r="XBC29" s="46"/>
      <c r="XBD29" s="46"/>
      <c r="XBE29" s="46"/>
      <c r="XBF29" s="46"/>
      <c r="XBG29" s="46"/>
      <c r="XBH29" s="46"/>
      <c r="XBI29" s="46"/>
      <c r="XBJ29" s="46"/>
      <c r="XBK29" s="46"/>
      <c r="XBL29" s="46"/>
      <c r="XBM29" s="46"/>
      <c r="XBN29" s="46"/>
      <c r="XBO29" s="46"/>
      <c r="XBP29" s="46"/>
      <c r="XBQ29" s="46"/>
      <c r="XBR29" s="46"/>
      <c r="XBS29" s="46"/>
      <c r="XBT29" s="46"/>
      <c r="XBU29" s="46"/>
      <c r="XBV29" s="46"/>
      <c r="XBW29" s="46"/>
      <c r="XBX29" s="46"/>
      <c r="XBY29" s="46"/>
      <c r="XBZ29" s="46"/>
      <c r="XCA29" s="46"/>
      <c r="XCB29" s="46"/>
      <c r="XCC29" s="46"/>
      <c r="XCD29" s="46"/>
      <c r="XCE29" s="46"/>
      <c r="XCF29" s="46"/>
      <c r="XCG29" s="46"/>
      <c r="XCH29" s="46"/>
      <c r="XCI29" s="46"/>
      <c r="XCJ29" s="46"/>
      <c r="XCK29" s="46"/>
      <c r="XCL29" s="46"/>
      <c r="XCM29" s="46"/>
      <c r="XCN29" s="46"/>
      <c r="XCO29" s="46"/>
      <c r="XCP29" s="46"/>
      <c r="XCQ29" s="46"/>
      <c r="XCR29" s="46"/>
      <c r="XCS29" s="46"/>
      <c r="XCT29" s="46"/>
      <c r="XCU29" s="46"/>
      <c r="XCV29" s="46"/>
      <c r="XCW29" s="46"/>
      <c r="XCX29" s="46"/>
      <c r="XCY29" s="46"/>
      <c r="XCZ29" s="46"/>
      <c r="XDA29" s="46"/>
      <c r="XDB29" s="46"/>
      <c r="XDC29" s="46"/>
      <c r="XDD29" s="46"/>
      <c r="XDE29" s="46"/>
      <c r="XDF29" s="46"/>
      <c r="XDG29" s="46"/>
      <c r="XDH29" s="46"/>
      <c r="XDI29" s="46"/>
      <c r="XDJ29" s="46"/>
      <c r="XDK29" s="46"/>
      <c r="XDL29" s="46"/>
      <c r="XDM29" s="46"/>
      <c r="XDN29" s="46"/>
      <c r="XDO29" s="46"/>
      <c r="XDP29" s="46"/>
      <c r="XDQ29" s="46"/>
      <c r="XDR29" s="46"/>
      <c r="XDS29" s="46"/>
      <c r="XDT29" s="46"/>
      <c r="XDU29" s="46"/>
      <c r="XDV29" s="46"/>
      <c r="XDW29" s="46"/>
      <c r="XDX29" s="46"/>
      <c r="XDY29" s="45"/>
      <c r="XDZ29" s="45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</row>
    <row r="30" s="49" customFormat="1" ht="11.25" spans="1:16380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51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  <c r="WUL30" s="46"/>
      <c r="WUM30" s="46"/>
      <c r="WUN30" s="46"/>
      <c r="WUO30" s="46"/>
      <c r="WUP30" s="46"/>
      <c r="WUQ30" s="46"/>
      <c r="WUR30" s="46"/>
      <c r="WUS30" s="46"/>
      <c r="WUT30" s="46"/>
      <c r="WUU30" s="46"/>
      <c r="WUV30" s="46"/>
      <c r="WUW30" s="46"/>
      <c r="WUX30" s="46"/>
      <c r="WUY30" s="46"/>
      <c r="WUZ30" s="46"/>
      <c r="WVA30" s="46"/>
      <c r="WVB30" s="46"/>
      <c r="WVC30" s="46"/>
      <c r="WVD30" s="46"/>
      <c r="WVE30" s="46"/>
      <c r="WVF30" s="46"/>
      <c r="WVG30" s="46"/>
      <c r="WVH30" s="46"/>
      <c r="WVI30" s="46"/>
      <c r="WVJ30" s="46"/>
      <c r="WVK30" s="46"/>
      <c r="WVL30" s="46"/>
      <c r="WVM30" s="46"/>
      <c r="WVN30" s="46"/>
      <c r="WVO30" s="46"/>
      <c r="WVP30" s="46"/>
      <c r="WVQ30" s="46"/>
      <c r="WVR30" s="46"/>
      <c r="WVS30" s="46"/>
      <c r="WVT30" s="46"/>
      <c r="WVU30" s="46"/>
      <c r="WVV30" s="46"/>
      <c r="WVW30" s="46"/>
      <c r="WVX30" s="46"/>
      <c r="WVY30" s="46"/>
      <c r="WVZ30" s="46"/>
      <c r="WWA30" s="46"/>
      <c r="WWB30" s="46"/>
      <c r="WWC30" s="46"/>
      <c r="WWD30" s="46"/>
      <c r="WWE30" s="46"/>
      <c r="WWF30" s="46"/>
      <c r="WWG30" s="46"/>
      <c r="WWH30" s="46"/>
      <c r="WWI30" s="46"/>
      <c r="WWJ30" s="46"/>
      <c r="WWK30" s="46"/>
      <c r="WWL30" s="46"/>
      <c r="WWM30" s="46"/>
      <c r="WWN30" s="46"/>
      <c r="WWO30" s="46"/>
      <c r="WWP30" s="46"/>
      <c r="WWQ30" s="46"/>
      <c r="WWR30" s="46"/>
      <c r="WWS30" s="46"/>
      <c r="WWT30" s="46"/>
      <c r="WWU30" s="46"/>
      <c r="WWV30" s="46"/>
      <c r="WWW30" s="46"/>
      <c r="WWX30" s="46"/>
      <c r="WWY30" s="46"/>
      <c r="WWZ30" s="46"/>
      <c r="WXA30" s="46"/>
      <c r="WXB30" s="46"/>
      <c r="WXC30" s="46"/>
      <c r="WXD30" s="46"/>
      <c r="WXE30" s="46"/>
      <c r="WXF30" s="46"/>
      <c r="WXG30" s="46"/>
      <c r="WXH30" s="46"/>
      <c r="WXI30" s="46"/>
      <c r="WXJ30" s="46"/>
      <c r="WXK30" s="46"/>
      <c r="WXL30" s="46"/>
      <c r="WXM30" s="46"/>
      <c r="WXN30" s="46"/>
      <c r="WXO30" s="46"/>
      <c r="WXP30" s="46"/>
      <c r="WXQ30" s="46"/>
      <c r="WXR30" s="46"/>
      <c r="WXS30" s="46"/>
      <c r="WXT30" s="46"/>
      <c r="WXU30" s="46"/>
      <c r="WXV30" s="46"/>
      <c r="WXW30" s="46"/>
      <c r="WXX30" s="46"/>
      <c r="WXY30" s="46"/>
      <c r="WXZ30" s="46"/>
      <c r="WYA30" s="46"/>
      <c r="WYB30" s="46"/>
      <c r="WYC30" s="46"/>
      <c r="WYD30" s="46"/>
      <c r="WYE30" s="46"/>
      <c r="WYF30" s="46"/>
      <c r="WYG30" s="46"/>
      <c r="WYH30" s="46"/>
      <c r="WYI30" s="46"/>
      <c r="WYJ30" s="46"/>
      <c r="WYK30" s="46"/>
      <c r="WYL30" s="46"/>
      <c r="WYM30" s="46"/>
      <c r="WYN30" s="46"/>
      <c r="WYO30" s="46"/>
      <c r="WYP30" s="46"/>
      <c r="WYQ30" s="46"/>
      <c r="WYR30" s="46"/>
      <c r="WYS30" s="46"/>
      <c r="WYT30" s="46"/>
      <c r="WYU30" s="46"/>
      <c r="WYV30" s="46"/>
      <c r="WYW30" s="46"/>
      <c r="WYX30" s="46"/>
      <c r="WYY30" s="46"/>
      <c r="WYZ30" s="46"/>
      <c r="WZA30" s="46"/>
      <c r="WZB30" s="46"/>
      <c r="WZC30" s="46"/>
      <c r="WZD30" s="46"/>
      <c r="WZE30" s="46"/>
      <c r="WZF30" s="46"/>
      <c r="WZG30" s="46"/>
      <c r="WZH30" s="46"/>
      <c r="WZI30" s="46"/>
      <c r="WZJ30" s="46"/>
      <c r="WZK30" s="46"/>
      <c r="WZL30" s="46"/>
      <c r="WZM30" s="46"/>
      <c r="WZN30" s="46"/>
      <c r="WZO30" s="46"/>
      <c r="WZP30" s="46"/>
      <c r="WZQ30" s="46"/>
      <c r="WZR30" s="46"/>
      <c r="WZS30" s="46"/>
      <c r="WZT30" s="46"/>
      <c r="WZU30" s="46"/>
      <c r="WZV30" s="46"/>
      <c r="WZW30" s="46"/>
      <c r="WZX30" s="46"/>
      <c r="WZY30" s="46"/>
      <c r="WZZ30" s="46"/>
      <c r="XAA30" s="46"/>
      <c r="XAB30" s="46"/>
      <c r="XAC30" s="46"/>
      <c r="XAD30" s="46"/>
      <c r="XAE30" s="46"/>
      <c r="XAF30" s="46"/>
      <c r="XAG30" s="46"/>
      <c r="XAH30" s="46"/>
      <c r="XAI30" s="46"/>
      <c r="XAJ30" s="46"/>
      <c r="XAK30" s="46"/>
      <c r="XAL30" s="46"/>
      <c r="XAM30" s="46"/>
      <c r="XAN30" s="46"/>
      <c r="XAO30" s="46"/>
      <c r="XAP30" s="46"/>
      <c r="XAQ30" s="46"/>
      <c r="XAR30" s="46"/>
      <c r="XAS30" s="46"/>
      <c r="XAT30" s="46"/>
      <c r="XAU30" s="46"/>
      <c r="XAV30" s="46"/>
      <c r="XAW30" s="46"/>
      <c r="XAX30" s="46"/>
      <c r="XAY30" s="46"/>
      <c r="XAZ30" s="46"/>
      <c r="XBA30" s="46"/>
      <c r="XBB30" s="46"/>
      <c r="XBC30" s="46"/>
      <c r="XBD30" s="46"/>
      <c r="XBE30" s="46"/>
      <c r="XBF30" s="46"/>
      <c r="XBG30" s="46"/>
      <c r="XBH30" s="46"/>
      <c r="XBI30" s="46"/>
      <c r="XBJ30" s="46"/>
      <c r="XBK30" s="46"/>
      <c r="XBL30" s="46"/>
      <c r="XBM30" s="46"/>
      <c r="XBN30" s="46"/>
      <c r="XBO30" s="46"/>
      <c r="XBP30" s="46"/>
      <c r="XBQ30" s="46"/>
      <c r="XBR30" s="46"/>
      <c r="XBS30" s="46"/>
      <c r="XBT30" s="46"/>
      <c r="XBU30" s="46"/>
      <c r="XBV30" s="46"/>
      <c r="XBW30" s="46"/>
      <c r="XBX30" s="46"/>
      <c r="XBY30" s="46"/>
      <c r="XBZ30" s="46"/>
      <c r="XCA30" s="46"/>
      <c r="XCB30" s="46"/>
      <c r="XCC30" s="46"/>
      <c r="XCD30" s="46"/>
      <c r="XCE30" s="46"/>
      <c r="XCF30" s="46"/>
      <c r="XCG30" s="46"/>
      <c r="XCH30" s="46"/>
      <c r="XCI30" s="46"/>
      <c r="XCJ30" s="46"/>
      <c r="XCK30" s="46"/>
      <c r="XCL30" s="46"/>
      <c r="XCM30" s="46"/>
      <c r="XCN30" s="46"/>
      <c r="XCO30" s="46"/>
      <c r="XCP30" s="46"/>
      <c r="XCQ30" s="46"/>
      <c r="XCR30" s="46"/>
      <c r="XCS30" s="46"/>
      <c r="XCT30" s="46"/>
      <c r="XCU30" s="46"/>
      <c r="XCV30" s="46"/>
      <c r="XCW30" s="46"/>
      <c r="XCX30" s="46"/>
      <c r="XCY30" s="46"/>
      <c r="XCZ30" s="46"/>
      <c r="XDA30" s="46"/>
      <c r="XDB30" s="46"/>
      <c r="XDC30" s="46"/>
      <c r="XDD30" s="46"/>
      <c r="XDE30" s="46"/>
      <c r="XDF30" s="46"/>
      <c r="XDG30" s="46"/>
      <c r="XDH30" s="46"/>
      <c r="XDI30" s="46"/>
      <c r="XDJ30" s="46"/>
      <c r="XDK30" s="46"/>
      <c r="XDL30" s="46"/>
      <c r="XDM30" s="46"/>
      <c r="XDN30" s="46"/>
      <c r="XDO30" s="46"/>
      <c r="XDP30" s="46"/>
      <c r="XDQ30" s="46"/>
      <c r="XDR30" s="46"/>
      <c r="XDS30" s="46"/>
      <c r="XDT30" s="46"/>
      <c r="XDU30" s="46"/>
      <c r="XDV30" s="46"/>
      <c r="XDW30" s="46"/>
      <c r="XDX30" s="46"/>
      <c r="XDY30" s="45"/>
      <c r="XDZ30" s="45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  <c r="XEO30" s="45"/>
      <c r="XEP30" s="45"/>
      <c r="XEQ30" s="45"/>
      <c r="XER30" s="45"/>
      <c r="XES30" s="45"/>
      <c r="XET30" s="45"/>
      <c r="XEU30" s="45"/>
      <c r="XEV30" s="45"/>
      <c r="XEW30" s="45"/>
      <c r="XEX30" s="45"/>
      <c r="XEY30" s="45"/>
      <c r="XEZ30" s="45"/>
    </row>
    <row r="31" s="49" customFormat="1" ht="11.25" spans="1:16380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51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  <c r="WUL31" s="46"/>
      <c r="WUM31" s="46"/>
      <c r="WUN31" s="46"/>
      <c r="WUO31" s="46"/>
      <c r="WUP31" s="46"/>
      <c r="WUQ31" s="46"/>
      <c r="WUR31" s="46"/>
      <c r="WUS31" s="46"/>
      <c r="WUT31" s="46"/>
      <c r="WUU31" s="46"/>
      <c r="WUV31" s="46"/>
      <c r="WUW31" s="46"/>
      <c r="WUX31" s="46"/>
      <c r="WUY31" s="46"/>
      <c r="WUZ31" s="46"/>
      <c r="WVA31" s="46"/>
      <c r="WVB31" s="46"/>
      <c r="WVC31" s="46"/>
      <c r="WVD31" s="46"/>
      <c r="WVE31" s="46"/>
      <c r="WVF31" s="46"/>
      <c r="WVG31" s="46"/>
      <c r="WVH31" s="46"/>
      <c r="WVI31" s="46"/>
      <c r="WVJ31" s="46"/>
      <c r="WVK31" s="46"/>
      <c r="WVL31" s="46"/>
      <c r="WVM31" s="46"/>
      <c r="WVN31" s="46"/>
      <c r="WVO31" s="46"/>
      <c r="WVP31" s="46"/>
      <c r="WVQ31" s="46"/>
      <c r="WVR31" s="46"/>
      <c r="WVS31" s="46"/>
      <c r="WVT31" s="46"/>
      <c r="WVU31" s="46"/>
      <c r="WVV31" s="46"/>
      <c r="WVW31" s="46"/>
      <c r="WVX31" s="46"/>
      <c r="WVY31" s="46"/>
      <c r="WVZ31" s="46"/>
      <c r="WWA31" s="46"/>
      <c r="WWB31" s="46"/>
      <c r="WWC31" s="46"/>
      <c r="WWD31" s="46"/>
      <c r="WWE31" s="46"/>
      <c r="WWF31" s="46"/>
      <c r="WWG31" s="46"/>
      <c r="WWH31" s="46"/>
      <c r="WWI31" s="46"/>
      <c r="WWJ31" s="46"/>
      <c r="WWK31" s="46"/>
      <c r="WWL31" s="46"/>
      <c r="WWM31" s="46"/>
      <c r="WWN31" s="46"/>
      <c r="WWO31" s="46"/>
      <c r="WWP31" s="46"/>
      <c r="WWQ31" s="46"/>
      <c r="WWR31" s="46"/>
      <c r="WWS31" s="46"/>
      <c r="WWT31" s="46"/>
      <c r="WWU31" s="46"/>
      <c r="WWV31" s="46"/>
      <c r="WWW31" s="46"/>
      <c r="WWX31" s="46"/>
      <c r="WWY31" s="46"/>
      <c r="WWZ31" s="46"/>
      <c r="WXA31" s="46"/>
      <c r="WXB31" s="46"/>
      <c r="WXC31" s="46"/>
      <c r="WXD31" s="46"/>
      <c r="WXE31" s="46"/>
      <c r="WXF31" s="46"/>
      <c r="WXG31" s="46"/>
      <c r="WXH31" s="46"/>
      <c r="WXI31" s="46"/>
      <c r="WXJ31" s="46"/>
      <c r="WXK31" s="46"/>
      <c r="WXL31" s="46"/>
      <c r="WXM31" s="46"/>
      <c r="WXN31" s="46"/>
      <c r="WXO31" s="46"/>
      <c r="WXP31" s="46"/>
      <c r="WXQ31" s="46"/>
      <c r="WXR31" s="46"/>
      <c r="WXS31" s="46"/>
      <c r="WXT31" s="46"/>
      <c r="WXU31" s="46"/>
      <c r="WXV31" s="46"/>
      <c r="WXW31" s="46"/>
      <c r="WXX31" s="46"/>
      <c r="WXY31" s="46"/>
      <c r="WXZ31" s="46"/>
      <c r="WYA31" s="46"/>
      <c r="WYB31" s="46"/>
      <c r="WYC31" s="46"/>
      <c r="WYD31" s="46"/>
      <c r="WYE31" s="46"/>
      <c r="WYF31" s="46"/>
      <c r="WYG31" s="46"/>
      <c r="WYH31" s="46"/>
      <c r="WYI31" s="46"/>
      <c r="WYJ31" s="46"/>
      <c r="WYK31" s="46"/>
      <c r="WYL31" s="46"/>
      <c r="WYM31" s="46"/>
      <c r="WYN31" s="46"/>
      <c r="WYO31" s="46"/>
      <c r="WYP31" s="46"/>
      <c r="WYQ31" s="46"/>
      <c r="WYR31" s="46"/>
      <c r="WYS31" s="46"/>
      <c r="WYT31" s="46"/>
      <c r="WYU31" s="46"/>
      <c r="WYV31" s="46"/>
      <c r="WYW31" s="46"/>
      <c r="WYX31" s="46"/>
      <c r="WYY31" s="46"/>
      <c r="WYZ31" s="46"/>
      <c r="WZA31" s="46"/>
      <c r="WZB31" s="46"/>
      <c r="WZC31" s="46"/>
      <c r="WZD31" s="46"/>
      <c r="WZE31" s="46"/>
      <c r="WZF31" s="46"/>
      <c r="WZG31" s="46"/>
      <c r="WZH31" s="46"/>
      <c r="WZI31" s="46"/>
      <c r="WZJ31" s="46"/>
      <c r="WZK31" s="46"/>
      <c r="WZL31" s="46"/>
      <c r="WZM31" s="46"/>
      <c r="WZN31" s="46"/>
      <c r="WZO31" s="46"/>
      <c r="WZP31" s="46"/>
      <c r="WZQ31" s="46"/>
      <c r="WZR31" s="46"/>
      <c r="WZS31" s="46"/>
      <c r="WZT31" s="46"/>
      <c r="WZU31" s="46"/>
      <c r="WZV31" s="46"/>
      <c r="WZW31" s="46"/>
      <c r="WZX31" s="46"/>
      <c r="WZY31" s="46"/>
      <c r="WZZ31" s="46"/>
      <c r="XAA31" s="46"/>
      <c r="XAB31" s="46"/>
      <c r="XAC31" s="46"/>
      <c r="XAD31" s="46"/>
      <c r="XAE31" s="46"/>
      <c r="XAF31" s="46"/>
      <c r="XAG31" s="46"/>
      <c r="XAH31" s="46"/>
      <c r="XAI31" s="46"/>
      <c r="XAJ31" s="46"/>
      <c r="XAK31" s="46"/>
      <c r="XAL31" s="46"/>
      <c r="XAM31" s="46"/>
      <c r="XAN31" s="46"/>
      <c r="XAO31" s="46"/>
      <c r="XAP31" s="46"/>
      <c r="XAQ31" s="46"/>
      <c r="XAR31" s="46"/>
      <c r="XAS31" s="46"/>
      <c r="XAT31" s="46"/>
      <c r="XAU31" s="46"/>
      <c r="XAV31" s="46"/>
      <c r="XAW31" s="46"/>
      <c r="XAX31" s="46"/>
      <c r="XAY31" s="46"/>
      <c r="XAZ31" s="46"/>
      <c r="XBA31" s="46"/>
      <c r="XBB31" s="46"/>
      <c r="XBC31" s="46"/>
      <c r="XBD31" s="46"/>
      <c r="XBE31" s="46"/>
      <c r="XBF31" s="46"/>
      <c r="XBG31" s="46"/>
      <c r="XBH31" s="46"/>
      <c r="XBI31" s="46"/>
      <c r="XBJ31" s="46"/>
      <c r="XBK31" s="46"/>
      <c r="XBL31" s="46"/>
      <c r="XBM31" s="46"/>
      <c r="XBN31" s="46"/>
      <c r="XBO31" s="46"/>
      <c r="XBP31" s="46"/>
      <c r="XBQ31" s="46"/>
      <c r="XBR31" s="46"/>
      <c r="XBS31" s="46"/>
      <c r="XBT31" s="46"/>
      <c r="XBU31" s="46"/>
      <c r="XBV31" s="46"/>
      <c r="XBW31" s="46"/>
      <c r="XBX31" s="46"/>
      <c r="XBY31" s="46"/>
      <c r="XBZ31" s="46"/>
      <c r="XCA31" s="46"/>
      <c r="XCB31" s="46"/>
      <c r="XCC31" s="46"/>
      <c r="XCD31" s="46"/>
      <c r="XCE31" s="46"/>
      <c r="XCF31" s="46"/>
      <c r="XCG31" s="46"/>
      <c r="XCH31" s="46"/>
      <c r="XCI31" s="46"/>
      <c r="XCJ31" s="46"/>
      <c r="XCK31" s="46"/>
      <c r="XCL31" s="46"/>
      <c r="XCM31" s="46"/>
      <c r="XCN31" s="46"/>
      <c r="XCO31" s="46"/>
      <c r="XCP31" s="46"/>
      <c r="XCQ31" s="46"/>
      <c r="XCR31" s="46"/>
      <c r="XCS31" s="46"/>
      <c r="XCT31" s="46"/>
      <c r="XCU31" s="46"/>
      <c r="XCV31" s="46"/>
      <c r="XCW31" s="46"/>
      <c r="XCX31" s="46"/>
      <c r="XCY31" s="46"/>
      <c r="XCZ31" s="46"/>
      <c r="XDA31" s="46"/>
      <c r="XDB31" s="46"/>
      <c r="XDC31" s="46"/>
      <c r="XDD31" s="46"/>
      <c r="XDE31" s="46"/>
      <c r="XDF31" s="46"/>
      <c r="XDG31" s="46"/>
      <c r="XDH31" s="46"/>
      <c r="XDI31" s="46"/>
      <c r="XDJ31" s="46"/>
      <c r="XDK31" s="46"/>
      <c r="XDL31" s="46"/>
      <c r="XDM31" s="46"/>
      <c r="XDN31" s="46"/>
      <c r="XDO31" s="46"/>
      <c r="XDP31" s="46"/>
      <c r="XDQ31" s="46"/>
      <c r="XDR31" s="46"/>
      <c r="XDS31" s="46"/>
      <c r="XDT31" s="46"/>
      <c r="XDU31" s="46"/>
      <c r="XDV31" s="46"/>
      <c r="XDW31" s="46"/>
      <c r="XDX31" s="46"/>
      <c r="XDY31" s="45"/>
      <c r="XDZ31" s="45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  <c r="XEW31" s="45"/>
      <c r="XEX31" s="45"/>
      <c r="XEY31" s="45"/>
      <c r="XEZ31" s="45"/>
    </row>
    <row r="32" s="49" customFormat="1" ht="11.25" spans="1:16380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51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  <c r="WUL32" s="46"/>
      <c r="WUM32" s="46"/>
      <c r="WUN32" s="46"/>
      <c r="WUO32" s="46"/>
      <c r="WUP32" s="46"/>
      <c r="WUQ32" s="46"/>
      <c r="WUR32" s="46"/>
      <c r="WUS32" s="46"/>
      <c r="WUT32" s="46"/>
      <c r="WUU32" s="46"/>
      <c r="WUV32" s="46"/>
      <c r="WUW32" s="46"/>
      <c r="WUX32" s="46"/>
      <c r="WUY32" s="46"/>
      <c r="WUZ32" s="46"/>
      <c r="WVA32" s="46"/>
      <c r="WVB32" s="46"/>
      <c r="WVC32" s="46"/>
      <c r="WVD32" s="46"/>
      <c r="WVE32" s="46"/>
      <c r="WVF32" s="46"/>
      <c r="WVG32" s="46"/>
      <c r="WVH32" s="46"/>
      <c r="WVI32" s="46"/>
      <c r="WVJ32" s="46"/>
      <c r="WVK32" s="46"/>
      <c r="WVL32" s="46"/>
      <c r="WVM32" s="46"/>
      <c r="WVN32" s="46"/>
      <c r="WVO32" s="46"/>
      <c r="WVP32" s="46"/>
      <c r="WVQ32" s="46"/>
      <c r="WVR32" s="46"/>
      <c r="WVS32" s="46"/>
      <c r="WVT32" s="46"/>
      <c r="WVU32" s="46"/>
      <c r="WVV32" s="46"/>
      <c r="WVW32" s="46"/>
      <c r="WVX32" s="46"/>
      <c r="WVY32" s="46"/>
      <c r="WVZ32" s="46"/>
      <c r="WWA32" s="46"/>
      <c r="WWB32" s="46"/>
      <c r="WWC32" s="46"/>
      <c r="WWD32" s="46"/>
      <c r="WWE32" s="46"/>
      <c r="WWF32" s="46"/>
      <c r="WWG32" s="46"/>
      <c r="WWH32" s="46"/>
      <c r="WWI32" s="46"/>
      <c r="WWJ32" s="46"/>
      <c r="WWK32" s="46"/>
      <c r="WWL32" s="46"/>
      <c r="WWM32" s="46"/>
      <c r="WWN32" s="46"/>
      <c r="WWO32" s="46"/>
      <c r="WWP32" s="46"/>
      <c r="WWQ32" s="46"/>
      <c r="WWR32" s="46"/>
      <c r="WWS32" s="46"/>
      <c r="WWT32" s="46"/>
      <c r="WWU32" s="46"/>
      <c r="WWV32" s="46"/>
      <c r="WWW32" s="46"/>
      <c r="WWX32" s="46"/>
      <c r="WWY32" s="46"/>
      <c r="WWZ32" s="46"/>
      <c r="WXA32" s="46"/>
      <c r="WXB32" s="46"/>
      <c r="WXC32" s="46"/>
      <c r="WXD32" s="46"/>
      <c r="WXE32" s="46"/>
      <c r="WXF32" s="46"/>
      <c r="WXG32" s="46"/>
      <c r="WXH32" s="46"/>
      <c r="WXI32" s="46"/>
      <c r="WXJ32" s="46"/>
      <c r="WXK32" s="46"/>
      <c r="WXL32" s="46"/>
      <c r="WXM32" s="46"/>
      <c r="WXN32" s="46"/>
      <c r="WXO32" s="46"/>
      <c r="WXP32" s="46"/>
      <c r="WXQ32" s="46"/>
      <c r="WXR32" s="46"/>
      <c r="WXS32" s="46"/>
      <c r="WXT32" s="46"/>
      <c r="WXU32" s="46"/>
      <c r="WXV32" s="46"/>
      <c r="WXW32" s="46"/>
      <c r="WXX32" s="46"/>
      <c r="WXY32" s="46"/>
      <c r="WXZ32" s="46"/>
      <c r="WYA32" s="46"/>
      <c r="WYB32" s="46"/>
      <c r="WYC32" s="46"/>
      <c r="WYD32" s="46"/>
      <c r="WYE32" s="46"/>
      <c r="WYF32" s="46"/>
      <c r="WYG32" s="46"/>
      <c r="WYH32" s="46"/>
      <c r="WYI32" s="46"/>
      <c r="WYJ32" s="46"/>
      <c r="WYK32" s="46"/>
      <c r="WYL32" s="46"/>
      <c r="WYM32" s="46"/>
      <c r="WYN32" s="46"/>
      <c r="WYO32" s="46"/>
      <c r="WYP32" s="46"/>
      <c r="WYQ32" s="46"/>
      <c r="WYR32" s="46"/>
      <c r="WYS32" s="46"/>
      <c r="WYT32" s="46"/>
      <c r="WYU32" s="46"/>
      <c r="WYV32" s="46"/>
      <c r="WYW32" s="46"/>
      <c r="WYX32" s="46"/>
      <c r="WYY32" s="46"/>
      <c r="WYZ32" s="46"/>
      <c r="WZA32" s="46"/>
      <c r="WZB32" s="46"/>
      <c r="WZC32" s="46"/>
      <c r="WZD32" s="46"/>
      <c r="WZE32" s="46"/>
      <c r="WZF32" s="46"/>
      <c r="WZG32" s="46"/>
      <c r="WZH32" s="46"/>
      <c r="WZI32" s="46"/>
      <c r="WZJ32" s="46"/>
      <c r="WZK32" s="46"/>
      <c r="WZL32" s="46"/>
      <c r="WZM32" s="46"/>
      <c r="WZN32" s="46"/>
      <c r="WZO32" s="46"/>
      <c r="WZP32" s="46"/>
      <c r="WZQ32" s="46"/>
      <c r="WZR32" s="46"/>
      <c r="WZS32" s="46"/>
      <c r="WZT32" s="46"/>
      <c r="WZU32" s="46"/>
      <c r="WZV32" s="46"/>
      <c r="WZW32" s="46"/>
      <c r="WZX32" s="46"/>
      <c r="WZY32" s="46"/>
      <c r="WZZ32" s="46"/>
      <c r="XAA32" s="46"/>
      <c r="XAB32" s="46"/>
      <c r="XAC32" s="46"/>
      <c r="XAD32" s="46"/>
      <c r="XAE32" s="46"/>
      <c r="XAF32" s="46"/>
      <c r="XAG32" s="46"/>
      <c r="XAH32" s="46"/>
      <c r="XAI32" s="46"/>
      <c r="XAJ32" s="46"/>
      <c r="XAK32" s="46"/>
      <c r="XAL32" s="46"/>
      <c r="XAM32" s="46"/>
      <c r="XAN32" s="46"/>
      <c r="XAO32" s="46"/>
      <c r="XAP32" s="46"/>
      <c r="XAQ32" s="46"/>
      <c r="XAR32" s="46"/>
      <c r="XAS32" s="46"/>
      <c r="XAT32" s="46"/>
      <c r="XAU32" s="46"/>
      <c r="XAV32" s="46"/>
      <c r="XAW32" s="46"/>
      <c r="XAX32" s="46"/>
      <c r="XAY32" s="46"/>
      <c r="XAZ32" s="46"/>
      <c r="XBA32" s="46"/>
      <c r="XBB32" s="46"/>
      <c r="XBC32" s="46"/>
      <c r="XBD32" s="46"/>
      <c r="XBE32" s="46"/>
      <c r="XBF32" s="46"/>
      <c r="XBG32" s="46"/>
      <c r="XBH32" s="46"/>
      <c r="XBI32" s="46"/>
      <c r="XBJ32" s="46"/>
      <c r="XBK32" s="46"/>
      <c r="XBL32" s="46"/>
      <c r="XBM32" s="46"/>
      <c r="XBN32" s="46"/>
      <c r="XBO32" s="46"/>
      <c r="XBP32" s="46"/>
      <c r="XBQ32" s="46"/>
      <c r="XBR32" s="46"/>
      <c r="XBS32" s="46"/>
      <c r="XBT32" s="46"/>
      <c r="XBU32" s="46"/>
      <c r="XBV32" s="46"/>
      <c r="XBW32" s="46"/>
      <c r="XBX32" s="46"/>
      <c r="XBY32" s="46"/>
      <c r="XBZ32" s="46"/>
      <c r="XCA32" s="46"/>
      <c r="XCB32" s="46"/>
      <c r="XCC32" s="46"/>
      <c r="XCD32" s="46"/>
      <c r="XCE32" s="46"/>
      <c r="XCF32" s="46"/>
      <c r="XCG32" s="46"/>
      <c r="XCH32" s="46"/>
      <c r="XCI32" s="46"/>
      <c r="XCJ32" s="46"/>
      <c r="XCK32" s="46"/>
      <c r="XCL32" s="46"/>
      <c r="XCM32" s="46"/>
      <c r="XCN32" s="46"/>
      <c r="XCO32" s="46"/>
      <c r="XCP32" s="46"/>
      <c r="XCQ32" s="46"/>
      <c r="XCR32" s="46"/>
      <c r="XCS32" s="46"/>
      <c r="XCT32" s="46"/>
      <c r="XCU32" s="46"/>
      <c r="XCV32" s="46"/>
      <c r="XCW32" s="46"/>
      <c r="XCX32" s="46"/>
      <c r="XCY32" s="46"/>
      <c r="XCZ32" s="46"/>
      <c r="XDA32" s="46"/>
      <c r="XDB32" s="46"/>
      <c r="XDC32" s="46"/>
      <c r="XDD32" s="46"/>
      <c r="XDE32" s="46"/>
      <c r="XDF32" s="46"/>
      <c r="XDG32" s="46"/>
      <c r="XDH32" s="46"/>
      <c r="XDI32" s="46"/>
      <c r="XDJ32" s="46"/>
      <c r="XDK32" s="46"/>
      <c r="XDL32" s="46"/>
      <c r="XDM32" s="46"/>
      <c r="XDN32" s="46"/>
      <c r="XDO32" s="46"/>
      <c r="XDP32" s="46"/>
      <c r="XDQ32" s="46"/>
      <c r="XDR32" s="46"/>
      <c r="XDS32" s="46"/>
      <c r="XDT32" s="46"/>
      <c r="XDU32" s="46"/>
      <c r="XDV32" s="46"/>
      <c r="XDW32" s="46"/>
      <c r="XDX32" s="46"/>
      <c r="XDY32" s="45"/>
      <c r="XDZ32" s="45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  <c r="XEX32" s="45"/>
      <c r="XEY32" s="45"/>
      <c r="XEZ32" s="45"/>
    </row>
    <row r="33" s="49" customFormat="1" ht="11.25" spans="1:16380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51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  <c r="WUL33" s="46"/>
      <c r="WUM33" s="46"/>
      <c r="WUN33" s="46"/>
      <c r="WUO33" s="46"/>
      <c r="WUP33" s="46"/>
      <c r="WUQ33" s="46"/>
      <c r="WUR33" s="46"/>
      <c r="WUS33" s="46"/>
      <c r="WUT33" s="46"/>
      <c r="WUU33" s="46"/>
      <c r="WUV33" s="46"/>
      <c r="WUW33" s="46"/>
      <c r="WUX33" s="46"/>
      <c r="WUY33" s="46"/>
      <c r="WUZ33" s="46"/>
      <c r="WVA33" s="46"/>
      <c r="WVB33" s="46"/>
      <c r="WVC33" s="46"/>
      <c r="WVD33" s="46"/>
      <c r="WVE33" s="46"/>
      <c r="WVF33" s="46"/>
      <c r="WVG33" s="46"/>
      <c r="WVH33" s="46"/>
      <c r="WVI33" s="46"/>
      <c r="WVJ33" s="46"/>
      <c r="WVK33" s="46"/>
      <c r="WVL33" s="46"/>
      <c r="WVM33" s="46"/>
      <c r="WVN33" s="46"/>
      <c r="WVO33" s="46"/>
      <c r="WVP33" s="46"/>
      <c r="WVQ33" s="46"/>
      <c r="WVR33" s="46"/>
      <c r="WVS33" s="46"/>
      <c r="WVT33" s="46"/>
      <c r="WVU33" s="46"/>
      <c r="WVV33" s="46"/>
      <c r="WVW33" s="46"/>
      <c r="WVX33" s="46"/>
      <c r="WVY33" s="46"/>
      <c r="WVZ33" s="46"/>
      <c r="WWA33" s="46"/>
      <c r="WWB33" s="46"/>
      <c r="WWC33" s="46"/>
      <c r="WWD33" s="46"/>
      <c r="WWE33" s="46"/>
      <c r="WWF33" s="46"/>
      <c r="WWG33" s="46"/>
      <c r="WWH33" s="46"/>
      <c r="WWI33" s="46"/>
      <c r="WWJ33" s="46"/>
      <c r="WWK33" s="46"/>
      <c r="WWL33" s="46"/>
      <c r="WWM33" s="46"/>
      <c r="WWN33" s="46"/>
      <c r="WWO33" s="46"/>
      <c r="WWP33" s="46"/>
      <c r="WWQ33" s="46"/>
      <c r="WWR33" s="46"/>
      <c r="WWS33" s="46"/>
      <c r="WWT33" s="46"/>
      <c r="WWU33" s="46"/>
      <c r="WWV33" s="46"/>
      <c r="WWW33" s="46"/>
      <c r="WWX33" s="46"/>
      <c r="WWY33" s="46"/>
      <c r="WWZ33" s="46"/>
      <c r="WXA33" s="46"/>
      <c r="WXB33" s="46"/>
      <c r="WXC33" s="46"/>
      <c r="WXD33" s="46"/>
      <c r="WXE33" s="46"/>
      <c r="WXF33" s="46"/>
      <c r="WXG33" s="46"/>
      <c r="WXH33" s="46"/>
      <c r="WXI33" s="46"/>
      <c r="WXJ33" s="46"/>
      <c r="WXK33" s="46"/>
      <c r="WXL33" s="46"/>
      <c r="WXM33" s="46"/>
      <c r="WXN33" s="46"/>
      <c r="WXO33" s="46"/>
      <c r="WXP33" s="46"/>
      <c r="WXQ33" s="46"/>
      <c r="WXR33" s="46"/>
      <c r="WXS33" s="46"/>
      <c r="WXT33" s="46"/>
      <c r="WXU33" s="46"/>
      <c r="WXV33" s="46"/>
      <c r="WXW33" s="46"/>
      <c r="WXX33" s="46"/>
      <c r="WXY33" s="46"/>
      <c r="WXZ33" s="46"/>
      <c r="WYA33" s="46"/>
      <c r="WYB33" s="46"/>
      <c r="WYC33" s="46"/>
      <c r="WYD33" s="46"/>
      <c r="WYE33" s="46"/>
      <c r="WYF33" s="46"/>
      <c r="WYG33" s="46"/>
      <c r="WYH33" s="46"/>
      <c r="WYI33" s="46"/>
      <c r="WYJ33" s="46"/>
      <c r="WYK33" s="46"/>
      <c r="WYL33" s="46"/>
      <c r="WYM33" s="46"/>
      <c r="WYN33" s="46"/>
      <c r="WYO33" s="46"/>
      <c r="WYP33" s="46"/>
      <c r="WYQ33" s="46"/>
      <c r="WYR33" s="46"/>
      <c r="WYS33" s="46"/>
      <c r="WYT33" s="46"/>
      <c r="WYU33" s="46"/>
      <c r="WYV33" s="46"/>
      <c r="WYW33" s="46"/>
      <c r="WYX33" s="46"/>
      <c r="WYY33" s="46"/>
      <c r="WYZ33" s="46"/>
      <c r="WZA33" s="46"/>
      <c r="WZB33" s="46"/>
      <c r="WZC33" s="46"/>
      <c r="WZD33" s="46"/>
      <c r="WZE33" s="46"/>
      <c r="WZF33" s="46"/>
      <c r="WZG33" s="46"/>
      <c r="WZH33" s="46"/>
      <c r="WZI33" s="46"/>
      <c r="WZJ33" s="46"/>
      <c r="WZK33" s="46"/>
      <c r="WZL33" s="46"/>
      <c r="WZM33" s="46"/>
      <c r="WZN33" s="46"/>
      <c r="WZO33" s="46"/>
      <c r="WZP33" s="46"/>
      <c r="WZQ33" s="46"/>
      <c r="WZR33" s="46"/>
      <c r="WZS33" s="46"/>
      <c r="WZT33" s="46"/>
      <c r="WZU33" s="46"/>
      <c r="WZV33" s="46"/>
      <c r="WZW33" s="46"/>
      <c r="WZX33" s="46"/>
      <c r="WZY33" s="46"/>
      <c r="WZZ33" s="46"/>
      <c r="XAA33" s="46"/>
      <c r="XAB33" s="46"/>
      <c r="XAC33" s="46"/>
      <c r="XAD33" s="46"/>
      <c r="XAE33" s="46"/>
      <c r="XAF33" s="46"/>
      <c r="XAG33" s="46"/>
      <c r="XAH33" s="46"/>
      <c r="XAI33" s="46"/>
      <c r="XAJ33" s="46"/>
      <c r="XAK33" s="46"/>
      <c r="XAL33" s="46"/>
      <c r="XAM33" s="46"/>
      <c r="XAN33" s="46"/>
      <c r="XAO33" s="46"/>
      <c r="XAP33" s="46"/>
      <c r="XAQ33" s="46"/>
      <c r="XAR33" s="46"/>
      <c r="XAS33" s="46"/>
      <c r="XAT33" s="46"/>
      <c r="XAU33" s="46"/>
      <c r="XAV33" s="46"/>
      <c r="XAW33" s="46"/>
      <c r="XAX33" s="46"/>
      <c r="XAY33" s="46"/>
      <c r="XAZ33" s="46"/>
      <c r="XBA33" s="46"/>
      <c r="XBB33" s="46"/>
      <c r="XBC33" s="46"/>
      <c r="XBD33" s="46"/>
      <c r="XBE33" s="46"/>
      <c r="XBF33" s="46"/>
      <c r="XBG33" s="46"/>
      <c r="XBH33" s="46"/>
      <c r="XBI33" s="46"/>
      <c r="XBJ33" s="46"/>
      <c r="XBK33" s="46"/>
      <c r="XBL33" s="46"/>
      <c r="XBM33" s="46"/>
      <c r="XBN33" s="46"/>
      <c r="XBO33" s="46"/>
      <c r="XBP33" s="46"/>
      <c r="XBQ33" s="46"/>
      <c r="XBR33" s="46"/>
      <c r="XBS33" s="46"/>
      <c r="XBT33" s="46"/>
      <c r="XBU33" s="46"/>
      <c r="XBV33" s="46"/>
      <c r="XBW33" s="46"/>
      <c r="XBX33" s="46"/>
      <c r="XBY33" s="46"/>
      <c r="XBZ33" s="46"/>
      <c r="XCA33" s="46"/>
      <c r="XCB33" s="46"/>
      <c r="XCC33" s="46"/>
      <c r="XCD33" s="46"/>
      <c r="XCE33" s="46"/>
      <c r="XCF33" s="46"/>
      <c r="XCG33" s="46"/>
      <c r="XCH33" s="46"/>
      <c r="XCI33" s="46"/>
      <c r="XCJ33" s="46"/>
      <c r="XCK33" s="46"/>
      <c r="XCL33" s="46"/>
      <c r="XCM33" s="46"/>
      <c r="XCN33" s="46"/>
      <c r="XCO33" s="46"/>
      <c r="XCP33" s="46"/>
      <c r="XCQ33" s="46"/>
      <c r="XCR33" s="46"/>
      <c r="XCS33" s="46"/>
      <c r="XCT33" s="46"/>
      <c r="XCU33" s="46"/>
      <c r="XCV33" s="46"/>
      <c r="XCW33" s="46"/>
      <c r="XCX33" s="46"/>
      <c r="XCY33" s="46"/>
      <c r="XCZ33" s="46"/>
      <c r="XDA33" s="46"/>
      <c r="XDB33" s="46"/>
      <c r="XDC33" s="46"/>
      <c r="XDD33" s="46"/>
      <c r="XDE33" s="46"/>
      <c r="XDF33" s="46"/>
      <c r="XDG33" s="46"/>
      <c r="XDH33" s="46"/>
      <c r="XDI33" s="46"/>
      <c r="XDJ33" s="46"/>
      <c r="XDK33" s="46"/>
      <c r="XDL33" s="46"/>
      <c r="XDM33" s="46"/>
      <c r="XDN33" s="46"/>
      <c r="XDO33" s="46"/>
      <c r="XDP33" s="46"/>
      <c r="XDQ33" s="46"/>
      <c r="XDR33" s="46"/>
      <c r="XDS33" s="46"/>
      <c r="XDT33" s="46"/>
      <c r="XDU33" s="46"/>
      <c r="XDV33" s="46"/>
      <c r="XDW33" s="46"/>
      <c r="XDX33" s="46"/>
      <c r="XDY33" s="45"/>
      <c r="XDZ33" s="45"/>
      <c r="XEA33" s="45"/>
      <c r="XEB33" s="45"/>
      <c r="XEC33" s="45"/>
      <c r="XED33" s="45"/>
      <c r="XEE33" s="45"/>
      <c r="XEF33" s="45"/>
      <c r="XEG33" s="45"/>
      <c r="XEH33" s="45"/>
      <c r="XEI33" s="45"/>
      <c r="XEJ33" s="45"/>
      <c r="XEK33" s="45"/>
      <c r="XEL33" s="45"/>
      <c r="XEM33" s="45"/>
      <c r="XEN33" s="45"/>
      <c r="XEO33" s="45"/>
      <c r="XEP33" s="45"/>
      <c r="XEQ33" s="45"/>
      <c r="XER33" s="45"/>
      <c r="XES33" s="45"/>
      <c r="XET33" s="45"/>
      <c r="XEU33" s="45"/>
      <c r="XEV33" s="45"/>
      <c r="XEW33" s="45"/>
      <c r="XEX33" s="45"/>
      <c r="XEY33" s="45"/>
      <c r="XEZ33" s="45"/>
    </row>
    <row r="34" s="49" customFormat="1" ht="11.25" spans="1:16380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51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5"/>
      <c r="XDZ34" s="45"/>
      <c r="XEA34" s="45"/>
      <c r="XEB34" s="45"/>
      <c r="XEC34" s="45"/>
      <c r="XED34" s="45"/>
      <c r="XEE34" s="45"/>
      <c r="XEF34" s="45"/>
      <c r="XEG34" s="45"/>
      <c r="XEH34" s="45"/>
      <c r="XEI34" s="45"/>
      <c r="XEJ34" s="45"/>
      <c r="XEK34" s="45"/>
      <c r="XEL34" s="45"/>
      <c r="XEM34" s="45"/>
      <c r="XEN34" s="45"/>
      <c r="XEO34" s="45"/>
      <c r="XEP34" s="45"/>
      <c r="XEQ34" s="45"/>
      <c r="XER34" s="45"/>
      <c r="XES34" s="45"/>
      <c r="XET34" s="45"/>
      <c r="XEU34" s="45"/>
      <c r="XEV34" s="45"/>
      <c r="XEW34" s="45"/>
      <c r="XEX34" s="45"/>
      <c r="XEY34" s="45"/>
      <c r="XEZ34" s="45"/>
    </row>
    <row r="35" s="49" customFormat="1" ht="11.25" spans="1:16380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51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  <c r="WUL35" s="46"/>
      <c r="WUM35" s="46"/>
      <c r="WUN35" s="46"/>
      <c r="WUO35" s="46"/>
      <c r="WUP35" s="46"/>
      <c r="WUQ35" s="46"/>
      <c r="WUR35" s="46"/>
      <c r="WUS35" s="46"/>
      <c r="WUT35" s="46"/>
      <c r="WUU35" s="46"/>
      <c r="WUV35" s="46"/>
      <c r="WUW35" s="46"/>
      <c r="WUX35" s="46"/>
      <c r="WUY35" s="46"/>
      <c r="WUZ35" s="46"/>
      <c r="WVA35" s="46"/>
      <c r="WVB35" s="46"/>
      <c r="WVC35" s="46"/>
      <c r="WVD35" s="46"/>
      <c r="WVE35" s="46"/>
      <c r="WVF35" s="46"/>
      <c r="WVG35" s="46"/>
      <c r="WVH35" s="46"/>
      <c r="WVI35" s="46"/>
      <c r="WVJ35" s="46"/>
      <c r="WVK35" s="46"/>
      <c r="WVL35" s="46"/>
      <c r="WVM35" s="46"/>
      <c r="WVN35" s="46"/>
      <c r="WVO35" s="46"/>
      <c r="WVP35" s="46"/>
      <c r="WVQ35" s="46"/>
      <c r="WVR35" s="46"/>
      <c r="WVS35" s="46"/>
      <c r="WVT35" s="46"/>
      <c r="WVU35" s="46"/>
      <c r="WVV35" s="46"/>
      <c r="WVW35" s="46"/>
      <c r="WVX35" s="46"/>
      <c r="WVY35" s="46"/>
      <c r="WVZ35" s="46"/>
      <c r="WWA35" s="46"/>
      <c r="WWB35" s="46"/>
      <c r="WWC35" s="46"/>
      <c r="WWD35" s="46"/>
      <c r="WWE35" s="46"/>
      <c r="WWF35" s="46"/>
      <c r="WWG35" s="46"/>
      <c r="WWH35" s="46"/>
      <c r="WWI35" s="46"/>
      <c r="WWJ35" s="46"/>
      <c r="WWK35" s="46"/>
      <c r="WWL35" s="46"/>
      <c r="WWM35" s="46"/>
      <c r="WWN35" s="46"/>
      <c r="WWO35" s="46"/>
      <c r="WWP35" s="46"/>
      <c r="WWQ35" s="46"/>
      <c r="WWR35" s="46"/>
      <c r="WWS35" s="46"/>
      <c r="WWT35" s="46"/>
      <c r="WWU35" s="46"/>
      <c r="WWV35" s="46"/>
      <c r="WWW35" s="46"/>
      <c r="WWX35" s="46"/>
      <c r="WWY35" s="46"/>
      <c r="WWZ35" s="46"/>
      <c r="WXA35" s="46"/>
      <c r="WXB35" s="46"/>
      <c r="WXC35" s="46"/>
      <c r="WXD35" s="46"/>
      <c r="WXE35" s="46"/>
      <c r="WXF35" s="46"/>
      <c r="WXG35" s="46"/>
      <c r="WXH35" s="46"/>
      <c r="WXI35" s="46"/>
      <c r="WXJ35" s="46"/>
      <c r="WXK35" s="46"/>
      <c r="WXL35" s="46"/>
      <c r="WXM35" s="46"/>
      <c r="WXN35" s="46"/>
      <c r="WXO35" s="46"/>
      <c r="WXP35" s="46"/>
      <c r="WXQ35" s="46"/>
      <c r="WXR35" s="46"/>
      <c r="WXS35" s="46"/>
      <c r="WXT35" s="46"/>
      <c r="WXU35" s="46"/>
      <c r="WXV35" s="46"/>
      <c r="WXW35" s="46"/>
      <c r="WXX35" s="46"/>
      <c r="WXY35" s="46"/>
      <c r="WXZ35" s="46"/>
      <c r="WYA35" s="46"/>
      <c r="WYB35" s="46"/>
      <c r="WYC35" s="46"/>
      <c r="WYD35" s="46"/>
      <c r="WYE35" s="46"/>
      <c r="WYF35" s="46"/>
      <c r="WYG35" s="46"/>
      <c r="WYH35" s="46"/>
      <c r="WYI35" s="46"/>
      <c r="WYJ35" s="46"/>
      <c r="WYK35" s="46"/>
      <c r="WYL35" s="46"/>
      <c r="WYM35" s="46"/>
      <c r="WYN35" s="46"/>
      <c r="WYO35" s="46"/>
      <c r="WYP35" s="46"/>
      <c r="WYQ35" s="46"/>
      <c r="WYR35" s="46"/>
      <c r="WYS35" s="46"/>
      <c r="WYT35" s="46"/>
      <c r="WYU35" s="46"/>
      <c r="WYV35" s="46"/>
      <c r="WYW35" s="46"/>
      <c r="WYX35" s="46"/>
      <c r="WYY35" s="46"/>
      <c r="WYZ35" s="46"/>
      <c r="WZA35" s="46"/>
      <c r="WZB35" s="46"/>
      <c r="WZC35" s="46"/>
      <c r="WZD35" s="46"/>
      <c r="WZE35" s="46"/>
      <c r="WZF35" s="46"/>
      <c r="WZG35" s="46"/>
      <c r="WZH35" s="46"/>
      <c r="WZI35" s="46"/>
      <c r="WZJ35" s="46"/>
      <c r="WZK35" s="46"/>
      <c r="WZL35" s="46"/>
      <c r="WZM35" s="46"/>
      <c r="WZN35" s="46"/>
      <c r="WZO35" s="46"/>
      <c r="WZP35" s="46"/>
      <c r="WZQ35" s="46"/>
      <c r="WZR35" s="46"/>
      <c r="WZS35" s="46"/>
      <c r="WZT35" s="46"/>
      <c r="WZU35" s="46"/>
      <c r="WZV35" s="46"/>
      <c r="WZW35" s="46"/>
      <c r="WZX35" s="46"/>
      <c r="WZY35" s="46"/>
      <c r="WZZ35" s="46"/>
      <c r="XAA35" s="46"/>
      <c r="XAB35" s="46"/>
      <c r="XAC35" s="46"/>
      <c r="XAD35" s="46"/>
      <c r="XAE35" s="46"/>
      <c r="XAF35" s="46"/>
      <c r="XAG35" s="46"/>
      <c r="XAH35" s="46"/>
      <c r="XAI35" s="46"/>
      <c r="XAJ35" s="46"/>
      <c r="XAK35" s="46"/>
      <c r="XAL35" s="46"/>
      <c r="XAM35" s="46"/>
      <c r="XAN35" s="46"/>
      <c r="XAO35" s="46"/>
      <c r="XAP35" s="46"/>
      <c r="XAQ35" s="46"/>
      <c r="XAR35" s="46"/>
      <c r="XAS35" s="46"/>
      <c r="XAT35" s="46"/>
      <c r="XAU35" s="46"/>
      <c r="XAV35" s="46"/>
      <c r="XAW35" s="46"/>
      <c r="XAX35" s="46"/>
      <c r="XAY35" s="46"/>
      <c r="XAZ35" s="46"/>
      <c r="XBA35" s="46"/>
      <c r="XBB35" s="46"/>
      <c r="XBC35" s="46"/>
      <c r="XBD35" s="46"/>
      <c r="XBE35" s="46"/>
      <c r="XBF35" s="46"/>
      <c r="XBG35" s="46"/>
      <c r="XBH35" s="46"/>
      <c r="XBI35" s="46"/>
      <c r="XBJ35" s="46"/>
      <c r="XBK35" s="46"/>
      <c r="XBL35" s="46"/>
      <c r="XBM35" s="46"/>
      <c r="XBN35" s="46"/>
      <c r="XBO35" s="46"/>
      <c r="XBP35" s="46"/>
      <c r="XBQ35" s="46"/>
      <c r="XBR35" s="46"/>
      <c r="XBS35" s="46"/>
      <c r="XBT35" s="46"/>
      <c r="XBU35" s="46"/>
      <c r="XBV35" s="46"/>
      <c r="XBW35" s="46"/>
      <c r="XBX35" s="46"/>
      <c r="XBY35" s="46"/>
      <c r="XBZ35" s="46"/>
      <c r="XCA35" s="46"/>
      <c r="XCB35" s="46"/>
      <c r="XCC35" s="46"/>
      <c r="XCD35" s="46"/>
      <c r="XCE35" s="46"/>
      <c r="XCF35" s="46"/>
      <c r="XCG35" s="46"/>
      <c r="XCH35" s="46"/>
      <c r="XCI35" s="46"/>
      <c r="XCJ35" s="46"/>
      <c r="XCK35" s="46"/>
      <c r="XCL35" s="46"/>
      <c r="XCM35" s="46"/>
      <c r="XCN35" s="46"/>
      <c r="XCO35" s="46"/>
      <c r="XCP35" s="46"/>
      <c r="XCQ35" s="46"/>
      <c r="XCR35" s="46"/>
      <c r="XCS35" s="46"/>
      <c r="XCT35" s="46"/>
      <c r="XCU35" s="46"/>
      <c r="XCV35" s="46"/>
      <c r="XCW35" s="46"/>
      <c r="XCX35" s="46"/>
      <c r="XCY35" s="46"/>
      <c r="XCZ35" s="46"/>
      <c r="XDA35" s="46"/>
      <c r="XDB35" s="46"/>
      <c r="XDC35" s="46"/>
      <c r="XDD35" s="46"/>
      <c r="XDE35" s="46"/>
      <c r="XDF35" s="46"/>
      <c r="XDG35" s="46"/>
      <c r="XDH35" s="46"/>
      <c r="XDI35" s="46"/>
      <c r="XDJ35" s="46"/>
      <c r="XDK35" s="46"/>
      <c r="XDL35" s="46"/>
      <c r="XDM35" s="46"/>
      <c r="XDN35" s="46"/>
      <c r="XDO35" s="46"/>
      <c r="XDP35" s="46"/>
      <c r="XDQ35" s="46"/>
      <c r="XDR35" s="46"/>
      <c r="XDS35" s="46"/>
      <c r="XDT35" s="46"/>
      <c r="XDU35" s="46"/>
      <c r="XDV35" s="46"/>
      <c r="XDW35" s="46"/>
      <c r="XDX35" s="46"/>
      <c r="XDY35" s="45"/>
      <c r="XDZ35" s="45"/>
      <c r="XEA35" s="45"/>
      <c r="XEB35" s="45"/>
      <c r="XEC35" s="45"/>
      <c r="XED35" s="45"/>
      <c r="XEE35" s="45"/>
      <c r="XEF35" s="45"/>
      <c r="XEG35" s="45"/>
      <c r="XEH35" s="45"/>
      <c r="XEI35" s="45"/>
      <c r="XEJ35" s="45"/>
      <c r="XEK35" s="45"/>
      <c r="XEL35" s="45"/>
      <c r="XEM35" s="45"/>
      <c r="XEN35" s="45"/>
      <c r="XEO35" s="45"/>
      <c r="XEP35" s="45"/>
      <c r="XEQ35" s="45"/>
      <c r="XER35" s="45"/>
      <c r="XES35" s="45"/>
      <c r="XET35" s="45"/>
      <c r="XEU35" s="45"/>
      <c r="XEV35" s="45"/>
      <c r="XEW35" s="45"/>
      <c r="XEX35" s="45"/>
      <c r="XEY35" s="45"/>
      <c r="XEZ35" s="45"/>
    </row>
    <row r="36" s="49" customFormat="1" ht="11.25" spans="1:16380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51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  <c r="WUL36" s="46"/>
      <c r="WUM36" s="46"/>
      <c r="WUN36" s="46"/>
      <c r="WUO36" s="46"/>
      <c r="WUP36" s="46"/>
      <c r="WUQ36" s="46"/>
      <c r="WUR36" s="46"/>
      <c r="WUS36" s="46"/>
      <c r="WUT36" s="46"/>
      <c r="WUU36" s="46"/>
      <c r="WUV36" s="46"/>
      <c r="WUW36" s="46"/>
      <c r="WUX36" s="46"/>
      <c r="WUY36" s="46"/>
      <c r="WUZ36" s="46"/>
      <c r="WVA36" s="46"/>
      <c r="WVB36" s="46"/>
      <c r="WVC36" s="46"/>
      <c r="WVD36" s="46"/>
      <c r="WVE36" s="46"/>
      <c r="WVF36" s="46"/>
      <c r="WVG36" s="46"/>
      <c r="WVH36" s="46"/>
      <c r="WVI36" s="46"/>
      <c r="WVJ36" s="46"/>
      <c r="WVK36" s="46"/>
      <c r="WVL36" s="46"/>
      <c r="WVM36" s="46"/>
      <c r="WVN36" s="46"/>
      <c r="WVO36" s="46"/>
      <c r="WVP36" s="46"/>
      <c r="WVQ36" s="46"/>
      <c r="WVR36" s="46"/>
      <c r="WVS36" s="46"/>
      <c r="WVT36" s="46"/>
      <c r="WVU36" s="46"/>
      <c r="WVV36" s="46"/>
      <c r="WVW36" s="46"/>
      <c r="WVX36" s="46"/>
      <c r="WVY36" s="46"/>
      <c r="WVZ36" s="46"/>
      <c r="WWA36" s="46"/>
      <c r="WWB36" s="46"/>
      <c r="WWC36" s="46"/>
      <c r="WWD36" s="46"/>
      <c r="WWE36" s="46"/>
      <c r="WWF36" s="46"/>
      <c r="WWG36" s="46"/>
      <c r="WWH36" s="46"/>
      <c r="WWI36" s="46"/>
      <c r="WWJ36" s="46"/>
      <c r="WWK36" s="46"/>
      <c r="WWL36" s="46"/>
      <c r="WWM36" s="46"/>
      <c r="WWN36" s="46"/>
      <c r="WWO36" s="46"/>
      <c r="WWP36" s="46"/>
      <c r="WWQ36" s="46"/>
      <c r="WWR36" s="46"/>
      <c r="WWS36" s="46"/>
      <c r="WWT36" s="46"/>
      <c r="WWU36" s="46"/>
      <c r="WWV36" s="46"/>
      <c r="WWW36" s="46"/>
      <c r="WWX36" s="46"/>
      <c r="WWY36" s="46"/>
      <c r="WWZ36" s="46"/>
      <c r="WXA36" s="46"/>
      <c r="WXB36" s="46"/>
      <c r="WXC36" s="46"/>
      <c r="WXD36" s="46"/>
      <c r="WXE36" s="46"/>
      <c r="WXF36" s="46"/>
      <c r="WXG36" s="46"/>
      <c r="WXH36" s="46"/>
      <c r="WXI36" s="46"/>
      <c r="WXJ36" s="46"/>
      <c r="WXK36" s="46"/>
      <c r="WXL36" s="46"/>
      <c r="WXM36" s="46"/>
      <c r="WXN36" s="46"/>
      <c r="WXO36" s="46"/>
      <c r="WXP36" s="46"/>
      <c r="WXQ36" s="46"/>
      <c r="WXR36" s="46"/>
      <c r="WXS36" s="46"/>
      <c r="WXT36" s="46"/>
      <c r="WXU36" s="46"/>
      <c r="WXV36" s="46"/>
      <c r="WXW36" s="46"/>
      <c r="WXX36" s="46"/>
      <c r="WXY36" s="46"/>
      <c r="WXZ36" s="46"/>
      <c r="WYA36" s="46"/>
      <c r="WYB36" s="46"/>
      <c r="WYC36" s="46"/>
      <c r="WYD36" s="46"/>
      <c r="WYE36" s="46"/>
      <c r="WYF36" s="46"/>
      <c r="WYG36" s="46"/>
      <c r="WYH36" s="46"/>
      <c r="WYI36" s="46"/>
      <c r="WYJ36" s="46"/>
      <c r="WYK36" s="46"/>
      <c r="WYL36" s="46"/>
      <c r="WYM36" s="46"/>
      <c r="WYN36" s="46"/>
      <c r="WYO36" s="46"/>
      <c r="WYP36" s="46"/>
      <c r="WYQ36" s="46"/>
      <c r="WYR36" s="46"/>
      <c r="WYS36" s="46"/>
      <c r="WYT36" s="46"/>
      <c r="WYU36" s="46"/>
      <c r="WYV36" s="46"/>
      <c r="WYW36" s="46"/>
      <c r="WYX36" s="46"/>
      <c r="WYY36" s="46"/>
      <c r="WYZ36" s="46"/>
      <c r="WZA36" s="46"/>
      <c r="WZB36" s="46"/>
      <c r="WZC36" s="46"/>
      <c r="WZD36" s="46"/>
      <c r="WZE36" s="46"/>
      <c r="WZF36" s="46"/>
      <c r="WZG36" s="46"/>
      <c r="WZH36" s="46"/>
      <c r="WZI36" s="46"/>
      <c r="WZJ36" s="46"/>
      <c r="WZK36" s="46"/>
      <c r="WZL36" s="46"/>
      <c r="WZM36" s="46"/>
      <c r="WZN36" s="46"/>
      <c r="WZO36" s="46"/>
      <c r="WZP36" s="46"/>
      <c r="WZQ36" s="46"/>
      <c r="WZR36" s="46"/>
      <c r="WZS36" s="46"/>
      <c r="WZT36" s="46"/>
      <c r="WZU36" s="46"/>
      <c r="WZV36" s="46"/>
      <c r="WZW36" s="46"/>
      <c r="WZX36" s="46"/>
      <c r="WZY36" s="46"/>
      <c r="WZZ36" s="46"/>
      <c r="XAA36" s="46"/>
      <c r="XAB36" s="46"/>
      <c r="XAC36" s="46"/>
      <c r="XAD36" s="46"/>
      <c r="XAE36" s="46"/>
      <c r="XAF36" s="46"/>
      <c r="XAG36" s="46"/>
      <c r="XAH36" s="46"/>
      <c r="XAI36" s="46"/>
      <c r="XAJ36" s="46"/>
      <c r="XAK36" s="46"/>
      <c r="XAL36" s="46"/>
      <c r="XAM36" s="46"/>
      <c r="XAN36" s="46"/>
      <c r="XAO36" s="46"/>
      <c r="XAP36" s="46"/>
      <c r="XAQ36" s="46"/>
      <c r="XAR36" s="46"/>
      <c r="XAS36" s="46"/>
      <c r="XAT36" s="46"/>
      <c r="XAU36" s="46"/>
      <c r="XAV36" s="46"/>
      <c r="XAW36" s="46"/>
      <c r="XAX36" s="46"/>
      <c r="XAY36" s="46"/>
      <c r="XAZ36" s="46"/>
      <c r="XBA36" s="46"/>
      <c r="XBB36" s="46"/>
      <c r="XBC36" s="46"/>
      <c r="XBD36" s="46"/>
      <c r="XBE36" s="46"/>
      <c r="XBF36" s="46"/>
      <c r="XBG36" s="46"/>
      <c r="XBH36" s="46"/>
      <c r="XBI36" s="46"/>
      <c r="XBJ36" s="46"/>
      <c r="XBK36" s="46"/>
      <c r="XBL36" s="46"/>
      <c r="XBM36" s="46"/>
      <c r="XBN36" s="46"/>
      <c r="XBO36" s="46"/>
      <c r="XBP36" s="46"/>
      <c r="XBQ36" s="46"/>
      <c r="XBR36" s="46"/>
      <c r="XBS36" s="46"/>
      <c r="XBT36" s="46"/>
      <c r="XBU36" s="46"/>
      <c r="XBV36" s="46"/>
      <c r="XBW36" s="46"/>
      <c r="XBX36" s="46"/>
      <c r="XBY36" s="46"/>
      <c r="XBZ36" s="46"/>
      <c r="XCA36" s="46"/>
      <c r="XCB36" s="46"/>
      <c r="XCC36" s="46"/>
      <c r="XCD36" s="46"/>
      <c r="XCE36" s="46"/>
      <c r="XCF36" s="46"/>
      <c r="XCG36" s="46"/>
      <c r="XCH36" s="46"/>
      <c r="XCI36" s="46"/>
      <c r="XCJ36" s="46"/>
      <c r="XCK36" s="46"/>
      <c r="XCL36" s="46"/>
      <c r="XCM36" s="46"/>
      <c r="XCN36" s="46"/>
      <c r="XCO36" s="46"/>
      <c r="XCP36" s="46"/>
      <c r="XCQ36" s="46"/>
      <c r="XCR36" s="46"/>
      <c r="XCS36" s="46"/>
      <c r="XCT36" s="46"/>
      <c r="XCU36" s="46"/>
      <c r="XCV36" s="46"/>
      <c r="XCW36" s="46"/>
      <c r="XCX36" s="46"/>
      <c r="XCY36" s="46"/>
      <c r="XCZ36" s="46"/>
      <c r="XDA36" s="46"/>
      <c r="XDB36" s="46"/>
      <c r="XDC36" s="46"/>
      <c r="XDD36" s="46"/>
      <c r="XDE36" s="46"/>
      <c r="XDF36" s="46"/>
      <c r="XDG36" s="46"/>
      <c r="XDH36" s="46"/>
      <c r="XDI36" s="46"/>
      <c r="XDJ36" s="46"/>
      <c r="XDK36" s="46"/>
      <c r="XDL36" s="46"/>
      <c r="XDM36" s="46"/>
      <c r="XDN36" s="46"/>
      <c r="XDO36" s="46"/>
      <c r="XDP36" s="46"/>
      <c r="XDQ36" s="46"/>
      <c r="XDR36" s="46"/>
      <c r="XDS36" s="46"/>
      <c r="XDT36" s="46"/>
      <c r="XDU36" s="46"/>
      <c r="XDV36" s="46"/>
      <c r="XDW36" s="46"/>
      <c r="XDX36" s="46"/>
      <c r="XDY36" s="45"/>
      <c r="XDZ36" s="45"/>
      <c r="XEA36" s="45"/>
      <c r="XEB36" s="45"/>
      <c r="XEC36" s="45"/>
      <c r="XED36" s="45"/>
      <c r="XEE36" s="45"/>
      <c r="XEF36" s="45"/>
      <c r="XEG36" s="45"/>
      <c r="XEH36" s="45"/>
      <c r="XEI36" s="45"/>
      <c r="XEJ36" s="45"/>
      <c r="XEK36" s="45"/>
      <c r="XEL36" s="45"/>
      <c r="XEM36" s="45"/>
      <c r="XEN36" s="45"/>
      <c r="XEO36" s="45"/>
      <c r="XEP36" s="45"/>
      <c r="XEQ36" s="45"/>
      <c r="XER36" s="45"/>
      <c r="XES36" s="45"/>
      <c r="XET36" s="45"/>
      <c r="XEU36" s="45"/>
      <c r="XEV36" s="45"/>
      <c r="XEW36" s="45"/>
      <c r="XEX36" s="45"/>
      <c r="XEY36" s="45"/>
      <c r="XEZ36" s="45"/>
    </row>
    <row r="37" s="49" customFormat="1" ht="13.5" spans="1:16380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17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  <c r="WUL37" s="46"/>
      <c r="WUM37" s="46"/>
      <c r="WUN37" s="46"/>
      <c r="WUO37" s="46"/>
      <c r="WUP37" s="46"/>
      <c r="WUQ37" s="46"/>
      <c r="WUR37" s="46"/>
      <c r="WUS37" s="46"/>
      <c r="WUT37" s="46"/>
      <c r="WUU37" s="46"/>
      <c r="WUV37" s="46"/>
      <c r="WUW37" s="46"/>
      <c r="WUX37" s="46"/>
      <c r="WUY37" s="46"/>
      <c r="WUZ37" s="46"/>
      <c r="WVA37" s="46"/>
      <c r="WVB37" s="46"/>
      <c r="WVC37" s="46"/>
      <c r="WVD37" s="46"/>
      <c r="WVE37" s="46"/>
      <c r="WVF37" s="46"/>
      <c r="WVG37" s="46"/>
      <c r="WVH37" s="46"/>
      <c r="WVI37" s="46"/>
      <c r="WVJ37" s="46"/>
      <c r="WVK37" s="46"/>
      <c r="WVL37" s="46"/>
      <c r="WVM37" s="46"/>
      <c r="WVN37" s="46"/>
      <c r="WVO37" s="46"/>
      <c r="WVP37" s="46"/>
      <c r="WVQ37" s="46"/>
      <c r="WVR37" s="46"/>
      <c r="WVS37" s="46"/>
      <c r="WVT37" s="46"/>
      <c r="WVU37" s="46"/>
      <c r="WVV37" s="46"/>
      <c r="WVW37" s="46"/>
      <c r="WVX37" s="46"/>
      <c r="WVY37" s="46"/>
      <c r="WVZ37" s="46"/>
      <c r="WWA37" s="46"/>
      <c r="WWB37" s="46"/>
      <c r="WWC37" s="46"/>
      <c r="WWD37" s="46"/>
      <c r="WWE37" s="46"/>
      <c r="WWF37" s="46"/>
      <c r="WWG37" s="46"/>
      <c r="WWH37" s="46"/>
      <c r="WWI37" s="46"/>
      <c r="WWJ37" s="46"/>
      <c r="WWK37" s="46"/>
      <c r="WWL37" s="46"/>
      <c r="WWM37" s="46"/>
      <c r="WWN37" s="46"/>
      <c r="WWO37" s="46"/>
      <c r="WWP37" s="46"/>
      <c r="WWQ37" s="46"/>
      <c r="WWR37" s="46"/>
      <c r="WWS37" s="46"/>
      <c r="WWT37" s="46"/>
      <c r="WWU37" s="46"/>
      <c r="WWV37" s="46"/>
      <c r="WWW37" s="46"/>
      <c r="WWX37" s="46"/>
      <c r="WWY37" s="46"/>
      <c r="WWZ37" s="46"/>
      <c r="WXA37" s="46"/>
      <c r="WXB37" s="46"/>
      <c r="WXC37" s="46"/>
      <c r="WXD37" s="46"/>
      <c r="WXE37" s="46"/>
      <c r="WXF37" s="46"/>
      <c r="WXG37" s="46"/>
      <c r="WXH37" s="46"/>
      <c r="WXI37" s="46"/>
      <c r="WXJ37" s="46"/>
      <c r="WXK37" s="46"/>
      <c r="WXL37" s="46"/>
      <c r="WXM37" s="46"/>
      <c r="WXN37" s="46"/>
      <c r="WXO37" s="46"/>
      <c r="WXP37" s="46"/>
      <c r="WXQ37" s="46"/>
      <c r="WXR37" s="46"/>
      <c r="WXS37" s="46"/>
      <c r="WXT37" s="46"/>
      <c r="WXU37" s="46"/>
      <c r="WXV37" s="46"/>
      <c r="WXW37" s="46"/>
      <c r="WXX37" s="46"/>
      <c r="WXY37" s="46"/>
      <c r="WXZ37" s="46"/>
      <c r="WYA37" s="46"/>
      <c r="WYB37" s="46"/>
      <c r="WYC37" s="46"/>
      <c r="WYD37" s="46"/>
      <c r="WYE37" s="46"/>
      <c r="WYF37" s="46"/>
      <c r="WYG37" s="46"/>
      <c r="WYH37" s="46"/>
      <c r="WYI37" s="46"/>
      <c r="WYJ37" s="46"/>
      <c r="WYK37" s="46"/>
      <c r="WYL37" s="46"/>
      <c r="WYM37" s="46"/>
      <c r="WYN37" s="46"/>
      <c r="WYO37" s="46"/>
      <c r="WYP37" s="46"/>
      <c r="WYQ37" s="46"/>
      <c r="WYR37" s="46"/>
      <c r="WYS37" s="46"/>
      <c r="WYT37" s="46"/>
      <c r="WYU37" s="46"/>
      <c r="WYV37" s="46"/>
      <c r="WYW37" s="46"/>
      <c r="WYX37" s="46"/>
      <c r="WYY37" s="46"/>
      <c r="WYZ37" s="46"/>
      <c r="WZA37" s="46"/>
      <c r="WZB37" s="46"/>
      <c r="WZC37" s="46"/>
      <c r="WZD37" s="46"/>
      <c r="WZE37" s="46"/>
      <c r="WZF37" s="46"/>
      <c r="WZG37" s="46"/>
      <c r="WZH37" s="46"/>
      <c r="WZI37" s="46"/>
      <c r="WZJ37" s="46"/>
      <c r="WZK37" s="46"/>
      <c r="WZL37" s="46"/>
      <c r="WZM37" s="46"/>
      <c r="WZN37" s="46"/>
      <c r="WZO37" s="46"/>
      <c r="WZP37" s="46"/>
      <c r="WZQ37" s="46"/>
      <c r="WZR37" s="46"/>
      <c r="WZS37" s="46"/>
      <c r="WZT37" s="46"/>
      <c r="WZU37" s="46"/>
      <c r="WZV37" s="46"/>
      <c r="WZW37" s="46"/>
      <c r="WZX37" s="46"/>
      <c r="WZY37" s="46"/>
      <c r="WZZ37" s="46"/>
      <c r="XAA37" s="46"/>
      <c r="XAB37" s="46"/>
      <c r="XAC37" s="46"/>
      <c r="XAD37" s="46"/>
      <c r="XAE37" s="46"/>
      <c r="XAF37" s="46"/>
      <c r="XAG37" s="46"/>
      <c r="XAH37" s="46"/>
      <c r="XAI37" s="46"/>
      <c r="XAJ37" s="46"/>
      <c r="XAK37" s="46"/>
      <c r="XAL37" s="46"/>
      <c r="XAM37" s="46"/>
      <c r="XAN37" s="46"/>
      <c r="XAO37" s="46"/>
      <c r="XAP37" s="46"/>
      <c r="XAQ37" s="46"/>
      <c r="XAR37" s="46"/>
      <c r="XAS37" s="46"/>
      <c r="XAT37" s="46"/>
      <c r="XAU37" s="46"/>
      <c r="XAV37" s="46"/>
      <c r="XAW37" s="46"/>
      <c r="XAX37" s="46"/>
      <c r="XAY37" s="46"/>
      <c r="XAZ37" s="46"/>
      <c r="XBA37" s="46"/>
      <c r="XBB37" s="46"/>
      <c r="XBC37" s="46"/>
      <c r="XBD37" s="46"/>
      <c r="XBE37" s="46"/>
      <c r="XBF37" s="46"/>
      <c r="XBG37" s="46"/>
      <c r="XBH37" s="46"/>
      <c r="XBI37" s="46"/>
      <c r="XBJ37" s="46"/>
      <c r="XBK37" s="46"/>
      <c r="XBL37" s="46"/>
      <c r="XBM37" s="46"/>
      <c r="XBN37" s="46"/>
      <c r="XBO37" s="46"/>
      <c r="XBP37" s="46"/>
      <c r="XBQ37" s="46"/>
      <c r="XBR37" s="46"/>
      <c r="XBS37" s="46"/>
      <c r="XBT37" s="46"/>
      <c r="XBU37" s="46"/>
      <c r="XBV37" s="46"/>
      <c r="XBW37" s="46"/>
      <c r="XBX37" s="46"/>
      <c r="XBY37" s="46"/>
      <c r="XBZ37" s="46"/>
      <c r="XCA37" s="46"/>
      <c r="XCB37" s="46"/>
      <c r="XCC37" s="46"/>
      <c r="XCD37" s="46"/>
      <c r="XCE37" s="46"/>
      <c r="XCF37" s="46"/>
      <c r="XCG37" s="46"/>
      <c r="XCH37" s="46"/>
      <c r="XCI37" s="46"/>
      <c r="XCJ37" s="46"/>
      <c r="XCK37" s="46"/>
      <c r="XCL37" s="46"/>
      <c r="XCM37" s="46"/>
      <c r="XCN37" s="46"/>
      <c r="XCO37" s="46"/>
      <c r="XCP37" s="46"/>
      <c r="XCQ37" s="46"/>
      <c r="XCR37" s="46"/>
      <c r="XCS37" s="46"/>
      <c r="XCT37" s="46"/>
      <c r="XCU37" s="46"/>
      <c r="XCV37" s="46"/>
      <c r="XCW37" s="46"/>
      <c r="XCX37" s="46"/>
      <c r="XCY37" s="46"/>
      <c r="XCZ37" s="46"/>
      <c r="XDA37" s="46"/>
      <c r="XDB37" s="46"/>
      <c r="XDC37" s="46"/>
      <c r="XDD37" s="46"/>
      <c r="XDE37" s="46"/>
      <c r="XDF37" s="46"/>
      <c r="XDG37" s="46"/>
      <c r="XDH37" s="46"/>
      <c r="XDI37" s="46"/>
      <c r="XDJ37" s="46"/>
      <c r="XDK37" s="46"/>
      <c r="XDL37" s="46"/>
      <c r="XDM37" s="46"/>
      <c r="XDN37" s="46"/>
      <c r="XDO37" s="46"/>
      <c r="XDP37" s="46"/>
      <c r="XDQ37" s="46"/>
      <c r="XDR37" s="46"/>
      <c r="XDS37" s="46"/>
      <c r="XDT37" s="46"/>
      <c r="XDU37" s="46"/>
      <c r="XDV37" s="46"/>
      <c r="XDW37" s="46"/>
      <c r="XDX37" s="46"/>
      <c r="XDY37" s="45"/>
      <c r="XDZ37" s="45"/>
      <c r="XEA37" s="45"/>
      <c r="XEB37" s="45"/>
      <c r="XEC37" s="45"/>
      <c r="XED37" s="45"/>
      <c r="XEE37" s="45"/>
      <c r="XEF37" s="45"/>
      <c r="XEG37" s="45"/>
      <c r="XEH37" s="45"/>
      <c r="XEI37" s="45"/>
      <c r="XEJ37" s="45"/>
      <c r="XEK37" s="45"/>
      <c r="XEL37" s="45"/>
      <c r="XEM37" s="45"/>
      <c r="XEN37" s="45"/>
      <c r="XEO37" s="45"/>
      <c r="XEP37" s="45"/>
      <c r="XEQ37" s="45"/>
      <c r="XER37" s="45"/>
      <c r="XES37" s="45"/>
      <c r="XET37" s="45"/>
      <c r="XEU37" s="45"/>
      <c r="XEV37" s="45"/>
      <c r="XEW37" s="45"/>
      <c r="XEX37" s="45"/>
      <c r="XEY37" s="45"/>
      <c r="XEZ37" s="45"/>
    </row>
    <row r="38" s="49" customFormat="1" ht="11.25" spans="1:16380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51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  <c r="WUL38" s="46"/>
      <c r="WUM38" s="46"/>
      <c r="WUN38" s="46"/>
      <c r="WUO38" s="46"/>
      <c r="WUP38" s="46"/>
      <c r="WUQ38" s="46"/>
      <c r="WUR38" s="46"/>
      <c r="WUS38" s="46"/>
      <c r="WUT38" s="46"/>
      <c r="WUU38" s="46"/>
      <c r="WUV38" s="46"/>
      <c r="WUW38" s="46"/>
      <c r="WUX38" s="46"/>
      <c r="WUY38" s="46"/>
      <c r="WUZ38" s="46"/>
      <c r="WVA38" s="46"/>
      <c r="WVB38" s="46"/>
      <c r="WVC38" s="46"/>
      <c r="WVD38" s="46"/>
      <c r="WVE38" s="46"/>
      <c r="WVF38" s="46"/>
      <c r="WVG38" s="46"/>
      <c r="WVH38" s="46"/>
      <c r="WVI38" s="46"/>
      <c r="WVJ38" s="46"/>
      <c r="WVK38" s="46"/>
      <c r="WVL38" s="46"/>
      <c r="WVM38" s="46"/>
      <c r="WVN38" s="46"/>
      <c r="WVO38" s="46"/>
      <c r="WVP38" s="46"/>
      <c r="WVQ38" s="46"/>
      <c r="WVR38" s="46"/>
      <c r="WVS38" s="46"/>
      <c r="WVT38" s="46"/>
      <c r="WVU38" s="46"/>
      <c r="WVV38" s="46"/>
      <c r="WVW38" s="46"/>
      <c r="WVX38" s="46"/>
      <c r="WVY38" s="46"/>
      <c r="WVZ38" s="46"/>
      <c r="WWA38" s="46"/>
      <c r="WWB38" s="46"/>
      <c r="WWC38" s="46"/>
      <c r="WWD38" s="46"/>
      <c r="WWE38" s="46"/>
      <c r="WWF38" s="46"/>
      <c r="WWG38" s="46"/>
      <c r="WWH38" s="46"/>
      <c r="WWI38" s="46"/>
      <c r="WWJ38" s="46"/>
      <c r="WWK38" s="46"/>
      <c r="WWL38" s="46"/>
      <c r="WWM38" s="46"/>
      <c r="WWN38" s="46"/>
      <c r="WWO38" s="46"/>
      <c r="WWP38" s="46"/>
      <c r="WWQ38" s="46"/>
      <c r="WWR38" s="46"/>
      <c r="WWS38" s="46"/>
      <c r="WWT38" s="46"/>
      <c r="WWU38" s="46"/>
      <c r="WWV38" s="46"/>
      <c r="WWW38" s="46"/>
      <c r="WWX38" s="46"/>
      <c r="WWY38" s="46"/>
      <c r="WWZ38" s="46"/>
      <c r="WXA38" s="46"/>
      <c r="WXB38" s="46"/>
      <c r="WXC38" s="46"/>
      <c r="WXD38" s="46"/>
      <c r="WXE38" s="46"/>
      <c r="WXF38" s="46"/>
      <c r="WXG38" s="46"/>
      <c r="WXH38" s="46"/>
      <c r="WXI38" s="46"/>
      <c r="WXJ38" s="46"/>
      <c r="WXK38" s="46"/>
      <c r="WXL38" s="46"/>
      <c r="WXM38" s="46"/>
      <c r="WXN38" s="46"/>
      <c r="WXO38" s="46"/>
      <c r="WXP38" s="46"/>
      <c r="WXQ38" s="46"/>
      <c r="WXR38" s="46"/>
      <c r="WXS38" s="46"/>
      <c r="WXT38" s="46"/>
      <c r="WXU38" s="46"/>
      <c r="WXV38" s="46"/>
      <c r="WXW38" s="46"/>
      <c r="WXX38" s="46"/>
      <c r="WXY38" s="46"/>
      <c r="WXZ38" s="46"/>
      <c r="WYA38" s="46"/>
      <c r="WYB38" s="46"/>
      <c r="WYC38" s="46"/>
      <c r="WYD38" s="46"/>
      <c r="WYE38" s="46"/>
      <c r="WYF38" s="46"/>
      <c r="WYG38" s="46"/>
      <c r="WYH38" s="46"/>
      <c r="WYI38" s="46"/>
      <c r="WYJ38" s="46"/>
      <c r="WYK38" s="46"/>
      <c r="WYL38" s="46"/>
      <c r="WYM38" s="46"/>
      <c r="WYN38" s="46"/>
      <c r="WYO38" s="46"/>
      <c r="WYP38" s="46"/>
      <c r="WYQ38" s="46"/>
      <c r="WYR38" s="46"/>
      <c r="WYS38" s="46"/>
      <c r="WYT38" s="46"/>
      <c r="WYU38" s="46"/>
      <c r="WYV38" s="46"/>
      <c r="WYW38" s="46"/>
      <c r="WYX38" s="46"/>
      <c r="WYY38" s="46"/>
      <c r="WYZ38" s="46"/>
      <c r="WZA38" s="46"/>
      <c r="WZB38" s="46"/>
      <c r="WZC38" s="46"/>
      <c r="WZD38" s="46"/>
      <c r="WZE38" s="46"/>
      <c r="WZF38" s="46"/>
      <c r="WZG38" s="46"/>
      <c r="WZH38" s="46"/>
      <c r="WZI38" s="46"/>
      <c r="WZJ38" s="46"/>
      <c r="WZK38" s="46"/>
      <c r="WZL38" s="46"/>
      <c r="WZM38" s="46"/>
      <c r="WZN38" s="46"/>
      <c r="WZO38" s="46"/>
      <c r="WZP38" s="46"/>
      <c r="WZQ38" s="46"/>
      <c r="WZR38" s="46"/>
      <c r="WZS38" s="46"/>
      <c r="WZT38" s="46"/>
      <c r="WZU38" s="46"/>
      <c r="WZV38" s="46"/>
      <c r="WZW38" s="46"/>
      <c r="WZX38" s="46"/>
      <c r="WZY38" s="46"/>
      <c r="WZZ38" s="46"/>
      <c r="XAA38" s="46"/>
      <c r="XAB38" s="46"/>
      <c r="XAC38" s="46"/>
      <c r="XAD38" s="46"/>
      <c r="XAE38" s="46"/>
      <c r="XAF38" s="46"/>
      <c r="XAG38" s="46"/>
      <c r="XAH38" s="46"/>
      <c r="XAI38" s="46"/>
      <c r="XAJ38" s="46"/>
      <c r="XAK38" s="46"/>
      <c r="XAL38" s="46"/>
      <c r="XAM38" s="46"/>
      <c r="XAN38" s="46"/>
      <c r="XAO38" s="46"/>
      <c r="XAP38" s="46"/>
      <c r="XAQ38" s="46"/>
      <c r="XAR38" s="46"/>
      <c r="XAS38" s="46"/>
      <c r="XAT38" s="46"/>
      <c r="XAU38" s="46"/>
      <c r="XAV38" s="46"/>
      <c r="XAW38" s="46"/>
      <c r="XAX38" s="46"/>
      <c r="XAY38" s="46"/>
      <c r="XAZ38" s="46"/>
      <c r="XBA38" s="46"/>
      <c r="XBB38" s="46"/>
      <c r="XBC38" s="46"/>
      <c r="XBD38" s="46"/>
      <c r="XBE38" s="46"/>
      <c r="XBF38" s="46"/>
      <c r="XBG38" s="46"/>
      <c r="XBH38" s="46"/>
      <c r="XBI38" s="46"/>
      <c r="XBJ38" s="46"/>
      <c r="XBK38" s="46"/>
      <c r="XBL38" s="46"/>
      <c r="XBM38" s="46"/>
      <c r="XBN38" s="46"/>
      <c r="XBO38" s="46"/>
      <c r="XBP38" s="46"/>
      <c r="XBQ38" s="46"/>
      <c r="XBR38" s="46"/>
      <c r="XBS38" s="46"/>
      <c r="XBT38" s="46"/>
      <c r="XBU38" s="46"/>
      <c r="XBV38" s="46"/>
      <c r="XBW38" s="46"/>
      <c r="XBX38" s="46"/>
      <c r="XBY38" s="46"/>
      <c r="XBZ38" s="46"/>
      <c r="XCA38" s="46"/>
      <c r="XCB38" s="46"/>
      <c r="XCC38" s="46"/>
      <c r="XCD38" s="46"/>
      <c r="XCE38" s="46"/>
      <c r="XCF38" s="46"/>
      <c r="XCG38" s="46"/>
      <c r="XCH38" s="46"/>
      <c r="XCI38" s="46"/>
      <c r="XCJ38" s="46"/>
      <c r="XCK38" s="46"/>
      <c r="XCL38" s="46"/>
      <c r="XCM38" s="46"/>
      <c r="XCN38" s="46"/>
      <c r="XCO38" s="46"/>
      <c r="XCP38" s="46"/>
      <c r="XCQ38" s="46"/>
      <c r="XCR38" s="46"/>
      <c r="XCS38" s="46"/>
      <c r="XCT38" s="46"/>
      <c r="XCU38" s="46"/>
      <c r="XCV38" s="46"/>
      <c r="XCW38" s="46"/>
      <c r="XCX38" s="46"/>
      <c r="XCY38" s="46"/>
      <c r="XCZ38" s="46"/>
      <c r="XDA38" s="46"/>
      <c r="XDB38" s="46"/>
      <c r="XDC38" s="46"/>
      <c r="XDD38" s="46"/>
      <c r="XDE38" s="46"/>
      <c r="XDF38" s="46"/>
      <c r="XDG38" s="46"/>
      <c r="XDH38" s="46"/>
      <c r="XDI38" s="46"/>
      <c r="XDJ38" s="46"/>
      <c r="XDK38" s="46"/>
      <c r="XDL38" s="46"/>
      <c r="XDM38" s="46"/>
      <c r="XDN38" s="46"/>
      <c r="XDO38" s="46"/>
      <c r="XDP38" s="46"/>
      <c r="XDQ38" s="46"/>
      <c r="XDR38" s="46"/>
      <c r="XDS38" s="46"/>
      <c r="XDT38" s="46"/>
      <c r="XDU38" s="46"/>
      <c r="XDV38" s="46"/>
      <c r="XDW38" s="46"/>
      <c r="XDX38" s="46"/>
      <c r="XDY38" s="45"/>
      <c r="XDZ38" s="45"/>
      <c r="XEA38" s="45"/>
      <c r="XEB38" s="45"/>
      <c r="XEC38" s="45"/>
      <c r="XED38" s="45"/>
      <c r="XEE38" s="45"/>
      <c r="XEF38" s="45"/>
      <c r="XEG38" s="45"/>
      <c r="XEH38" s="45"/>
      <c r="XEI38" s="45"/>
      <c r="XEJ38" s="45"/>
      <c r="XEK38" s="45"/>
      <c r="XEL38" s="45"/>
      <c r="XEM38" s="45"/>
      <c r="XEN38" s="45"/>
      <c r="XEO38" s="45"/>
      <c r="XEP38" s="45"/>
      <c r="XEQ38" s="45"/>
      <c r="XER38" s="45"/>
      <c r="XES38" s="45"/>
      <c r="XET38" s="45"/>
      <c r="XEU38" s="45"/>
      <c r="XEV38" s="45"/>
      <c r="XEW38" s="45"/>
      <c r="XEX38" s="45"/>
      <c r="XEY38" s="45"/>
      <c r="XEZ38" s="45"/>
    </row>
    <row r="39" s="49" customFormat="1" ht="11.25" spans="1:16380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51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  <c r="WUL39" s="46"/>
      <c r="WUM39" s="46"/>
      <c r="WUN39" s="46"/>
      <c r="WUO39" s="46"/>
      <c r="WUP39" s="46"/>
      <c r="WUQ39" s="46"/>
      <c r="WUR39" s="46"/>
      <c r="WUS39" s="46"/>
      <c r="WUT39" s="46"/>
      <c r="WUU39" s="46"/>
      <c r="WUV39" s="46"/>
      <c r="WUW39" s="46"/>
      <c r="WUX39" s="46"/>
      <c r="WUY39" s="46"/>
      <c r="WUZ39" s="46"/>
      <c r="WVA39" s="46"/>
      <c r="WVB39" s="46"/>
      <c r="WVC39" s="46"/>
      <c r="WVD39" s="46"/>
      <c r="WVE39" s="46"/>
      <c r="WVF39" s="46"/>
      <c r="WVG39" s="46"/>
      <c r="WVH39" s="46"/>
      <c r="WVI39" s="46"/>
      <c r="WVJ39" s="46"/>
      <c r="WVK39" s="46"/>
      <c r="WVL39" s="46"/>
      <c r="WVM39" s="46"/>
      <c r="WVN39" s="46"/>
      <c r="WVO39" s="46"/>
      <c r="WVP39" s="46"/>
      <c r="WVQ39" s="46"/>
      <c r="WVR39" s="46"/>
      <c r="WVS39" s="46"/>
      <c r="WVT39" s="46"/>
      <c r="WVU39" s="46"/>
      <c r="WVV39" s="46"/>
      <c r="WVW39" s="46"/>
      <c r="WVX39" s="46"/>
      <c r="WVY39" s="46"/>
      <c r="WVZ39" s="46"/>
      <c r="WWA39" s="46"/>
      <c r="WWB39" s="46"/>
      <c r="WWC39" s="46"/>
      <c r="WWD39" s="46"/>
      <c r="WWE39" s="46"/>
      <c r="WWF39" s="46"/>
      <c r="WWG39" s="46"/>
      <c r="WWH39" s="46"/>
      <c r="WWI39" s="46"/>
      <c r="WWJ39" s="46"/>
      <c r="WWK39" s="46"/>
      <c r="WWL39" s="46"/>
      <c r="WWM39" s="46"/>
      <c r="WWN39" s="46"/>
      <c r="WWO39" s="46"/>
      <c r="WWP39" s="46"/>
      <c r="WWQ39" s="46"/>
      <c r="WWR39" s="46"/>
      <c r="WWS39" s="46"/>
      <c r="WWT39" s="46"/>
      <c r="WWU39" s="46"/>
      <c r="WWV39" s="46"/>
      <c r="WWW39" s="46"/>
      <c r="WWX39" s="46"/>
      <c r="WWY39" s="46"/>
      <c r="WWZ39" s="46"/>
      <c r="WXA39" s="46"/>
      <c r="WXB39" s="46"/>
      <c r="WXC39" s="46"/>
      <c r="WXD39" s="46"/>
      <c r="WXE39" s="46"/>
      <c r="WXF39" s="46"/>
      <c r="WXG39" s="46"/>
      <c r="WXH39" s="46"/>
      <c r="WXI39" s="46"/>
      <c r="WXJ39" s="46"/>
      <c r="WXK39" s="46"/>
      <c r="WXL39" s="46"/>
      <c r="WXM39" s="46"/>
      <c r="WXN39" s="46"/>
      <c r="WXO39" s="46"/>
      <c r="WXP39" s="46"/>
      <c r="WXQ39" s="46"/>
      <c r="WXR39" s="46"/>
      <c r="WXS39" s="46"/>
      <c r="WXT39" s="46"/>
      <c r="WXU39" s="46"/>
      <c r="WXV39" s="46"/>
      <c r="WXW39" s="46"/>
      <c r="WXX39" s="46"/>
      <c r="WXY39" s="46"/>
      <c r="WXZ39" s="46"/>
      <c r="WYA39" s="46"/>
      <c r="WYB39" s="46"/>
      <c r="WYC39" s="46"/>
      <c r="WYD39" s="46"/>
      <c r="WYE39" s="46"/>
      <c r="WYF39" s="46"/>
      <c r="WYG39" s="46"/>
      <c r="WYH39" s="46"/>
      <c r="WYI39" s="46"/>
      <c r="WYJ39" s="46"/>
      <c r="WYK39" s="46"/>
      <c r="WYL39" s="46"/>
      <c r="WYM39" s="46"/>
      <c r="WYN39" s="46"/>
      <c r="WYO39" s="46"/>
      <c r="WYP39" s="46"/>
      <c r="WYQ39" s="46"/>
      <c r="WYR39" s="46"/>
      <c r="WYS39" s="46"/>
      <c r="WYT39" s="46"/>
      <c r="WYU39" s="46"/>
      <c r="WYV39" s="46"/>
      <c r="WYW39" s="46"/>
      <c r="WYX39" s="46"/>
      <c r="WYY39" s="46"/>
      <c r="WYZ39" s="46"/>
      <c r="WZA39" s="46"/>
      <c r="WZB39" s="46"/>
      <c r="WZC39" s="46"/>
      <c r="WZD39" s="46"/>
      <c r="WZE39" s="46"/>
      <c r="WZF39" s="46"/>
      <c r="WZG39" s="46"/>
      <c r="WZH39" s="46"/>
      <c r="WZI39" s="46"/>
      <c r="WZJ39" s="46"/>
      <c r="WZK39" s="46"/>
      <c r="WZL39" s="46"/>
      <c r="WZM39" s="46"/>
      <c r="WZN39" s="46"/>
      <c r="WZO39" s="46"/>
      <c r="WZP39" s="46"/>
      <c r="WZQ39" s="46"/>
      <c r="WZR39" s="46"/>
      <c r="WZS39" s="46"/>
      <c r="WZT39" s="46"/>
      <c r="WZU39" s="46"/>
      <c r="WZV39" s="46"/>
      <c r="WZW39" s="46"/>
      <c r="WZX39" s="46"/>
      <c r="WZY39" s="46"/>
      <c r="WZZ39" s="46"/>
      <c r="XAA39" s="46"/>
      <c r="XAB39" s="46"/>
      <c r="XAC39" s="46"/>
      <c r="XAD39" s="46"/>
      <c r="XAE39" s="46"/>
      <c r="XAF39" s="46"/>
      <c r="XAG39" s="46"/>
      <c r="XAH39" s="46"/>
      <c r="XAI39" s="46"/>
      <c r="XAJ39" s="46"/>
      <c r="XAK39" s="46"/>
      <c r="XAL39" s="46"/>
      <c r="XAM39" s="46"/>
      <c r="XAN39" s="46"/>
      <c r="XAO39" s="46"/>
      <c r="XAP39" s="46"/>
      <c r="XAQ39" s="46"/>
      <c r="XAR39" s="46"/>
      <c r="XAS39" s="46"/>
      <c r="XAT39" s="46"/>
      <c r="XAU39" s="46"/>
      <c r="XAV39" s="46"/>
      <c r="XAW39" s="46"/>
      <c r="XAX39" s="46"/>
      <c r="XAY39" s="46"/>
      <c r="XAZ39" s="46"/>
      <c r="XBA39" s="46"/>
      <c r="XBB39" s="46"/>
      <c r="XBC39" s="46"/>
      <c r="XBD39" s="46"/>
      <c r="XBE39" s="46"/>
      <c r="XBF39" s="46"/>
      <c r="XBG39" s="46"/>
      <c r="XBH39" s="46"/>
      <c r="XBI39" s="46"/>
      <c r="XBJ39" s="46"/>
      <c r="XBK39" s="46"/>
      <c r="XBL39" s="46"/>
      <c r="XBM39" s="46"/>
      <c r="XBN39" s="46"/>
      <c r="XBO39" s="46"/>
      <c r="XBP39" s="46"/>
      <c r="XBQ39" s="46"/>
      <c r="XBR39" s="46"/>
      <c r="XBS39" s="46"/>
      <c r="XBT39" s="46"/>
      <c r="XBU39" s="46"/>
      <c r="XBV39" s="46"/>
      <c r="XBW39" s="46"/>
      <c r="XBX39" s="46"/>
      <c r="XBY39" s="46"/>
      <c r="XBZ39" s="46"/>
      <c r="XCA39" s="46"/>
      <c r="XCB39" s="46"/>
      <c r="XCC39" s="46"/>
      <c r="XCD39" s="46"/>
      <c r="XCE39" s="46"/>
      <c r="XCF39" s="46"/>
      <c r="XCG39" s="46"/>
      <c r="XCH39" s="46"/>
      <c r="XCI39" s="46"/>
      <c r="XCJ39" s="46"/>
      <c r="XCK39" s="46"/>
      <c r="XCL39" s="46"/>
      <c r="XCM39" s="46"/>
      <c r="XCN39" s="46"/>
      <c r="XCO39" s="46"/>
      <c r="XCP39" s="46"/>
      <c r="XCQ39" s="46"/>
      <c r="XCR39" s="46"/>
      <c r="XCS39" s="46"/>
      <c r="XCT39" s="46"/>
      <c r="XCU39" s="46"/>
      <c r="XCV39" s="46"/>
      <c r="XCW39" s="46"/>
      <c r="XCX39" s="46"/>
      <c r="XCY39" s="46"/>
      <c r="XCZ39" s="46"/>
      <c r="XDA39" s="46"/>
      <c r="XDB39" s="46"/>
      <c r="XDC39" s="46"/>
      <c r="XDD39" s="46"/>
      <c r="XDE39" s="46"/>
      <c r="XDF39" s="46"/>
      <c r="XDG39" s="46"/>
      <c r="XDH39" s="46"/>
      <c r="XDI39" s="46"/>
      <c r="XDJ39" s="46"/>
      <c r="XDK39" s="46"/>
      <c r="XDL39" s="46"/>
      <c r="XDM39" s="46"/>
      <c r="XDN39" s="46"/>
      <c r="XDO39" s="46"/>
      <c r="XDP39" s="46"/>
      <c r="XDQ39" s="46"/>
      <c r="XDR39" s="46"/>
      <c r="XDS39" s="46"/>
      <c r="XDT39" s="46"/>
      <c r="XDU39" s="46"/>
      <c r="XDV39" s="46"/>
      <c r="XDW39" s="46"/>
      <c r="XDX39" s="46"/>
      <c r="XDY39" s="45"/>
      <c r="XDZ39" s="45"/>
      <c r="XEA39" s="45"/>
      <c r="XEB39" s="45"/>
      <c r="XEC39" s="45"/>
      <c r="XED39" s="45"/>
      <c r="XEE39" s="45"/>
      <c r="XEF39" s="45"/>
      <c r="XEG39" s="45"/>
      <c r="XEH39" s="45"/>
      <c r="XEI39" s="45"/>
      <c r="XEJ39" s="45"/>
      <c r="XEK39" s="45"/>
      <c r="XEL39" s="45"/>
      <c r="XEM39" s="45"/>
      <c r="XEN39" s="45"/>
      <c r="XEO39" s="45"/>
      <c r="XEP39" s="45"/>
      <c r="XEQ39" s="45"/>
      <c r="XER39" s="45"/>
      <c r="XES39" s="45"/>
      <c r="XET39" s="45"/>
      <c r="XEU39" s="45"/>
      <c r="XEV39" s="45"/>
      <c r="XEW39" s="45"/>
      <c r="XEX39" s="45"/>
      <c r="XEY39" s="45"/>
      <c r="XEZ39" s="45"/>
    </row>
    <row r="40" s="49" customFormat="1" ht="11.25" spans="1:16380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51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  <c r="WUL40" s="46"/>
      <c r="WUM40" s="46"/>
      <c r="WUN40" s="46"/>
      <c r="WUO40" s="46"/>
      <c r="WUP40" s="46"/>
      <c r="WUQ40" s="46"/>
      <c r="WUR40" s="46"/>
      <c r="WUS40" s="46"/>
      <c r="WUT40" s="46"/>
      <c r="WUU40" s="46"/>
      <c r="WUV40" s="46"/>
      <c r="WUW40" s="46"/>
      <c r="WUX40" s="46"/>
      <c r="WUY40" s="46"/>
      <c r="WUZ40" s="46"/>
      <c r="WVA40" s="46"/>
      <c r="WVB40" s="46"/>
      <c r="WVC40" s="46"/>
      <c r="WVD40" s="46"/>
      <c r="WVE40" s="46"/>
      <c r="WVF40" s="46"/>
      <c r="WVG40" s="46"/>
      <c r="WVH40" s="46"/>
      <c r="WVI40" s="46"/>
      <c r="WVJ40" s="46"/>
      <c r="WVK40" s="46"/>
      <c r="WVL40" s="46"/>
      <c r="WVM40" s="46"/>
      <c r="WVN40" s="46"/>
      <c r="WVO40" s="46"/>
      <c r="WVP40" s="46"/>
      <c r="WVQ40" s="46"/>
      <c r="WVR40" s="46"/>
      <c r="WVS40" s="46"/>
      <c r="WVT40" s="46"/>
      <c r="WVU40" s="46"/>
      <c r="WVV40" s="46"/>
      <c r="WVW40" s="46"/>
      <c r="WVX40" s="46"/>
      <c r="WVY40" s="46"/>
      <c r="WVZ40" s="46"/>
      <c r="WWA40" s="46"/>
      <c r="WWB40" s="46"/>
      <c r="WWC40" s="46"/>
      <c r="WWD40" s="46"/>
      <c r="WWE40" s="46"/>
      <c r="WWF40" s="46"/>
      <c r="WWG40" s="46"/>
      <c r="WWH40" s="46"/>
      <c r="WWI40" s="46"/>
      <c r="WWJ40" s="46"/>
      <c r="WWK40" s="46"/>
      <c r="WWL40" s="46"/>
      <c r="WWM40" s="46"/>
      <c r="WWN40" s="46"/>
      <c r="WWO40" s="46"/>
      <c r="WWP40" s="46"/>
      <c r="WWQ40" s="46"/>
      <c r="WWR40" s="46"/>
      <c r="WWS40" s="46"/>
      <c r="WWT40" s="46"/>
      <c r="WWU40" s="46"/>
      <c r="WWV40" s="46"/>
      <c r="WWW40" s="46"/>
      <c r="WWX40" s="46"/>
      <c r="WWY40" s="46"/>
      <c r="WWZ40" s="46"/>
      <c r="WXA40" s="46"/>
      <c r="WXB40" s="46"/>
      <c r="WXC40" s="46"/>
      <c r="WXD40" s="46"/>
      <c r="WXE40" s="46"/>
      <c r="WXF40" s="46"/>
      <c r="WXG40" s="46"/>
      <c r="WXH40" s="46"/>
      <c r="WXI40" s="46"/>
      <c r="WXJ40" s="46"/>
      <c r="WXK40" s="46"/>
      <c r="WXL40" s="46"/>
      <c r="WXM40" s="46"/>
      <c r="WXN40" s="46"/>
      <c r="WXO40" s="46"/>
      <c r="WXP40" s="46"/>
      <c r="WXQ40" s="46"/>
      <c r="WXR40" s="46"/>
      <c r="WXS40" s="46"/>
      <c r="WXT40" s="46"/>
      <c r="WXU40" s="46"/>
      <c r="WXV40" s="46"/>
      <c r="WXW40" s="46"/>
      <c r="WXX40" s="46"/>
      <c r="WXY40" s="46"/>
      <c r="WXZ40" s="46"/>
      <c r="WYA40" s="46"/>
      <c r="WYB40" s="46"/>
      <c r="WYC40" s="46"/>
      <c r="WYD40" s="46"/>
      <c r="WYE40" s="46"/>
      <c r="WYF40" s="46"/>
      <c r="WYG40" s="46"/>
      <c r="WYH40" s="46"/>
      <c r="WYI40" s="46"/>
      <c r="WYJ40" s="46"/>
      <c r="WYK40" s="46"/>
      <c r="WYL40" s="46"/>
      <c r="WYM40" s="46"/>
      <c r="WYN40" s="46"/>
      <c r="WYO40" s="46"/>
      <c r="WYP40" s="46"/>
      <c r="WYQ40" s="46"/>
      <c r="WYR40" s="46"/>
      <c r="WYS40" s="46"/>
      <c r="WYT40" s="46"/>
      <c r="WYU40" s="46"/>
      <c r="WYV40" s="46"/>
      <c r="WYW40" s="46"/>
      <c r="WYX40" s="46"/>
      <c r="WYY40" s="46"/>
      <c r="WYZ40" s="46"/>
      <c r="WZA40" s="46"/>
      <c r="WZB40" s="46"/>
      <c r="WZC40" s="46"/>
      <c r="WZD40" s="46"/>
      <c r="WZE40" s="46"/>
      <c r="WZF40" s="46"/>
      <c r="WZG40" s="46"/>
      <c r="WZH40" s="46"/>
      <c r="WZI40" s="46"/>
      <c r="WZJ40" s="46"/>
      <c r="WZK40" s="46"/>
      <c r="WZL40" s="46"/>
      <c r="WZM40" s="46"/>
      <c r="WZN40" s="46"/>
      <c r="WZO40" s="46"/>
      <c r="WZP40" s="46"/>
      <c r="WZQ40" s="46"/>
      <c r="WZR40" s="46"/>
      <c r="WZS40" s="46"/>
      <c r="WZT40" s="46"/>
      <c r="WZU40" s="46"/>
      <c r="WZV40" s="46"/>
      <c r="WZW40" s="46"/>
      <c r="WZX40" s="46"/>
      <c r="WZY40" s="46"/>
      <c r="WZZ40" s="46"/>
      <c r="XAA40" s="46"/>
      <c r="XAB40" s="46"/>
      <c r="XAC40" s="46"/>
      <c r="XAD40" s="46"/>
      <c r="XAE40" s="46"/>
      <c r="XAF40" s="46"/>
      <c r="XAG40" s="46"/>
      <c r="XAH40" s="46"/>
      <c r="XAI40" s="46"/>
      <c r="XAJ40" s="46"/>
      <c r="XAK40" s="46"/>
      <c r="XAL40" s="46"/>
      <c r="XAM40" s="46"/>
      <c r="XAN40" s="46"/>
      <c r="XAO40" s="46"/>
      <c r="XAP40" s="46"/>
      <c r="XAQ40" s="46"/>
      <c r="XAR40" s="46"/>
      <c r="XAS40" s="46"/>
      <c r="XAT40" s="46"/>
      <c r="XAU40" s="46"/>
      <c r="XAV40" s="46"/>
      <c r="XAW40" s="46"/>
      <c r="XAX40" s="46"/>
      <c r="XAY40" s="46"/>
      <c r="XAZ40" s="46"/>
      <c r="XBA40" s="46"/>
      <c r="XBB40" s="46"/>
      <c r="XBC40" s="46"/>
      <c r="XBD40" s="46"/>
      <c r="XBE40" s="46"/>
      <c r="XBF40" s="46"/>
      <c r="XBG40" s="46"/>
      <c r="XBH40" s="46"/>
      <c r="XBI40" s="46"/>
      <c r="XBJ40" s="46"/>
      <c r="XBK40" s="46"/>
      <c r="XBL40" s="46"/>
      <c r="XBM40" s="46"/>
      <c r="XBN40" s="46"/>
      <c r="XBO40" s="46"/>
      <c r="XBP40" s="46"/>
      <c r="XBQ40" s="46"/>
      <c r="XBR40" s="46"/>
      <c r="XBS40" s="46"/>
      <c r="XBT40" s="46"/>
      <c r="XBU40" s="46"/>
      <c r="XBV40" s="46"/>
      <c r="XBW40" s="46"/>
      <c r="XBX40" s="46"/>
      <c r="XBY40" s="46"/>
      <c r="XBZ40" s="46"/>
      <c r="XCA40" s="46"/>
      <c r="XCB40" s="46"/>
      <c r="XCC40" s="46"/>
      <c r="XCD40" s="46"/>
      <c r="XCE40" s="46"/>
      <c r="XCF40" s="46"/>
      <c r="XCG40" s="46"/>
      <c r="XCH40" s="46"/>
      <c r="XCI40" s="46"/>
      <c r="XCJ40" s="46"/>
      <c r="XCK40" s="46"/>
      <c r="XCL40" s="46"/>
      <c r="XCM40" s="46"/>
      <c r="XCN40" s="46"/>
      <c r="XCO40" s="46"/>
      <c r="XCP40" s="46"/>
      <c r="XCQ40" s="46"/>
      <c r="XCR40" s="46"/>
      <c r="XCS40" s="46"/>
      <c r="XCT40" s="46"/>
      <c r="XCU40" s="46"/>
      <c r="XCV40" s="46"/>
      <c r="XCW40" s="46"/>
      <c r="XCX40" s="46"/>
      <c r="XCY40" s="46"/>
      <c r="XCZ40" s="46"/>
      <c r="XDA40" s="46"/>
      <c r="XDB40" s="46"/>
      <c r="XDC40" s="46"/>
      <c r="XDD40" s="46"/>
      <c r="XDE40" s="46"/>
      <c r="XDF40" s="46"/>
      <c r="XDG40" s="46"/>
      <c r="XDH40" s="46"/>
      <c r="XDI40" s="46"/>
      <c r="XDJ40" s="46"/>
      <c r="XDK40" s="46"/>
      <c r="XDL40" s="46"/>
      <c r="XDM40" s="46"/>
      <c r="XDN40" s="46"/>
      <c r="XDO40" s="46"/>
      <c r="XDP40" s="46"/>
      <c r="XDQ40" s="46"/>
      <c r="XDR40" s="46"/>
      <c r="XDS40" s="46"/>
      <c r="XDT40" s="46"/>
      <c r="XDU40" s="46"/>
      <c r="XDV40" s="46"/>
      <c r="XDW40" s="46"/>
      <c r="XDX40" s="46"/>
      <c r="XDY40" s="45"/>
      <c r="XDZ40" s="45"/>
      <c r="XEA40" s="45"/>
      <c r="XEB40" s="45"/>
      <c r="XEC40" s="45"/>
      <c r="XED40" s="45"/>
      <c r="XEE40" s="45"/>
      <c r="XEF40" s="45"/>
      <c r="XEG40" s="45"/>
      <c r="XEH40" s="45"/>
      <c r="XEI40" s="45"/>
      <c r="XEJ40" s="45"/>
      <c r="XEK40" s="45"/>
      <c r="XEL40" s="45"/>
      <c r="XEM40" s="45"/>
      <c r="XEN40" s="45"/>
      <c r="XEO40" s="45"/>
      <c r="XEP40" s="45"/>
      <c r="XEQ40" s="45"/>
      <c r="XER40" s="45"/>
      <c r="XES40" s="45"/>
      <c r="XET40" s="45"/>
      <c r="XEU40" s="45"/>
      <c r="XEV40" s="45"/>
      <c r="XEW40" s="45"/>
      <c r="XEX40" s="45"/>
      <c r="XEY40" s="45"/>
      <c r="XEZ40" s="45"/>
    </row>
    <row r="41" ht="13.5" spans="32:32">
      <c r="AF41" s="51"/>
    </row>
    <row r="42" ht="13.5" spans="32:32">
      <c r="AF42" s="51"/>
    </row>
    <row r="72" s="76" customFormat="1" spans="1:16380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05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9"/>
      <c r="XDZ72" s="19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  <c r="XEN72" s="19"/>
      <c r="XEO72" s="19"/>
      <c r="XEP72" s="19"/>
      <c r="XEQ72" s="19"/>
      <c r="XER72" s="19"/>
      <c r="XES72" s="19"/>
      <c r="XET72" s="19"/>
      <c r="XEU72" s="19"/>
      <c r="XEV72" s="19"/>
      <c r="XEW72" s="19"/>
      <c r="XEX72" s="19"/>
      <c r="XEY72" s="19"/>
      <c r="XEZ72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6"/>
  <sheetViews>
    <sheetView view="pageBreakPreview" zoomScaleNormal="85" workbookViewId="0">
      <pane xSplit="1" ySplit="9" topLeftCell="B22" activePane="bottomRight" state="frozen"/>
      <selection/>
      <selection pane="topRight"/>
      <selection pane="bottomLeft"/>
      <selection pane="bottomRight" activeCell="F5" sqref="F5:O6"/>
    </sheetView>
  </sheetViews>
  <sheetFormatPr defaultColWidth="10" defaultRowHeight="13.5"/>
  <cols>
    <col min="1" max="1" width="17.8833333333333" style="1" customWidth="1"/>
    <col min="2" max="2" width="10.6333333333333" style="1" customWidth="1"/>
    <col min="3" max="3" width="5" style="1" customWidth="1"/>
    <col min="4" max="4" width="10.5" style="1" customWidth="1"/>
    <col min="5" max="5" width="5.25" style="1" customWidth="1"/>
    <col min="6" max="6" width="10.3833333333333" style="1" customWidth="1"/>
    <col min="7" max="7" width="7.25" style="1" customWidth="1"/>
    <col min="8" max="8" width="9.23333333333333" style="1" customWidth="1"/>
    <col min="9" max="9" width="7.13333333333333" style="1" customWidth="1"/>
    <col min="10" max="10" width="9.23333333333333" style="1" customWidth="1"/>
    <col min="11" max="12" width="7.69166666666667" style="1" customWidth="1"/>
    <col min="13" max="13" width="7" style="1" customWidth="1"/>
    <col min="14" max="14" width="8" style="1" customWidth="1"/>
    <col min="15" max="15" width="7" style="1" customWidth="1"/>
    <col min="16" max="16" width="9.23333333333333" style="1" customWidth="1"/>
    <col min="17" max="17" width="7.25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6.63333333333333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7.13333333333333" style="1" customWidth="1"/>
    <col min="30" max="30" width="9.74166666666667" style="1" customWidth="1"/>
    <col min="31" max="31" width="8.63333333333333" style="1" customWidth="1"/>
    <col min="32" max="32" width="9.76666666666667" style="1" customWidth="1"/>
    <col min="33" max="33" width="18.9416666666667" style="1" customWidth="1"/>
    <col min="34" max="34" width="12.4916666666667" style="1" customWidth="1"/>
    <col min="35" max="35" width="12.5" style="1" customWidth="1"/>
    <col min="36" max="36" width="13.8166666666667" style="1" customWidth="1"/>
    <col min="37" max="16380" width="10" style="1" customWidth="1"/>
    <col min="16381" max="16384" width="10" style="1"/>
  </cols>
  <sheetData>
    <row r="1" s="1" customFormat="1" ht="22.75" customHeight="1" spans="1:33">
      <c r="A1" s="77" t="s">
        <v>96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9"/>
      <c r="AG1" s="9"/>
    </row>
    <row r="2" s="1" customFormat="1" ht="8.5" customHeight="1" spans="1:33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9"/>
      <c r="AG2" s="9"/>
    </row>
    <row r="3" s="1" customFormat="1" ht="22.75" customHeight="1" spans="1:33">
      <c r="A3" s="78" t="s">
        <v>5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4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10"/>
      <c r="AE3" s="10"/>
      <c r="AF3" s="9"/>
      <c r="AG3" s="9"/>
    </row>
    <row r="4" s="1" customFormat="1" ht="22.75" customHeight="1" spans="1:31">
      <c r="A4" s="5" t="s">
        <v>6</v>
      </c>
      <c r="B4" s="5" t="s">
        <v>97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="1" customFormat="1" ht="22.75" customHeight="1" spans="1:31">
      <c r="A5" s="5"/>
      <c r="B5" s="5" t="s">
        <v>16</v>
      </c>
      <c r="C5" s="85" t="s">
        <v>68</v>
      </c>
      <c r="D5" s="5" t="s">
        <v>98</v>
      </c>
      <c r="E5" s="85" t="s">
        <v>68</v>
      </c>
      <c r="F5" s="5" t="s">
        <v>99</v>
      </c>
      <c r="G5" s="5"/>
      <c r="H5" s="5"/>
      <c r="I5" s="5"/>
      <c r="J5" s="5"/>
      <c r="K5" s="5"/>
      <c r="L5" s="5"/>
      <c r="M5" s="5"/>
      <c r="N5" s="5"/>
      <c r="O5" s="5"/>
      <c r="P5" s="5" t="s">
        <v>57</v>
      </c>
      <c r="Q5" s="5"/>
      <c r="R5" s="5"/>
      <c r="S5" s="5"/>
      <c r="T5" s="5"/>
      <c r="U5" s="5"/>
      <c r="V5" s="5" t="s">
        <v>10</v>
      </c>
      <c r="W5" s="5"/>
      <c r="X5" s="5"/>
      <c r="Y5" s="5"/>
      <c r="Z5" s="5"/>
      <c r="AA5" s="5"/>
      <c r="AB5" s="5"/>
      <c r="AC5" s="5"/>
      <c r="AD5" s="5"/>
      <c r="AE5" s="5"/>
    </row>
    <row r="6" s="1" customFormat="1" ht="22.75" customHeight="1" spans="1:31">
      <c r="A6" s="5"/>
      <c r="B6" s="5"/>
      <c r="C6" s="85"/>
      <c r="D6" s="5"/>
      <c r="E6" s="8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 t="s">
        <v>11</v>
      </c>
      <c r="W6" s="5" t="s">
        <v>12</v>
      </c>
      <c r="X6" s="5" t="s">
        <v>14</v>
      </c>
      <c r="Y6" s="5"/>
      <c r="Z6" s="5"/>
      <c r="AA6" s="5"/>
      <c r="AB6" s="5" t="s">
        <v>15</v>
      </c>
      <c r="AC6" s="5"/>
      <c r="AD6" s="5"/>
      <c r="AE6" s="5"/>
    </row>
    <row r="7" s="1" customFormat="1" ht="22.75" customHeight="1" spans="1:31">
      <c r="A7" s="5"/>
      <c r="B7" s="5"/>
      <c r="C7" s="85"/>
      <c r="D7" s="5"/>
      <c r="E7" s="85"/>
      <c r="F7" s="5" t="s">
        <v>11</v>
      </c>
      <c r="G7" s="5" t="s">
        <v>12</v>
      </c>
      <c r="H7" s="5" t="s">
        <v>58</v>
      </c>
      <c r="I7" s="5" t="s">
        <v>12</v>
      </c>
      <c r="J7" s="5" t="s">
        <v>73</v>
      </c>
      <c r="K7" s="5" t="s">
        <v>12</v>
      </c>
      <c r="L7" s="5" t="s">
        <v>60</v>
      </c>
      <c r="M7" s="5" t="s">
        <v>12</v>
      </c>
      <c r="N7" s="5" t="s">
        <v>61</v>
      </c>
      <c r="O7" s="5" t="s">
        <v>12</v>
      </c>
      <c r="P7" s="5" t="s">
        <v>11</v>
      </c>
      <c r="Q7" s="5" t="s">
        <v>12</v>
      </c>
      <c r="R7" s="5" t="s">
        <v>88</v>
      </c>
      <c r="S7" s="5"/>
      <c r="T7" s="5"/>
      <c r="U7" s="5"/>
      <c r="V7" s="5"/>
      <c r="W7" s="5"/>
      <c r="X7" s="5" t="s">
        <v>11</v>
      </c>
      <c r="Y7" s="5" t="s">
        <v>12</v>
      </c>
      <c r="Z7" s="5" t="s">
        <v>100</v>
      </c>
      <c r="AA7" s="5"/>
      <c r="AB7" s="5" t="s">
        <v>11</v>
      </c>
      <c r="AC7" s="5" t="s">
        <v>12</v>
      </c>
      <c r="AD7" s="5" t="s">
        <v>101</v>
      </c>
      <c r="AE7" s="5"/>
    </row>
    <row r="8" s="1" customFormat="1" ht="28.45" customHeight="1" spans="1:31">
      <c r="A8" s="5"/>
      <c r="B8" s="5"/>
      <c r="C8" s="85"/>
      <c r="D8" s="5"/>
      <c r="E8" s="8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 t="s">
        <v>74</v>
      </c>
      <c r="S8" s="5" t="s">
        <v>12</v>
      </c>
      <c r="T8" s="5" t="s">
        <v>75</v>
      </c>
      <c r="U8" s="5" t="s">
        <v>12</v>
      </c>
      <c r="V8" s="5"/>
      <c r="W8" s="5"/>
      <c r="X8" s="5"/>
      <c r="Y8" s="5"/>
      <c r="Z8" s="5" t="s">
        <v>11</v>
      </c>
      <c r="AA8" s="5" t="s">
        <v>102</v>
      </c>
      <c r="AB8" s="5"/>
      <c r="AC8" s="5"/>
      <c r="AD8" s="5" t="s">
        <v>11</v>
      </c>
      <c r="AE8" s="5" t="s">
        <v>78</v>
      </c>
    </row>
    <row r="9" s="1" customFormat="1" ht="28" customHeight="1" spans="1:33">
      <c r="A9" s="5" t="s">
        <v>16</v>
      </c>
      <c r="B9" s="86">
        <v>30647.846739</v>
      </c>
      <c r="C9" s="86">
        <v>-6.32803578634329</v>
      </c>
      <c r="D9" s="87">
        <v>30081.169568</v>
      </c>
      <c r="E9" s="87">
        <v>-6.83854987625072</v>
      </c>
      <c r="F9" s="86">
        <v>13149.28506</v>
      </c>
      <c r="G9" s="86">
        <v>42.9044336196946</v>
      </c>
      <c r="H9" s="86">
        <v>704.791201</v>
      </c>
      <c r="I9" s="97">
        <v>2.29964345293837</v>
      </c>
      <c r="J9" s="86">
        <v>3684.234948</v>
      </c>
      <c r="K9" s="97">
        <v>12.021186934845</v>
      </c>
      <c r="L9" s="97">
        <v>8760.258911</v>
      </c>
      <c r="M9" s="97">
        <v>28.5836032319112</v>
      </c>
      <c r="N9" s="86">
        <v>0</v>
      </c>
      <c r="O9" s="97">
        <v>0</v>
      </c>
      <c r="P9" s="86">
        <v>7431.135922</v>
      </c>
      <c r="Q9" s="97">
        <v>24.2468450892628</v>
      </c>
      <c r="R9" s="86">
        <v>4494.763816</v>
      </c>
      <c r="S9" s="97">
        <v>14.6658388573848</v>
      </c>
      <c r="T9" s="86">
        <v>2936.372106</v>
      </c>
      <c r="U9" s="97">
        <v>9.58100623187797</v>
      </c>
      <c r="V9" s="86">
        <v>10067.425757</v>
      </c>
      <c r="W9" s="97">
        <v>32.8487212910426</v>
      </c>
      <c r="X9" s="86">
        <v>7241.313</v>
      </c>
      <c r="Y9" s="97">
        <v>23.6274771982114</v>
      </c>
      <c r="Z9" s="86">
        <v>2837.195562</v>
      </c>
      <c r="AA9" s="97">
        <v>39.1806784487841</v>
      </c>
      <c r="AB9" s="86">
        <v>2826.112757</v>
      </c>
      <c r="AC9" s="97">
        <v>9.22124409283121</v>
      </c>
      <c r="AD9" s="86">
        <v>1801.370264</v>
      </c>
      <c r="AE9" s="97">
        <v>63.7402120470312</v>
      </c>
      <c r="AF9" s="9"/>
      <c r="AG9" s="103"/>
    </row>
    <row r="10" s="1" customFormat="1" ht="28" customHeight="1" spans="1:33">
      <c r="A10" s="7" t="s">
        <v>17</v>
      </c>
      <c r="B10" s="86">
        <v>8186.882125</v>
      </c>
      <c r="C10" s="86">
        <v>6.75254199580486</v>
      </c>
      <c r="D10" s="86">
        <v>7977.440542</v>
      </c>
      <c r="E10" s="86">
        <v>5.38188281494899</v>
      </c>
      <c r="F10" s="86">
        <v>2916.27207</v>
      </c>
      <c r="G10" s="86">
        <v>35.6212783508227</v>
      </c>
      <c r="H10" s="86">
        <v>150.2355</v>
      </c>
      <c r="I10" s="97">
        <v>1.83507588977287</v>
      </c>
      <c r="J10" s="86">
        <v>648.701827</v>
      </c>
      <c r="K10" s="97">
        <v>7.92367371479652</v>
      </c>
      <c r="L10" s="97">
        <v>2117.334743</v>
      </c>
      <c r="M10" s="97">
        <v>25.8625287462533</v>
      </c>
      <c r="N10" s="86">
        <v>0</v>
      </c>
      <c r="O10" s="97">
        <v>0</v>
      </c>
      <c r="P10" s="86">
        <v>2298.432201</v>
      </c>
      <c r="Q10" s="97">
        <v>28.0745730292288</v>
      </c>
      <c r="R10" s="86">
        <v>1437.402275</v>
      </c>
      <c r="S10" s="97">
        <v>17.5573832999336</v>
      </c>
      <c r="T10" s="86">
        <v>861.029926</v>
      </c>
      <c r="U10" s="97">
        <v>10.5171897292951</v>
      </c>
      <c r="V10" s="86">
        <v>2972.177854</v>
      </c>
      <c r="W10" s="97">
        <v>36.3041486199485</v>
      </c>
      <c r="X10" s="86">
        <v>1882.034772</v>
      </c>
      <c r="Y10" s="97">
        <v>22.9884190741295</v>
      </c>
      <c r="Z10" s="86">
        <v>694.287612</v>
      </c>
      <c r="AA10" s="97">
        <v>36.890264852131</v>
      </c>
      <c r="AB10" s="86">
        <v>1090.143082</v>
      </c>
      <c r="AC10" s="97">
        <v>13.315729545819</v>
      </c>
      <c r="AD10" s="86">
        <v>726.269198</v>
      </c>
      <c r="AE10" s="97">
        <v>66.6214563933728</v>
      </c>
      <c r="AF10" s="9"/>
      <c r="AG10" s="104"/>
    </row>
    <row r="11" s="1" customFormat="1" ht="28" customHeight="1" spans="1:33">
      <c r="A11" s="7" t="s">
        <v>18</v>
      </c>
      <c r="B11" s="86">
        <v>5253.177277</v>
      </c>
      <c r="C11" s="86">
        <v>6.25677269378083</v>
      </c>
      <c r="D11" s="86">
        <v>5217.198355</v>
      </c>
      <c r="E11" s="86">
        <v>5.59925958614145</v>
      </c>
      <c r="F11" s="86">
        <v>2129.232976</v>
      </c>
      <c r="G11" s="86">
        <v>40.5322886269692</v>
      </c>
      <c r="H11" s="86">
        <v>122.8151</v>
      </c>
      <c r="I11" s="97">
        <v>2.33792033894842</v>
      </c>
      <c r="J11" s="86">
        <v>587.666964</v>
      </c>
      <c r="K11" s="97">
        <v>11.1868862026222</v>
      </c>
      <c r="L11" s="97">
        <v>1418.750912</v>
      </c>
      <c r="M11" s="97">
        <v>27.0074820853985</v>
      </c>
      <c r="N11" s="86">
        <v>0</v>
      </c>
      <c r="O11" s="97">
        <v>0</v>
      </c>
      <c r="P11" s="86">
        <v>1155.151622</v>
      </c>
      <c r="Q11" s="97">
        <v>21.98958004059</v>
      </c>
      <c r="R11" s="86">
        <v>636.676451</v>
      </c>
      <c r="S11" s="97">
        <v>12.119835623815</v>
      </c>
      <c r="T11" s="86">
        <v>518.475171</v>
      </c>
      <c r="U11" s="97">
        <v>9.86974441677499</v>
      </c>
      <c r="V11" s="86">
        <v>1968.792679</v>
      </c>
      <c r="W11" s="97">
        <v>37.4781313324409</v>
      </c>
      <c r="X11" s="86">
        <v>1211.513921</v>
      </c>
      <c r="Y11" s="97">
        <v>23.0624983151506</v>
      </c>
      <c r="Z11" s="86">
        <v>238.177524</v>
      </c>
      <c r="AA11" s="97">
        <v>19.6594954355461</v>
      </c>
      <c r="AB11" s="86">
        <v>757.278758</v>
      </c>
      <c r="AC11" s="97">
        <v>14.4156330172902</v>
      </c>
      <c r="AD11" s="86">
        <v>389.228042</v>
      </c>
      <c r="AE11" s="97">
        <v>51.3982516858079</v>
      </c>
      <c r="AF11" s="9"/>
      <c r="AG11" s="104"/>
    </row>
    <row r="12" s="1" customFormat="1" ht="28" customHeight="1" spans="1:33">
      <c r="A12" s="7" t="s">
        <v>19</v>
      </c>
      <c r="B12" s="86">
        <v>3585.502269</v>
      </c>
      <c r="C12" s="86">
        <v>-42.3946344286969</v>
      </c>
      <c r="D12" s="86">
        <v>3554.915583</v>
      </c>
      <c r="E12" s="86">
        <v>-42.6647335549165</v>
      </c>
      <c r="F12" s="86">
        <v>2163.170688</v>
      </c>
      <c r="G12" s="86">
        <v>60.3310366500845</v>
      </c>
      <c r="H12" s="86">
        <v>57.9717</v>
      </c>
      <c r="I12" s="97">
        <v>1.61683623801383</v>
      </c>
      <c r="J12" s="86">
        <v>824.558037</v>
      </c>
      <c r="K12" s="97">
        <v>22.9970022367318</v>
      </c>
      <c r="L12" s="97">
        <v>1280.640951</v>
      </c>
      <c r="M12" s="97">
        <v>35.7171981753388</v>
      </c>
      <c r="N12" s="86">
        <v>0</v>
      </c>
      <c r="O12" s="97">
        <v>0</v>
      </c>
      <c r="P12" s="86">
        <v>620.034389</v>
      </c>
      <c r="Q12" s="97">
        <v>17.2928182018116</v>
      </c>
      <c r="R12" s="86">
        <v>365.61514</v>
      </c>
      <c r="S12" s="97">
        <v>10.1970410996831</v>
      </c>
      <c r="T12" s="86">
        <v>254.419249</v>
      </c>
      <c r="U12" s="97">
        <v>7.0957771021285</v>
      </c>
      <c r="V12" s="86">
        <v>802.297192</v>
      </c>
      <c r="W12" s="97">
        <v>22.3761451481039</v>
      </c>
      <c r="X12" s="86">
        <v>612.51077</v>
      </c>
      <c r="Y12" s="97">
        <v>17.0829837508604</v>
      </c>
      <c r="Z12" s="86">
        <v>337.550389</v>
      </c>
      <c r="AA12" s="97">
        <v>55.1092985679256</v>
      </c>
      <c r="AB12" s="86">
        <v>189.786422</v>
      </c>
      <c r="AC12" s="97">
        <v>5.29316139724356</v>
      </c>
      <c r="AD12" s="86">
        <v>159.096756</v>
      </c>
      <c r="AE12" s="97">
        <v>83.8293668869525</v>
      </c>
      <c r="AF12" s="9"/>
      <c r="AG12" s="104"/>
    </row>
    <row r="13" s="1" customFormat="1" ht="28" customHeight="1" spans="1:33">
      <c r="A13" s="7" t="s">
        <v>20</v>
      </c>
      <c r="B13" s="86">
        <v>1476.049864</v>
      </c>
      <c r="C13" s="86">
        <v>-5.64677333186195</v>
      </c>
      <c r="D13" s="86">
        <v>1443.221742</v>
      </c>
      <c r="E13" s="86">
        <v>-6.04188424467208</v>
      </c>
      <c r="F13" s="86">
        <v>604.614275</v>
      </c>
      <c r="G13" s="86">
        <v>40.9616429462304</v>
      </c>
      <c r="H13" s="86">
        <v>51.0042</v>
      </c>
      <c r="I13" s="97">
        <v>3.45545236946006</v>
      </c>
      <c r="J13" s="86">
        <v>147.043762</v>
      </c>
      <c r="K13" s="97">
        <v>9.96197795117306</v>
      </c>
      <c r="L13" s="97">
        <v>406.566313</v>
      </c>
      <c r="M13" s="97">
        <v>27.5442126255973</v>
      </c>
      <c r="N13" s="86">
        <v>0</v>
      </c>
      <c r="O13" s="97">
        <v>0</v>
      </c>
      <c r="P13" s="86">
        <v>383.369292</v>
      </c>
      <c r="Q13" s="97">
        <v>25.9726518290577</v>
      </c>
      <c r="R13" s="86">
        <v>230.951387</v>
      </c>
      <c r="S13" s="97">
        <v>15.646584348725</v>
      </c>
      <c r="T13" s="86">
        <v>152.417905</v>
      </c>
      <c r="U13" s="97">
        <v>10.3260674803328</v>
      </c>
      <c r="V13" s="86">
        <v>488.066297</v>
      </c>
      <c r="W13" s="97">
        <v>33.0657052247118</v>
      </c>
      <c r="X13" s="86">
        <v>396.621696</v>
      </c>
      <c r="Y13" s="97">
        <v>26.8704808471159</v>
      </c>
      <c r="Z13" s="86">
        <v>174.125034</v>
      </c>
      <c r="AA13" s="97">
        <v>43.9020446324752</v>
      </c>
      <c r="AB13" s="86">
        <v>91.444601</v>
      </c>
      <c r="AC13" s="97">
        <v>6.19522437759596</v>
      </c>
      <c r="AD13" s="86">
        <v>23.042717</v>
      </c>
      <c r="AE13" s="97">
        <v>25.198553821674</v>
      </c>
      <c r="AF13" s="9"/>
      <c r="AG13" s="104"/>
    </row>
    <row r="14" s="1" customFormat="1" ht="28" customHeight="1" spans="1:33">
      <c r="A14" s="7" t="s">
        <v>21</v>
      </c>
      <c r="B14" s="86">
        <v>715.998051</v>
      </c>
      <c r="C14" s="86">
        <v>0.957520390369058</v>
      </c>
      <c r="D14" s="86">
        <v>703.200008</v>
      </c>
      <c r="E14" s="86">
        <v>0.0853992322769707</v>
      </c>
      <c r="F14" s="86">
        <v>323.212504</v>
      </c>
      <c r="G14" s="86">
        <v>45.1415340514663</v>
      </c>
      <c r="H14" s="86">
        <v>14.2687</v>
      </c>
      <c r="I14" s="97">
        <v>1.99284062017649</v>
      </c>
      <c r="J14" s="86">
        <v>103.691266</v>
      </c>
      <c r="K14" s="97">
        <v>14.4820598121991</v>
      </c>
      <c r="L14" s="97">
        <v>205.252538</v>
      </c>
      <c r="M14" s="97">
        <v>28.6666336190907</v>
      </c>
      <c r="N14" s="86">
        <v>0</v>
      </c>
      <c r="O14" s="97">
        <v>0</v>
      </c>
      <c r="P14" s="86">
        <v>170.337356</v>
      </c>
      <c r="Q14" s="97">
        <v>23.7901982780677</v>
      </c>
      <c r="R14" s="86">
        <v>112.01217</v>
      </c>
      <c r="S14" s="97">
        <v>15.6442004057913</v>
      </c>
      <c r="T14" s="86">
        <v>58.325186</v>
      </c>
      <c r="U14" s="97">
        <v>8.14599787227633</v>
      </c>
      <c r="V14" s="86">
        <v>222.448191</v>
      </c>
      <c r="W14" s="97">
        <v>31.068267670466</v>
      </c>
      <c r="X14" s="86">
        <v>191.995571</v>
      </c>
      <c r="Y14" s="97">
        <v>26.8150968751729</v>
      </c>
      <c r="Z14" s="86">
        <v>101.853244</v>
      </c>
      <c r="AA14" s="97">
        <v>53.0497883203775</v>
      </c>
      <c r="AB14" s="86">
        <v>30.45262</v>
      </c>
      <c r="AC14" s="97">
        <v>4.25317079529313</v>
      </c>
      <c r="AD14" s="86">
        <v>19.193954</v>
      </c>
      <c r="AE14" s="97">
        <v>63.0289085142756</v>
      </c>
      <c r="AF14" s="9"/>
      <c r="AG14" s="104"/>
    </row>
    <row r="15" s="1" customFormat="1" ht="28" customHeight="1" spans="1:33">
      <c r="A15" s="7" t="s">
        <v>22</v>
      </c>
      <c r="B15" s="86">
        <v>1040.296507</v>
      </c>
      <c r="C15" s="86">
        <v>16.6563193221824</v>
      </c>
      <c r="D15" s="86">
        <v>1021.151602</v>
      </c>
      <c r="E15" s="86">
        <v>15.4575485867419</v>
      </c>
      <c r="F15" s="86">
        <v>435.284973</v>
      </c>
      <c r="G15" s="86">
        <v>41.8423949394266</v>
      </c>
      <c r="H15" s="86">
        <v>29.3096</v>
      </c>
      <c r="I15" s="97">
        <v>2.81742751251975</v>
      </c>
      <c r="J15" s="86">
        <v>125.419451</v>
      </c>
      <c r="K15" s="97">
        <v>12.0561253600364</v>
      </c>
      <c r="L15" s="97">
        <v>280.555922</v>
      </c>
      <c r="M15" s="97">
        <v>26.9688420668705</v>
      </c>
      <c r="N15" s="86">
        <v>0</v>
      </c>
      <c r="O15" s="97">
        <v>0</v>
      </c>
      <c r="P15" s="86">
        <v>277.662575</v>
      </c>
      <c r="Q15" s="97">
        <v>26.6907149194148</v>
      </c>
      <c r="R15" s="86">
        <v>196.01681</v>
      </c>
      <c r="S15" s="97">
        <v>18.8423981702363</v>
      </c>
      <c r="T15" s="86">
        <v>81.645765</v>
      </c>
      <c r="U15" s="97">
        <v>7.84831674917851</v>
      </c>
      <c r="V15" s="86">
        <v>327.348959</v>
      </c>
      <c r="W15" s="97">
        <v>31.4668901411586</v>
      </c>
      <c r="X15" s="86">
        <v>266.912949</v>
      </c>
      <c r="Y15" s="97">
        <v>25.6573916382476</v>
      </c>
      <c r="Z15" s="86">
        <v>142.972177</v>
      </c>
      <c r="AA15" s="97">
        <v>53.565095862022</v>
      </c>
      <c r="AB15" s="86">
        <v>60.43601</v>
      </c>
      <c r="AC15" s="97">
        <v>5.80949850291096</v>
      </c>
      <c r="AD15" s="86">
        <v>19.997563</v>
      </c>
      <c r="AE15" s="97">
        <v>33.0888207212885</v>
      </c>
      <c r="AF15" s="9"/>
      <c r="AG15" s="104"/>
    </row>
    <row r="16" s="1" customFormat="1" ht="28" customHeight="1" spans="1:33">
      <c r="A16" s="7" t="s">
        <v>23</v>
      </c>
      <c r="B16" s="86">
        <v>1961.606432</v>
      </c>
      <c r="C16" s="86">
        <v>1.87476345492102</v>
      </c>
      <c r="D16" s="86">
        <v>1882.706432</v>
      </c>
      <c r="E16" s="86">
        <v>3.75851294783852</v>
      </c>
      <c r="F16" s="86">
        <v>861.037615</v>
      </c>
      <c r="G16" s="86">
        <v>43.8945142590152</v>
      </c>
      <c r="H16" s="86">
        <v>43.2246</v>
      </c>
      <c r="I16" s="97">
        <v>2.20353070294174</v>
      </c>
      <c r="J16" s="86">
        <v>268.109755</v>
      </c>
      <c r="K16" s="97">
        <v>13.6678668374187</v>
      </c>
      <c r="L16" s="97">
        <v>549.70326</v>
      </c>
      <c r="M16" s="97">
        <v>28.0231167186548</v>
      </c>
      <c r="N16" s="86">
        <v>0</v>
      </c>
      <c r="O16" s="97">
        <v>0</v>
      </c>
      <c r="P16" s="86">
        <v>506.902484</v>
      </c>
      <c r="Q16" s="97">
        <v>25.8411919807571</v>
      </c>
      <c r="R16" s="86">
        <v>310.402988</v>
      </c>
      <c r="S16" s="97">
        <v>15.8239177307102</v>
      </c>
      <c r="T16" s="86">
        <v>196.499496</v>
      </c>
      <c r="U16" s="97">
        <v>10.0172742500469</v>
      </c>
      <c r="V16" s="86">
        <v>593.666333</v>
      </c>
      <c r="W16" s="97">
        <v>30.2642937602276</v>
      </c>
      <c r="X16" s="86">
        <v>431.97049</v>
      </c>
      <c r="Y16" s="97">
        <v>22.0212619082603</v>
      </c>
      <c r="Z16" s="86">
        <v>208.861963</v>
      </c>
      <c r="AA16" s="97">
        <v>48.3509794847329</v>
      </c>
      <c r="AB16" s="86">
        <v>161.695843</v>
      </c>
      <c r="AC16" s="97">
        <v>8.24303185196734</v>
      </c>
      <c r="AD16" s="86">
        <v>118.438454</v>
      </c>
      <c r="AE16" s="97">
        <v>73.2476802140176</v>
      </c>
      <c r="AF16" s="9"/>
      <c r="AG16" s="104"/>
    </row>
    <row r="17" s="1" customFormat="1" ht="28" customHeight="1" spans="1:33">
      <c r="A17" s="7" t="s">
        <v>24</v>
      </c>
      <c r="B17" s="86">
        <v>2110.266234</v>
      </c>
      <c r="C17" s="86">
        <v>1.73321230716737</v>
      </c>
      <c r="D17" s="86">
        <v>2082.882879</v>
      </c>
      <c r="E17" s="86">
        <v>2.09961388431107</v>
      </c>
      <c r="F17" s="86">
        <v>926.163448</v>
      </c>
      <c r="G17" s="86">
        <v>43.888464549066</v>
      </c>
      <c r="H17" s="86">
        <v>58.3353</v>
      </c>
      <c r="I17" s="97">
        <v>2.7643573621242</v>
      </c>
      <c r="J17" s="86">
        <v>260.79875</v>
      </c>
      <c r="K17" s="97">
        <v>12.3585709612411</v>
      </c>
      <c r="L17" s="97">
        <v>607.029398</v>
      </c>
      <c r="M17" s="97">
        <v>28.7655362257007</v>
      </c>
      <c r="N17" s="86">
        <v>0</v>
      </c>
      <c r="O17" s="97">
        <v>0</v>
      </c>
      <c r="P17" s="86">
        <v>517.47551</v>
      </c>
      <c r="Q17" s="97">
        <v>24.521811592423</v>
      </c>
      <c r="R17" s="86">
        <v>325.89774</v>
      </c>
      <c r="S17" s="97">
        <v>15.4434419102779</v>
      </c>
      <c r="T17" s="86">
        <v>191.57777</v>
      </c>
      <c r="U17" s="97">
        <v>9.07836968214504</v>
      </c>
      <c r="V17" s="86">
        <v>666.627276</v>
      </c>
      <c r="W17" s="97">
        <v>31.589723858511</v>
      </c>
      <c r="X17" s="86">
        <v>556.937966</v>
      </c>
      <c r="Y17" s="97">
        <v>26.3918342163077</v>
      </c>
      <c r="Z17" s="86">
        <v>214.039634</v>
      </c>
      <c r="AA17" s="97">
        <v>38.4315035186522</v>
      </c>
      <c r="AB17" s="86">
        <v>109.68931</v>
      </c>
      <c r="AC17" s="97">
        <v>5.19788964220332</v>
      </c>
      <c r="AD17" s="86">
        <v>77.858969</v>
      </c>
      <c r="AE17" s="97">
        <v>70.9813645468278</v>
      </c>
      <c r="AF17" s="9"/>
      <c r="AG17" s="104"/>
    </row>
    <row r="18" s="1" customFormat="1" ht="28" customHeight="1" spans="1:33">
      <c r="A18" s="7" t="s">
        <v>25</v>
      </c>
      <c r="B18" s="86">
        <v>2803.400424</v>
      </c>
      <c r="C18" s="86">
        <v>16.9219422258316</v>
      </c>
      <c r="D18" s="86">
        <v>2795.193685</v>
      </c>
      <c r="E18" s="86">
        <v>17.9768179258174</v>
      </c>
      <c r="F18" s="86">
        <v>1181.310781</v>
      </c>
      <c r="G18" s="86">
        <v>42.1384961950766</v>
      </c>
      <c r="H18" s="86">
        <v>71.1594</v>
      </c>
      <c r="I18" s="97">
        <v>2.53832450729486</v>
      </c>
      <c r="J18" s="86">
        <v>288.030716</v>
      </c>
      <c r="K18" s="97">
        <v>10.2743337531863</v>
      </c>
      <c r="L18" s="97">
        <v>822.120665</v>
      </c>
      <c r="M18" s="97">
        <v>29.3258379345954</v>
      </c>
      <c r="N18" s="86">
        <v>0</v>
      </c>
      <c r="O18" s="97">
        <v>0</v>
      </c>
      <c r="P18" s="86">
        <v>658.345154</v>
      </c>
      <c r="Q18" s="97">
        <v>23.4838073207055</v>
      </c>
      <c r="R18" s="86">
        <v>392.169937</v>
      </c>
      <c r="S18" s="97">
        <v>13.9890803198366</v>
      </c>
      <c r="T18" s="86">
        <v>266.175217</v>
      </c>
      <c r="U18" s="97">
        <v>9.49472700086886</v>
      </c>
      <c r="V18" s="86">
        <v>963.744489</v>
      </c>
      <c r="W18" s="97">
        <v>34.377696484218</v>
      </c>
      <c r="X18" s="86">
        <v>792.947205</v>
      </c>
      <c r="Y18" s="97">
        <v>28.2851924474133</v>
      </c>
      <c r="Z18" s="86">
        <v>356.347577</v>
      </c>
      <c r="AA18" s="97">
        <v>44.9396346633191</v>
      </c>
      <c r="AB18" s="86">
        <v>170.797284</v>
      </c>
      <c r="AC18" s="97">
        <v>6.0925040368047</v>
      </c>
      <c r="AD18" s="86">
        <v>171.273828</v>
      </c>
      <c r="AE18" s="97">
        <v>100.279011462501</v>
      </c>
      <c r="AF18" s="9"/>
      <c r="AG18" s="104"/>
    </row>
    <row r="19" s="1" customFormat="1" ht="28" customHeight="1" spans="1:33">
      <c r="A19" s="7" t="s">
        <v>26</v>
      </c>
      <c r="B19" s="86">
        <v>1649.228151</v>
      </c>
      <c r="C19" s="86">
        <v>0.570415942090694</v>
      </c>
      <c r="D19" s="86">
        <v>1589.078729</v>
      </c>
      <c r="E19" s="86">
        <v>0.864433475916924</v>
      </c>
      <c r="F19" s="86">
        <v>705.85118</v>
      </c>
      <c r="G19" s="86">
        <v>42.7988801653677</v>
      </c>
      <c r="H19" s="86">
        <v>48.030577</v>
      </c>
      <c r="I19" s="97">
        <v>2.91230640047448</v>
      </c>
      <c r="J19" s="86">
        <v>213.022689</v>
      </c>
      <c r="K19" s="97">
        <v>12.9165081781338</v>
      </c>
      <c r="L19" s="97">
        <v>444.797914</v>
      </c>
      <c r="M19" s="97">
        <v>26.9700655867594</v>
      </c>
      <c r="N19" s="86">
        <v>0</v>
      </c>
      <c r="O19" s="97">
        <v>0</v>
      </c>
      <c r="P19" s="86">
        <v>427.188871</v>
      </c>
      <c r="Q19" s="97">
        <v>25.9023513963775</v>
      </c>
      <c r="R19" s="86">
        <v>261.502972</v>
      </c>
      <c r="S19" s="97">
        <v>15.8560822431656</v>
      </c>
      <c r="T19" s="86">
        <v>165.685899</v>
      </c>
      <c r="U19" s="97">
        <v>10.0462691532119</v>
      </c>
      <c r="V19" s="86">
        <v>516.1881</v>
      </c>
      <c r="W19" s="97">
        <v>31.2987684382547</v>
      </c>
      <c r="X19" s="86">
        <v>410.757399</v>
      </c>
      <c r="Y19" s="97">
        <v>24.9060385460277</v>
      </c>
      <c r="Z19" s="86">
        <v>155.455221</v>
      </c>
      <c r="AA19" s="97">
        <v>37.8459941022267</v>
      </c>
      <c r="AB19" s="86">
        <v>105.430701</v>
      </c>
      <c r="AC19" s="97">
        <v>6.39272989222702</v>
      </c>
      <c r="AD19" s="86">
        <v>69.380849</v>
      </c>
      <c r="AE19" s="97">
        <v>65.8070641112402</v>
      </c>
      <c r="AF19" s="9"/>
      <c r="AG19" s="104"/>
    </row>
    <row r="20" s="1" customFormat="1" ht="28" customHeight="1" spans="1:33">
      <c r="A20" s="7" t="s">
        <v>27</v>
      </c>
      <c r="B20" s="88">
        <v>1135.293634</v>
      </c>
      <c r="C20" s="88">
        <v>12.8104972329257</v>
      </c>
      <c r="D20" s="88">
        <v>1098.60424</v>
      </c>
      <c r="E20" s="88">
        <v>11.0525650681164</v>
      </c>
      <c r="F20" s="88">
        <v>559.124074</v>
      </c>
      <c r="G20" s="88">
        <v>49.249291747548</v>
      </c>
      <c r="H20" s="88">
        <v>32.310424</v>
      </c>
      <c r="I20" s="97">
        <v>2.84599710879732</v>
      </c>
      <c r="J20" s="86">
        <v>118.385281</v>
      </c>
      <c r="K20" s="97">
        <v>10.4277234941317</v>
      </c>
      <c r="L20" s="97">
        <v>408.428369</v>
      </c>
      <c r="M20" s="97">
        <v>35.975571144619</v>
      </c>
      <c r="N20" s="86">
        <v>0</v>
      </c>
      <c r="O20" s="97">
        <v>0</v>
      </c>
      <c r="P20" s="86">
        <v>234.788191</v>
      </c>
      <c r="Q20" s="97">
        <v>20.6808339242392</v>
      </c>
      <c r="R20" s="86">
        <v>121.567019</v>
      </c>
      <c r="S20" s="97">
        <v>10.70798032855</v>
      </c>
      <c r="T20" s="86">
        <v>113.221172</v>
      </c>
      <c r="U20" s="97">
        <v>9.97285359568924</v>
      </c>
      <c r="V20" s="86">
        <v>341.381369</v>
      </c>
      <c r="W20" s="97">
        <v>30.0698743282128</v>
      </c>
      <c r="X20" s="86">
        <v>297.728438</v>
      </c>
      <c r="Y20" s="97">
        <v>26.2247958663353</v>
      </c>
      <c r="Z20" s="86">
        <v>136.775718</v>
      </c>
      <c r="AA20" s="97">
        <v>45.9397560134984</v>
      </c>
      <c r="AB20" s="86">
        <v>43.652931</v>
      </c>
      <c r="AC20" s="97">
        <v>3.84507846187747</v>
      </c>
      <c r="AD20" s="86">
        <v>20.934934</v>
      </c>
      <c r="AE20" s="97">
        <v>47.9576823833433</v>
      </c>
      <c r="AF20" s="9"/>
      <c r="AG20" s="104"/>
    </row>
    <row r="21" s="1" customFormat="1" ht="28" customHeight="1" spans="1:33">
      <c r="A21" s="89" t="s">
        <v>28</v>
      </c>
      <c r="B21" s="90">
        <v>730.145771</v>
      </c>
      <c r="C21" s="90">
        <v>-56.3322432149832</v>
      </c>
      <c r="D21" s="90">
        <v>715.575771</v>
      </c>
      <c r="E21" s="90">
        <v>-57.0701196169793</v>
      </c>
      <c r="F21" s="90">
        <v>344.010476</v>
      </c>
      <c r="G21" s="90">
        <v>47.1153144568443</v>
      </c>
      <c r="H21" s="90">
        <v>26.1261</v>
      </c>
      <c r="I21" s="98">
        <v>3.57820329003864</v>
      </c>
      <c r="J21" s="86">
        <v>98.80645</v>
      </c>
      <c r="K21" s="97">
        <v>13.5324278965111</v>
      </c>
      <c r="L21" s="97">
        <v>219.077926</v>
      </c>
      <c r="M21" s="97">
        <v>30.0046832702945</v>
      </c>
      <c r="N21" s="86">
        <v>0</v>
      </c>
      <c r="O21" s="97">
        <v>0</v>
      </c>
      <c r="P21" s="86">
        <v>181.448277</v>
      </c>
      <c r="Q21" s="97">
        <v>24.8509659586866</v>
      </c>
      <c r="R21" s="86">
        <v>104.548927</v>
      </c>
      <c r="S21" s="97">
        <v>14.3189115314345</v>
      </c>
      <c r="T21" s="86">
        <v>76.89935</v>
      </c>
      <c r="U21" s="97">
        <v>10.5320544272522</v>
      </c>
      <c r="V21" s="86">
        <v>204.687018</v>
      </c>
      <c r="W21" s="97">
        <v>28.0337195844691</v>
      </c>
      <c r="X21" s="86">
        <v>189.381823</v>
      </c>
      <c r="Y21" s="97">
        <v>25.9375361087998</v>
      </c>
      <c r="Z21" s="86">
        <v>76.749469</v>
      </c>
      <c r="AA21" s="97">
        <v>40.5263122849969</v>
      </c>
      <c r="AB21" s="86">
        <v>15.305195</v>
      </c>
      <c r="AC21" s="97">
        <v>2.09618347566927</v>
      </c>
      <c r="AD21" s="86">
        <v>6.655</v>
      </c>
      <c r="AE21" s="97">
        <v>43.4819680507174</v>
      </c>
      <c r="AF21" s="9"/>
      <c r="AG21" s="104"/>
    </row>
    <row r="22" s="51" customFormat="1" ht="21" customHeight="1" spans="1:33">
      <c r="A22" s="51" t="s">
        <v>44</v>
      </c>
      <c r="B22" s="81"/>
      <c r="C22" s="81"/>
      <c r="D22" s="81"/>
      <c r="E22" s="81"/>
      <c r="AG22" s="1"/>
    </row>
    <row r="23" s="51" customFormat="1" ht="28" customHeight="1" spans="1:33">
      <c r="A23" s="84" t="s">
        <v>45</v>
      </c>
      <c r="B23" s="91">
        <v>296.651911</v>
      </c>
      <c r="C23" s="92">
        <v>26.5678897936943</v>
      </c>
      <c r="D23" s="92">
        <v>296.651911</v>
      </c>
      <c r="E23" s="92">
        <v>26.5678897936943</v>
      </c>
      <c r="F23" s="84">
        <v>134.0183</v>
      </c>
      <c r="G23" s="84">
        <v>45.1769548856876</v>
      </c>
      <c r="H23" s="84">
        <v>0.236</v>
      </c>
      <c r="I23" s="84">
        <v>0.0795545186964934</v>
      </c>
      <c r="J23" s="84">
        <v>22.7759</v>
      </c>
      <c r="K23" s="84">
        <v>7.6776515355062</v>
      </c>
      <c r="L23" s="84">
        <v>111.0064</v>
      </c>
      <c r="M23" s="84">
        <v>37.4197488314849</v>
      </c>
      <c r="N23" s="84">
        <v>0</v>
      </c>
      <c r="O23" s="84">
        <v>0</v>
      </c>
      <c r="P23" s="84">
        <v>22.43627</v>
      </c>
      <c r="Q23" s="84">
        <v>7.56316381862108</v>
      </c>
      <c r="R23" s="84">
        <v>2.39287</v>
      </c>
      <c r="S23" s="84">
        <v>0.806625513361348</v>
      </c>
      <c r="T23" s="84">
        <v>20.0434</v>
      </c>
      <c r="U23" s="84">
        <v>6.75653830525973</v>
      </c>
      <c r="V23" s="84">
        <v>140.197341</v>
      </c>
      <c r="W23" s="84">
        <v>47.2598812956914</v>
      </c>
      <c r="X23" s="84">
        <v>129.819002</v>
      </c>
      <c r="Y23" s="84">
        <v>43.7613907702081</v>
      </c>
      <c r="Z23" s="84">
        <v>0</v>
      </c>
      <c r="AA23" s="84">
        <v>0</v>
      </c>
      <c r="AB23" s="84">
        <v>10.378339</v>
      </c>
      <c r="AC23" s="84">
        <v>3.49849052548325</v>
      </c>
      <c r="AD23" s="84">
        <v>0</v>
      </c>
      <c r="AE23" s="84">
        <v>0</v>
      </c>
      <c r="AG23" s="1"/>
    </row>
    <row r="24" s="51" customFormat="1" ht="28" customHeight="1" spans="1:33">
      <c r="A24" s="84" t="s">
        <v>46</v>
      </c>
      <c r="B24" s="91">
        <v>144.335192</v>
      </c>
      <c r="C24" s="92">
        <v>18.2848024141197</v>
      </c>
      <c r="D24" s="92">
        <v>139.018962</v>
      </c>
      <c r="E24" s="92">
        <v>14.7000592918422</v>
      </c>
      <c r="F24" s="84">
        <v>43.403046</v>
      </c>
      <c r="G24" s="84">
        <v>30.0710072149279</v>
      </c>
      <c r="H24" s="84">
        <v>0.701</v>
      </c>
      <c r="I24" s="84">
        <v>0.485675038974556</v>
      </c>
      <c r="J24" s="84">
        <v>7.8158</v>
      </c>
      <c r="K24" s="84">
        <v>5.41503419346267</v>
      </c>
      <c r="L24" s="84">
        <v>34.886246</v>
      </c>
      <c r="M24" s="84">
        <v>24.1702979824906</v>
      </c>
      <c r="N24" s="84">
        <v>0</v>
      </c>
      <c r="O24" s="84">
        <v>0</v>
      </c>
      <c r="P24" s="84">
        <v>34.190384</v>
      </c>
      <c r="Q24" s="84">
        <v>23.6881827129173</v>
      </c>
      <c r="R24" s="84">
        <v>18.139246</v>
      </c>
      <c r="S24" s="84">
        <v>12.5674450898988</v>
      </c>
      <c r="T24" s="84">
        <v>16.051138</v>
      </c>
      <c r="U24" s="84">
        <v>11.1207376230185</v>
      </c>
      <c r="V24" s="84">
        <v>66.741762</v>
      </c>
      <c r="W24" s="84">
        <v>46.2408100721548</v>
      </c>
      <c r="X24" s="84">
        <v>65.449349</v>
      </c>
      <c r="Y24" s="84">
        <v>45.3453853444141</v>
      </c>
      <c r="Z24" s="84">
        <v>0</v>
      </c>
      <c r="AA24" s="84">
        <v>0</v>
      </c>
      <c r="AB24" s="84">
        <v>1.292413</v>
      </c>
      <c r="AC24" s="84">
        <v>0.895424727740688</v>
      </c>
      <c r="AD24" s="84">
        <v>0</v>
      </c>
      <c r="AE24" s="84">
        <v>0</v>
      </c>
      <c r="AG24" s="1"/>
    </row>
    <row r="25" s="51" customFormat="1" ht="28" customHeight="1" spans="1:31">
      <c r="A25" s="93" t="s">
        <v>47</v>
      </c>
      <c r="B25" s="94">
        <v>220.651558</v>
      </c>
      <c r="C25" s="94">
        <v>2.99290267452732</v>
      </c>
      <c r="D25" s="95">
        <v>220.651558</v>
      </c>
      <c r="E25" s="96">
        <v>2.99290267452732</v>
      </c>
      <c r="F25" s="94">
        <v>125.110981</v>
      </c>
      <c r="G25" s="95">
        <v>56.7007013836721</v>
      </c>
      <c r="H25" s="95">
        <v>22.1695</v>
      </c>
      <c r="I25" s="99">
        <v>10.0472891290439</v>
      </c>
      <c r="J25" s="100">
        <v>48.4088</v>
      </c>
      <c r="K25" s="101">
        <v>21.9390247858572</v>
      </c>
      <c r="L25" s="100">
        <v>48.67224</v>
      </c>
      <c r="M25" s="101">
        <v>22.0584166462128</v>
      </c>
      <c r="N25" s="100">
        <v>5.860441</v>
      </c>
      <c r="O25" s="101">
        <v>2.65597082255816</v>
      </c>
      <c r="P25" s="100">
        <v>20.35733</v>
      </c>
      <c r="Q25" s="101">
        <v>9.22600782179838</v>
      </c>
      <c r="R25" s="100">
        <v>9.07625</v>
      </c>
      <c r="S25" s="101">
        <v>4.11338586605403</v>
      </c>
      <c r="T25" s="100">
        <v>11.28108</v>
      </c>
      <c r="U25" s="101">
        <v>5.11262195574436</v>
      </c>
      <c r="V25" s="100">
        <v>75.183247</v>
      </c>
      <c r="W25" s="101">
        <v>34.0732907945295</v>
      </c>
      <c r="X25" s="100">
        <v>75.152203</v>
      </c>
      <c r="Y25" s="101">
        <v>34.0592215532872</v>
      </c>
      <c r="Z25" s="100">
        <v>45.091322</v>
      </c>
      <c r="AA25" s="101">
        <v>60.0000002661266</v>
      </c>
      <c r="AB25" s="100">
        <v>0.031044</v>
      </c>
      <c r="AC25" s="101">
        <v>0.0140692412423392</v>
      </c>
      <c r="AD25" s="100">
        <v>0</v>
      </c>
      <c r="AE25" s="100">
        <v>0</v>
      </c>
    </row>
    <row r="26" s="51" customFormat="1" ht="28" customHeight="1" spans="1:31">
      <c r="A26" s="82" t="s">
        <v>48</v>
      </c>
      <c r="B26" s="90">
        <v>114.581249</v>
      </c>
      <c r="C26" s="90">
        <v>1.04724744231022</v>
      </c>
      <c r="D26" s="69">
        <v>114.581249</v>
      </c>
      <c r="E26" s="64">
        <v>1.04724744231022</v>
      </c>
      <c r="F26" s="90">
        <v>73.640737</v>
      </c>
      <c r="G26" s="69">
        <v>64.2694486599636</v>
      </c>
      <c r="H26" s="69">
        <v>20.232231</v>
      </c>
      <c r="I26" s="98">
        <v>17.65754098212</v>
      </c>
      <c r="J26" s="102">
        <v>40.409707</v>
      </c>
      <c r="K26" s="97">
        <v>35.2672949131494</v>
      </c>
      <c r="L26" s="102">
        <v>12.998799</v>
      </c>
      <c r="M26" s="97">
        <v>11.3446127646942</v>
      </c>
      <c r="N26" s="102">
        <v>0</v>
      </c>
      <c r="O26" s="97">
        <v>0</v>
      </c>
      <c r="P26" s="102">
        <v>13.374398</v>
      </c>
      <c r="Q26" s="97">
        <v>11.6724142184905</v>
      </c>
      <c r="R26" s="102">
        <v>6.568525</v>
      </c>
      <c r="S26" s="97">
        <v>5.73263518885189</v>
      </c>
      <c r="T26" s="102">
        <v>6.805873</v>
      </c>
      <c r="U26" s="97">
        <v>5.93977902963861</v>
      </c>
      <c r="V26" s="102">
        <v>27.566114</v>
      </c>
      <c r="W26" s="97">
        <v>24.058137121546</v>
      </c>
      <c r="X26" s="102">
        <v>27.317593</v>
      </c>
      <c r="Y26" s="97">
        <v>23.8412421215621</v>
      </c>
      <c r="Z26" s="102">
        <v>27.317593</v>
      </c>
      <c r="AA26" s="97">
        <v>100</v>
      </c>
      <c r="AB26" s="102">
        <v>0.248521</v>
      </c>
      <c r="AC26" s="97">
        <v>0.216894999983811</v>
      </c>
      <c r="AD26" s="102">
        <v>0</v>
      </c>
      <c r="AE26" s="102">
        <v>0</v>
      </c>
    </row>
  </sheetData>
  <mergeCells count="35">
    <mergeCell ref="A3:P3"/>
    <mergeCell ref="Z3:AE3"/>
    <mergeCell ref="B4:AE4"/>
    <mergeCell ref="V5:AE5"/>
    <mergeCell ref="X6:AA6"/>
    <mergeCell ref="AB6:AE6"/>
    <mergeCell ref="R7:U7"/>
    <mergeCell ref="Z7:AA7"/>
    <mergeCell ref="AD7:AE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V6:V8"/>
    <mergeCell ref="W6:W8"/>
    <mergeCell ref="X7:X8"/>
    <mergeCell ref="Y7:Y8"/>
    <mergeCell ref="AB7:AB8"/>
    <mergeCell ref="AC7:AC8"/>
    <mergeCell ref="A1:AE2"/>
    <mergeCell ref="F5:O6"/>
    <mergeCell ref="P5:U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5" workbookViewId="0">
      <pane xSplit="1" ySplit="9" topLeftCell="B10" activePane="bottomRight" state="frozen"/>
      <selection/>
      <selection pane="topRight"/>
      <selection pane="bottomLeft"/>
      <selection pane="bottomRight" activeCell="G5" sqref="G5:P6"/>
    </sheetView>
  </sheetViews>
  <sheetFormatPr defaultColWidth="10" defaultRowHeight="13.5"/>
  <cols>
    <col min="1" max="1" width="17.3833333333333" style="1" customWidth="1"/>
    <col min="2" max="7" width="9.23333333333333" style="1" customWidth="1"/>
    <col min="8" max="8" width="7.69166666666667" style="1" customWidth="1"/>
    <col min="9" max="9" width="9.23333333333333" style="1" customWidth="1"/>
    <col min="10" max="10" width="7.69166666666667" style="1" customWidth="1"/>
    <col min="11" max="11" width="9.23333333333333" style="1" customWidth="1"/>
    <col min="12" max="12" width="7.69166666666667" style="1" customWidth="1"/>
    <col min="13" max="13" width="9.23333333333333" style="1" customWidth="1"/>
    <col min="14" max="14" width="7.69166666666667" style="1" customWidth="1"/>
    <col min="15" max="15" width="9.23333333333333" style="1" customWidth="1"/>
    <col min="16" max="16" width="7.69166666666667" style="1" customWidth="1"/>
    <col min="17" max="18" width="9.23333333333333" style="1" customWidth="1"/>
    <col min="19" max="19" width="7.69166666666667" style="1" customWidth="1"/>
    <col min="20" max="20" width="9.23333333333333" style="1" customWidth="1"/>
    <col min="21" max="21" width="7.69166666666667" style="1" customWidth="1"/>
    <col min="22" max="22" width="9.23333333333333" style="1" customWidth="1"/>
    <col min="23" max="23" width="7.69166666666667" style="1" customWidth="1"/>
    <col min="24" max="24" width="9.23333333333333" style="1" customWidth="1"/>
    <col min="25" max="25" width="7.69166666666667" style="1" customWidth="1"/>
    <col min="26" max="26" width="9.23333333333333" style="1" customWidth="1"/>
    <col min="27" max="27" width="7.69166666666667" style="1" customWidth="1"/>
    <col min="28" max="28" width="9.23333333333333" style="1" customWidth="1"/>
    <col min="29" max="29" width="7.69166666666667" style="1" customWidth="1"/>
    <col min="30" max="31" width="11.2833333333333" style="1" customWidth="1"/>
    <col min="32" max="32" width="9.76666666666667" style="1" customWidth="1"/>
    <col min="33" max="16382" width="10" style="1"/>
    <col min="16383" max="16384" width="10" style="76"/>
  </cols>
  <sheetData>
    <row r="1" s="1" customFormat="1" ht="22.75" customHeight="1" spans="1:31">
      <c r="A1" s="77" t="s">
        <v>103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9"/>
      <c r="AE1" s="9"/>
    </row>
    <row r="2" s="1" customFormat="1" ht="8.5" customHeight="1" spans="1:31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9"/>
      <c r="AE2" s="9"/>
    </row>
    <row r="3" s="1" customFormat="1" ht="22.75" customHeight="1" spans="1:31">
      <c r="A3" s="78" t="s">
        <v>5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9"/>
      <c r="AE3" s="9"/>
    </row>
    <row r="4" s="1" customFormat="1" ht="22.75" customHeight="1" spans="1:31">
      <c r="A4" s="5" t="s">
        <v>6</v>
      </c>
      <c r="B4" s="5" t="s">
        <v>39</v>
      </c>
      <c r="C4" s="5" t="s">
        <v>40</v>
      </c>
      <c r="D4" s="5" t="s">
        <v>41</v>
      </c>
      <c r="E4" s="5" t="s">
        <v>104</v>
      </c>
      <c r="F4" s="5" t="s">
        <v>83</v>
      </c>
      <c r="G4" s="5"/>
      <c r="H4" s="5"/>
      <c r="I4" s="5"/>
      <c r="J4" s="5"/>
      <c r="K4" s="5"/>
      <c r="L4" s="5"/>
      <c r="M4" s="5"/>
      <c r="N4" s="5"/>
      <c r="O4" s="5"/>
      <c r="P4" s="5"/>
      <c r="Q4" s="5" t="s">
        <v>84</v>
      </c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83" t="s">
        <v>85</v>
      </c>
      <c r="AE4" s="83" t="s">
        <v>86</v>
      </c>
    </row>
    <row r="5" s="1" customFormat="1" ht="22.75" customHeight="1" spans="1:31">
      <c r="A5" s="5"/>
      <c r="B5" s="5"/>
      <c r="C5" s="5"/>
      <c r="D5" s="5"/>
      <c r="E5" s="5"/>
      <c r="F5" s="5" t="s">
        <v>11</v>
      </c>
      <c r="G5" s="5" t="s">
        <v>88</v>
      </c>
      <c r="H5" s="5"/>
      <c r="I5" s="5"/>
      <c r="J5" s="5"/>
      <c r="K5" s="5"/>
      <c r="L5" s="5"/>
      <c r="M5" s="5"/>
      <c r="N5" s="5"/>
      <c r="O5" s="5"/>
      <c r="P5" s="5"/>
      <c r="Q5" s="5" t="s">
        <v>11</v>
      </c>
      <c r="R5" s="5" t="s">
        <v>88</v>
      </c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83"/>
      <c r="AE5" s="83"/>
    </row>
    <row r="6" s="1" customFormat="1" ht="22.75" customHeight="1" spans="1:3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83"/>
      <c r="AE6" s="83"/>
    </row>
    <row r="7" s="1" customFormat="1" ht="22.75" customHeight="1" spans="1:31">
      <c r="A7" s="5"/>
      <c r="B7" s="5"/>
      <c r="C7" s="5"/>
      <c r="D7" s="5"/>
      <c r="E7" s="5"/>
      <c r="F7" s="5"/>
      <c r="G7" s="5" t="s">
        <v>89</v>
      </c>
      <c r="H7" s="5" t="s">
        <v>12</v>
      </c>
      <c r="I7" s="5" t="s">
        <v>90</v>
      </c>
      <c r="J7" s="5" t="s">
        <v>12</v>
      </c>
      <c r="K7" s="5" t="s">
        <v>91</v>
      </c>
      <c r="L7" s="5" t="s">
        <v>12</v>
      </c>
      <c r="M7" s="5" t="s">
        <v>92</v>
      </c>
      <c r="N7" s="5" t="s">
        <v>12</v>
      </c>
      <c r="O7" s="5" t="s">
        <v>60</v>
      </c>
      <c r="P7" s="5" t="s">
        <v>12</v>
      </c>
      <c r="Q7" s="5"/>
      <c r="R7" s="5" t="s">
        <v>89</v>
      </c>
      <c r="S7" s="5" t="s">
        <v>12</v>
      </c>
      <c r="T7" s="5" t="s">
        <v>93</v>
      </c>
      <c r="U7" s="5" t="s">
        <v>12</v>
      </c>
      <c r="V7" s="5" t="s">
        <v>90</v>
      </c>
      <c r="W7" s="5" t="s">
        <v>12</v>
      </c>
      <c r="X7" s="5" t="s">
        <v>91</v>
      </c>
      <c r="Y7" s="5" t="s">
        <v>12</v>
      </c>
      <c r="Z7" s="5" t="s">
        <v>105</v>
      </c>
      <c r="AA7" s="5" t="s">
        <v>12</v>
      </c>
      <c r="AB7" s="5" t="s">
        <v>95</v>
      </c>
      <c r="AC7" s="5" t="s">
        <v>12</v>
      </c>
      <c r="AD7" s="83"/>
      <c r="AE7" s="83"/>
    </row>
    <row r="8" s="1" customFormat="1" ht="22.75" customHeight="1" spans="1:3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83"/>
      <c r="AE8" s="83"/>
    </row>
    <row r="9" s="1" customFormat="1" ht="28" customHeight="1" spans="1:31">
      <c r="A9" s="5" t="s">
        <v>16</v>
      </c>
      <c r="B9" s="6">
        <v>859.254057591162</v>
      </c>
      <c r="C9" s="6">
        <v>7.8797362285048</v>
      </c>
      <c r="D9" s="6">
        <v>4.7926937095</v>
      </c>
      <c r="E9" s="6">
        <v>81.99299310145</v>
      </c>
      <c r="F9" s="6">
        <v>203.957696226584</v>
      </c>
      <c r="G9" s="6">
        <v>73.6110000567486</v>
      </c>
      <c r="H9" s="79">
        <v>36.091307863652</v>
      </c>
      <c r="I9" s="6">
        <v>17.4262321127503</v>
      </c>
      <c r="J9" s="79">
        <v>8.54404243387357</v>
      </c>
      <c r="K9" s="6">
        <v>36.7761697808223</v>
      </c>
      <c r="L9" s="79">
        <v>18.0312733773803</v>
      </c>
      <c r="M9" s="6">
        <v>27.3626064814222</v>
      </c>
      <c r="N9" s="79">
        <v>13.4158244516667</v>
      </c>
      <c r="O9" s="6">
        <v>48.781687794841</v>
      </c>
      <c r="P9" s="79">
        <v>23.9175518734275</v>
      </c>
      <c r="Q9" s="79">
        <v>6770.69532709083</v>
      </c>
      <c r="R9" s="6">
        <v>1117.73318064207</v>
      </c>
      <c r="S9" s="79">
        <v>16.5083957650525</v>
      </c>
      <c r="T9" s="6">
        <v>931.679615854591</v>
      </c>
      <c r="U9" s="79">
        <v>13.7604717218151</v>
      </c>
      <c r="V9" s="6">
        <v>688.803041733565</v>
      </c>
      <c r="W9" s="79">
        <v>10.1732984347639</v>
      </c>
      <c r="X9" s="79">
        <v>862.828467579981</v>
      </c>
      <c r="Y9" s="79">
        <v>12.7435724973127</v>
      </c>
      <c r="Z9" s="79">
        <v>1004.61891348593</v>
      </c>
      <c r="AA9" s="79">
        <v>14.8377509982801</v>
      </c>
      <c r="AB9" s="6">
        <v>2165.0321077947</v>
      </c>
      <c r="AC9" s="79">
        <v>31.9765105827757</v>
      </c>
      <c r="AD9" s="6">
        <v>546269</v>
      </c>
      <c r="AE9" s="6">
        <v>26181</v>
      </c>
    </row>
    <row r="10" s="1" customFormat="1" ht="28" customHeight="1" spans="1:31">
      <c r="A10" s="7" t="s">
        <v>17</v>
      </c>
      <c r="B10" s="6">
        <v>1155.07289729991</v>
      </c>
      <c r="C10" s="6">
        <v>7.8390661478599</v>
      </c>
      <c r="D10" s="6">
        <v>5.98728436057</v>
      </c>
      <c r="E10" s="6">
        <v>97.69700551615</v>
      </c>
      <c r="F10" s="6">
        <v>248.922827407467</v>
      </c>
      <c r="G10" s="6">
        <v>83.0546711751843</v>
      </c>
      <c r="H10" s="79">
        <v>33.3656306415121</v>
      </c>
      <c r="I10" s="6">
        <v>27.3218935773872</v>
      </c>
      <c r="J10" s="79">
        <v>10.9760498311645</v>
      </c>
      <c r="K10" s="6">
        <v>63.0358686320564</v>
      </c>
      <c r="L10" s="79">
        <v>25.3234583941438</v>
      </c>
      <c r="M10" s="6">
        <v>29.9295577873168</v>
      </c>
      <c r="N10" s="79">
        <v>12.0236292103192</v>
      </c>
      <c r="O10" s="6">
        <v>45.5808362355228</v>
      </c>
      <c r="P10" s="79">
        <v>18.3112319228604</v>
      </c>
      <c r="Q10" s="79">
        <v>9054.69284753423</v>
      </c>
      <c r="R10" s="6">
        <v>1678.20281016009</v>
      </c>
      <c r="S10" s="79">
        <v>18.5340666814236</v>
      </c>
      <c r="T10" s="6">
        <v>1643.69428020118</v>
      </c>
      <c r="U10" s="79">
        <v>18.1529545825377</v>
      </c>
      <c r="V10" s="6">
        <v>934.464850085842</v>
      </c>
      <c r="W10" s="79">
        <v>10.320226934482</v>
      </c>
      <c r="X10" s="79">
        <v>1287.92544993185</v>
      </c>
      <c r="Y10" s="79">
        <v>14.2238447136567</v>
      </c>
      <c r="Z10" s="79">
        <v>795.596415299155</v>
      </c>
      <c r="AA10" s="79">
        <v>8.78656436718128</v>
      </c>
      <c r="AB10" s="6">
        <v>2714.80904185611</v>
      </c>
      <c r="AC10" s="79">
        <v>29.9823427207186</v>
      </c>
      <c r="AD10" s="6">
        <v>98776</v>
      </c>
      <c r="AE10" s="6">
        <v>5914</v>
      </c>
    </row>
    <row r="11" s="1" customFormat="1" ht="28" customHeight="1" spans="1:31">
      <c r="A11" s="7" t="s">
        <v>18</v>
      </c>
      <c r="B11" s="6">
        <v>1059.2949141656</v>
      </c>
      <c r="C11" s="6">
        <v>8.9456724367509</v>
      </c>
      <c r="D11" s="6">
        <v>4.29987638461</v>
      </c>
      <c r="E11" s="6">
        <v>76.42124051762</v>
      </c>
      <c r="F11" s="6">
        <v>196.921775335095</v>
      </c>
      <c r="G11" s="6">
        <v>84.9326088906125</v>
      </c>
      <c r="H11" s="79">
        <v>43.1301255262836</v>
      </c>
      <c r="I11" s="6">
        <v>16.1778850861672</v>
      </c>
      <c r="J11" s="79">
        <v>8.21538657095584</v>
      </c>
      <c r="K11" s="6">
        <v>21.815078774511</v>
      </c>
      <c r="L11" s="79">
        <v>11.0780429119071</v>
      </c>
      <c r="M11" s="6">
        <v>25.8740617349783</v>
      </c>
      <c r="N11" s="79">
        <v>13.1392588203866</v>
      </c>
      <c r="O11" s="6">
        <v>48.1221408488257</v>
      </c>
      <c r="P11" s="79">
        <v>24.4371861704669</v>
      </c>
      <c r="Q11" s="79">
        <v>9476.10531604169</v>
      </c>
      <c r="R11" s="6">
        <v>1333.80935056516</v>
      </c>
      <c r="S11" s="79">
        <v>14.0755015492199</v>
      </c>
      <c r="T11" s="6">
        <v>1906.38241406468</v>
      </c>
      <c r="U11" s="79">
        <v>20.1177841579857</v>
      </c>
      <c r="V11" s="6">
        <v>1005.47396785368</v>
      </c>
      <c r="W11" s="79">
        <v>10.6106246640331</v>
      </c>
      <c r="X11" s="79">
        <v>1192.69932840607</v>
      </c>
      <c r="Y11" s="79">
        <v>12.5863874305723</v>
      </c>
      <c r="Z11" s="79">
        <v>1297.98654214646</v>
      </c>
      <c r="AA11" s="79">
        <v>13.6974685153525</v>
      </c>
      <c r="AB11" s="6">
        <v>2739.75371300565</v>
      </c>
      <c r="AC11" s="79">
        <v>28.9122336828363</v>
      </c>
      <c r="AD11" s="6">
        <v>82514</v>
      </c>
      <c r="AE11" s="6">
        <v>3548</v>
      </c>
    </row>
    <row r="12" s="1" customFormat="1" ht="28" customHeight="1" spans="1:31">
      <c r="A12" s="7" t="s">
        <v>19</v>
      </c>
      <c r="B12" s="6">
        <v>1377.79061568037</v>
      </c>
      <c r="C12" s="6">
        <v>8.1652926628194</v>
      </c>
      <c r="D12" s="6">
        <v>5.10940895024</v>
      </c>
      <c r="E12" s="6">
        <v>80.19583333333</v>
      </c>
      <c r="F12" s="6">
        <v>204.918172859557</v>
      </c>
      <c r="G12" s="6">
        <v>73.6776619186621</v>
      </c>
      <c r="H12" s="79">
        <v>35.9546744393226</v>
      </c>
      <c r="I12" s="6">
        <v>16.2574621952022</v>
      </c>
      <c r="J12" s="79">
        <v>7.93363612818492</v>
      </c>
      <c r="K12" s="6">
        <v>28.2861960362575</v>
      </c>
      <c r="L12" s="79">
        <v>13.8036542301418</v>
      </c>
      <c r="M12" s="6">
        <v>38.4122862849242</v>
      </c>
      <c r="N12" s="79">
        <v>18.7451828936863</v>
      </c>
      <c r="O12" s="6">
        <v>48.2845664245111</v>
      </c>
      <c r="P12" s="79">
        <v>23.5628523086644</v>
      </c>
      <c r="Q12" s="79">
        <v>11250.0636051164</v>
      </c>
      <c r="R12" s="6">
        <v>1174.34463000883</v>
      </c>
      <c r="S12" s="79">
        <v>10.4385599160057</v>
      </c>
      <c r="T12" s="6">
        <v>757.809501873527</v>
      </c>
      <c r="U12" s="79">
        <v>6.73604637691901</v>
      </c>
      <c r="V12" s="6">
        <v>765.09209699986</v>
      </c>
      <c r="W12" s="79">
        <v>6.80078018982848</v>
      </c>
      <c r="X12" s="79">
        <v>1004.31676437</v>
      </c>
      <c r="Y12" s="79">
        <v>8.92720965518139</v>
      </c>
      <c r="Z12" s="79">
        <v>3001.52814023693</v>
      </c>
      <c r="AA12" s="79">
        <v>26.6800992918108</v>
      </c>
      <c r="AB12" s="6">
        <v>4546.97247162725</v>
      </c>
      <c r="AC12" s="79">
        <v>40.4173045702546</v>
      </c>
      <c r="AD12" s="6">
        <v>45563</v>
      </c>
      <c r="AE12" s="6">
        <v>2328</v>
      </c>
    </row>
    <row r="13" s="1" customFormat="1" ht="28" customHeight="1" spans="1:31">
      <c r="A13" s="7" t="s">
        <v>20</v>
      </c>
      <c r="B13" s="6">
        <v>507.885603229377</v>
      </c>
      <c r="C13" s="6">
        <v>7.427135</v>
      </c>
      <c r="D13" s="6">
        <v>5.977</v>
      </c>
      <c r="E13" s="6">
        <v>88.2701</v>
      </c>
      <c r="F13" s="6">
        <v>236.899950985398</v>
      </c>
      <c r="G13" s="6">
        <v>82.775135300725</v>
      </c>
      <c r="H13" s="79">
        <v>34.9409676770373</v>
      </c>
      <c r="I13" s="6">
        <v>18.0128775656081</v>
      </c>
      <c r="J13" s="79">
        <v>7.60358011501589</v>
      </c>
      <c r="K13" s="6">
        <v>43.9328915211546</v>
      </c>
      <c r="L13" s="79">
        <v>18.5449137234573</v>
      </c>
      <c r="M13" s="6">
        <v>25.8357265393649</v>
      </c>
      <c r="N13" s="79">
        <v>10.9057542780823</v>
      </c>
      <c r="O13" s="6">
        <v>66.3433200585452</v>
      </c>
      <c r="P13" s="79">
        <v>28.0047842064073</v>
      </c>
      <c r="Q13" s="79">
        <v>3772.13528428653</v>
      </c>
      <c r="R13" s="6">
        <v>741.971898780313</v>
      </c>
      <c r="S13" s="79">
        <v>19.6698114691465</v>
      </c>
      <c r="T13" s="6">
        <v>406.504471625659</v>
      </c>
      <c r="U13" s="79">
        <v>10.7765082901195</v>
      </c>
      <c r="V13" s="6">
        <v>481.140826261655</v>
      </c>
      <c r="W13" s="79">
        <v>12.7551317755206</v>
      </c>
      <c r="X13" s="79">
        <v>492.664627617546</v>
      </c>
      <c r="Y13" s="79">
        <v>13.0606298684415</v>
      </c>
      <c r="Z13" s="79">
        <v>590.656183181681</v>
      </c>
      <c r="AA13" s="79">
        <v>15.6584040249606</v>
      </c>
      <c r="AB13" s="6">
        <v>1059.19727681967</v>
      </c>
      <c r="AC13" s="79">
        <v>28.0795145718114</v>
      </c>
      <c r="AD13" s="6">
        <v>29379</v>
      </c>
      <c r="AE13" s="6">
        <v>1756</v>
      </c>
    </row>
    <row r="14" s="1" customFormat="1" ht="28" customHeight="1" spans="1:31">
      <c r="A14" s="7" t="s">
        <v>21</v>
      </c>
      <c r="B14" s="6">
        <v>439.20467997149</v>
      </c>
      <c r="C14" s="6">
        <v>7.870857</v>
      </c>
      <c r="D14" s="6">
        <v>3.9948</v>
      </c>
      <c r="E14" s="6">
        <v>77.9444</v>
      </c>
      <c r="F14" s="6">
        <v>186.228355932977</v>
      </c>
      <c r="G14" s="6">
        <v>64.9749979454869</v>
      </c>
      <c r="H14" s="79">
        <v>34.8899594908474</v>
      </c>
      <c r="I14" s="6">
        <v>13.1496297310871</v>
      </c>
      <c r="J14" s="79">
        <v>7.06102444238919</v>
      </c>
      <c r="K14" s="6">
        <v>33.3686572615623</v>
      </c>
      <c r="L14" s="79">
        <v>17.9181398527578</v>
      </c>
      <c r="M14" s="6">
        <v>26.9277267954162</v>
      </c>
      <c r="N14" s="79">
        <v>14.4595202274713</v>
      </c>
      <c r="O14" s="6">
        <v>47.8073441994247</v>
      </c>
      <c r="P14" s="79">
        <v>25.6713559865343</v>
      </c>
      <c r="Q14" s="79">
        <v>3456.91729252988</v>
      </c>
      <c r="R14" s="6">
        <v>557.420868540475</v>
      </c>
      <c r="S14" s="79">
        <v>16.1247962091837</v>
      </c>
      <c r="T14" s="6">
        <v>301.104952688321</v>
      </c>
      <c r="U14" s="79">
        <v>8.71021569821714</v>
      </c>
      <c r="V14" s="6">
        <v>331.255395782914</v>
      </c>
      <c r="W14" s="79">
        <v>9.58239285905769</v>
      </c>
      <c r="X14" s="79">
        <v>436.737762101619</v>
      </c>
      <c r="Y14" s="79">
        <v>12.6337347741982</v>
      </c>
      <c r="Z14" s="79">
        <v>661.759744615823</v>
      </c>
      <c r="AA14" s="79">
        <v>19.1430598020332</v>
      </c>
      <c r="AB14" s="6">
        <v>1168.63856880073</v>
      </c>
      <c r="AC14" s="79">
        <v>33.8058006573101</v>
      </c>
      <c r="AD14" s="6">
        <v>21903</v>
      </c>
      <c r="AE14" s="6">
        <v>875</v>
      </c>
    </row>
    <row r="15" s="1" customFormat="1" ht="28" customHeight="1" spans="1:31">
      <c r="A15" s="7" t="s">
        <v>22</v>
      </c>
      <c r="B15" s="6">
        <v>530.521397105098</v>
      </c>
      <c r="C15" s="6">
        <v>8.791977</v>
      </c>
      <c r="D15" s="6">
        <v>4.8505</v>
      </c>
      <c r="E15" s="6">
        <v>89.5571</v>
      </c>
      <c r="F15" s="6">
        <v>201.079796775202</v>
      </c>
      <c r="G15" s="6">
        <v>70.9067961945598</v>
      </c>
      <c r="H15" s="79">
        <v>35.2630136551363</v>
      </c>
      <c r="I15" s="6">
        <v>10.7262999687346</v>
      </c>
      <c r="J15" s="79">
        <v>5.33434991518623</v>
      </c>
      <c r="K15" s="6">
        <v>44.4909357273661</v>
      </c>
      <c r="L15" s="79">
        <v>22.1260098930301</v>
      </c>
      <c r="M15" s="6">
        <v>27.0367385769798</v>
      </c>
      <c r="N15" s="79">
        <v>13.4457757619507</v>
      </c>
      <c r="O15" s="6">
        <v>47.9190263075618</v>
      </c>
      <c r="P15" s="79">
        <v>23.8308507746967</v>
      </c>
      <c r="Q15" s="79">
        <v>4664.33224600331</v>
      </c>
      <c r="R15" s="6">
        <v>854.929302463062</v>
      </c>
      <c r="S15" s="79">
        <v>18.3290824360897</v>
      </c>
      <c r="T15" s="6">
        <v>443.319302790976</v>
      </c>
      <c r="U15" s="79">
        <v>9.5044537869454</v>
      </c>
      <c r="V15" s="6">
        <v>455.531243500425</v>
      </c>
      <c r="W15" s="79">
        <v>9.76626919942833</v>
      </c>
      <c r="X15" s="79">
        <v>762.024515349733</v>
      </c>
      <c r="Y15" s="79">
        <v>16.3372691986658</v>
      </c>
      <c r="Z15" s="79">
        <v>744.559464845097</v>
      </c>
      <c r="AA15" s="79">
        <v>15.9628308099853</v>
      </c>
      <c r="AB15" s="6">
        <v>1403.96841705401</v>
      </c>
      <c r="AC15" s="79">
        <v>30.1000945688854</v>
      </c>
      <c r="AD15" s="6">
        <v>22389</v>
      </c>
      <c r="AE15" s="6">
        <v>1086</v>
      </c>
    </row>
    <row r="16" s="1" customFormat="1" ht="28" customHeight="1" spans="1:31">
      <c r="A16" s="7" t="s">
        <v>23</v>
      </c>
      <c r="B16" s="6">
        <v>767.224265842349</v>
      </c>
      <c r="C16" s="6">
        <v>7.965287</v>
      </c>
      <c r="D16" s="6">
        <v>4.5982</v>
      </c>
      <c r="E16" s="6">
        <v>77.0238</v>
      </c>
      <c r="F16" s="6">
        <v>164.038511723196</v>
      </c>
      <c r="G16" s="6">
        <v>56.3971786933758</v>
      </c>
      <c r="H16" s="79">
        <v>34.380450115606</v>
      </c>
      <c r="I16" s="6">
        <v>15.565745959481</v>
      </c>
      <c r="J16" s="79">
        <v>9.48908021413115</v>
      </c>
      <c r="K16" s="6">
        <v>33.1717393580697</v>
      </c>
      <c r="L16" s="79">
        <v>20.221921675347</v>
      </c>
      <c r="M16" s="6">
        <v>23.077190985659</v>
      </c>
      <c r="N16" s="79">
        <v>14.0681543274425</v>
      </c>
      <c r="O16" s="6">
        <v>35.8266567266105</v>
      </c>
      <c r="P16" s="79">
        <v>21.8403936674734</v>
      </c>
      <c r="Q16" s="79">
        <v>6111.16199577993</v>
      </c>
      <c r="R16" s="6">
        <v>907.169613346651</v>
      </c>
      <c r="S16" s="79">
        <v>14.8444700692454</v>
      </c>
      <c r="T16" s="6">
        <v>776.566452511721</v>
      </c>
      <c r="U16" s="79">
        <v>12.7073452323466</v>
      </c>
      <c r="V16" s="6">
        <v>630.915659214738</v>
      </c>
      <c r="W16" s="79">
        <v>10.3239884599757</v>
      </c>
      <c r="X16" s="79">
        <v>810.955108448739</v>
      </c>
      <c r="Y16" s="79">
        <v>13.2700640076101</v>
      </c>
      <c r="Z16" s="79">
        <v>1033.91775714682</v>
      </c>
      <c r="AA16" s="79">
        <v>16.9185133344655</v>
      </c>
      <c r="AB16" s="6">
        <v>1951.63740511127</v>
      </c>
      <c r="AC16" s="79">
        <v>31.9356188963568</v>
      </c>
      <c r="AD16" s="6">
        <v>43930</v>
      </c>
      <c r="AE16" s="6">
        <v>2020</v>
      </c>
    </row>
    <row r="17" s="1" customFormat="1" ht="28" customHeight="1" spans="1:31">
      <c r="A17" s="7" t="s">
        <v>24</v>
      </c>
      <c r="B17" s="6">
        <v>566.998524123866</v>
      </c>
      <c r="C17" s="6">
        <v>7.75247</v>
      </c>
      <c r="D17" s="6">
        <v>3.6572</v>
      </c>
      <c r="E17" s="6">
        <v>78.0276</v>
      </c>
      <c r="F17" s="6">
        <v>194.25193260581</v>
      </c>
      <c r="G17" s="6">
        <v>70.4944939905619</v>
      </c>
      <c r="H17" s="79">
        <v>36.2902407429913</v>
      </c>
      <c r="I17" s="6">
        <v>15.5929545789707</v>
      </c>
      <c r="J17" s="79">
        <v>8.02718118157052</v>
      </c>
      <c r="K17" s="6">
        <v>32.2402337413361</v>
      </c>
      <c r="L17" s="79">
        <v>16.5971238014709</v>
      </c>
      <c r="M17" s="6">
        <v>25.935407756968</v>
      </c>
      <c r="N17" s="79">
        <v>13.3514284306236</v>
      </c>
      <c r="O17" s="6">
        <v>49.9888425379738</v>
      </c>
      <c r="P17" s="79">
        <v>25.7340258433437</v>
      </c>
      <c r="Q17" s="79">
        <v>4395.63925001363</v>
      </c>
      <c r="R17" s="6">
        <v>726.107844328054</v>
      </c>
      <c r="S17" s="79">
        <v>16.518822474474</v>
      </c>
      <c r="T17" s="6">
        <v>421.062997539959</v>
      </c>
      <c r="U17" s="79">
        <v>9.57910723767091</v>
      </c>
      <c r="V17" s="6">
        <v>445.14029069987</v>
      </c>
      <c r="W17" s="79">
        <v>10.1268613137097</v>
      </c>
      <c r="X17" s="79">
        <v>628.256403149328</v>
      </c>
      <c r="Y17" s="79">
        <v>14.2927198392675</v>
      </c>
      <c r="Z17" s="79">
        <v>742.418342141392</v>
      </c>
      <c r="AA17" s="79">
        <v>16.8898833574454</v>
      </c>
      <c r="AB17" s="6">
        <v>1432.65337215503</v>
      </c>
      <c r="AC17" s="79">
        <v>32.5926057774324</v>
      </c>
      <c r="AD17" s="6">
        <v>54248</v>
      </c>
      <c r="AE17" s="6">
        <v>1984</v>
      </c>
    </row>
    <row r="18" s="1" customFormat="1" ht="28" customHeight="1" spans="1:31">
      <c r="A18" s="7" t="s">
        <v>25</v>
      </c>
      <c r="B18" s="6">
        <v>665.878309015512</v>
      </c>
      <c r="C18" s="6">
        <v>6.927184</v>
      </c>
      <c r="D18" s="6">
        <v>5.7971</v>
      </c>
      <c r="E18" s="6">
        <v>85.9537</v>
      </c>
      <c r="F18" s="6">
        <v>185.410286130475</v>
      </c>
      <c r="G18" s="6">
        <v>71.7394357160198</v>
      </c>
      <c r="H18" s="79">
        <v>38.6922630956601</v>
      </c>
      <c r="I18" s="6">
        <v>14.5781217701939</v>
      </c>
      <c r="J18" s="79">
        <v>7.86262837647264</v>
      </c>
      <c r="K18" s="6">
        <v>29.0968281136198</v>
      </c>
      <c r="L18" s="79">
        <v>15.6932113750928</v>
      </c>
      <c r="M18" s="6">
        <v>25.5868969583463</v>
      </c>
      <c r="N18" s="79">
        <v>13.8001496531538</v>
      </c>
      <c r="O18" s="6">
        <v>44.4090035722956</v>
      </c>
      <c r="P18" s="79">
        <v>23.9517474996206</v>
      </c>
      <c r="Q18" s="79">
        <v>4612.66187847153</v>
      </c>
      <c r="R18" s="6">
        <v>1008.7415145933</v>
      </c>
      <c r="S18" s="79">
        <v>21.8689672291255</v>
      </c>
      <c r="T18" s="6">
        <v>434.969562547623</v>
      </c>
      <c r="U18" s="79">
        <v>9.42990347022262</v>
      </c>
      <c r="V18" s="6">
        <v>484.373665514521</v>
      </c>
      <c r="W18" s="79">
        <v>10.5009575441724</v>
      </c>
      <c r="X18" s="79">
        <v>596.806486811714</v>
      </c>
      <c r="Y18" s="79">
        <v>12.938439940659</v>
      </c>
      <c r="Z18" s="79">
        <v>562.922085798045</v>
      </c>
      <c r="AA18" s="79">
        <v>12.2038445615393</v>
      </c>
      <c r="AB18" s="6">
        <v>1524.84856320633</v>
      </c>
      <c r="AC18" s="79">
        <v>33.0578872542812</v>
      </c>
      <c r="AD18" s="6">
        <v>57666</v>
      </c>
      <c r="AE18" s="6">
        <v>3343</v>
      </c>
    </row>
    <row r="19" s="1" customFormat="1" ht="28" customHeight="1" spans="1:31">
      <c r="A19" s="7" t="s">
        <v>26</v>
      </c>
      <c r="B19" s="6">
        <v>717.4195456</v>
      </c>
      <c r="C19" s="6">
        <v>7.511455</v>
      </c>
      <c r="D19" s="6">
        <v>3.1705</v>
      </c>
      <c r="E19" s="6">
        <v>69.0989</v>
      </c>
      <c r="F19" s="6">
        <v>166.830082034454</v>
      </c>
      <c r="G19" s="6">
        <v>57.8952063055673</v>
      </c>
      <c r="H19" s="79">
        <v>34.703097666529</v>
      </c>
      <c r="I19" s="6">
        <v>13.2228033611955</v>
      </c>
      <c r="J19" s="79">
        <v>7.92591072302215</v>
      </c>
      <c r="K19" s="6">
        <v>33.4871454226992</v>
      </c>
      <c r="L19" s="79">
        <v>20.0726062196524</v>
      </c>
      <c r="M19" s="6">
        <v>23.4913863822806</v>
      </c>
      <c r="N19" s="79">
        <v>14.0810254936091</v>
      </c>
      <c r="O19" s="6">
        <v>38.733540562712</v>
      </c>
      <c r="P19" s="79">
        <v>23.2173598971872</v>
      </c>
      <c r="Q19" s="79">
        <v>5388.8650099752</v>
      </c>
      <c r="R19" s="6">
        <v>899.167196522911</v>
      </c>
      <c r="S19" s="79">
        <v>16.6856507791248</v>
      </c>
      <c r="T19" s="6">
        <v>573.178703945013</v>
      </c>
      <c r="U19" s="79">
        <v>10.6363529775568</v>
      </c>
      <c r="V19" s="6">
        <v>637.254394114825</v>
      </c>
      <c r="W19" s="79">
        <v>11.8253916721836</v>
      </c>
      <c r="X19" s="79">
        <v>663.807755956873</v>
      </c>
      <c r="Y19" s="79">
        <v>12.3181366526739</v>
      </c>
      <c r="Z19" s="79">
        <v>932.021798222103</v>
      </c>
      <c r="AA19" s="79">
        <v>17.2953265019046</v>
      </c>
      <c r="AB19" s="6">
        <v>1683.43516121348</v>
      </c>
      <c r="AC19" s="79">
        <v>31.2391414165564</v>
      </c>
      <c r="AD19" s="6">
        <v>45103</v>
      </c>
      <c r="AE19" s="6">
        <v>1430</v>
      </c>
    </row>
    <row r="20" s="1" customFormat="1" ht="28" customHeight="1" spans="1:31">
      <c r="A20" s="7" t="s">
        <v>27</v>
      </c>
      <c r="B20" s="6">
        <v>583.943928240025</v>
      </c>
      <c r="C20" s="6">
        <v>7.484037</v>
      </c>
      <c r="D20" s="6">
        <v>4.2629</v>
      </c>
      <c r="E20" s="6">
        <v>67.3541</v>
      </c>
      <c r="F20" s="6">
        <v>210.713488148148</v>
      </c>
      <c r="G20" s="6">
        <v>70.0510018518519</v>
      </c>
      <c r="H20" s="79">
        <v>33.2446690847814</v>
      </c>
      <c r="I20" s="6">
        <v>14.1401066666667</v>
      </c>
      <c r="J20" s="79">
        <v>6.71058449600771</v>
      </c>
      <c r="K20" s="6">
        <v>25.2578740740741</v>
      </c>
      <c r="L20" s="79">
        <v>11.9868330670488</v>
      </c>
      <c r="M20" s="6">
        <v>24.6182592592593</v>
      </c>
      <c r="N20" s="79">
        <v>11.6832859042942</v>
      </c>
      <c r="O20" s="6">
        <v>76.6462462962963</v>
      </c>
      <c r="P20" s="79">
        <v>36.374627447868</v>
      </c>
      <c r="Q20" s="79">
        <v>4370.25852765658</v>
      </c>
      <c r="R20" s="6">
        <v>837.918515604421</v>
      </c>
      <c r="S20" s="79">
        <v>19.173202461634</v>
      </c>
      <c r="T20" s="6">
        <v>288.717563734856</v>
      </c>
      <c r="U20" s="79">
        <v>6.60641840540431</v>
      </c>
      <c r="V20" s="6">
        <v>579.05329700606</v>
      </c>
      <c r="W20" s="79">
        <v>13.2498636714877</v>
      </c>
      <c r="X20" s="79">
        <v>411.82471029053</v>
      </c>
      <c r="Y20" s="79">
        <v>9.42334893197632</v>
      </c>
      <c r="Z20" s="79">
        <v>649.916086783361</v>
      </c>
      <c r="AA20" s="79">
        <v>14.8713418821897</v>
      </c>
      <c r="AB20" s="6">
        <v>1602.82835423735</v>
      </c>
      <c r="AC20" s="79">
        <v>36.675824647308</v>
      </c>
      <c r="AD20" s="6">
        <v>27000</v>
      </c>
      <c r="AE20" s="6">
        <v>1151</v>
      </c>
    </row>
    <row r="21" s="1" customFormat="1" ht="28" customHeight="1" spans="1:31">
      <c r="A21" s="7" t="s">
        <v>28</v>
      </c>
      <c r="B21" s="6">
        <v>440.518265997831</v>
      </c>
      <c r="C21" s="6">
        <v>7.669471</v>
      </c>
      <c r="D21" s="6">
        <v>4.1914</v>
      </c>
      <c r="E21" s="6">
        <v>68.2962</v>
      </c>
      <c r="F21" s="6">
        <v>227.676985054501</v>
      </c>
      <c r="G21" s="6">
        <v>70.7214316215305</v>
      </c>
      <c r="H21" s="79">
        <v>31.0621785529185</v>
      </c>
      <c r="I21" s="6">
        <v>19.0544836498483</v>
      </c>
      <c r="J21" s="79">
        <v>8.36908642535261</v>
      </c>
      <c r="K21" s="6">
        <v>38.2221468704349</v>
      </c>
      <c r="L21" s="79">
        <v>16.787883439903</v>
      </c>
      <c r="M21" s="6">
        <v>29.8502640746151</v>
      </c>
      <c r="N21" s="79">
        <v>13.110795571836</v>
      </c>
      <c r="O21" s="6">
        <v>69.8286588380717</v>
      </c>
      <c r="P21" s="79">
        <v>30.6700560099899</v>
      </c>
      <c r="Q21" s="79">
        <v>3378.54213381269</v>
      </c>
      <c r="R21" s="6">
        <v>660.387830462036</v>
      </c>
      <c r="S21" s="79">
        <v>19.5465323298126</v>
      </c>
      <c r="T21" s="6">
        <v>140.896399415855</v>
      </c>
      <c r="U21" s="79">
        <v>4.17033128004395</v>
      </c>
      <c r="V21" s="6">
        <v>446.964842087905</v>
      </c>
      <c r="W21" s="79">
        <v>13.2295180697807</v>
      </c>
      <c r="X21" s="79">
        <v>379.742280952126</v>
      </c>
      <c r="Y21" s="79">
        <v>11.2398267037027</v>
      </c>
      <c r="Z21" s="79">
        <v>746.619793486281</v>
      </c>
      <c r="AA21" s="79">
        <v>22.098874719189</v>
      </c>
      <c r="AB21" s="6">
        <v>1003.93098740849</v>
      </c>
      <c r="AC21" s="79">
        <v>29.7149168974711</v>
      </c>
      <c r="AD21" s="6">
        <v>17798</v>
      </c>
      <c r="AE21" s="6">
        <v>746</v>
      </c>
    </row>
    <row r="22" s="51" customFormat="1" ht="28" customHeight="1" spans="1:16379">
      <c r="A22" s="51" t="s">
        <v>44</v>
      </c>
      <c r="B22" s="80"/>
      <c r="C22" s="80"/>
      <c r="D22" s="81"/>
      <c r="E22" s="81"/>
      <c r="F22" s="81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51" customFormat="1" ht="28" customHeight="1" spans="1:16379">
      <c r="A23" s="82" t="s">
        <v>45</v>
      </c>
      <c r="B23" s="37">
        <v>397.624829931973</v>
      </c>
      <c r="C23" s="37">
        <v>6.391304347826</v>
      </c>
      <c r="D23" s="37">
        <v>0.18392756083</v>
      </c>
      <c r="E23" s="37">
        <v>22.27272727272</v>
      </c>
      <c r="F23" s="37">
        <v>411.441462931522</v>
      </c>
      <c r="G23" s="37">
        <v>181.440273061686</v>
      </c>
      <c r="H23" s="37">
        <v>44.0986846024034</v>
      </c>
      <c r="I23" s="36">
        <v>27.3714770797963</v>
      </c>
      <c r="J23" s="37">
        <v>6.65258111926162</v>
      </c>
      <c r="K23" s="36">
        <v>3.36547821165818</v>
      </c>
      <c r="L23" s="37">
        <v>0.817972546490363</v>
      </c>
      <c r="M23" s="36">
        <v>31.7651386530843</v>
      </c>
      <c r="N23" s="37">
        <v>7.72045151374817</v>
      </c>
      <c r="O23" s="36">
        <v>167.499095925297</v>
      </c>
      <c r="P23" s="37">
        <v>40.7103102180965</v>
      </c>
      <c r="Q23" s="36">
        <v>2541.34130434783</v>
      </c>
      <c r="R23" s="36">
        <v>685.659565217391</v>
      </c>
      <c r="S23" s="37">
        <v>26.9802235553461</v>
      </c>
      <c r="T23" s="36">
        <v>6.17739130434783</v>
      </c>
      <c r="U23" s="37">
        <v>0.243076020280287</v>
      </c>
      <c r="V23" s="36">
        <v>303.147826086957</v>
      </c>
      <c r="W23" s="37">
        <v>11.9286545875723</v>
      </c>
      <c r="X23" s="36">
        <v>6.15217391304348</v>
      </c>
      <c r="Y23" s="36">
        <v>0.242083733598399</v>
      </c>
      <c r="Z23" s="36">
        <v>243.608695652174</v>
      </c>
      <c r="AA23" s="36">
        <v>9.58583151485393</v>
      </c>
      <c r="AB23" s="36">
        <v>1296.59565217391</v>
      </c>
      <c r="AC23" s="37">
        <v>51.020130588349</v>
      </c>
      <c r="AD23" s="36">
        <v>7068</v>
      </c>
      <c r="AE23" s="84">
        <v>13</v>
      </c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51" customFormat="1" ht="28" customHeight="1" spans="1:16379">
      <c r="A24" s="82" t="s">
        <v>46</v>
      </c>
      <c r="B24" s="37">
        <v>770.975539568345</v>
      </c>
      <c r="C24" s="37">
        <v>4.8181818181818</v>
      </c>
      <c r="D24" s="37">
        <v>0.89108910891</v>
      </c>
      <c r="E24" s="37">
        <v>12.19298245614</v>
      </c>
      <c r="F24" s="37">
        <v>440.985584158416</v>
      </c>
      <c r="G24" s="37">
        <v>213.550735973597</v>
      </c>
      <c r="H24" s="37">
        <v>48.4257861583256</v>
      </c>
      <c r="I24" s="36">
        <v>48.7536369636964</v>
      </c>
      <c r="J24" s="37">
        <v>11.0556078736085</v>
      </c>
      <c r="K24" s="36">
        <v>57.6227590759076</v>
      </c>
      <c r="L24" s="37">
        <v>13.066812418795</v>
      </c>
      <c r="M24" s="36">
        <v>23.5003300330033</v>
      </c>
      <c r="N24" s="37">
        <v>5.32904722449187</v>
      </c>
      <c r="O24" s="36">
        <v>97.5581221122112</v>
      </c>
      <c r="P24" s="37">
        <v>22.122746324779</v>
      </c>
      <c r="Q24" s="36">
        <v>3714.70032701112</v>
      </c>
      <c r="R24" s="36">
        <v>257.712413342054</v>
      </c>
      <c r="S24" s="37">
        <v>6.93763670431557</v>
      </c>
      <c r="T24" s="36">
        <v>348.536873773708</v>
      </c>
      <c r="U24" s="37">
        <v>9.38263771210165</v>
      </c>
      <c r="V24" s="36">
        <v>443.267874427731</v>
      </c>
      <c r="W24" s="37">
        <v>11.9328030636697</v>
      </c>
      <c r="X24" s="36">
        <v>235.553629823414</v>
      </c>
      <c r="Y24" s="36">
        <v>6.34112065812164</v>
      </c>
      <c r="Z24" s="36">
        <v>483.967298888162</v>
      </c>
      <c r="AA24" s="36">
        <v>13.0284344976373</v>
      </c>
      <c r="AB24" s="36">
        <v>1945.66223675605</v>
      </c>
      <c r="AC24" s="37">
        <v>52.3773673641542</v>
      </c>
      <c r="AD24" s="36">
        <v>3030</v>
      </c>
      <c r="AE24" s="84">
        <v>27</v>
      </c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51" customFormat="1" ht="28" customHeight="1" spans="1:16379">
      <c r="A25" s="82" t="s">
        <v>47</v>
      </c>
      <c r="B25" s="37">
        <v>145.094308862761</v>
      </c>
      <c r="C25" s="37">
        <v>43.5283018867924</v>
      </c>
      <c r="D25" s="37">
        <v>2.47063588497</v>
      </c>
      <c r="E25" s="37">
        <v>87.40069084628</v>
      </c>
      <c r="F25" s="37">
        <v>275.176861077359</v>
      </c>
      <c r="G25" s="37">
        <v>228.614366140138</v>
      </c>
      <c r="H25" s="37">
        <v>83.0790660395927</v>
      </c>
      <c r="I25" s="36">
        <v>1.62389631429729</v>
      </c>
      <c r="J25" s="37">
        <v>0.590128220788436</v>
      </c>
      <c r="K25" s="36">
        <v>9.72762251923856</v>
      </c>
      <c r="L25" s="37">
        <v>3.53504378280697</v>
      </c>
      <c r="M25" s="36">
        <v>23.2345078979344</v>
      </c>
      <c r="N25" s="37">
        <v>8.44348169645069</v>
      </c>
      <c r="O25" s="36">
        <v>11.9764682057513</v>
      </c>
      <c r="P25" s="37">
        <v>4.35228026036114</v>
      </c>
      <c r="Q25" s="36">
        <v>6315.70887823375</v>
      </c>
      <c r="R25" s="36">
        <v>804.562492184194</v>
      </c>
      <c r="S25" s="37">
        <v>12.7390686888215</v>
      </c>
      <c r="T25" s="36">
        <v>1.33513744074062</v>
      </c>
      <c r="U25" s="37">
        <v>0.0211399459107749</v>
      </c>
      <c r="V25" s="36">
        <v>467.932040796923</v>
      </c>
      <c r="W25" s="37">
        <v>7.40901852537233</v>
      </c>
      <c r="X25" s="36">
        <v>287.056270075483</v>
      </c>
      <c r="Y25" s="36">
        <v>4.5451156095048</v>
      </c>
      <c r="Z25" s="36">
        <v>2788.70575284342</v>
      </c>
      <c r="AA25" s="36">
        <v>44.1550712138479</v>
      </c>
      <c r="AB25" s="36">
        <v>1966.11718489298</v>
      </c>
      <c r="AC25" s="37">
        <v>31.1305860165427</v>
      </c>
      <c r="AD25" s="36">
        <v>2469</v>
      </c>
      <c r="AE25" s="84">
        <v>61</v>
      </c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</row>
    <row r="26" s="51" customFormat="1" ht="28" customHeight="1" spans="1:16379">
      <c r="A26" s="82" t="s">
        <v>48</v>
      </c>
      <c r="B26" s="37">
        <v>110.556827014218</v>
      </c>
      <c r="C26" s="37">
        <v>45.195652173913</v>
      </c>
      <c r="D26" s="37">
        <v>3.78710337768</v>
      </c>
      <c r="E26" s="37">
        <v>100.47619047619</v>
      </c>
      <c r="F26" s="37">
        <v>217.720440122825</v>
      </c>
      <c r="G26" s="37">
        <v>172.311432958035</v>
      </c>
      <c r="H26" s="37">
        <v>79.1434340573751</v>
      </c>
      <c r="I26" s="36">
        <v>3.88188331627431</v>
      </c>
      <c r="J26" s="37">
        <v>1.78296686984666</v>
      </c>
      <c r="K26" s="36">
        <v>5.09314227226203</v>
      </c>
      <c r="L26" s="37">
        <v>2.339303682001</v>
      </c>
      <c r="M26" s="36">
        <v>20.4564994882293</v>
      </c>
      <c r="N26" s="37">
        <v>9.39576434655788</v>
      </c>
      <c r="O26" s="36">
        <v>15.9774820880246</v>
      </c>
      <c r="P26" s="37">
        <v>7.33853104421937</v>
      </c>
      <c r="Q26" s="36">
        <v>4996.68789918607</v>
      </c>
      <c r="R26" s="36">
        <v>561.345315114362</v>
      </c>
      <c r="S26" s="37">
        <v>11.2343481610249</v>
      </c>
      <c r="T26" s="36">
        <v>12.2639258963528</v>
      </c>
      <c r="U26" s="37">
        <v>0.2454411030625</v>
      </c>
      <c r="V26" s="36">
        <v>344.140954744488</v>
      </c>
      <c r="W26" s="37">
        <v>6.88738143522125</v>
      </c>
      <c r="X26" s="36">
        <v>325.094093215537</v>
      </c>
      <c r="Y26" s="36">
        <v>6.5061916968737</v>
      </c>
      <c r="Z26" s="36">
        <v>3140.31268550381</v>
      </c>
      <c r="AA26" s="36">
        <v>62.8478854165646</v>
      </c>
      <c r="AB26" s="36">
        <v>613.530924711519</v>
      </c>
      <c r="AC26" s="37">
        <v>12.2787521872531</v>
      </c>
      <c r="AD26" s="36">
        <v>977</v>
      </c>
      <c r="AE26" s="84">
        <v>37</v>
      </c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</row>
    <row r="27" ht="28" customHeight="1"/>
    <row r="72" s="76" customFormat="1" spans="1:1638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>
    <arrUserId title="区域1" rangeCreator="" othersAccessPermission="edit"/>
    <arrUserId title="区域1_1" rangeCreator="" othersAccessPermission="edit"/>
  </rangeList>
  <rangeList sheetStid="12" master="">
    <arrUserId title="区域1" rangeCreator="" othersAccessPermission="edit"/>
  </rangeList>
  <rangeList sheetStid="22" master=""/>
  <rangeList sheetStid="21" master=""/>
  <rangeList sheetStid="26" master=""/>
  <rangeList sheetStid="27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2023-05-22T02:39:02Z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8F6C458C58014DDB82329DD617C9D03E</vt:lpwstr>
  </property>
</Properties>
</file>