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总院累计1!$7:$28</definedName>
    <definedName name="切片器_区划">#N/A</definedName>
    <definedName name="_xlnm.Print_Titles" localSheetId="9">基层本月1!$A:$A,基层本月1!$1:$7</definedName>
    <definedName name="_xlnm.Print_Area" localSheetId="2">医院与上月比!$A$1:$P$24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10">基层本月2!$A$1:$Y$166</definedName>
    <definedName name="_xlnm.Print_Area" localSheetId="7">总院本月1!$A$1:$AE$28</definedName>
    <definedName name="_xlnm.Print_Area" localSheetId="8">总院本月2!$A$1:$AC$36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<sst xmlns="http://schemas.openxmlformats.org/spreadsheetml/2006/main" count="1007" uniqueCount="351">
  <si>
    <t xml:space="preserve"> </t>
  </si>
  <si>
    <t>三明市公立医疗机构运行情况报表</t>
  </si>
  <si>
    <t>（2023年3月）</t>
  </si>
  <si>
    <t>三明市卫生健康委员会</t>
  </si>
  <si>
    <t>三明市总医院医药收入构成及主要指标（3月）</t>
  </si>
  <si>
    <t>金额单位：万元</t>
  </si>
  <si>
    <t>单位名称</t>
  </si>
  <si>
    <t xml:space="preserve">医药总收入合计
</t>
  </si>
  <si>
    <t>与2022年同期对比增长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</si>
  <si>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</si>
  <si>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</si>
  <si>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</si>
  <si>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</si>
  <si>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</si>
  <si>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</si>
  <si>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</si>
  <si>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</si>
  <si>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</si>
  <si>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</si>
  <si>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</si>
  <si>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</si>
  <si>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</si>
  <si>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</si>
  <si>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</si>
  <si>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</si>
  <si>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</si>
  <si>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</si>
  <si>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</si>
  <si>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</si>
  <si>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县级及以上医院3月份主要指标与上月比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</si>
  <si>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</si>
  <si>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</si>
  <si>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</si>
  <si>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</si>
  <si>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</si>
  <si>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</si>
  <si>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</si>
  <si>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</si>
  <si>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</si>
  <si>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</si>
  <si>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</si>
  <si>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</si>
  <si>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</si>
  <si>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</si>
  <si>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</si>
  <si>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</si>
  <si>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</si>
  <si>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</si>
  <si>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</si>
  <si>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</si>
  <si>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</si>
  <si>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县级及以上医院3月份主要指标同期对比表</t>
  </si>
  <si>
    <t>县级及以上医院1-3月份主要指标同期对比表</t>
  </si>
  <si>
    <t>2023年1-3月与2022年1-3月收入对比表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</si>
  <si>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</si>
  <si>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</si>
  <si>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</si>
  <si>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</si>
  <si>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</si>
  <si>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</si>
  <si>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</si>
  <si>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</si>
  <si>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</si>
  <si>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2023年1-3月</t>
  </si>
  <si>
    <t>2022年1-3月</t>
  </si>
  <si>
    <t>乡镇卫生院同比</t>
  </si>
  <si>
    <t>2023年1-3月三明市总医院医药收入构成及主要指标(一)</t>
  </si>
  <si>
    <t>医药收入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</si>
  <si>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</si>
  <si>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</si>
  <si>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</si>
  <si>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</si>
  <si>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</si>
  <si>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</si>
  <si>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</si>
  <si>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</si>
  <si>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</si>
  <si>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</si>
  <si>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</si>
  <si>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</si>
  <si>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2023年1-3月三明市总医院医药收入构成及主要指标(二)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</si>
  <si>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</si>
  <si>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</si>
  <si>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</si>
  <si>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</si>
  <si>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</si>
  <si>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</si>
  <si>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</si>
  <si>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</si>
  <si>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</si>
  <si>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</si>
  <si>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</si>
  <si>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</si>
  <si>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</si>
  <si>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</si>
  <si>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</si>
  <si>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2023年3月三明市总医院医药收入构成及主要指标（一）</t>
  </si>
  <si>
    <t>医药总收入</t>
  </si>
  <si>
    <t>不含体检收入的医药总收入</t>
  </si>
  <si>
    <t>其中：医疗服务收入</t>
  </si>
  <si>
    <t>其中：基药收入</t>
  </si>
  <si>
    <t>其中：高值耗材收入</t>
  </si>
  <si>
    <t>药品收入比重%</t>
  </si>
  <si>
    <t>2023年3月三明市总医院医药收入构成及主要指标（二）</t>
  </si>
  <si>
    <t>病床使用率（%）</t>
  </si>
  <si>
    <t>挂号.诊察费.护理</t>
  </si>
  <si>
    <t>2023年3月基层医院医药收入构成及主要指标（一）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</si>
  <si>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</si>
  <si>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</si>
  <si>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</si>
  <si>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</si>
  <si>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</si>
  <si>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</si>
  <si>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</si>
  <si>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</si>
  <si>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</si>
  <si>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</si>
  <si>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</si>
  <si>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</si>
  <si>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</si>
  <si>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</si>
  <si>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</si>
  <si>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</si>
  <si>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</si>
  <si>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</si>
  <si>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</si>
  <si>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</si>
  <si>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</si>
  <si>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</si>
  <si>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</si>
  <si>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</si>
  <si>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</si>
  <si>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</si>
  <si>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</si>
  <si>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</si>
  <si>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</si>
  <si>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</si>
  <si>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</si>
  <si>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</si>
  <si>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</si>
  <si>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</si>
  <si>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</si>
  <si>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</si>
  <si>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</si>
  <si>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</si>
  <si>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</si>
  <si>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</si>
  <si>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</si>
  <si>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</si>
  <si>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</si>
  <si>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</si>
  <si>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</si>
  <si>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</si>
  <si>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</si>
  <si>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</si>
  <si>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</si>
  <si>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</si>
  <si>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</si>
  <si>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</si>
  <si>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</si>
  <si>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</si>
  <si>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</si>
  <si>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</si>
  <si>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</si>
  <si>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</si>
  <si>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</si>
  <si>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</si>
  <si>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</si>
  <si>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</si>
  <si>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</si>
  <si>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</si>
  <si>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</si>
  <si>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</si>
  <si>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</si>
  <si>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</si>
  <si>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</si>
  <si>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</si>
  <si>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</si>
  <si>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</si>
  <si>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</si>
  <si>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</si>
  <si>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</si>
  <si>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</si>
  <si>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</si>
  <si>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</si>
  <si>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</si>
  <si>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</si>
  <si>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</si>
  <si>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</si>
  <si>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</si>
  <si>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</si>
  <si>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</si>
  <si>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</si>
  <si>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</si>
  <si>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</si>
  <si>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</si>
  <si>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</si>
  <si>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</si>
  <si>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</si>
  <si>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</si>
  <si>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</si>
  <si>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</si>
  <si>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</si>
  <si>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</si>
  <si>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</si>
  <si>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</si>
  <si>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</si>
  <si>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</si>
  <si>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</si>
  <si>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</si>
  <si>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</si>
  <si>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</si>
  <si>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</si>
  <si>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</si>
  <si>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</si>
  <si>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</si>
  <si>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</si>
  <si>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</si>
  <si>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</si>
  <si>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</si>
  <si>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</si>
  <si>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</si>
  <si>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</si>
  <si>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</si>
  <si>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</si>
  <si>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</si>
  <si>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</si>
  <si>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</si>
  <si>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</si>
  <si>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</si>
  <si>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</si>
  <si>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</si>
  <si>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</si>
  <si>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</si>
  <si>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</si>
  <si>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</si>
  <si>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</si>
  <si>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</si>
  <si>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</si>
  <si>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</si>
  <si>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</si>
  <si>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</si>
  <si>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</si>
  <si>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</si>
  <si>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</si>
  <si>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</si>
  <si>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</si>
  <si>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</si>
  <si>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</si>
  <si>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</si>
  <si>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</si>
  <si>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</si>
  <si>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</si>
  <si>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</si>
  <si>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</si>
  <si>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</si>
  <si>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</si>
  <si>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</si>
  <si>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</si>
  <si>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</si>
  <si>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</si>
  <si>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</si>
  <si>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</si>
  <si>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2023年3月三明市基层医院医药收入构成及主要指标（二）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</si>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</sst>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9" borderId="26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8" fillId="12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9" fillId="12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14" borderId="3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176" fontId="10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6" fontId="6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2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4" fillId="3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4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wrapText="1"/>
    </xf>
    <xf numFmtId="176" fontId="4" fillId="0" borderId="12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5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176" fontId="12" fillId="0" borderId="17" xfId="0" applyNumberFormat="1" applyFont="1" applyFill="1" applyBorder="1" applyAlignment="1" applyProtection="1">
      <alignment vertical="center"/>
      <protection hidden="1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 applyProtection="1">
      <alignment vertical="center"/>
      <protection hidden="1"/>
    </xf>
    <xf numFmtId="176" fontId="12" fillId="0" borderId="21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2" xfId="0" applyNumberFormat="1" applyFont="1" applyFill="1" applyBorder="1" applyAlignment="1" applyProtection="1">
      <alignment horizontal="center" vertical="center"/>
      <protection hidden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0" borderId="0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5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20" xfId="0" applyNumberFormat="1" applyFont="1" applyFill="1" applyBorder="1" applyAlignment="1" applyProtection="1">
      <alignment horizontal="center" vertical="center"/>
      <protection hidden="1"/>
    </xf>
    <xf numFmtId="0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0" fontId="16" fillId="0" borderId="1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0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0" fontId="12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8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4" fillId="0" borderId="14" xfId="0" applyNumberFormat="1" applyFont="1" applyFill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7" fillId="0" borderId="0" xfId="0" applyNumberFormat="1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2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4" xfId="0" applyNumberFormat="1" applyFont="1" applyFill="1" applyBorder="1" applyAlignment="1" applyProtection="1">
      <alignment horizontal="center" vertical="center"/>
      <protection hidden="1"/>
    </xf>
    <xf numFmtId="176" fontId="14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5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 wrapTex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/>
      <protection hidden="1"/>
    </xf>
    <xf numFmtId="176" fontId="20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0" borderId="0" xfId="0" applyNumberFormat="1" applyFont="1" applyFill="1" applyBorder="1" applyAlignment="1" applyProtection="1">
      <alignment horizontal="left" vertical="center"/>
      <protection hidden="1"/>
    </xf>
    <xf numFmtId="176" fontId="20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20" fillId="0" borderId="14" xfId="0" applyNumberFormat="1" applyFont="1" applyFill="1" applyBorder="1" applyAlignment="1" applyProtection="1">
      <alignment vertical="center" shrinkToFit="1"/>
      <protection hidden="1"/>
    </xf>
    <xf numFmtId="176" fontId="20" fillId="0" borderId="0" xfId="0" applyNumberFormat="1" applyFont="1" applyFill="1" applyBorder="1" applyAlignment="1" applyProtection="1">
      <alignment vertical="center" shrinkToFi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F14" sqref="F14"/>
    </sheetView>
  </sheetViews>
  <sheetFormatPr defaultColWidth="9" defaultRowHeight="13.5"/>
  <cols>
    <col min="5" max="5" width="12.1333333333333" customWidth="1"/>
  </cols>
  <sheetData>
    <row r="9" ht="22.5" spans="5:5">
      <c r="E9" s="224" t="s">
        <v>0</v>
      </c>
    </row>
    <row r="13" ht="34" customHeight="1"/>
    <row r="14" s="223" customFormat="1" ht="90" customHeight="1" spans="11:11">
      <c r="K14" s="225" t="s">
        <v>1</v>
      </c>
    </row>
    <row r="15" ht="60" customHeight="1" spans="11:11">
      <c r="K15" s="226" t="s">
        <v>2</v>
      </c>
    </row>
    <row r="16" ht="87" customHeight="1" spans="11:11">
      <c r="K16" s="227" t="s">
        <v>0</v>
      </c>
    </row>
    <row r="17" ht="60" customHeight="1" spans="11:11">
      <c r="K17" s="226" t="s">
        <v>3</v>
      </c>
    </row>
    <row r="18" ht="60" customHeight="1" spans="11:11">
      <c r="K18" s="227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Q5" sqref="Q5"/>
    </sheetView>
  </sheetViews>
  <sheetFormatPr defaultColWidth="8.89166666666667" defaultRowHeight="13.5"/>
  <cols>
    <col min="1" max="1" width="14" style="17" customWidth="1"/>
    <col min="2" max="2" width="8.63333333333333" style="17" customWidth="1"/>
    <col min="3" max="3" width="6" style="17" customWidth="1"/>
    <col min="4" max="4" width="8.63333333333333" style="17" customWidth="1"/>
    <col min="5" max="5" width="6.63333333333333" style="17" customWidth="1"/>
    <col min="6" max="6" width="7.75" style="17" customWidth="1"/>
    <col min="7" max="7" width="6.63333333333333" style="17" customWidth="1"/>
    <col min="8" max="8" width="7.88333333333333" style="17" customWidth="1"/>
    <col min="9" max="9" width="6.63333333333333" style="17" customWidth="1"/>
    <col min="10" max="10" width="8" style="17" customWidth="1"/>
    <col min="11" max="11" width="6.63333333333333" style="17" customWidth="1"/>
    <col min="12" max="12" width="8.89166666666667" style="17"/>
    <col min="13" max="13" width="11.8833333333333" style="17" customWidth="1"/>
    <col min="14" max="16336" width="8.89166666666667" style="17"/>
    <col min="16337" max="16366" width="8.89166666666667" style="219"/>
  </cols>
  <sheetData>
    <row r="1" s="106" customFormat="1" ht="27.75" customHeight="1" spans="1:11">
      <c r="A1" s="107" t="s">
        <v>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6" customFormat="1" ht="21" customHeight="1" spans="1:3">
      <c r="A2" s="108" t="s">
        <v>5</v>
      </c>
      <c r="B2" s="108"/>
      <c r="C2" s="51"/>
    </row>
    <row r="3" s="75" customFormat="1" ht="21" customHeight="1" spans="1:16336">
      <c r="A3" s="112" t="s">
        <v>6</v>
      </c>
      <c r="B3" s="220" t="s">
        <v>7</v>
      </c>
      <c r="C3" s="86" t="s">
        <v>8</v>
      </c>
      <c r="D3" s="110" t="s">
        <v>9</v>
      </c>
      <c r="E3" s="110"/>
      <c r="F3" s="109" t="s">
        <v>10</v>
      </c>
      <c r="G3" s="109"/>
      <c r="H3" s="109"/>
      <c r="I3" s="109"/>
      <c r="J3" s="109"/>
      <c r="K3" s="109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</row>
    <row r="4" s="75" customFormat="1" ht="18" customHeight="1" spans="1:16336">
      <c r="A4" s="112"/>
      <c r="B4" s="220"/>
      <c r="C4" s="86"/>
      <c r="D4" s="86" t="s">
        <v>11</v>
      </c>
      <c r="E4" s="139" t="s">
        <v>12</v>
      </c>
      <c r="F4" s="139" t="s">
        <v>11</v>
      </c>
      <c r="G4" s="86" t="s">
        <v>13</v>
      </c>
      <c r="H4" s="139" t="s">
        <v>14</v>
      </c>
      <c r="I4" s="139"/>
      <c r="J4" s="139" t="s">
        <v>15</v>
      </c>
      <c r="K4" s="139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</row>
    <row r="5" s="75" customFormat="1" ht="32" customHeight="1" spans="1:16336">
      <c r="A5" s="112"/>
      <c r="B5" s="220"/>
      <c r="C5" s="86"/>
      <c r="D5" s="86"/>
      <c r="E5" s="139"/>
      <c r="F5" s="139"/>
      <c r="G5" s="139"/>
      <c r="H5" s="139" t="s">
        <v>11</v>
      </c>
      <c r="I5" s="86" t="s">
        <v>13</v>
      </c>
      <c r="J5" s="139" t="s">
        <v>11</v>
      </c>
      <c r="K5" s="86" t="s">
        <v>13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</row>
    <row r="6" s="51" customFormat="1" ht="28" customHeight="1" spans="1:16364">
      <c r="A6" s="84" t="s">
        <v>16</v>
      </c>
      <c r="B6" s="31">
        <f>总院累计1!C8</f>
        <v>88479.856788</v>
      </c>
      <c r="C6" s="31">
        <f>总院累计1!D8</f>
        <v>5.37837778302284</v>
      </c>
      <c r="D6" s="31">
        <f>总院累计1!R8</f>
        <v>24350.863586</v>
      </c>
      <c r="E6" s="31">
        <f>总院累计1!S8</f>
        <v>27.5213641499729</v>
      </c>
      <c r="F6" s="31">
        <f>总院累计1!X8</f>
        <v>29713.559066</v>
      </c>
      <c r="G6" s="31">
        <f>总院累计1!Y8</f>
        <v>33.5822865730835</v>
      </c>
      <c r="H6" s="31">
        <f>总院累计1!Z8</f>
        <v>21905.042313</v>
      </c>
      <c r="I6" s="31">
        <f>总院累计1!AA8</f>
        <v>24.7570951267304</v>
      </c>
      <c r="J6" s="31">
        <f>总院累计1!AD8</f>
        <v>7808.516753</v>
      </c>
      <c r="K6" s="31">
        <f>总院累计1!AE8</f>
        <v>8.82519144635305</v>
      </c>
      <c r="L6" s="46"/>
      <c r="M6" s="46"/>
      <c r="N6" s="221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222"/>
      <c r="XDJ6" s="222"/>
      <c r="XDK6" s="222"/>
      <c r="XDL6" s="222"/>
      <c r="XDM6" s="222"/>
      <c r="XDN6" s="222"/>
      <c r="XDO6" s="222"/>
      <c r="XDP6" s="222"/>
      <c r="XDQ6" s="222"/>
      <c r="XDR6" s="222"/>
      <c r="XDS6" s="222"/>
      <c r="XDT6" s="222"/>
      <c r="XDU6" s="222"/>
      <c r="XDV6" s="222"/>
      <c r="XDW6" s="222"/>
      <c r="XDX6" s="222"/>
      <c r="XDY6" s="222"/>
      <c r="XDZ6" s="222"/>
      <c r="XEA6" s="222"/>
      <c r="XEB6" s="222"/>
      <c r="XEC6" s="222"/>
      <c r="XED6" s="222"/>
      <c r="XEE6" s="222"/>
      <c r="XEF6" s="222"/>
      <c r="XEG6" s="222"/>
      <c r="XEH6" s="222"/>
      <c r="XEI6" s="222"/>
      <c r="XEJ6" s="222"/>
    </row>
    <row r="7" s="51" customFormat="1" ht="28" customHeight="1" spans="1:16364">
      <c r="A7" s="114" t="s">
        <v>17</v>
      </c>
      <c r="B7" s="31">
        <f>总院累计1!C9</f>
        <v>23331.97458</v>
      </c>
      <c r="C7" s="31">
        <f>总院累计1!D9</f>
        <v>4.42788615999484</v>
      </c>
      <c r="D7" s="31">
        <f>总院累计1!R9</f>
        <v>6570.303709</v>
      </c>
      <c r="E7" s="31">
        <f>总院累计1!S9</f>
        <v>28.1600842932172</v>
      </c>
      <c r="F7" s="31">
        <f>总院累计1!X9</f>
        <v>8573.110161</v>
      </c>
      <c r="G7" s="31">
        <f>总院累计1!Y9</f>
        <v>36.7440403794577</v>
      </c>
      <c r="H7" s="31">
        <f>总院累计1!Z9</f>
        <v>5521.387759</v>
      </c>
      <c r="I7" s="31">
        <f>总院累计1!AA9</f>
        <v>23.6644684318013</v>
      </c>
      <c r="J7" s="31">
        <f>总院累计1!AD9</f>
        <v>3051.722402</v>
      </c>
      <c r="K7" s="31">
        <f>总院累计1!AE9</f>
        <v>13.0795719476564</v>
      </c>
      <c r="L7" s="46"/>
      <c r="M7" s="46"/>
      <c r="N7" s="221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222"/>
      <c r="XDJ7" s="222"/>
      <c r="XDK7" s="222"/>
      <c r="XDL7" s="222"/>
      <c r="XDM7" s="222"/>
      <c r="XDN7" s="222"/>
      <c r="XDO7" s="222"/>
      <c r="XDP7" s="222"/>
      <c r="XDQ7" s="222"/>
      <c r="XDR7" s="222"/>
      <c r="XDS7" s="222"/>
      <c r="XDT7" s="222"/>
      <c r="XDU7" s="222"/>
      <c r="XDV7" s="222"/>
      <c r="XDW7" s="222"/>
      <c r="XDX7" s="222"/>
      <c r="XDY7" s="222"/>
      <c r="XDZ7" s="222"/>
      <c r="XEA7" s="222"/>
      <c r="XEB7" s="222"/>
      <c r="XEC7" s="222"/>
      <c r="XED7" s="222"/>
      <c r="XEE7" s="222"/>
      <c r="XEF7" s="222"/>
      <c r="XEG7" s="222"/>
      <c r="XEH7" s="222"/>
      <c r="XEI7" s="222"/>
      <c r="XEJ7" s="222"/>
    </row>
    <row r="8" s="51" customFormat="1" ht="28" customHeight="1" spans="1:16364">
      <c r="A8" s="114" t="s">
        <v>18</v>
      </c>
      <c r="B8" s="31">
        <f>总院累计1!C10</f>
        <v>16514.182772</v>
      </c>
      <c r="C8" s="31">
        <f>总院累计1!D10</f>
        <v>13.5603193996879</v>
      </c>
      <c r="D8" s="31">
        <f>总院累计1!R10</f>
        <v>4920.05687</v>
      </c>
      <c r="E8" s="31">
        <f>总院累计1!S10</f>
        <v>29.792917626793</v>
      </c>
      <c r="F8" s="31">
        <f>总院累计1!X10</f>
        <v>5689.203224</v>
      </c>
      <c r="G8" s="31">
        <f>总院累计1!Y10</f>
        <v>34.450407280499</v>
      </c>
      <c r="H8" s="31">
        <f>总院累计1!Z10</f>
        <v>3564.646643</v>
      </c>
      <c r="I8" s="31">
        <f>总院累计1!AA10</f>
        <v>21.5853650902054</v>
      </c>
      <c r="J8" s="31">
        <f>总院累计1!AD10</f>
        <v>2124.556581</v>
      </c>
      <c r="K8" s="31">
        <f>总院累计1!AE10</f>
        <v>12.8650421902936</v>
      </c>
      <c r="L8" s="46"/>
      <c r="M8" s="46"/>
      <c r="N8" s="221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222"/>
      <c r="XDJ8" s="222"/>
      <c r="XDK8" s="222"/>
      <c r="XDL8" s="222"/>
      <c r="XDM8" s="222"/>
      <c r="XDN8" s="222"/>
      <c r="XDO8" s="222"/>
      <c r="XDP8" s="222"/>
      <c r="XDQ8" s="222"/>
      <c r="XDR8" s="222"/>
      <c r="XDS8" s="222"/>
      <c r="XDT8" s="222"/>
      <c r="XDU8" s="222"/>
      <c r="XDV8" s="222"/>
      <c r="XDW8" s="222"/>
      <c r="XDX8" s="222"/>
      <c r="XDY8" s="222"/>
      <c r="XDZ8" s="222"/>
      <c r="XEA8" s="222"/>
      <c r="XEB8" s="222"/>
      <c r="XEC8" s="222"/>
      <c r="XED8" s="222"/>
      <c r="XEE8" s="222"/>
      <c r="XEF8" s="222"/>
      <c r="XEG8" s="222"/>
      <c r="XEH8" s="222"/>
      <c r="XEI8" s="222"/>
      <c r="XEJ8" s="222"/>
    </row>
    <row r="9" s="51" customFormat="1" ht="28" customHeight="1" spans="1:16364">
      <c r="A9" s="114" t="s">
        <v>19</v>
      </c>
      <c r="B9" s="31">
        <f>总院累计1!C11</f>
        <v>7125.233379</v>
      </c>
      <c r="C9" s="31">
        <f>总院累计1!D11</f>
        <v>3.74774959700303</v>
      </c>
      <c r="D9" s="31">
        <f>总院累计1!R11</f>
        <v>1892.53119</v>
      </c>
      <c r="E9" s="31">
        <f>总院累计1!S11</f>
        <v>26.5609712599422</v>
      </c>
      <c r="F9" s="31">
        <f>总院累计1!X11</f>
        <v>2271.018749</v>
      </c>
      <c r="G9" s="31">
        <f>总院累计1!Y11</f>
        <v>31.872903359114</v>
      </c>
      <c r="H9" s="31">
        <f>总院累计1!Z11</f>
        <v>1804.626335</v>
      </c>
      <c r="I9" s="31">
        <f>总院累计1!AA11</f>
        <v>25.3272593192347</v>
      </c>
      <c r="J9" s="31">
        <f>总院累计1!AD11</f>
        <v>466.392414</v>
      </c>
      <c r="K9" s="31">
        <f>总院累计1!AE11</f>
        <v>6.54564403987925</v>
      </c>
      <c r="L9" s="46"/>
      <c r="M9" s="46"/>
      <c r="N9" s="221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222"/>
      <c r="XDJ9" s="222"/>
      <c r="XDK9" s="222"/>
      <c r="XDL9" s="222"/>
      <c r="XDM9" s="222"/>
      <c r="XDN9" s="222"/>
      <c r="XDO9" s="222"/>
      <c r="XDP9" s="222"/>
      <c r="XDQ9" s="222"/>
      <c r="XDR9" s="222"/>
      <c r="XDS9" s="222"/>
      <c r="XDT9" s="222"/>
      <c r="XDU9" s="222"/>
      <c r="XDV9" s="222"/>
      <c r="XDW9" s="222"/>
      <c r="XDX9" s="222"/>
      <c r="XDY9" s="222"/>
      <c r="XDZ9" s="222"/>
      <c r="XEA9" s="222"/>
      <c r="XEB9" s="222"/>
      <c r="XEC9" s="222"/>
      <c r="XED9" s="222"/>
      <c r="XEE9" s="222"/>
      <c r="XEF9" s="222"/>
      <c r="XEG9" s="222"/>
      <c r="XEH9" s="222"/>
      <c r="XEI9" s="222"/>
      <c r="XEJ9" s="222"/>
    </row>
    <row r="10" s="46" customFormat="1" ht="28" customHeight="1" spans="1:16364">
      <c r="A10" s="114" t="s">
        <v>20</v>
      </c>
      <c r="B10" s="31">
        <f>总院累计1!C12</f>
        <v>4313.334217</v>
      </c>
      <c r="C10" s="31">
        <f>总院累计1!D12</f>
        <v>-2.68923889867444</v>
      </c>
      <c r="D10" s="31">
        <f>总院累计1!R12</f>
        <v>1200.450139</v>
      </c>
      <c r="E10" s="31">
        <f>总院累计1!S12</f>
        <v>27.8311412611781</v>
      </c>
      <c r="F10" s="31">
        <f>总院累计1!X12</f>
        <v>1375.501476</v>
      </c>
      <c r="G10" s="31">
        <f>总院累计1!Y12</f>
        <v>31.889517639945</v>
      </c>
      <c r="H10" s="31">
        <f>总院累计1!Z12</f>
        <v>1151.866567</v>
      </c>
      <c r="I10" s="31">
        <f>总院累计1!AA12</f>
        <v>26.7047835630308</v>
      </c>
      <c r="J10" s="31">
        <f>总院累计1!AD12</f>
        <v>223.634909</v>
      </c>
      <c r="K10" s="31">
        <f>总院累计1!AE12</f>
        <v>5.18473407691422</v>
      </c>
      <c r="XDI10" s="222"/>
      <c r="XDJ10" s="222"/>
      <c r="XDK10" s="222"/>
      <c r="XDL10" s="222"/>
      <c r="XDM10" s="222"/>
      <c r="XDN10" s="222"/>
      <c r="XDO10" s="222"/>
      <c r="XDP10" s="222"/>
      <c r="XDQ10" s="222"/>
      <c r="XDR10" s="222"/>
      <c r="XDS10" s="222"/>
      <c r="XDT10" s="222"/>
      <c r="XDU10" s="222"/>
      <c r="XDV10" s="222"/>
      <c r="XDW10" s="222"/>
      <c r="XDX10" s="222"/>
      <c r="XDY10" s="222"/>
      <c r="XDZ10" s="222"/>
      <c r="XEA10" s="222"/>
      <c r="XEB10" s="222"/>
      <c r="XEC10" s="222"/>
      <c r="XED10" s="222"/>
      <c r="XEE10" s="222"/>
      <c r="XEF10" s="222"/>
      <c r="XEG10" s="222"/>
      <c r="XEH10" s="222"/>
      <c r="XEI10" s="222"/>
      <c r="XEJ10" s="222"/>
    </row>
    <row r="11" s="46" customFormat="1" ht="28" customHeight="1" spans="1:16364">
      <c r="A11" s="114" t="s">
        <v>21</v>
      </c>
      <c r="B11" s="31">
        <f>总院累计1!C13</f>
        <v>2521.853086</v>
      </c>
      <c r="C11" s="31">
        <f>总院累计1!D13</f>
        <v>13.2011264627908</v>
      </c>
      <c r="D11" s="31">
        <f>总院累计1!R13</f>
        <v>676.135982</v>
      </c>
      <c r="E11" s="31">
        <f>总院累计1!S13</f>
        <v>26.811077368208</v>
      </c>
      <c r="F11" s="31">
        <f>总院累计1!X13</f>
        <v>747.06655</v>
      </c>
      <c r="G11" s="31">
        <f>总院累计1!Y13</f>
        <v>29.6237141706359</v>
      </c>
      <c r="H11" s="31">
        <f>总院累计1!Z13</f>
        <v>669.416601</v>
      </c>
      <c r="I11" s="31">
        <f>总院累计1!AA13</f>
        <v>26.5446311966485</v>
      </c>
      <c r="J11" s="31">
        <f>总院累计1!AD13</f>
        <v>77.649949</v>
      </c>
      <c r="K11" s="31">
        <f>总院累计1!AE13</f>
        <v>3.07908297398733</v>
      </c>
      <c r="XDI11" s="222"/>
      <c r="XDJ11" s="222"/>
      <c r="XDK11" s="222"/>
      <c r="XDL11" s="222"/>
      <c r="XDM11" s="222"/>
      <c r="XDN11" s="222"/>
      <c r="XDO11" s="222"/>
      <c r="XDP11" s="222"/>
      <c r="XDQ11" s="222"/>
      <c r="XDR11" s="222"/>
      <c r="XDS11" s="222"/>
      <c r="XDT11" s="222"/>
      <c r="XDU11" s="222"/>
      <c r="XDV11" s="222"/>
      <c r="XDW11" s="222"/>
      <c r="XDX11" s="222"/>
      <c r="XDY11" s="222"/>
      <c r="XDZ11" s="222"/>
      <c r="XEA11" s="222"/>
      <c r="XEB11" s="222"/>
      <c r="XEC11" s="222"/>
      <c r="XED11" s="222"/>
      <c r="XEE11" s="222"/>
      <c r="XEF11" s="222"/>
      <c r="XEG11" s="222"/>
      <c r="XEH11" s="222"/>
      <c r="XEI11" s="222"/>
      <c r="XEJ11" s="222"/>
    </row>
    <row r="12" s="46" customFormat="1" ht="28" customHeight="1" spans="1:16364">
      <c r="A12" s="114" t="s">
        <v>22</v>
      </c>
      <c r="B12" s="31">
        <f>总院累计1!C14</f>
        <v>2755.682894</v>
      </c>
      <c r="C12" s="31">
        <f>总院累计1!D14</f>
        <v>1.81747952456049</v>
      </c>
      <c r="D12" s="31">
        <f>总院累计1!R14</f>
        <v>764.774734</v>
      </c>
      <c r="E12" s="31">
        <f>总院累计1!S14</f>
        <v>27.7526393064005</v>
      </c>
      <c r="F12" s="31">
        <f>总院累计1!X14</f>
        <v>832.572369</v>
      </c>
      <c r="G12" s="31">
        <f>总院累计1!Y14</f>
        <v>30.2129236572457</v>
      </c>
      <c r="H12" s="31">
        <f>总院累计1!Z14</f>
        <v>714.57683</v>
      </c>
      <c r="I12" s="31">
        <f>总院累计1!AA14</f>
        <v>25.9310253569401</v>
      </c>
      <c r="J12" s="31">
        <f>总院累计1!AD14</f>
        <v>117.995539</v>
      </c>
      <c r="K12" s="31">
        <f>总院累计1!AE14</f>
        <v>4.28189830030567</v>
      </c>
      <c r="XDI12" s="222"/>
      <c r="XDJ12" s="222"/>
      <c r="XDK12" s="222"/>
      <c r="XDL12" s="222"/>
      <c r="XDM12" s="222"/>
      <c r="XDN12" s="222"/>
      <c r="XDO12" s="222"/>
      <c r="XDP12" s="222"/>
      <c r="XDQ12" s="222"/>
      <c r="XDR12" s="222"/>
      <c r="XDS12" s="222"/>
      <c r="XDT12" s="222"/>
      <c r="XDU12" s="222"/>
      <c r="XDV12" s="222"/>
      <c r="XDW12" s="222"/>
      <c r="XDX12" s="222"/>
      <c r="XDY12" s="222"/>
      <c r="XDZ12" s="222"/>
      <c r="XEA12" s="222"/>
      <c r="XEB12" s="222"/>
      <c r="XEC12" s="222"/>
      <c r="XED12" s="222"/>
      <c r="XEE12" s="222"/>
      <c r="XEF12" s="222"/>
      <c r="XEG12" s="222"/>
      <c r="XEH12" s="222"/>
      <c r="XEI12" s="222"/>
      <c r="XEJ12" s="222"/>
    </row>
    <row r="13" s="46" customFormat="1" ht="28" customHeight="1" spans="1:16364">
      <c r="A13" s="114" t="s">
        <v>23</v>
      </c>
      <c r="B13" s="31">
        <f>总院累计1!C15</f>
        <v>5787.293648</v>
      </c>
      <c r="C13" s="31">
        <f>总院累计1!D15</f>
        <v>-1.97066788997678</v>
      </c>
      <c r="D13" s="31">
        <f>总院累计1!R15</f>
        <v>1597.046108</v>
      </c>
      <c r="E13" s="31">
        <f>总院累计1!S15</f>
        <v>27.5957330859117</v>
      </c>
      <c r="F13" s="31">
        <f>总院累计1!X15</f>
        <v>1738.196284</v>
      </c>
      <c r="G13" s="31">
        <f>总院累计1!Y15</f>
        <v>30.0346999776086</v>
      </c>
      <c r="H13" s="31">
        <f>总院累计1!Z15</f>
        <v>1269.165882</v>
      </c>
      <c r="I13" s="31">
        <f>总院累计1!AA15</f>
        <v>21.9302140032</v>
      </c>
      <c r="J13" s="31">
        <f>总院累计1!AD15</f>
        <v>469.030402</v>
      </c>
      <c r="K13" s="31">
        <f>总院累计1!AE15</f>
        <v>8.1044859744086</v>
      </c>
      <c r="XDI13" s="222"/>
      <c r="XDJ13" s="222"/>
      <c r="XDK13" s="222"/>
      <c r="XDL13" s="222"/>
      <c r="XDM13" s="222"/>
      <c r="XDN13" s="222"/>
      <c r="XDO13" s="222"/>
      <c r="XDP13" s="222"/>
      <c r="XDQ13" s="222"/>
      <c r="XDR13" s="222"/>
      <c r="XDS13" s="222"/>
      <c r="XDT13" s="222"/>
      <c r="XDU13" s="222"/>
      <c r="XDV13" s="222"/>
      <c r="XDW13" s="222"/>
      <c r="XDX13" s="222"/>
      <c r="XDY13" s="222"/>
      <c r="XDZ13" s="222"/>
      <c r="XEA13" s="222"/>
      <c r="XEB13" s="222"/>
      <c r="XEC13" s="222"/>
      <c r="XED13" s="222"/>
      <c r="XEE13" s="222"/>
      <c r="XEF13" s="222"/>
      <c r="XEG13" s="222"/>
      <c r="XEH13" s="222"/>
      <c r="XEI13" s="222"/>
      <c r="XEJ13" s="222"/>
    </row>
    <row r="14" s="46" customFormat="1" ht="28" customHeight="1" spans="1:16364">
      <c r="A14" s="114" t="s">
        <v>24</v>
      </c>
      <c r="B14" s="31">
        <f>总院累计1!C16</f>
        <v>6687.994065</v>
      </c>
      <c r="C14" s="31">
        <f>总院累计1!D16</f>
        <v>1.26181588639544</v>
      </c>
      <c r="D14" s="31">
        <f>总院累计1!R16</f>
        <v>1755.551287</v>
      </c>
      <c r="E14" s="31">
        <f>总院累计1!S16</f>
        <v>26.2492949296599</v>
      </c>
      <c r="F14" s="31">
        <f>总院累计1!X16</f>
        <v>2066.739487</v>
      </c>
      <c r="G14" s="31">
        <f>总院累计1!Y16</f>
        <v>30.9022326711649</v>
      </c>
      <c r="H14" s="31">
        <f>总院累计1!Z16</f>
        <v>1779.675261</v>
      </c>
      <c r="I14" s="31">
        <f>总院累计1!AA16</f>
        <v>26.6100006026246</v>
      </c>
      <c r="J14" s="31">
        <f>总院累计1!AD16</f>
        <v>287.064226</v>
      </c>
      <c r="K14" s="31">
        <f>总院累计1!AE16</f>
        <v>4.29223206854027</v>
      </c>
      <c r="XDI14" s="222"/>
      <c r="XDJ14" s="222"/>
      <c r="XDK14" s="222"/>
      <c r="XDL14" s="222"/>
      <c r="XDM14" s="222"/>
      <c r="XDN14" s="222"/>
      <c r="XDO14" s="222"/>
      <c r="XDP14" s="222"/>
      <c r="XDQ14" s="222"/>
      <c r="XDR14" s="222"/>
      <c r="XDS14" s="222"/>
      <c r="XDT14" s="222"/>
      <c r="XDU14" s="222"/>
      <c r="XDV14" s="222"/>
      <c r="XDW14" s="222"/>
      <c r="XDX14" s="222"/>
      <c r="XDY14" s="222"/>
      <c r="XDZ14" s="222"/>
      <c r="XEA14" s="222"/>
      <c r="XEB14" s="222"/>
      <c r="XEC14" s="222"/>
      <c r="XED14" s="222"/>
      <c r="XEE14" s="222"/>
      <c r="XEF14" s="222"/>
      <c r="XEG14" s="222"/>
      <c r="XEH14" s="222"/>
      <c r="XEI14" s="222"/>
      <c r="XEJ14" s="222"/>
    </row>
    <row r="15" s="46" customFormat="1" ht="28" customHeight="1" spans="1:16364">
      <c r="A15" s="114" t="s">
        <v>25</v>
      </c>
      <c r="B15" s="31">
        <f>总院累计1!C17</f>
        <v>8652.328036</v>
      </c>
      <c r="C15" s="31">
        <f>总院累计1!D17</f>
        <v>14.0254035113853</v>
      </c>
      <c r="D15" s="31">
        <f>总院累计1!R17</f>
        <v>2277.998017</v>
      </c>
      <c r="E15" s="31">
        <f>总院累计1!S17</f>
        <v>26.3281513082013</v>
      </c>
      <c r="F15" s="31">
        <f>总院累计1!X17</f>
        <v>3135.496479</v>
      </c>
      <c r="G15" s="31">
        <f>总院累计1!Y17</f>
        <v>36.2387610126898</v>
      </c>
      <c r="H15" s="31">
        <f>总院累计1!Z17</f>
        <v>2625.272271</v>
      </c>
      <c r="I15" s="31">
        <f>总院累计1!AA17</f>
        <v>30.3418023458768</v>
      </c>
      <c r="J15" s="31">
        <f>总院累计1!AD17</f>
        <v>510.224208</v>
      </c>
      <c r="K15" s="31">
        <f>总院累计1!AE17</f>
        <v>5.89695866681308</v>
      </c>
      <c r="XDI15" s="222"/>
      <c r="XDJ15" s="222"/>
      <c r="XDK15" s="222"/>
      <c r="XDL15" s="222"/>
      <c r="XDM15" s="222"/>
      <c r="XDN15" s="222"/>
      <c r="XDO15" s="222"/>
      <c r="XDP15" s="222"/>
      <c r="XDQ15" s="222"/>
      <c r="XDR15" s="222"/>
      <c r="XDS15" s="222"/>
      <c r="XDT15" s="222"/>
      <c r="XDU15" s="222"/>
      <c r="XDV15" s="222"/>
      <c r="XDW15" s="222"/>
      <c r="XDX15" s="222"/>
      <c r="XDY15" s="222"/>
      <c r="XDZ15" s="222"/>
      <c r="XEA15" s="222"/>
      <c r="XEB15" s="222"/>
      <c r="XEC15" s="222"/>
      <c r="XED15" s="222"/>
      <c r="XEE15" s="222"/>
      <c r="XEF15" s="222"/>
      <c r="XEG15" s="222"/>
      <c r="XEH15" s="222"/>
      <c r="XEI15" s="222"/>
      <c r="XEJ15" s="222"/>
    </row>
    <row r="16" s="46" customFormat="1" ht="28" customHeight="1" spans="1:16364">
      <c r="A16" s="114" t="s">
        <v>26</v>
      </c>
      <c r="B16" s="31">
        <f>总院累计1!C18</f>
        <v>4768.98741</v>
      </c>
      <c r="C16" s="31">
        <f>总院累计1!D18</f>
        <v>10.7531398184649</v>
      </c>
      <c r="D16" s="31">
        <f>总院累计1!R18</f>
        <v>1290.183535</v>
      </c>
      <c r="E16" s="31">
        <f>总院累计1!S18</f>
        <v>27.0536158744022</v>
      </c>
      <c r="F16" s="31">
        <f>总院累计1!X18</f>
        <v>1476.730757</v>
      </c>
      <c r="G16" s="31">
        <f>总院累计1!Y18</f>
        <v>30.9652894847965</v>
      </c>
      <c r="H16" s="31">
        <f>总院累计1!Z18</f>
        <v>1189.895347</v>
      </c>
      <c r="I16" s="31">
        <f>总院累计1!AA18</f>
        <v>24.9506917234659</v>
      </c>
      <c r="J16" s="31">
        <f>总院累计1!AD18</f>
        <v>286.83541</v>
      </c>
      <c r="K16" s="31">
        <f>总院累计1!AE18</f>
        <v>6.01459776133064</v>
      </c>
      <c r="XDI16" s="222"/>
      <c r="XDJ16" s="222"/>
      <c r="XDK16" s="222"/>
      <c r="XDL16" s="222"/>
      <c r="XDM16" s="222"/>
      <c r="XDN16" s="222"/>
      <c r="XDO16" s="222"/>
      <c r="XDP16" s="222"/>
      <c r="XDQ16" s="222"/>
      <c r="XDR16" s="222"/>
      <c r="XDS16" s="222"/>
      <c r="XDT16" s="222"/>
      <c r="XDU16" s="222"/>
      <c r="XDV16" s="222"/>
      <c r="XDW16" s="222"/>
      <c r="XDX16" s="222"/>
      <c r="XDY16" s="222"/>
      <c r="XDZ16" s="222"/>
      <c r="XEA16" s="222"/>
      <c r="XEB16" s="222"/>
      <c r="XEC16" s="222"/>
      <c r="XED16" s="222"/>
      <c r="XEE16" s="222"/>
      <c r="XEF16" s="222"/>
      <c r="XEG16" s="222"/>
      <c r="XEH16" s="222"/>
      <c r="XEI16" s="222"/>
      <c r="XEJ16" s="222"/>
    </row>
    <row r="17" s="46" customFormat="1" ht="28" customHeight="1" spans="1:16364">
      <c r="A17" s="114" t="s">
        <v>27</v>
      </c>
      <c r="B17" s="31">
        <f>总院累计1!C19</f>
        <v>3377.444423</v>
      </c>
      <c r="C17" s="31">
        <f>总院累计1!D19</f>
        <v>-5.52325089739968</v>
      </c>
      <c r="D17" s="31">
        <f>总院累计1!R19</f>
        <v>782.318662</v>
      </c>
      <c r="E17" s="31">
        <f>总院累计1!S19</f>
        <v>23.1630358348017</v>
      </c>
      <c r="F17" s="31">
        <f>总院累计1!X19</f>
        <v>992.113139</v>
      </c>
      <c r="G17" s="31">
        <f>总院累计1!Y19</f>
        <v>29.374669565066</v>
      </c>
      <c r="H17" s="31">
        <f>总院累计1!Z19</f>
        <v>871.563328</v>
      </c>
      <c r="I17" s="31">
        <f>总院累计1!AA19</f>
        <v>25.8054084343996</v>
      </c>
      <c r="J17" s="31">
        <f>总院累计1!AD19</f>
        <v>120.549811</v>
      </c>
      <c r="K17" s="31">
        <f>总院累计1!AE19</f>
        <v>3.56926113066643</v>
      </c>
      <c r="XDI17" s="222"/>
      <c r="XDJ17" s="222"/>
      <c r="XDK17" s="222"/>
      <c r="XDL17" s="222"/>
      <c r="XDM17" s="222"/>
      <c r="XDN17" s="222"/>
      <c r="XDO17" s="222"/>
      <c r="XDP17" s="222"/>
      <c r="XDQ17" s="222"/>
      <c r="XDR17" s="222"/>
      <c r="XDS17" s="222"/>
      <c r="XDT17" s="222"/>
      <c r="XDU17" s="222"/>
      <c r="XDV17" s="222"/>
      <c r="XDW17" s="222"/>
      <c r="XDX17" s="222"/>
      <c r="XDY17" s="222"/>
      <c r="XDZ17" s="222"/>
      <c r="XEA17" s="222"/>
      <c r="XEB17" s="222"/>
      <c r="XEC17" s="222"/>
      <c r="XED17" s="222"/>
      <c r="XEE17" s="222"/>
      <c r="XEF17" s="222"/>
      <c r="XEG17" s="222"/>
      <c r="XEH17" s="222"/>
      <c r="XEI17" s="222"/>
      <c r="XEJ17" s="222"/>
    </row>
    <row r="18" s="46" customFormat="1" ht="28" customHeight="1" spans="1:16364">
      <c r="A18" s="114" t="s">
        <v>28</v>
      </c>
      <c r="B18" s="31">
        <f>总院累计1!C20</f>
        <v>2643.548278</v>
      </c>
      <c r="C18" s="31">
        <f>总院累计1!D20</f>
        <v>-7.80119947998956</v>
      </c>
      <c r="D18" s="31">
        <f>总院累计1!R20</f>
        <v>623.513353</v>
      </c>
      <c r="E18" s="31">
        <f>总院累计1!S20</f>
        <v>23.5862290917465</v>
      </c>
      <c r="F18" s="31">
        <f>总院累计1!X20</f>
        <v>815.810391</v>
      </c>
      <c r="G18" s="31">
        <f>总院累计1!Y20</f>
        <v>30.8604309514335</v>
      </c>
      <c r="H18" s="31">
        <f>总院累计1!Z20</f>
        <v>742.949489</v>
      </c>
      <c r="I18" s="31">
        <f>总院累计1!AA20</f>
        <v>28.1042527266453</v>
      </c>
      <c r="J18" s="31">
        <f>总院累计1!AD20</f>
        <v>72.860902</v>
      </c>
      <c r="K18" s="31">
        <f>总院累计1!AE20</f>
        <v>2.75617822478822</v>
      </c>
      <c r="XDI18" s="222"/>
      <c r="XDJ18" s="222"/>
      <c r="XDK18" s="222"/>
      <c r="XDL18" s="222"/>
      <c r="XDM18" s="222"/>
      <c r="XDN18" s="222"/>
      <c r="XDO18" s="222"/>
      <c r="XDP18" s="222"/>
      <c r="XDQ18" s="222"/>
      <c r="XDR18" s="222"/>
      <c r="XDS18" s="222"/>
      <c r="XDT18" s="222"/>
      <c r="XDU18" s="222"/>
      <c r="XDV18" s="222"/>
      <c r="XDW18" s="222"/>
      <c r="XDX18" s="222"/>
      <c r="XDY18" s="222"/>
      <c r="XDZ18" s="222"/>
      <c r="XEA18" s="222"/>
      <c r="XEB18" s="222"/>
      <c r="XEC18" s="222"/>
      <c r="XED18" s="222"/>
      <c r="XEE18" s="222"/>
      <c r="XEF18" s="222"/>
      <c r="XEG18" s="222"/>
      <c r="XEH18" s="222"/>
      <c r="XEI18" s="222"/>
      <c r="XEJ18" s="222"/>
    </row>
    <row r="19" s="17" customFormat="1" ht="24" customHeight="1" spans="1:16366">
      <c r="A19" s="46"/>
      <c r="XDI19" s="219"/>
      <c r="XDJ19" s="219"/>
      <c r="XDK19" s="219"/>
      <c r="XDL19" s="219"/>
      <c r="XDM19" s="219"/>
      <c r="XDN19" s="219"/>
      <c r="XDO19" s="219"/>
      <c r="XDP19" s="219"/>
      <c r="XDQ19" s="219"/>
      <c r="XDR19" s="219"/>
      <c r="XDS19" s="219"/>
      <c r="XDT19" s="219"/>
      <c r="XDU19" s="219"/>
      <c r="XDV19" s="219"/>
      <c r="XDW19" s="219"/>
      <c r="XDX19" s="219"/>
      <c r="XDY19" s="219"/>
      <c r="XDZ19" s="219"/>
      <c r="XEA19" s="219"/>
      <c r="XEB19" s="219"/>
      <c r="XEC19" s="219"/>
      <c r="XED19" s="219"/>
      <c r="XEE19" s="219"/>
      <c r="XEF19" s="219"/>
      <c r="XEG19" s="219"/>
      <c r="XEH19" s="219"/>
      <c r="XEI19" s="219"/>
      <c r="XEJ19" s="219"/>
      <c r="XEK19" s="219"/>
      <c r="XEL19" s="219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E22" sqref="E22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06" customFormat="1" ht="29.25" customHeight="1" spans="1:22">
      <c r="A1" s="201" t="s">
        <v>29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U1" s="183"/>
      <c r="V1" s="200"/>
    </row>
    <row r="2" s="75" customFormat="1" ht="19.5" customHeight="1" spans="1:16">
      <c r="A2" s="109" t="s">
        <v>6</v>
      </c>
      <c r="B2" s="110" t="s">
        <v>30</v>
      </c>
      <c r="C2" s="216" t="s">
        <v>31</v>
      </c>
      <c r="D2" s="86" t="s">
        <v>32</v>
      </c>
      <c r="E2" s="86" t="s">
        <v>33</v>
      </c>
      <c r="F2" s="86" t="s">
        <v>32</v>
      </c>
      <c r="G2" s="110" t="s">
        <v>34</v>
      </c>
      <c r="H2" s="110" t="s">
        <v>35</v>
      </c>
      <c r="I2" s="110" t="s">
        <v>36</v>
      </c>
      <c r="J2" s="110" t="s">
        <v>32</v>
      </c>
      <c r="K2" s="110" t="s">
        <v>37</v>
      </c>
      <c r="L2" s="110" t="s">
        <v>38</v>
      </c>
      <c r="M2" s="110" t="s">
        <v>39</v>
      </c>
      <c r="N2" s="110" t="s">
        <v>40</v>
      </c>
      <c r="O2" s="110" t="s">
        <v>41</v>
      </c>
      <c r="P2" s="110" t="s">
        <v>42</v>
      </c>
    </row>
    <row r="3" s="75" customFormat="1" ht="41.4" customHeight="1" spans="1:16">
      <c r="A3" s="142"/>
      <c r="B3" s="202"/>
      <c r="C3" s="217"/>
      <c r="D3" s="86"/>
      <c r="E3" s="86"/>
      <c r="F3" s="86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="75" customFormat="1" ht="23.25" customHeight="1" spans="1:16">
      <c r="A4" s="213" t="s">
        <v>16</v>
      </c>
      <c r="B4" s="93">
        <v>2203.991796</v>
      </c>
      <c r="C4" s="93">
        <v>1256.9534</v>
      </c>
      <c r="D4" s="93">
        <v>1.21214663379524</v>
      </c>
      <c r="E4" s="93">
        <v>424.958439</v>
      </c>
      <c r="F4" s="93">
        <v>-0.529712190977296</v>
      </c>
      <c r="G4" s="93">
        <v>398.281517</v>
      </c>
      <c r="H4" s="93">
        <v>-0.379216347502776</v>
      </c>
      <c r="I4" s="93">
        <v>123.79844</v>
      </c>
      <c r="J4" s="93">
        <v>-0.303218095315124</v>
      </c>
      <c r="K4" s="93">
        <v>-11.6333052720013</v>
      </c>
      <c r="L4" s="93">
        <v>94.4635164266083</v>
      </c>
      <c r="M4" s="93">
        <v>-35.6168414594028</v>
      </c>
      <c r="N4" s="93">
        <v>0.4316889689681</v>
      </c>
      <c r="O4" s="93">
        <v>-0.20533977805</v>
      </c>
      <c r="P4" s="93">
        <v>0.11547861077</v>
      </c>
    </row>
    <row r="5" s="51" customFormat="1" ht="20.1" customHeight="1" spans="1:21">
      <c r="A5" s="214" t="s">
        <v>17</v>
      </c>
      <c r="B5" s="93">
        <v>567.483642</v>
      </c>
      <c r="C5" s="93">
        <v>205.776309</v>
      </c>
      <c r="D5" s="93">
        <v>0.0263259131386704</v>
      </c>
      <c r="E5" s="93">
        <v>156.268591</v>
      </c>
      <c r="F5" s="93">
        <v>-0.0143035465030614</v>
      </c>
      <c r="G5" s="93">
        <v>132.142239</v>
      </c>
      <c r="H5" s="93">
        <v>0.0829451884898909</v>
      </c>
      <c r="I5" s="93">
        <v>73.2965029999999</v>
      </c>
      <c r="J5" s="93">
        <v>-0.0949675551255122</v>
      </c>
      <c r="K5" s="93">
        <v>-11.8106462883917</v>
      </c>
      <c r="L5" s="93">
        <v>238.208770262328</v>
      </c>
      <c r="M5" s="93">
        <v>-57.2998585291928</v>
      </c>
      <c r="N5" s="93">
        <v>0.5510039271982</v>
      </c>
      <c r="O5" s="93">
        <v>-0.73006641883</v>
      </c>
      <c r="P5" s="93">
        <v>-1.70087481344</v>
      </c>
      <c r="Q5" s="75"/>
      <c r="U5" s="75"/>
    </row>
    <row r="6" s="51" customFormat="1" ht="20.1" customHeight="1" spans="1:21">
      <c r="A6" s="214" t="s">
        <v>43</v>
      </c>
      <c r="B6" s="93">
        <v>10.0375459999999</v>
      </c>
      <c r="C6" s="93">
        <v>188.654172</v>
      </c>
      <c r="D6" s="93">
        <v>2.89228766095488</v>
      </c>
      <c r="E6" s="93">
        <v>-9.05164499999988</v>
      </c>
      <c r="F6" s="93">
        <v>-0.187691571109553</v>
      </c>
      <c r="G6" s="93">
        <v>-141.218468</v>
      </c>
      <c r="H6" s="93">
        <v>-2.24034833355011</v>
      </c>
      <c r="I6" s="93">
        <v>-28.346513</v>
      </c>
      <c r="J6" s="93">
        <v>-0.464247756295217</v>
      </c>
      <c r="K6" s="93">
        <v>4.00850413590598</v>
      </c>
      <c r="L6" s="93">
        <v>756.249724226451</v>
      </c>
      <c r="M6" s="93">
        <v>-20.3311336898055</v>
      </c>
      <c r="N6" s="93">
        <v>0.8319009264522</v>
      </c>
      <c r="O6" s="93">
        <v>0.86336738066</v>
      </c>
      <c r="P6" s="93">
        <v>5.10981169262</v>
      </c>
      <c r="Q6" s="75"/>
      <c r="U6" s="75"/>
    </row>
    <row r="7" s="51" customFormat="1" ht="24" customHeight="1" spans="1:21">
      <c r="A7" s="205" t="s">
        <v>19</v>
      </c>
      <c r="B7" s="93">
        <v>252.022385</v>
      </c>
      <c r="C7" s="93">
        <v>130.386644</v>
      </c>
      <c r="D7" s="93">
        <v>0.847402372113386</v>
      </c>
      <c r="E7" s="93">
        <v>53.5520479999999</v>
      </c>
      <c r="F7" s="93">
        <v>-0.407107552779603</v>
      </c>
      <c r="G7" s="93">
        <v>62.062754</v>
      </c>
      <c r="H7" s="93">
        <v>0.0457241622710143</v>
      </c>
      <c r="I7" s="93">
        <v>6.02093899999999</v>
      </c>
      <c r="J7" s="93">
        <v>-0.486018981604804</v>
      </c>
      <c r="K7" s="93">
        <v>-8.46508565732555</v>
      </c>
      <c r="L7" s="93">
        <v>-452.742054503325</v>
      </c>
      <c r="M7" s="93">
        <v>-72.9090625374633</v>
      </c>
      <c r="N7" s="93">
        <v>0.1687080405675</v>
      </c>
      <c r="O7" s="93">
        <v>-0.35242592391</v>
      </c>
      <c r="P7" s="93">
        <v>2.40985023041</v>
      </c>
      <c r="Q7" s="75"/>
      <c r="U7" s="75"/>
    </row>
    <row r="8" s="51" customFormat="1" ht="20.1" customHeight="1" spans="1:21">
      <c r="A8" s="214" t="s">
        <v>20</v>
      </c>
      <c r="B8" s="93">
        <v>152.945699</v>
      </c>
      <c r="C8" s="93">
        <v>58.017306</v>
      </c>
      <c r="D8" s="93">
        <v>-0.317873413828565</v>
      </c>
      <c r="E8" s="93">
        <v>24.659873</v>
      </c>
      <c r="F8" s="93">
        <v>-1.25953037812513</v>
      </c>
      <c r="G8" s="93">
        <v>50.4513399999999</v>
      </c>
      <c r="H8" s="93">
        <v>0.788239349652773</v>
      </c>
      <c r="I8" s="93">
        <v>19.81718</v>
      </c>
      <c r="J8" s="93">
        <v>0.789164442300923</v>
      </c>
      <c r="K8" s="93">
        <v>-8.59912197378145</v>
      </c>
      <c r="L8" s="93">
        <v>240.879156350083</v>
      </c>
      <c r="M8" s="93">
        <v>-8.02507268429656</v>
      </c>
      <c r="N8" s="93">
        <v>0.5675492043678</v>
      </c>
      <c r="O8" s="93">
        <v>-0.23186772098</v>
      </c>
      <c r="P8" s="93">
        <v>0.36429365962</v>
      </c>
      <c r="Q8" s="75"/>
      <c r="U8" s="75"/>
    </row>
    <row r="9" s="51" customFormat="1" ht="20.1" customHeight="1" spans="1:21">
      <c r="A9" s="214" t="s">
        <v>21</v>
      </c>
      <c r="B9" s="93">
        <v>94.915917</v>
      </c>
      <c r="C9" s="93">
        <v>50.648246</v>
      </c>
      <c r="D9" s="93">
        <v>0.886882549211926</v>
      </c>
      <c r="E9" s="93">
        <v>15.587054</v>
      </c>
      <c r="F9" s="93">
        <v>-1.02022218780983</v>
      </c>
      <c r="G9" s="93">
        <v>26.964106</v>
      </c>
      <c r="H9" s="93">
        <v>0.306905230260252</v>
      </c>
      <c r="I9" s="93">
        <v>1.716511</v>
      </c>
      <c r="J9" s="93">
        <v>-0.173565591662349</v>
      </c>
      <c r="K9" s="93">
        <v>-15.7443380011435</v>
      </c>
      <c r="L9" s="93">
        <v>-1960.96429731117</v>
      </c>
      <c r="M9" s="93">
        <v>-61.5876839497444</v>
      </c>
      <c r="N9" s="93">
        <v>-2.2869637084925</v>
      </c>
      <c r="O9" s="93">
        <v>0.09545598871</v>
      </c>
      <c r="P9" s="93">
        <v>5.22465437788</v>
      </c>
      <c r="Q9" s="75"/>
      <c r="U9" s="75"/>
    </row>
    <row r="10" s="51" customFormat="1" ht="20.1" customHeight="1" spans="1:21">
      <c r="A10" s="214" t="s">
        <v>22</v>
      </c>
      <c r="B10" s="93">
        <v>140.259091</v>
      </c>
      <c r="C10" s="93">
        <v>68.2982509999999</v>
      </c>
      <c r="D10" s="93">
        <v>0.832365128078017</v>
      </c>
      <c r="E10" s="93">
        <v>24.712497</v>
      </c>
      <c r="F10" s="93">
        <v>-1.39164617765179</v>
      </c>
      <c r="G10" s="93">
        <v>45.999339</v>
      </c>
      <c r="H10" s="93">
        <v>1.1748744627199</v>
      </c>
      <c r="I10" s="93">
        <v>1.249004</v>
      </c>
      <c r="J10" s="93">
        <v>-0.615593413146136</v>
      </c>
      <c r="K10" s="93">
        <v>-19.1883737039978</v>
      </c>
      <c r="L10" s="93">
        <v>-160.956535389415</v>
      </c>
      <c r="M10" s="93">
        <v>-30.7005687811538</v>
      </c>
      <c r="N10" s="93">
        <v>0.1928128298127</v>
      </c>
      <c r="O10" s="93">
        <v>-0.75853539035</v>
      </c>
      <c r="P10" s="93">
        <v>1.80790889066</v>
      </c>
      <c r="Q10" s="75"/>
      <c r="U10" s="75"/>
    </row>
    <row r="11" s="51" customFormat="1" ht="20.1" customHeight="1" spans="1:21">
      <c r="A11" s="214" t="s">
        <v>23</v>
      </c>
      <c r="B11" s="93">
        <v>141.808565</v>
      </c>
      <c r="C11" s="93">
        <v>78.131271</v>
      </c>
      <c r="D11" s="93">
        <v>0.815777814599578</v>
      </c>
      <c r="E11" s="93">
        <v>-3.56578700000001</v>
      </c>
      <c r="F11" s="93">
        <v>-2.05392472768001</v>
      </c>
      <c r="G11" s="93">
        <v>43.3674999999999</v>
      </c>
      <c r="H11" s="93">
        <v>0.691669152050384</v>
      </c>
      <c r="I11" s="93">
        <v>23.875581</v>
      </c>
      <c r="J11" s="93">
        <v>0.546477761030033</v>
      </c>
      <c r="K11" s="93">
        <v>-7.94161133873928</v>
      </c>
      <c r="L11" s="93">
        <v>-62.2974158170136</v>
      </c>
      <c r="M11" s="93">
        <v>-14.9232667126703</v>
      </c>
      <c r="N11" s="93">
        <v>0.0656306500846</v>
      </c>
      <c r="O11" s="93">
        <v>-0.64029731435</v>
      </c>
      <c r="P11" s="93">
        <v>-5.1107636603</v>
      </c>
      <c r="Q11" s="75"/>
      <c r="U11" s="75"/>
    </row>
    <row r="12" s="51" customFormat="1" ht="20.1" customHeight="1" spans="1:21">
      <c r="A12" s="214" t="s">
        <v>24</v>
      </c>
      <c r="B12" s="93">
        <v>70.638291</v>
      </c>
      <c r="C12" s="93">
        <v>63.1429229999999</v>
      </c>
      <c r="D12" s="93">
        <v>1.45730693075748</v>
      </c>
      <c r="E12" s="93">
        <v>-35.067127</v>
      </c>
      <c r="F12" s="93">
        <v>-2.43727795566653</v>
      </c>
      <c r="G12" s="93">
        <v>26.5976540000001</v>
      </c>
      <c r="H12" s="93">
        <v>0.387388892860709</v>
      </c>
      <c r="I12" s="93">
        <v>15.964841</v>
      </c>
      <c r="J12" s="93">
        <v>0.592582132048342</v>
      </c>
      <c r="K12" s="93">
        <v>-15.7914454665665</v>
      </c>
      <c r="L12" s="93">
        <v>110.16510183448</v>
      </c>
      <c r="M12" s="93">
        <v>-29.2578664613346</v>
      </c>
      <c r="N12" s="93">
        <v>0.5987276988568</v>
      </c>
      <c r="O12" s="93">
        <v>-0.27208543536</v>
      </c>
      <c r="P12" s="93">
        <v>-2.49869999462</v>
      </c>
      <c r="Q12" s="75"/>
      <c r="U12" s="75"/>
    </row>
    <row r="13" s="51" customFormat="1" ht="20.1" customHeight="1" spans="1:21">
      <c r="A13" s="214" t="s">
        <v>25</v>
      </c>
      <c r="B13" s="93">
        <v>155.498369</v>
      </c>
      <c r="C13" s="93">
        <v>90.6657629999999</v>
      </c>
      <c r="D13" s="93">
        <v>1.04948560955779</v>
      </c>
      <c r="E13" s="93">
        <v>78.035631</v>
      </c>
      <c r="F13" s="93">
        <v>1.31565246855659</v>
      </c>
      <c r="G13" s="93">
        <v>13.4026319999998</v>
      </c>
      <c r="H13" s="93">
        <v>-1.08702645257606</v>
      </c>
      <c r="I13" s="93">
        <v>-26.605657</v>
      </c>
      <c r="J13" s="93">
        <v>-1.27811162553831</v>
      </c>
      <c r="K13" s="93">
        <v>-4.93850568633141</v>
      </c>
      <c r="L13" s="93">
        <v>152.97936312313</v>
      </c>
      <c r="M13" s="93">
        <v>-62.9907578562602</v>
      </c>
      <c r="N13" s="93">
        <v>0.8726722503153</v>
      </c>
      <c r="O13" s="93">
        <v>-0.23573199213</v>
      </c>
      <c r="P13" s="93">
        <v>-3.67363234019</v>
      </c>
      <c r="Q13" s="75"/>
      <c r="U13" s="75"/>
    </row>
    <row r="14" s="51" customFormat="1" ht="20.1" customHeight="1" spans="1:21">
      <c r="A14" s="214" t="s">
        <v>26</v>
      </c>
      <c r="B14" s="93">
        <v>361.428431</v>
      </c>
      <c r="C14" s="93">
        <v>211.991748</v>
      </c>
      <c r="D14" s="93">
        <v>3.39026400348551</v>
      </c>
      <c r="E14" s="93">
        <v>78.2447700000001</v>
      </c>
      <c r="F14" s="93">
        <v>-0.806047255115359</v>
      </c>
      <c r="G14" s="93">
        <v>57.184921</v>
      </c>
      <c r="H14" s="93">
        <v>-1.86081343503318</v>
      </c>
      <c r="I14" s="93">
        <v>14.006992</v>
      </c>
      <c r="J14" s="93">
        <v>-0.72340331333698</v>
      </c>
      <c r="K14" s="93">
        <v>0.621374221595062</v>
      </c>
      <c r="L14" s="93">
        <v>121.674616415746</v>
      </c>
      <c r="M14" s="93">
        <v>3.79644249755461</v>
      </c>
      <c r="N14" s="93">
        <v>0.1217095184319</v>
      </c>
      <c r="O14" s="93">
        <v>-0.33853756892</v>
      </c>
      <c r="P14" s="93">
        <v>2.75294036728</v>
      </c>
      <c r="Q14" s="75"/>
      <c r="U14" s="75"/>
    </row>
    <row r="15" s="51" customFormat="1" ht="20.1" customHeight="1" spans="1:21">
      <c r="A15" s="214" t="s">
        <v>27</v>
      </c>
      <c r="B15" s="93">
        <v>115.731137</v>
      </c>
      <c r="C15" s="93">
        <v>53.3121710000001</v>
      </c>
      <c r="D15" s="93">
        <v>-0.367085507580349</v>
      </c>
      <c r="E15" s="93">
        <v>16.866069</v>
      </c>
      <c r="F15" s="93">
        <v>-0.760353961918405</v>
      </c>
      <c r="G15" s="93">
        <v>39.7057620000001</v>
      </c>
      <c r="H15" s="93">
        <v>1.00957965113206</v>
      </c>
      <c r="I15" s="93">
        <v>5.84713499999999</v>
      </c>
      <c r="J15" s="93">
        <v>0.117859818366712</v>
      </c>
      <c r="K15" s="93">
        <v>-21.18726759775</v>
      </c>
      <c r="L15" s="93">
        <v>433.221529305745</v>
      </c>
      <c r="M15" s="93">
        <v>60.7653453585485</v>
      </c>
      <c r="N15" s="93">
        <v>-0.0448587543815</v>
      </c>
      <c r="O15" s="93">
        <v>-0.27693512944</v>
      </c>
      <c r="P15" s="93">
        <v>-9.68798003072</v>
      </c>
      <c r="Q15" s="75"/>
      <c r="U15" s="75"/>
    </row>
    <row r="16" s="51" customFormat="1" ht="20.1" customHeight="1" spans="1:21">
      <c r="A16" s="214" t="s">
        <v>28</v>
      </c>
      <c r="B16" s="93">
        <v>141.222723</v>
      </c>
      <c r="C16" s="93">
        <v>57.928596</v>
      </c>
      <c r="D16" s="93">
        <v>-1.13466952640646</v>
      </c>
      <c r="E16" s="93">
        <v>24.716465</v>
      </c>
      <c r="F16" s="93">
        <v>-0.999117837763251</v>
      </c>
      <c r="G16" s="93">
        <v>41.621738</v>
      </c>
      <c r="H16" s="93">
        <v>0.47441536050016</v>
      </c>
      <c r="I16" s="93">
        <v>16.955924</v>
      </c>
      <c r="J16" s="93">
        <v>1.65937200366956</v>
      </c>
      <c r="K16" s="93">
        <v>-14.1112821244804</v>
      </c>
      <c r="L16" s="93">
        <v>28.808053409532</v>
      </c>
      <c r="M16" s="93">
        <v>-11.6871785013679</v>
      </c>
      <c r="N16" s="93">
        <v>0.2343026167522</v>
      </c>
      <c r="O16" s="93">
        <v>-1.36806266036</v>
      </c>
      <c r="P16" s="93">
        <v>8.12403993856</v>
      </c>
      <c r="Q16" s="75"/>
      <c r="U16" s="75"/>
    </row>
    <row r="17" s="51" customFormat="1" ht="20.1" customHeight="1" spans="1:21">
      <c r="A17" s="210" t="s">
        <v>44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218"/>
      <c r="O17" s="150"/>
      <c r="P17" s="150"/>
      <c r="Q17" s="75"/>
      <c r="U17" s="75"/>
    </row>
    <row r="18" s="51" customFormat="1" ht="21" customHeight="1" spans="1:21">
      <c r="A18" s="205" t="s">
        <v>45</v>
      </c>
      <c r="B18" s="93">
        <v>34.357356</v>
      </c>
      <c r="C18" s="93">
        <v>19.89281</v>
      </c>
      <c r="D18" s="93">
        <v>1.35692949479508</v>
      </c>
      <c r="E18" s="93">
        <v>1.62337</v>
      </c>
      <c r="F18" s="93">
        <v>-0.406362795204303</v>
      </c>
      <c r="G18" s="93">
        <v>13.702572</v>
      </c>
      <c r="H18" s="93">
        <v>-0.0889280953700222</v>
      </c>
      <c r="I18" s="93">
        <v>-0.861395999999999</v>
      </c>
      <c r="J18" s="93">
        <v>-0.861638604220746</v>
      </c>
      <c r="K18" s="93">
        <v>-9.4614539467126</v>
      </c>
      <c r="L18" s="93">
        <v>6259.11533333333</v>
      </c>
      <c r="M18" s="93">
        <v>507.495837837838</v>
      </c>
      <c r="N18" s="93">
        <v>12.3333333333333</v>
      </c>
      <c r="O18" s="93">
        <v>0.33888731996</v>
      </c>
      <c r="P18" s="93">
        <v>27.12609970674</v>
      </c>
      <c r="Q18" s="75"/>
      <c r="U18" s="75"/>
    </row>
    <row r="19" s="51" customFormat="1" ht="21" customHeight="1" spans="1:21">
      <c r="A19" s="205" t="s">
        <v>46</v>
      </c>
      <c r="B19" s="93">
        <v>45.969277</v>
      </c>
      <c r="C19" s="93">
        <v>-2.042712</v>
      </c>
      <c r="D19" s="93">
        <v>-8.25703553173112</v>
      </c>
      <c r="E19" s="93">
        <v>6.261292</v>
      </c>
      <c r="F19" s="93">
        <v>-0.758612216912326</v>
      </c>
      <c r="G19" s="93">
        <v>41.289247</v>
      </c>
      <c r="H19" s="93">
        <v>8.8715717452006</v>
      </c>
      <c r="I19" s="93">
        <v>0.46145</v>
      </c>
      <c r="J19" s="93">
        <v>0.144076003442858</v>
      </c>
      <c r="K19" s="93">
        <v>75.812466982887</v>
      </c>
      <c r="L19" s="93">
        <v>640.764383757788</v>
      </c>
      <c r="M19" s="93">
        <v>147.621128679563</v>
      </c>
      <c r="N19" s="93">
        <v>-0.0944527736132</v>
      </c>
      <c r="O19" s="93">
        <v>0.07041349743</v>
      </c>
      <c r="P19" s="93">
        <v>0.74884792627</v>
      </c>
      <c r="Q19" s="75"/>
      <c r="U19" s="75"/>
    </row>
    <row r="20" s="51" customFormat="1" ht="21" customHeight="1" spans="1:21">
      <c r="A20" s="205" t="s">
        <v>47</v>
      </c>
      <c r="B20" s="93">
        <v>23.979688</v>
      </c>
      <c r="C20" s="93">
        <v>16.950339</v>
      </c>
      <c r="D20" s="93">
        <v>1.79074585325688</v>
      </c>
      <c r="E20" s="93">
        <v>-1.72825</v>
      </c>
      <c r="F20" s="93">
        <v>-1.73274587866114</v>
      </c>
      <c r="G20" s="93">
        <v>8.77096100000001</v>
      </c>
      <c r="H20" s="93">
        <v>-0.0485254967205222</v>
      </c>
      <c r="I20" s="93">
        <v>-0.013362</v>
      </c>
      <c r="J20" s="93">
        <v>-0.00947447787520937</v>
      </c>
      <c r="K20" s="93">
        <v>-21.2744762078007</v>
      </c>
      <c r="L20" s="93">
        <v>2774.07310799857</v>
      </c>
      <c r="M20" s="93">
        <v>0.384334938761555</v>
      </c>
      <c r="N20" s="93">
        <v>19.0962152302782</v>
      </c>
      <c r="O20" s="93">
        <v>-0.74738578409</v>
      </c>
      <c r="P20" s="93">
        <v>3.70334996777</v>
      </c>
      <c r="Q20" s="75"/>
      <c r="U20" s="75"/>
    </row>
    <row r="21" s="51" customFormat="1" ht="21" customHeight="1" spans="1:21">
      <c r="A21" s="205" t="s">
        <v>48</v>
      </c>
      <c r="B21" s="93">
        <v>14.821974</v>
      </c>
      <c r="C21" s="93">
        <v>13.108858</v>
      </c>
      <c r="D21" s="93">
        <v>2.90925300274216</v>
      </c>
      <c r="E21" s="93">
        <v>0.514047000000002</v>
      </c>
      <c r="F21" s="93">
        <v>-0.889276762442716</v>
      </c>
      <c r="G21" s="93">
        <v>1.259813</v>
      </c>
      <c r="H21" s="93">
        <v>-1.94275057441738</v>
      </c>
      <c r="I21" s="93">
        <v>-0.060744</v>
      </c>
      <c r="J21" s="93">
        <v>-0.0772256658820646</v>
      </c>
      <c r="K21" s="93">
        <v>-11.8887150568495</v>
      </c>
      <c r="L21" s="93">
        <v>1358.22112011345</v>
      </c>
      <c r="M21" s="93">
        <v>1.82544638635366</v>
      </c>
      <c r="N21" s="93">
        <v>11.3611111111111</v>
      </c>
      <c r="O21" s="93">
        <v>0.75872745299</v>
      </c>
      <c r="P21" s="93">
        <v>14.20699979744</v>
      </c>
      <c r="Q21" s="75"/>
      <c r="U21" s="75"/>
    </row>
    <row r="22" s="51" customFormat="1" ht="20.1" customHeight="1" spans="1:21">
      <c r="A22" s="21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218"/>
      <c r="O22" s="150"/>
      <c r="P22" s="150"/>
      <c r="Q22" s="75"/>
      <c r="U22" s="75"/>
    </row>
    <row r="23" s="51" customFormat="1" ht="20.1" customHeight="1" spans="1:21">
      <c r="A23" s="214" t="s">
        <v>49</v>
      </c>
      <c r="B23" s="93">
        <v>249.096205</v>
      </c>
      <c r="C23" s="93">
        <v>155.699686</v>
      </c>
      <c r="D23" s="93">
        <v>2.2535657879656</v>
      </c>
      <c r="E23" s="93">
        <v>41.291106</v>
      </c>
      <c r="F23" s="93">
        <v>0.59351289588202</v>
      </c>
      <c r="G23" s="93">
        <v>50.156439</v>
      </c>
      <c r="H23" s="93">
        <v>-2.87862467751573</v>
      </c>
      <c r="I23" s="93">
        <v>1.948974</v>
      </c>
      <c r="J23" s="93">
        <v>0.0315459936681293</v>
      </c>
      <c r="K23" s="93">
        <v>-10.0987974010911</v>
      </c>
      <c r="L23" s="93">
        <v>-53.6593865645465</v>
      </c>
      <c r="M23" s="93">
        <v>-4.60207634091577</v>
      </c>
      <c r="N23" s="93">
        <v>-0.163890810093</v>
      </c>
      <c r="O23" s="93">
        <v>0.267209162</v>
      </c>
      <c r="P23" s="93">
        <v>6.71699769049</v>
      </c>
      <c r="Q23" s="75"/>
      <c r="U23" s="75"/>
    </row>
    <row r="24" s="17" customFormat="1" ht="24" customHeight="1" spans="1:16369">
      <c r="A24" s="46" t="s">
        <v>50</v>
      </c>
      <c r="XDL24" s="219"/>
      <c r="XDM24" s="219"/>
      <c r="XDN24" s="219"/>
      <c r="XDO24" s="219"/>
      <c r="XDP24" s="219"/>
      <c r="XDQ24" s="219"/>
      <c r="XDR24" s="219"/>
      <c r="XDS24" s="219"/>
      <c r="XDT24" s="219"/>
      <c r="XDU24" s="219"/>
      <c r="XDV24" s="219"/>
      <c r="XDW24" s="219"/>
      <c r="XDX24" s="219"/>
      <c r="XDY24" s="219"/>
      <c r="XDZ24" s="219"/>
      <c r="XEA24" s="219"/>
      <c r="XEB24" s="219"/>
      <c r="XEC24" s="219"/>
      <c r="XED24" s="219"/>
      <c r="XEE24" s="219"/>
      <c r="XEF24" s="219"/>
      <c r="XEG24" s="219"/>
      <c r="XEH24" s="219"/>
      <c r="XEI24" s="219"/>
      <c r="XEJ24" s="219"/>
      <c r="XEK24" s="219"/>
      <c r="XEL24" s="219"/>
      <c r="XEM24" s="219"/>
      <c r="XEN24" s="219"/>
      <c r="XEO24" s="219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tabSelected="1" view="pageBreakPreview" zoomScale="115" zoomScaleNormal="100" workbookViewId="0">
      <pane xSplit="1" ySplit="3" topLeftCell="B13" activePane="bottomRight" state="frozen"/>
      <selection/>
      <selection pane="topRight"/>
      <selection pane="bottomLeft"/>
      <selection pane="bottomRight" activeCell="M16" sqref="M16"/>
    </sheetView>
  </sheetViews>
  <sheetFormatPr defaultColWidth="10" defaultRowHeight="14.25"/>
  <cols>
    <col min="1" max="1" width="10.5" style="106" customWidth="1"/>
    <col min="2" max="2" width="7.94166666666667" style="106" customWidth="1"/>
    <col min="3" max="3" width="7.35" style="106" customWidth="1"/>
    <col min="4" max="4" width="5.63333333333333" style="106" customWidth="1"/>
    <col min="5" max="5" width="7" style="106" customWidth="1"/>
    <col min="6" max="6" width="5.63333333333333" style="106" customWidth="1"/>
    <col min="7" max="7" width="7.13333333333333" style="106" customWidth="1"/>
    <col min="8" max="8" width="5.775" style="106" customWidth="1"/>
    <col min="9" max="9" width="6.775" style="106" customWidth="1"/>
    <col min="10" max="10" width="6.38333333333333" style="106" customWidth="1"/>
    <col min="11" max="11" width="6.5" style="106" customWidth="1"/>
    <col min="12" max="12" width="7.75" style="106" customWidth="1"/>
    <col min="13" max="13" width="6.88333333333333" style="106" customWidth="1"/>
    <col min="14" max="14" width="5.63333333333333" style="106" customWidth="1"/>
    <col min="15" max="15" width="5.5" style="106" customWidth="1"/>
    <col min="16" max="16" width="6.13333333333333" style="106" customWidth="1"/>
    <col min="17" max="17" width="3.25" style="106" customWidth="1"/>
    <col min="18" max="18" width="10" style="106" customWidth="1"/>
    <col min="19" max="19" width="7.88333333333333" style="106" customWidth="1"/>
    <col min="20" max="20" width="6.88333333333333" style="106" customWidth="1"/>
    <col min="21" max="21" width="5.63333333333333" style="183" customWidth="1"/>
    <col min="22" max="22" width="6.88333333333333" style="200" customWidth="1"/>
    <col min="23" max="23" width="5.25" style="106" customWidth="1"/>
    <col min="24" max="24" width="6.75" style="106" customWidth="1"/>
    <col min="25" max="25" width="5.38333333333333" style="106" customWidth="1"/>
    <col min="26" max="26" width="6.63333333333333" style="106" customWidth="1"/>
    <col min="27" max="28" width="6.13333333333333" style="106" customWidth="1"/>
    <col min="29" max="29" width="7" style="106" customWidth="1"/>
    <col min="30" max="33" width="6.13333333333333" style="106" customWidth="1"/>
    <col min="34" max="16384" width="10" style="106"/>
  </cols>
  <sheetData>
    <row r="1" s="106" customFormat="1" ht="29.25" customHeight="1" spans="1:33">
      <c r="A1" s="201" t="s">
        <v>51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R1" s="201" t="s">
        <v>52</v>
      </c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</row>
    <row r="2" s="75" customFormat="1" ht="18" customHeight="1" spans="1:33">
      <c r="A2" s="109" t="s">
        <v>6</v>
      </c>
      <c r="B2" s="110" t="s">
        <v>30</v>
      </c>
      <c r="C2" s="86" t="s">
        <v>31</v>
      </c>
      <c r="D2" s="86" t="s">
        <v>32</v>
      </c>
      <c r="E2" s="86" t="s">
        <v>33</v>
      </c>
      <c r="F2" s="86" t="s">
        <v>32</v>
      </c>
      <c r="G2" s="110" t="s">
        <v>34</v>
      </c>
      <c r="H2" s="110" t="s">
        <v>35</v>
      </c>
      <c r="I2" s="110" t="s">
        <v>36</v>
      </c>
      <c r="J2" s="110" t="s">
        <v>32</v>
      </c>
      <c r="K2" s="110" t="s">
        <v>37</v>
      </c>
      <c r="L2" s="110" t="s">
        <v>38</v>
      </c>
      <c r="M2" s="110" t="s">
        <v>39</v>
      </c>
      <c r="N2" s="110" t="s">
        <v>40</v>
      </c>
      <c r="O2" s="110" t="s">
        <v>41</v>
      </c>
      <c r="P2" s="110" t="s">
        <v>42</v>
      </c>
      <c r="R2" s="109" t="s">
        <v>6</v>
      </c>
      <c r="S2" s="110" t="s">
        <v>30</v>
      </c>
      <c r="T2" s="86" t="s">
        <v>31</v>
      </c>
      <c r="U2" s="86" t="s">
        <v>32</v>
      </c>
      <c r="V2" s="86" t="s">
        <v>33</v>
      </c>
      <c r="W2" s="86" t="s">
        <v>32</v>
      </c>
      <c r="X2" s="110" t="s">
        <v>34</v>
      </c>
      <c r="Y2" s="110" t="s">
        <v>35</v>
      </c>
      <c r="Z2" s="110" t="s">
        <v>36</v>
      </c>
      <c r="AA2" s="110" t="s">
        <v>32</v>
      </c>
      <c r="AB2" s="110" t="s">
        <v>37</v>
      </c>
      <c r="AC2" s="110" t="s">
        <v>38</v>
      </c>
      <c r="AD2" s="110" t="s">
        <v>39</v>
      </c>
      <c r="AE2" s="110" t="s">
        <v>40</v>
      </c>
      <c r="AF2" s="110" t="s">
        <v>41</v>
      </c>
      <c r="AG2" s="110" t="s">
        <v>42</v>
      </c>
    </row>
    <row r="3" s="75" customFormat="1" ht="41.4" customHeight="1" spans="1:33">
      <c r="A3" s="142"/>
      <c r="B3" s="202"/>
      <c r="C3" s="86"/>
      <c r="D3" s="86"/>
      <c r="E3" s="86"/>
      <c r="F3" s="86"/>
      <c r="G3" s="202"/>
      <c r="H3" s="202"/>
      <c r="I3" s="202"/>
      <c r="J3" s="202"/>
      <c r="K3" s="202"/>
      <c r="L3" s="202"/>
      <c r="M3" s="202"/>
      <c r="N3" s="202"/>
      <c r="O3" s="202"/>
      <c r="P3" s="202"/>
      <c r="R3" s="142"/>
      <c r="S3" s="202"/>
      <c r="T3" s="86"/>
      <c r="U3" s="86"/>
      <c r="V3" s="86"/>
      <c r="W3" s="86"/>
      <c r="X3" s="202"/>
      <c r="Y3" s="202"/>
      <c r="Z3" s="202"/>
      <c r="AA3" s="202"/>
      <c r="AB3" s="202"/>
      <c r="AC3" s="202"/>
      <c r="AD3" s="202"/>
      <c r="AE3" s="202"/>
      <c r="AF3" s="202"/>
      <c r="AG3" s="202"/>
    </row>
    <row r="4" s="75" customFormat="1" ht="25" customHeight="1" spans="1:33">
      <c r="A4" s="203" t="s">
        <v>16</v>
      </c>
      <c r="B4" s="204">
        <v>1948.993044</v>
      </c>
      <c r="C4" s="204">
        <v>922.964456999999</v>
      </c>
      <c r="D4" s="204">
        <v>0.444271048008645</v>
      </c>
      <c r="E4" s="204">
        <v>474.391951</v>
      </c>
      <c r="F4" s="204">
        <v>-0.141000414199485</v>
      </c>
      <c r="G4" s="204">
        <v>110.767061</v>
      </c>
      <c r="H4" s="204">
        <v>-1.12467348213794</v>
      </c>
      <c r="I4" s="204">
        <v>440.869575</v>
      </c>
      <c r="J4" s="204">
        <v>0.821402848328797</v>
      </c>
      <c r="K4" s="204">
        <v>39.065618224776</v>
      </c>
      <c r="L4" s="204">
        <v>118.501342174965</v>
      </c>
      <c r="M4" s="204">
        <v>14.4001869495929</v>
      </c>
      <c r="N4" s="204">
        <v>0.0004368885943</v>
      </c>
      <c r="O4" s="204">
        <v>1.14167427689</v>
      </c>
      <c r="P4" s="204">
        <v>5.7489908773</v>
      </c>
      <c r="R4" s="213" t="s">
        <v>16</v>
      </c>
      <c r="S4" s="204">
        <v>4515.898859</v>
      </c>
      <c r="T4" s="204">
        <v>833.249006</v>
      </c>
      <c r="U4" s="204">
        <v>-1.09960369897149</v>
      </c>
      <c r="V4" s="204">
        <v>1868.632652</v>
      </c>
      <c r="W4" s="204">
        <v>0.745314653817672</v>
      </c>
      <c r="X4" s="204">
        <v>1576.05706</v>
      </c>
      <c r="Y4" s="204">
        <v>0.545533696777088</v>
      </c>
      <c r="Z4" s="204">
        <v>237.960141000001</v>
      </c>
      <c r="AA4" s="204">
        <v>-0.191244651623265</v>
      </c>
      <c r="AB4" s="204">
        <v>37.9097096910921</v>
      </c>
      <c r="AC4" s="204">
        <v>185.471713821144</v>
      </c>
      <c r="AD4" s="204">
        <v>25.1172504542594</v>
      </c>
      <c r="AE4" s="204">
        <v>-0.0161452681068</v>
      </c>
      <c r="AF4" s="204">
        <v>1.10989367753</v>
      </c>
      <c r="AG4" s="204">
        <v>5.18963587174</v>
      </c>
    </row>
    <row r="5" s="51" customFormat="1" ht="25" customHeight="1" spans="1:33">
      <c r="A5" s="203" t="s">
        <v>17</v>
      </c>
      <c r="B5" s="204">
        <v>679.485498</v>
      </c>
      <c r="C5" s="204">
        <v>229.312212999999</v>
      </c>
      <c r="D5" s="204">
        <v>-0.175777052116857</v>
      </c>
      <c r="E5" s="204">
        <v>197.625892</v>
      </c>
      <c r="F5" s="204">
        <v>0.110547306453217</v>
      </c>
      <c r="G5" s="204">
        <v>20.8955989999998</v>
      </c>
      <c r="H5" s="204">
        <v>-1.56977663504688</v>
      </c>
      <c r="I5" s="204">
        <v>231.651794</v>
      </c>
      <c r="J5" s="204">
        <v>1.6350063807105</v>
      </c>
      <c r="K5" s="204">
        <v>30.1964482472318</v>
      </c>
      <c r="L5" s="204">
        <v>-1062.71879402627</v>
      </c>
      <c r="M5" s="204">
        <v>-71.0246892908076</v>
      </c>
      <c r="N5" s="204">
        <v>-0.3847862985926</v>
      </c>
      <c r="O5" s="204">
        <v>1.76527842111</v>
      </c>
      <c r="P5" s="204">
        <v>15.77632883398</v>
      </c>
      <c r="R5" s="214" t="s">
        <v>17</v>
      </c>
      <c r="S5" s="204">
        <v>989.307848000002</v>
      </c>
      <c r="T5" s="204">
        <v>104.291544</v>
      </c>
      <c r="U5" s="204">
        <v>-1.08722341809634</v>
      </c>
      <c r="V5" s="204">
        <v>349.487641999999</v>
      </c>
      <c r="W5" s="204">
        <v>0.317319856820152</v>
      </c>
      <c r="X5" s="204">
        <v>362.770829</v>
      </c>
      <c r="Y5" s="204">
        <v>0.575832720238541</v>
      </c>
      <c r="Z5" s="204">
        <v>172.757833</v>
      </c>
      <c r="AA5" s="204">
        <v>0.194070841037638</v>
      </c>
      <c r="AB5" s="204">
        <v>28.635479927797</v>
      </c>
      <c r="AC5" s="204">
        <v>-424.7178470568</v>
      </c>
      <c r="AD5" s="204">
        <v>-17.1939731917762</v>
      </c>
      <c r="AE5" s="204">
        <v>-0.229212728973</v>
      </c>
      <c r="AF5" s="204">
        <v>1.52422456857</v>
      </c>
      <c r="AG5" s="204">
        <v>8.38980824796</v>
      </c>
    </row>
    <row r="6" s="199" customFormat="1" ht="25" customHeight="1" spans="1:33">
      <c r="A6" s="205" t="s">
        <v>18</v>
      </c>
      <c r="B6" s="204">
        <v>1127.626572</v>
      </c>
      <c r="C6" s="204">
        <v>451.806823</v>
      </c>
      <c r="D6" s="204">
        <v>0.453167223532269</v>
      </c>
      <c r="E6" s="204">
        <v>553.623118</v>
      </c>
      <c r="F6" s="204">
        <v>4.2274557905702</v>
      </c>
      <c r="G6" s="204">
        <v>-73.628046</v>
      </c>
      <c r="H6" s="204">
        <v>-5.57477511560565</v>
      </c>
      <c r="I6" s="204">
        <v>195.824677</v>
      </c>
      <c r="J6" s="204">
        <v>0.894152101503183</v>
      </c>
      <c r="K6" s="204">
        <v>104.970868315451</v>
      </c>
      <c r="L6" s="204">
        <v>1686.45596520371</v>
      </c>
      <c r="M6" s="204">
        <v>98.550529630834</v>
      </c>
      <c r="N6" s="204">
        <v>0.711933358778</v>
      </c>
      <c r="O6" s="204">
        <v>1.38653592054</v>
      </c>
      <c r="P6" s="204">
        <v>11.57428369391</v>
      </c>
      <c r="R6" s="205" t="s">
        <v>18</v>
      </c>
      <c r="S6" s="204">
        <v>1971.97044</v>
      </c>
      <c r="T6" s="204">
        <v>424.549050000001</v>
      </c>
      <c r="U6" s="204">
        <v>-1.92929388424395</v>
      </c>
      <c r="V6" s="204">
        <v>1259.429784</v>
      </c>
      <c r="W6" s="204">
        <v>4.62049542288372</v>
      </c>
      <c r="X6" s="204">
        <v>4.40009700000025</v>
      </c>
      <c r="Y6" s="204">
        <v>-2.89678703850279</v>
      </c>
      <c r="Z6" s="204">
        <v>283.591509</v>
      </c>
      <c r="AA6" s="204">
        <v>0.205585499863002</v>
      </c>
      <c r="AB6" s="204">
        <v>82.2243643854391</v>
      </c>
      <c r="AC6" s="204">
        <v>1151.23701050654</v>
      </c>
      <c r="AD6" s="204">
        <v>102.806807244023</v>
      </c>
      <c r="AE6" s="204">
        <v>0.2072864022326</v>
      </c>
      <c r="AF6" s="204">
        <v>1.15108681948</v>
      </c>
      <c r="AG6" s="204">
        <v>7.24436573142</v>
      </c>
    </row>
    <row r="7" s="51" customFormat="1" ht="25" customHeight="1" spans="1:33">
      <c r="A7" s="206" t="s">
        <v>19</v>
      </c>
      <c r="B7" s="204">
        <v>50.002977</v>
      </c>
      <c r="C7" s="204">
        <v>34.0271309999999</v>
      </c>
      <c r="D7" s="204">
        <v>0.462596314176167</v>
      </c>
      <c r="E7" s="204">
        <v>13.619679</v>
      </c>
      <c r="F7" s="204">
        <v>0.0381665036926506</v>
      </c>
      <c r="G7" s="204">
        <v>13.163784</v>
      </c>
      <c r="H7" s="204">
        <v>0.0404015714093546</v>
      </c>
      <c r="I7" s="204">
        <v>-10.807617</v>
      </c>
      <c r="J7" s="204">
        <v>-0.541164389278181</v>
      </c>
      <c r="K7" s="204">
        <v>61.3802164406767</v>
      </c>
      <c r="L7" s="204">
        <v>-120.119518212815</v>
      </c>
      <c r="M7" s="204">
        <v>-10.8374162225412</v>
      </c>
      <c r="N7" s="204">
        <v>-0.0341670921788</v>
      </c>
      <c r="O7" s="204">
        <v>1.66349186947</v>
      </c>
      <c r="P7" s="204">
        <v>2.99193548387</v>
      </c>
      <c r="R7" s="205" t="s">
        <v>19</v>
      </c>
      <c r="S7" s="204">
        <v>257.389587999999</v>
      </c>
      <c r="T7" s="204">
        <v>42.9947219999995</v>
      </c>
      <c r="U7" s="204">
        <v>-0.931764885937476</v>
      </c>
      <c r="V7" s="204">
        <v>89.7990800000001</v>
      </c>
      <c r="W7" s="204">
        <v>0.312090754500336</v>
      </c>
      <c r="X7" s="204">
        <v>140.713797</v>
      </c>
      <c r="Y7" s="204">
        <v>1.09967656348709</v>
      </c>
      <c r="Z7" s="204">
        <v>-16.1180109999999</v>
      </c>
      <c r="AA7" s="204">
        <v>-0.480002432049953</v>
      </c>
      <c r="AB7" s="204">
        <v>54.1240387768382</v>
      </c>
      <c r="AC7" s="204">
        <v>616.860333312309</v>
      </c>
      <c r="AD7" s="204">
        <v>33.3554471849928</v>
      </c>
      <c r="AE7" s="204">
        <v>0.3783099249781</v>
      </c>
      <c r="AF7" s="204">
        <v>1.29182359643</v>
      </c>
      <c r="AG7" s="204">
        <v>1.81805555556</v>
      </c>
    </row>
    <row r="8" s="51" customFormat="1" ht="25" customHeight="1" spans="1:33">
      <c r="A8" s="203" t="s">
        <v>20</v>
      </c>
      <c r="B8" s="204">
        <v>-164.726425</v>
      </c>
      <c r="C8" s="204">
        <v>63.2382680000001</v>
      </c>
      <c r="D8" s="204">
        <v>7.59925127045781</v>
      </c>
      <c r="E8" s="204">
        <v>-241.780461</v>
      </c>
      <c r="F8" s="204">
        <v>-11.4254683132763</v>
      </c>
      <c r="G8" s="204">
        <v>17.6369569999999</v>
      </c>
      <c r="H8" s="204">
        <v>3.49872747833212</v>
      </c>
      <c r="I8" s="204">
        <v>-3.821189</v>
      </c>
      <c r="J8" s="204">
        <v>0.327489564486403</v>
      </c>
      <c r="K8" s="204">
        <v>-9.82022301530989</v>
      </c>
      <c r="L8" s="204">
        <v>-1223.70031128147</v>
      </c>
      <c r="M8" s="204">
        <v>-26.6421854838898</v>
      </c>
      <c r="N8" s="204">
        <v>-1.8418732171768</v>
      </c>
      <c r="O8" s="204">
        <v>2.01499381832</v>
      </c>
      <c r="P8" s="204">
        <v>9.76084538376</v>
      </c>
      <c r="R8" s="203" t="s">
        <v>20</v>
      </c>
      <c r="S8" s="204">
        <v>-119.201473999999</v>
      </c>
      <c r="T8" s="204">
        <v>84.2211290000001</v>
      </c>
      <c r="U8" s="204">
        <v>2.98327428193852</v>
      </c>
      <c r="V8" s="204">
        <v>-255.110357</v>
      </c>
      <c r="W8" s="204">
        <v>-5.006958586623</v>
      </c>
      <c r="X8" s="204">
        <v>81.8369899999998</v>
      </c>
      <c r="Y8" s="204">
        <v>2.56443475156762</v>
      </c>
      <c r="Z8" s="204">
        <v>-30.149236</v>
      </c>
      <c r="AA8" s="204">
        <v>-0.540750446883159</v>
      </c>
      <c r="AB8" s="204">
        <v>16.2734297472594</v>
      </c>
      <c r="AC8" s="204">
        <v>-847.702994022297</v>
      </c>
      <c r="AD8" s="204">
        <v>2.80459536463002</v>
      </c>
      <c r="AE8" s="204">
        <v>-1.6123521352999</v>
      </c>
      <c r="AF8" s="204">
        <v>1.71430084551</v>
      </c>
      <c r="AG8" s="204">
        <v>6.9061302682</v>
      </c>
    </row>
    <row r="9" s="51" customFormat="1" ht="25" customHeight="1" spans="1:33">
      <c r="A9" s="203" t="s">
        <v>21</v>
      </c>
      <c r="B9" s="204">
        <v>75.844217</v>
      </c>
      <c r="C9" s="204">
        <v>22.6660569999999</v>
      </c>
      <c r="D9" s="204">
        <v>-1.44297857676673</v>
      </c>
      <c r="E9" s="204">
        <v>31.58775</v>
      </c>
      <c r="F9" s="204">
        <v>1.4980600635729</v>
      </c>
      <c r="G9" s="204">
        <v>28.512252</v>
      </c>
      <c r="H9" s="204">
        <v>1.07509696709567</v>
      </c>
      <c r="I9" s="204">
        <v>-6.921842</v>
      </c>
      <c r="J9" s="204">
        <v>-1.13017845390184</v>
      </c>
      <c r="K9" s="204">
        <v>83.236230269382</v>
      </c>
      <c r="L9" s="204">
        <v>-772.240884824132</v>
      </c>
      <c r="M9" s="204">
        <v>1.92748966522788</v>
      </c>
      <c r="N9" s="204">
        <v>-1.286098734055</v>
      </c>
      <c r="O9" s="204">
        <v>1.69244075879</v>
      </c>
      <c r="P9" s="204">
        <v>6.10752688172</v>
      </c>
      <c r="R9" s="203" t="s">
        <v>21</v>
      </c>
      <c r="S9" s="204">
        <v>294.089843</v>
      </c>
      <c r="T9" s="204">
        <v>78.0673879999999</v>
      </c>
      <c r="U9" s="204">
        <v>-2.24680361898031</v>
      </c>
      <c r="V9" s="204">
        <v>123.833212</v>
      </c>
      <c r="W9" s="204">
        <v>2.01927008188943</v>
      </c>
      <c r="X9" s="204">
        <v>103.966353</v>
      </c>
      <c r="Y9" s="204">
        <v>1.16265895266175</v>
      </c>
      <c r="Z9" s="204">
        <v>-11.77711</v>
      </c>
      <c r="AA9" s="204">
        <v>-0.935125415570881</v>
      </c>
      <c r="AB9" s="204">
        <v>75.204397033218</v>
      </c>
      <c r="AC9" s="204">
        <v>365.271234532534</v>
      </c>
      <c r="AD9" s="204">
        <v>46.685793874581</v>
      </c>
      <c r="AE9" s="204">
        <v>-0.0063764118729</v>
      </c>
      <c r="AF9" s="204">
        <v>1.4312729147</v>
      </c>
      <c r="AG9" s="204">
        <v>7.24444444444</v>
      </c>
    </row>
    <row r="10" s="51" customFormat="1" ht="25" customHeight="1" spans="1:33">
      <c r="A10" s="203" t="s">
        <v>22</v>
      </c>
      <c r="B10" s="204">
        <v>-21.421982</v>
      </c>
      <c r="C10" s="204">
        <v>-9.82742200000007</v>
      </c>
      <c r="D10" s="204">
        <v>-0.0485757941821134</v>
      </c>
      <c r="E10" s="204">
        <v>-7.39148500000006</v>
      </c>
      <c r="F10" s="204">
        <v>-0.171837723766526</v>
      </c>
      <c r="G10" s="204">
        <v>-3.72906699999999</v>
      </c>
      <c r="H10" s="204">
        <v>0.16863428370057</v>
      </c>
      <c r="I10" s="204">
        <v>-0.474008000000002</v>
      </c>
      <c r="J10" s="204">
        <v>0.0517792342480643</v>
      </c>
      <c r="K10" s="204">
        <v>18.3507821448773</v>
      </c>
      <c r="L10" s="204">
        <v>-147.737349344668</v>
      </c>
      <c r="M10" s="204">
        <v>11.5549498874537</v>
      </c>
      <c r="N10" s="204">
        <v>-0.4653569681962</v>
      </c>
      <c r="O10" s="204">
        <v>0.00104922745</v>
      </c>
      <c r="P10" s="204">
        <v>-6.77997088527</v>
      </c>
      <c r="R10" s="203" t="s">
        <v>22</v>
      </c>
      <c r="S10" s="204">
        <v>49.1899550000004</v>
      </c>
      <c r="T10" s="204">
        <v>-3.91055899999998</v>
      </c>
      <c r="U10" s="204">
        <v>-0.908455341168214</v>
      </c>
      <c r="V10" s="204">
        <v>45.1967429999999</v>
      </c>
      <c r="W10" s="204">
        <v>1.16553905459381</v>
      </c>
      <c r="X10" s="204">
        <v>22.1887330000001</v>
      </c>
      <c r="Y10" s="204">
        <v>0.348542320578453</v>
      </c>
      <c r="Z10" s="204">
        <v>-14.284962</v>
      </c>
      <c r="AA10" s="204">
        <v>-0.60562603400408</v>
      </c>
      <c r="AB10" s="204">
        <v>22.3493652354023</v>
      </c>
      <c r="AC10" s="204">
        <v>204.300512916741</v>
      </c>
      <c r="AD10" s="204">
        <v>43.3735097061518</v>
      </c>
      <c r="AE10" s="204">
        <v>-0.3106292624333</v>
      </c>
      <c r="AF10" s="204">
        <v>0.3558163095</v>
      </c>
      <c r="AG10" s="204">
        <v>-3.71487912154</v>
      </c>
    </row>
    <row r="11" s="51" customFormat="1" ht="25" customHeight="1" spans="1:33">
      <c r="A11" s="203" t="s">
        <v>23</v>
      </c>
      <c r="B11" s="204">
        <v>-102.710001</v>
      </c>
      <c r="C11" s="204">
        <v>-36.4866080000002</v>
      </c>
      <c r="D11" s="204">
        <v>0.417869502632762</v>
      </c>
      <c r="E11" s="204">
        <v>-47.241199</v>
      </c>
      <c r="F11" s="204">
        <v>-1.01510885262936</v>
      </c>
      <c r="G11" s="204">
        <v>-15.2885360000001</v>
      </c>
      <c r="H11" s="204">
        <v>0.31111071664651</v>
      </c>
      <c r="I11" s="204">
        <v>-3.69365799999998</v>
      </c>
      <c r="J11" s="204">
        <v>0.286128633350078</v>
      </c>
      <c r="K11" s="204">
        <v>32.9562193765418</v>
      </c>
      <c r="L11" s="204">
        <v>-107.032439928149</v>
      </c>
      <c r="M11" s="204">
        <v>-33.336781289065</v>
      </c>
      <c r="N11" s="204">
        <v>0.1825774759193</v>
      </c>
      <c r="O11" s="204">
        <v>0.65290357017</v>
      </c>
      <c r="P11" s="204">
        <v>-13.99867473871</v>
      </c>
      <c r="R11" s="203" t="s">
        <v>23</v>
      </c>
      <c r="S11" s="204">
        <v>-116.341033</v>
      </c>
      <c r="T11" s="204">
        <v>-106.045514</v>
      </c>
      <c r="U11" s="204">
        <v>-0.961311551528112</v>
      </c>
      <c r="V11" s="204">
        <v>-9.61307399999984</v>
      </c>
      <c r="W11" s="204">
        <v>0.380987106273025</v>
      </c>
      <c r="X11" s="204">
        <v>33.0195949999997</v>
      </c>
      <c r="Y11" s="204">
        <v>0.99148127676014</v>
      </c>
      <c r="Z11" s="204">
        <v>-33.7020399999999</v>
      </c>
      <c r="AA11" s="204">
        <v>-0.41115683150505</v>
      </c>
      <c r="AB11" s="204">
        <v>38.8305170388321</v>
      </c>
      <c r="AC11" s="204">
        <v>86.0577576979813</v>
      </c>
      <c r="AD11" s="204">
        <v>-22.4959113395187</v>
      </c>
      <c r="AE11" s="204">
        <v>0.3176052991759</v>
      </c>
      <c r="AF11" s="204">
        <v>1.05555984283</v>
      </c>
      <c r="AG11" s="204">
        <v>-9.1941902687</v>
      </c>
    </row>
    <row r="12" s="51" customFormat="1" ht="25" customHeight="1" spans="1:33">
      <c r="A12" s="203" t="s">
        <v>24</v>
      </c>
      <c r="B12" s="204">
        <v>-141.816645</v>
      </c>
      <c r="C12" s="204">
        <v>26.5413689999999</v>
      </c>
      <c r="D12" s="204">
        <v>3.95494163491966</v>
      </c>
      <c r="E12" s="204">
        <v>-77.0368509999999</v>
      </c>
      <c r="F12" s="204">
        <v>-1.91457716637071</v>
      </c>
      <c r="G12" s="204">
        <v>-71.6351649999998</v>
      </c>
      <c r="H12" s="204">
        <v>-1.49305030639455</v>
      </c>
      <c r="I12" s="204">
        <v>-19.685998</v>
      </c>
      <c r="J12" s="204">
        <v>-0.547314162154394</v>
      </c>
      <c r="K12" s="204">
        <v>-5.98444898344405</v>
      </c>
      <c r="L12" s="204">
        <v>103.896099599157</v>
      </c>
      <c r="M12" s="204">
        <v>15.9870882015526</v>
      </c>
      <c r="N12" s="204">
        <v>-0.0536722938897</v>
      </c>
      <c r="O12" s="204">
        <v>-0.04779281104</v>
      </c>
      <c r="P12" s="204">
        <v>-5.29020818471</v>
      </c>
      <c r="R12" s="203" t="s">
        <v>24</v>
      </c>
      <c r="S12" s="204">
        <v>83.3385920000002</v>
      </c>
      <c r="T12" s="204">
        <v>93.5654550000001</v>
      </c>
      <c r="U12" s="204">
        <v>0.875990301773285</v>
      </c>
      <c r="V12" s="204">
        <v>64.4395970000002</v>
      </c>
      <c r="W12" s="204">
        <v>0.644451544364369</v>
      </c>
      <c r="X12" s="204">
        <v>-1.47254499999955</v>
      </c>
      <c r="Y12" s="204">
        <v>-0.358064776127929</v>
      </c>
      <c r="Z12" s="204">
        <v>-73.193915</v>
      </c>
      <c r="AA12" s="204">
        <v>-1.16237707000972</v>
      </c>
      <c r="AB12" s="204">
        <v>8.09905357314545</v>
      </c>
      <c r="AC12" s="204">
        <v>230.455186295075</v>
      </c>
      <c r="AD12" s="204">
        <v>24.5003920798878</v>
      </c>
      <c r="AE12" s="204">
        <v>0.0555213188065</v>
      </c>
      <c r="AF12" s="204">
        <v>0.29590290299</v>
      </c>
      <c r="AG12" s="204">
        <v>1.33125642535</v>
      </c>
    </row>
    <row r="13" s="51" customFormat="1" ht="25" customHeight="1" spans="1:33">
      <c r="A13" s="203" t="s">
        <v>25</v>
      </c>
      <c r="B13" s="204">
        <v>417.921634</v>
      </c>
      <c r="C13" s="204">
        <v>133.512075</v>
      </c>
      <c r="D13" s="204">
        <v>-1.14827536909757</v>
      </c>
      <c r="E13" s="204">
        <v>88.7970609999999</v>
      </c>
      <c r="F13" s="204">
        <v>-0.776373938945895</v>
      </c>
      <c r="G13" s="204">
        <v>161.175424</v>
      </c>
      <c r="H13" s="204">
        <v>1.61612047983859</v>
      </c>
      <c r="I13" s="204">
        <v>34.437074</v>
      </c>
      <c r="J13" s="204">
        <v>0.308528828204869</v>
      </c>
      <c r="K13" s="204">
        <v>35.2700029217593</v>
      </c>
      <c r="L13" s="204">
        <v>797.044585377511</v>
      </c>
      <c r="M13" s="204">
        <v>43.2750867398687</v>
      </c>
      <c r="N13" s="204">
        <v>0.6867733728769</v>
      </c>
      <c r="O13" s="204">
        <v>1.52008784832</v>
      </c>
      <c r="P13" s="204">
        <v>10.55253912488</v>
      </c>
      <c r="R13" s="203" t="s">
        <v>25</v>
      </c>
      <c r="S13" s="204">
        <v>1064.25751</v>
      </c>
      <c r="T13" s="204">
        <v>112.293294</v>
      </c>
      <c r="U13" s="204">
        <v>-3.77027535352406</v>
      </c>
      <c r="V13" s="204">
        <v>242.674545</v>
      </c>
      <c r="W13" s="204">
        <v>-0.494523376042956</v>
      </c>
      <c r="X13" s="204">
        <v>668.86914</v>
      </c>
      <c r="Y13" s="204">
        <v>4.55918574661716</v>
      </c>
      <c r="Z13" s="204">
        <v>40.420531</v>
      </c>
      <c r="AA13" s="204">
        <v>-0.294387017050163</v>
      </c>
      <c r="AB13" s="204">
        <v>43.6983890726421</v>
      </c>
      <c r="AC13" s="204">
        <v>677.076595537743</v>
      </c>
      <c r="AD13" s="204">
        <v>28.4751671819524</v>
      </c>
      <c r="AE13" s="204">
        <v>0.6724409988731</v>
      </c>
      <c r="AF13" s="204">
        <v>1.80215568365</v>
      </c>
      <c r="AG13" s="204">
        <v>12.97579757975</v>
      </c>
    </row>
    <row r="14" s="51" customFormat="1" ht="25" customHeight="1" spans="1:33">
      <c r="A14" s="203" t="s">
        <v>26</v>
      </c>
      <c r="B14" s="204">
        <v>234.860845</v>
      </c>
      <c r="C14" s="204">
        <v>128.473972</v>
      </c>
      <c r="D14" s="204">
        <v>1.4316741146351</v>
      </c>
      <c r="E14" s="204">
        <v>12.665445</v>
      </c>
      <c r="F14" s="204">
        <v>-2.92147134611629</v>
      </c>
      <c r="G14" s="204">
        <v>38.345489</v>
      </c>
      <c r="H14" s="204">
        <v>-1.03557115659325</v>
      </c>
      <c r="I14" s="204">
        <v>55.375939</v>
      </c>
      <c r="J14" s="204">
        <v>2.52536838807441</v>
      </c>
      <c r="K14" s="204">
        <v>20.5784662411466</v>
      </c>
      <c r="L14" s="204">
        <v>920.559705890342</v>
      </c>
      <c r="M14" s="204">
        <v>100.720368079631</v>
      </c>
      <c r="N14" s="204">
        <v>0.2359256394697</v>
      </c>
      <c r="O14" s="204">
        <v>0.32174382394</v>
      </c>
      <c r="P14" s="204">
        <v>4.15663617397</v>
      </c>
      <c r="R14" s="203" t="s">
        <v>26</v>
      </c>
      <c r="S14" s="204">
        <v>463.026046000001</v>
      </c>
      <c r="T14" s="204">
        <v>90.33285</v>
      </c>
      <c r="U14" s="204">
        <v>-2.4164302414029</v>
      </c>
      <c r="V14" s="204">
        <v>165.565164</v>
      </c>
      <c r="W14" s="204">
        <v>0.935908911158712</v>
      </c>
      <c r="X14" s="204">
        <v>151.53213</v>
      </c>
      <c r="Y14" s="204">
        <v>0.83614147038562</v>
      </c>
      <c r="Z14" s="204">
        <v>55.595902</v>
      </c>
      <c r="AA14" s="204">
        <v>0.644379859858543</v>
      </c>
      <c r="AB14" s="204">
        <v>11.0009351432906</v>
      </c>
      <c r="AC14" s="204">
        <v>266.82058093768</v>
      </c>
      <c r="AD14" s="204">
        <v>18.9033604682214</v>
      </c>
      <c r="AE14" s="204">
        <v>0.1801406296465</v>
      </c>
      <c r="AF14" s="204">
        <v>0.49925230218</v>
      </c>
      <c r="AG14" s="204">
        <v>8.70278238437</v>
      </c>
    </row>
    <row r="15" s="51" customFormat="1" ht="25" customHeight="1" spans="1:33">
      <c r="A15" s="203" t="s">
        <v>27</v>
      </c>
      <c r="B15" s="204">
        <v>-132.09545</v>
      </c>
      <c r="C15" s="204">
        <v>-68.1250609999999</v>
      </c>
      <c r="D15" s="204">
        <v>-0.237191535843095</v>
      </c>
      <c r="E15" s="204">
        <v>-9.95884799999995</v>
      </c>
      <c r="F15" s="204">
        <v>1.43156324220868</v>
      </c>
      <c r="G15" s="204">
        <v>-23.057537</v>
      </c>
      <c r="H15" s="204">
        <v>0.830385474434379</v>
      </c>
      <c r="I15" s="204">
        <v>-30.954004</v>
      </c>
      <c r="J15" s="204">
        <v>-2.02475718079994</v>
      </c>
      <c r="K15" s="204">
        <v>24.5363028234431</v>
      </c>
      <c r="L15" s="204">
        <v>-397.797905650444</v>
      </c>
      <c r="M15" s="204">
        <v>-28.0594637615219</v>
      </c>
      <c r="N15" s="204">
        <v>-0.2821402877698</v>
      </c>
      <c r="O15" s="204">
        <v>0.932072202</v>
      </c>
      <c r="P15" s="204">
        <v>-7.50672043011</v>
      </c>
      <c r="R15" s="203" t="s">
        <v>27</v>
      </c>
      <c r="S15" s="204">
        <v>-197.450411</v>
      </c>
      <c r="T15" s="204">
        <v>-27.202291</v>
      </c>
      <c r="U15" s="204">
        <v>1.86053598347593</v>
      </c>
      <c r="V15" s="204">
        <v>-109.8141</v>
      </c>
      <c r="W15" s="204">
        <v>-1.7924608560417</v>
      </c>
      <c r="X15" s="204">
        <v>15.7166450000001</v>
      </c>
      <c r="Y15" s="204">
        <v>1.86493681939598</v>
      </c>
      <c r="Z15" s="204">
        <v>-76.150665</v>
      </c>
      <c r="AA15" s="204">
        <v>-1.93301194683021</v>
      </c>
      <c r="AB15" s="204">
        <v>21.7510439227927</v>
      </c>
      <c r="AC15" s="204">
        <v>-686.304361617159</v>
      </c>
      <c r="AD15" s="204">
        <v>-78.7162239677473</v>
      </c>
      <c r="AE15" s="204">
        <v>-0.1425343122276</v>
      </c>
      <c r="AF15" s="204">
        <v>1.0921626133</v>
      </c>
      <c r="AG15" s="204">
        <v>5.76388888889</v>
      </c>
    </row>
    <row r="16" s="51" customFormat="1" ht="25" customHeight="1" spans="1:33">
      <c r="A16" s="203" t="s">
        <v>28</v>
      </c>
      <c r="B16" s="204">
        <v>-73.978196</v>
      </c>
      <c r="C16" s="204">
        <v>-52.1743600000001</v>
      </c>
      <c r="D16" s="204">
        <v>-2.05411190346565</v>
      </c>
      <c r="E16" s="204">
        <v>-40.11815</v>
      </c>
      <c r="F16" s="204">
        <v>-2.71982955016636</v>
      </c>
      <c r="G16" s="204">
        <v>18.375907</v>
      </c>
      <c r="H16" s="204">
        <v>4.41783091780244</v>
      </c>
      <c r="I16" s="204">
        <v>-0.0615929999999993</v>
      </c>
      <c r="J16" s="204">
        <v>0.356110535829568</v>
      </c>
      <c r="K16" s="204">
        <v>-12.69682539108</v>
      </c>
      <c r="L16" s="204">
        <v>-222.840306789138</v>
      </c>
      <c r="M16" s="204">
        <v>-177.104074330028</v>
      </c>
      <c r="N16" s="204">
        <v>1.6215986394558</v>
      </c>
      <c r="O16" s="204">
        <v>-0.08554531343</v>
      </c>
      <c r="P16" s="204">
        <v>11.18279569893</v>
      </c>
      <c r="R16" s="203" t="s">
        <v>28</v>
      </c>
      <c r="S16" s="204">
        <v>-223.678045</v>
      </c>
      <c r="T16" s="204">
        <v>-59.9080620000001</v>
      </c>
      <c r="U16" s="204">
        <v>1.46429871652719</v>
      </c>
      <c r="V16" s="204">
        <v>-97.2555840000001</v>
      </c>
      <c r="W16" s="204">
        <v>-1.55196565828822</v>
      </c>
      <c r="X16" s="204">
        <v>-7.48470399999991</v>
      </c>
      <c r="Y16" s="204">
        <v>1.93142545520706</v>
      </c>
      <c r="Z16" s="204">
        <v>-59.029695</v>
      </c>
      <c r="AA16" s="204">
        <v>-1.84375851344603</v>
      </c>
      <c r="AB16" s="204">
        <v>12.6474376004275</v>
      </c>
      <c r="AC16" s="204">
        <v>119.78114224225</v>
      </c>
      <c r="AD16" s="204">
        <v>32.2227804899699</v>
      </c>
      <c r="AE16" s="204">
        <v>-0.2200286807658</v>
      </c>
      <c r="AF16" s="204">
        <v>0.1389895694</v>
      </c>
      <c r="AG16" s="204">
        <v>-3.2001222921</v>
      </c>
    </row>
    <row r="17" s="51" customFormat="1" ht="25" customHeight="1" spans="1:33">
      <c r="A17" s="207" t="s">
        <v>44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R17" s="210" t="s">
        <v>44</v>
      </c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</row>
    <row r="18" s="51" customFormat="1" ht="25" customHeight="1" spans="1:33">
      <c r="A18" s="205" t="s">
        <v>45</v>
      </c>
      <c r="B18" s="209">
        <v>81.2036</v>
      </c>
      <c r="C18" s="209">
        <v>48.01851</v>
      </c>
      <c r="D18" s="209">
        <v>4.39673550735608</v>
      </c>
      <c r="E18" s="209">
        <v>-3.63927</v>
      </c>
      <c r="F18" s="209">
        <v>-4.72564080222205</v>
      </c>
      <c r="G18" s="209">
        <v>33.628034</v>
      </c>
      <c r="H18" s="209">
        <v>0.333051970205233</v>
      </c>
      <c r="I18" s="209">
        <v>3.196326</v>
      </c>
      <c r="J18" s="209">
        <v>-0.00414667533926938</v>
      </c>
      <c r="K18" s="209">
        <v>61.8358767783112</v>
      </c>
      <c r="L18" s="209">
        <v>6259.11533333333</v>
      </c>
      <c r="M18" s="209">
        <v>507.495837837838</v>
      </c>
      <c r="N18" s="209">
        <v>12.3333333333333</v>
      </c>
      <c r="O18" s="209">
        <v>0.33888731996</v>
      </c>
      <c r="P18" s="209">
        <v>27.12609970674</v>
      </c>
      <c r="Q18" s="199"/>
      <c r="R18" s="205" t="s">
        <v>45</v>
      </c>
      <c r="S18" s="204">
        <v>157.422175</v>
      </c>
      <c r="T18" s="204">
        <v>83.9624100000001</v>
      </c>
      <c r="U18" s="204">
        <v>1.9473515595489</v>
      </c>
      <c r="V18" s="204">
        <v>-12.05613</v>
      </c>
      <c r="W18" s="204">
        <v>-4.16054669829951</v>
      </c>
      <c r="X18" s="204">
        <v>88.84615</v>
      </c>
      <c r="Y18" s="204">
        <v>3.64175336133455</v>
      </c>
      <c r="Z18" s="204">
        <v>-3.330255</v>
      </c>
      <c r="AA18" s="204">
        <v>-1.42855822258392</v>
      </c>
      <c r="AB18" s="204">
        <v>68.1308808887159</v>
      </c>
      <c r="AC18" s="204">
        <v>4539.75533333333</v>
      </c>
      <c r="AD18" s="204">
        <v>194.884928746929</v>
      </c>
      <c r="AE18" s="204">
        <v>6.8333333333333</v>
      </c>
      <c r="AF18" s="204">
        <v>0.10637940359</v>
      </c>
      <c r="AG18" s="204">
        <v>8.23232323232</v>
      </c>
    </row>
    <row r="19" s="51" customFormat="1" ht="25" customHeight="1" spans="1:33">
      <c r="A19" s="205" t="s">
        <v>46</v>
      </c>
      <c r="B19" s="209">
        <v>95.702533</v>
      </c>
      <c r="C19" s="209">
        <v>17.737789</v>
      </c>
      <c r="D19" s="209">
        <v>-5.62128786848965</v>
      </c>
      <c r="E19" s="209">
        <v>0.290316000000003</v>
      </c>
      <c r="F19" s="209">
        <v>-13.2249490715527</v>
      </c>
      <c r="G19" s="209">
        <v>77.27557</v>
      </c>
      <c r="H19" s="209">
        <v>18.9014566635333</v>
      </c>
      <c r="I19" s="209">
        <v>0.398858</v>
      </c>
      <c r="J19" s="209">
        <v>-0.0552197234908875</v>
      </c>
      <c r="K19" s="209">
        <v>218.445846971799</v>
      </c>
      <c r="L19" s="209">
        <v>984.100045709951</v>
      </c>
      <c r="M19" s="209">
        <v>278.13479491833</v>
      </c>
      <c r="N19" s="209">
        <v>-0.5379310344828</v>
      </c>
      <c r="O19" s="209">
        <v>0.31866117353</v>
      </c>
      <c r="P19" s="209">
        <v>4.24448217317</v>
      </c>
      <c r="Q19" s="199"/>
      <c r="R19" s="205" t="s">
        <v>46</v>
      </c>
      <c r="S19" s="204">
        <v>195.155886</v>
      </c>
      <c r="T19" s="204">
        <v>54.705753</v>
      </c>
      <c r="U19" s="204">
        <v>-0.814190042481751</v>
      </c>
      <c r="V19" s="204">
        <v>1.684117</v>
      </c>
      <c r="W19" s="204">
        <v>-10.920076569698</v>
      </c>
      <c r="X19" s="204">
        <v>139.523128</v>
      </c>
      <c r="Y19" s="204">
        <v>12.273556968244</v>
      </c>
      <c r="Z19" s="204">
        <v>-0.757112</v>
      </c>
      <c r="AA19" s="204">
        <v>-0.539290356064268</v>
      </c>
      <c r="AB19" s="204">
        <v>189.429673909743</v>
      </c>
      <c r="AC19" s="204">
        <v>-760.896952265253</v>
      </c>
      <c r="AD19" s="204">
        <v>-32.0221515461282</v>
      </c>
      <c r="AE19" s="204">
        <v>-0.6952380952381</v>
      </c>
      <c r="AF19" s="204">
        <v>0.3497603999</v>
      </c>
      <c r="AG19" s="204">
        <v>4.3567251462</v>
      </c>
    </row>
    <row r="20" s="51" customFormat="1" ht="25" customHeight="1" spans="1:33">
      <c r="A20" s="205" t="s">
        <v>47</v>
      </c>
      <c r="B20" s="209">
        <v>10.198818</v>
      </c>
      <c r="C20" s="209">
        <v>7.4611</v>
      </c>
      <c r="D20" s="209">
        <v>0.82923225147065</v>
      </c>
      <c r="E20" s="209">
        <v>-4.05399</v>
      </c>
      <c r="F20" s="209">
        <v>-2.21690102571519</v>
      </c>
      <c r="G20" s="209">
        <v>6.93619500000001</v>
      </c>
      <c r="H20" s="209">
        <v>1.45529049801347</v>
      </c>
      <c r="I20" s="209">
        <v>-0.144487</v>
      </c>
      <c r="J20" s="209">
        <v>-0.0676217237689238</v>
      </c>
      <c r="K20" s="209">
        <v>18.4438073609459</v>
      </c>
      <c r="L20" s="209">
        <v>1662.12028480188</v>
      </c>
      <c r="M20" s="209">
        <v>0.641175256574797</v>
      </c>
      <c r="N20" s="209">
        <v>11.3578431372549</v>
      </c>
      <c r="O20" s="209">
        <v>-0.5410093196</v>
      </c>
      <c r="P20" s="209">
        <v>1.81150257317</v>
      </c>
      <c r="Q20" s="199"/>
      <c r="R20" s="205" t="s">
        <v>47</v>
      </c>
      <c r="S20" s="204">
        <v>53.170769</v>
      </c>
      <c r="T20" s="204">
        <v>14.10949</v>
      </c>
      <c r="U20" s="204">
        <v>-2.08747546790462</v>
      </c>
      <c r="V20" s="204">
        <v>4.33945</v>
      </c>
      <c r="W20" s="204">
        <v>-0.16749762587628</v>
      </c>
      <c r="X20" s="204">
        <v>35.019028</v>
      </c>
      <c r="Y20" s="204">
        <v>2.30562143829287</v>
      </c>
      <c r="Z20" s="204">
        <v>-0.297199</v>
      </c>
      <c r="AA20" s="204">
        <v>-0.0506483445119547</v>
      </c>
      <c r="AB20" s="204">
        <v>31.6931855251592</v>
      </c>
      <c r="AC20" s="204">
        <v>-622.598011349208</v>
      </c>
      <c r="AD20" s="204">
        <v>6.80846595559697</v>
      </c>
      <c r="AE20" s="204">
        <v>-5.2389916516615</v>
      </c>
      <c r="AF20" s="204">
        <v>4.35681521209</v>
      </c>
      <c r="AG20" s="204">
        <v>1.69830721537</v>
      </c>
    </row>
    <row r="21" s="51" customFormat="1" ht="25" customHeight="1" spans="1:33">
      <c r="A21" s="205" t="s">
        <v>48</v>
      </c>
      <c r="B21" s="209">
        <v>10.660158</v>
      </c>
      <c r="C21" s="209">
        <v>9.844698</v>
      </c>
      <c r="D21" s="209">
        <v>2.39730403042013</v>
      </c>
      <c r="E21" s="209">
        <v>1.801411</v>
      </c>
      <c r="F21" s="209">
        <v>0.70977768602449</v>
      </c>
      <c r="G21" s="209">
        <v>-0.982796999999997</v>
      </c>
      <c r="H21" s="209">
        <v>-3.09118410997762</v>
      </c>
      <c r="I21" s="209">
        <v>-0.00315399999999997</v>
      </c>
      <c r="J21" s="209">
        <v>-0.0158976064670002</v>
      </c>
      <c r="K21" s="209">
        <v>-17.736642507915</v>
      </c>
      <c r="L21" s="209">
        <v>223.307056237917</v>
      </c>
      <c r="M21" s="209">
        <v>4.3702580872706</v>
      </c>
      <c r="N21" s="209">
        <v>0.5</v>
      </c>
      <c r="O21" s="209">
        <v>1.20690368205</v>
      </c>
      <c r="P21" s="209">
        <v>7.57899090157</v>
      </c>
      <c r="Q21" s="199"/>
      <c r="R21" s="205" t="s">
        <v>48</v>
      </c>
      <c r="S21" s="204">
        <v>85.24839</v>
      </c>
      <c r="T21" s="204">
        <v>78.845664</v>
      </c>
      <c r="U21" s="204">
        <v>9.07115927717126</v>
      </c>
      <c r="V21" s="204">
        <v>7.088738</v>
      </c>
      <c r="W21" s="204">
        <v>-0.638369686083594</v>
      </c>
      <c r="X21" s="204">
        <v>-1.00164399999999</v>
      </c>
      <c r="Y21" s="204">
        <v>-8.46516006183107</v>
      </c>
      <c r="Z21" s="204">
        <v>0.315632</v>
      </c>
      <c r="AA21" s="204">
        <v>0.0323704707434083</v>
      </c>
      <c r="AB21" s="204">
        <v>-4.03774388401095</v>
      </c>
      <c r="AC21" s="204">
        <v>-306.642443536531</v>
      </c>
      <c r="AD21" s="204">
        <v>28.442149170252</v>
      </c>
      <c r="AE21" s="204">
        <v>-10.9597069597069</v>
      </c>
      <c r="AF21" s="204">
        <v>10.05789634768</v>
      </c>
      <c r="AG21" s="204">
        <v>2.72802968874</v>
      </c>
    </row>
    <row r="22" s="51" customFormat="1" ht="25" customHeight="1" spans="1:33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2"/>
      <c r="P22" s="212"/>
      <c r="R22" s="215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</row>
    <row r="23" s="51" customFormat="1" ht="25" customHeight="1" spans="1:33">
      <c r="A23" s="203" t="s">
        <v>49</v>
      </c>
      <c r="B23" s="204">
        <v>302.888453</v>
      </c>
      <c r="C23" s="204">
        <v>-42.601778</v>
      </c>
      <c r="D23" s="204">
        <v>-2.85999379914028</v>
      </c>
      <c r="E23" s="204">
        <v>-64.865074</v>
      </c>
      <c r="F23" s="204">
        <v>-2.06528930906932</v>
      </c>
      <c r="G23" s="204">
        <v>412.212378</v>
      </c>
      <c r="H23" s="204">
        <v>4.98914250982694</v>
      </c>
      <c r="I23" s="204">
        <v>-1.857073</v>
      </c>
      <c r="J23" s="204">
        <v>-0.0638594016173349</v>
      </c>
      <c r="K23" s="204">
        <v>7.84375553280347</v>
      </c>
      <c r="L23" s="204">
        <v>33.0936903634953</v>
      </c>
      <c r="M23" s="204">
        <v>0.0734477830391995</v>
      </c>
      <c r="N23" s="204">
        <v>0.1938906032246</v>
      </c>
      <c r="O23" s="204">
        <v>-0.06969468925</v>
      </c>
      <c r="P23" s="204">
        <v>-3.04328063739</v>
      </c>
      <c r="R23" s="213" t="s">
        <v>49</v>
      </c>
      <c r="S23" s="204">
        <v>445.120287</v>
      </c>
      <c r="T23" s="204">
        <v>-220.339061</v>
      </c>
      <c r="U23" s="204">
        <v>-2.73445578653969</v>
      </c>
      <c r="V23" s="204">
        <v>-141.360677</v>
      </c>
      <c r="W23" s="204">
        <v>-1.42954782955257</v>
      </c>
      <c r="X23" s="204">
        <v>804.071188</v>
      </c>
      <c r="Y23" s="204">
        <v>4.15094174142578</v>
      </c>
      <c r="Z23" s="204">
        <v>2.748837</v>
      </c>
      <c r="AA23" s="204">
        <v>0.0130618746664667</v>
      </c>
      <c r="AB23" s="204">
        <v>5.2375230534581</v>
      </c>
      <c r="AC23" s="204">
        <v>61.8323246433556</v>
      </c>
      <c r="AD23" s="204">
        <v>4.84550554114361</v>
      </c>
      <c r="AE23" s="204">
        <v>0.2117606780585</v>
      </c>
      <c r="AF23" s="204">
        <v>-0.00264575387</v>
      </c>
      <c r="AG23" s="204">
        <v>-1.45255369888</v>
      </c>
    </row>
    <row r="24" s="17" customFormat="1" ht="24" customHeight="1" spans="1:16384">
      <c r="A24" s="46" t="s">
        <v>50</v>
      </c>
      <c r="R24" s="46" t="s">
        <v>50</v>
      </c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B24" s="19"/>
      <c r="XFC24" s="19"/>
      <c r="XFD24" s="19"/>
    </row>
    <row r="73" s="106" customFormat="1" spans="21:22">
      <c r="U73" s="183"/>
      <c r="V73" s="200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Normal="85" workbookViewId="0">
      <selection activeCell="M16" sqref="M16"/>
    </sheetView>
  </sheetViews>
  <sheetFormatPr defaultColWidth="10" defaultRowHeight="14.25"/>
  <cols>
    <col min="1" max="1" width="17.8833333333333" style="183" customWidth="1"/>
    <col min="2" max="3" width="12.775" style="183" customWidth="1"/>
    <col min="4" max="4" width="12.5" style="183" customWidth="1"/>
    <col min="5" max="5" width="7.89166666666667" style="183" customWidth="1"/>
    <col min="6" max="6" width="12.1083333333333" style="183" customWidth="1"/>
    <col min="7" max="7" width="7.89166666666667" style="183" customWidth="1"/>
    <col min="8" max="8" width="11.225" style="183" customWidth="1"/>
    <col min="9" max="9" width="7.89166666666667" style="183" customWidth="1"/>
    <col min="10" max="10" width="11.5" style="183" customWidth="1"/>
    <col min="11" max="11" width="7.89166666666667" style="183" customWidth="1"/>
    <col min="12" max="12" width="10.6333333333333" style="183" customWidth="1"/>
    <col min="13" max="13" width="7.89166666666667" style="183" customWidth="1"/>
    <col min="14" max="14" width="11.775" style="183" customWidth="1"/>
    <col min="15" max="15" width="7.89166666666667" style="183" customWidth="1"/>
    <col min="16" max="16" width="11.8916666666667" style="183" customWidth="1"/>
    <col min="17" max="17" width="8.55833333333333" style="183" customWidth="1"/>
    <col min="18" max="18" width="11.3333333333333" style="183" customWidth="1"/>
    <col min="19" max="19" width="7.89166666666667" style="183" customWidth="1"/>
    <col min="20" max="20" width="10" style="183" customWidth="1"/>
    <col min="21" max="21" width="11.6666666666667" style="183" customWidth="1"/>
    <col min="22" max="16384" width="10" style="183"/>
  </cols>
  <sheetData>
    <row r="1" ht="93" customHeight="1"/>
    <row r="2" s="183" customFormat="1" ht="37" customHeight="1" spans="1:19">
      <c r="A2" s="184" t="s">
        <v>53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="183" customFormat="1" ht="24" customHeight="1" spans="1:19">
      <c r="A3" s="185"/>
      <c r="B3" s="185"/>
      <c r="C3" s="185"/>
      <c r="D3" s="186"/>
      <c r="E3" s="186"/>
      <c r="F3" s="186"/>
      <c r="G3" s="185"/>
      <c r="I3" s="194"/>
      <c r="J3" s="194"/>
      <c r="K3" s="194"/>
      <c r="L3" s="194"/>
      <c r="N3" s="185"/>
      <c r="O3" s="185"/>
      <c r="P3" s="185"/>
      <c r="Q3" s="185"/>
      <c r="R3" s="194" t="s">
        <v>5</v>
      </c>
      <c r="S3" s="194"/>
    </row>
    <row r="4" s="183" customFormat="1" ht="30.75" customHeight="1" spans="1:19">
      <c r="A4" s="187" t="s">
        <v>54</v>
      </c>
      <c r="B4" s="188" t="s">
        <v>30</v>
      </c>
      <c r="C4" s="188" t="s">
        <v>55</v>
      </c>
      <c r="D4" s="188" t="s">
        <v>56</v>
      </c>
      <c r="E4" s="188"/>
      <c r="F4" s="188"/>
      <c r="G4" s="188"/>
      <c r="H4" s="188"/>
      <c r="I4" s="188"/>
      <c r="J4" s="188"/>
      <c r="K4" s="188"/>
      <c r="L4" s="188"/>
      <c r="M4" s="188"/>
      <c r="N4" s="195" t="s">
        <v>57</v>
      </c>
      <c r="O4" s="195" t="s">
        <v>13</v>
      </c>
      <c r="P4" s="196" t="s">
        <v>14</v>
      </c>
      <c r="Q4" s="195" t="s">
        <v>13</v>
      </c>
      <c r="R4" s="188" t="s">
        <v>15</v>
      </c>
      <c r="S4" s="195" t="s">
        <v>13</v>
      </c>
    </row>
    <row r="5" s="183" customFormat="1" ht="47.25" customHeight="1" spans="1:19">
      <c r="A5" s="187"/>
      <c r="B5" s="187"/>
      <c r="C5" s="187"/>
      <c r="D5" s="188" t="s">
        <v>11</v>
      </c>
      <c r="E5" s="188" t="s">
        <v>13</v>
      </c>
      <c r="F5" s="188" t="s">
        <v>58</v>
      </c>
      <c r="G5" s="188" t="s">
        <v>13</v>
      </c>
      <c r="H5" s="188" t="s">
        <v>59</v>
      </c>
      <c r="I5" s="188" t="s">
        <v>13</v>
      </c>
      <c r="J5" s="188" t="s">
        <v>60</v>
      </c>
      <c r="K5" s="188" t="s">
        <v>13</v>
      </c>
      <c r="L5" s="188" t="s">
        <v>61</v>
      </c>
      <c r="M5" s="188" t="s">
        <v>13</v>
      </c>
      <c r="N5" s="197"/>
      <c r="O5" s="197"/>
      <c r="P5" s="198"/>
      <c r="Q5" s="197"/>
      <c r="R5" s="187"/>
      <c r="S5" s="197"/>
    </row>
    <row r="6" s="183" customFormat="1" ht="36" customHeight="1" spans="1:19">
      <c r="A6" s="188" t="s">
        <v>62</v>
      </c>
      <c r="B6" s="189">
        <v>4515.898859</v>
      </c>
      <c r="C6" s="189">
        <f>B6-L6</f>
        <v>4515.898859</v>
      </c>
      <c r="D6" s="189">
        <v>833.249006</v>
      </c>
      <c r="E6" s="189">
        <v>-1.0996036989715</v>
      </c>
      <c r="F6" s="189">
        <v>94.512159</v>
      </c>
      <c r="G6" s="189">
        <v>-0.00718754013359746</v>
      </c>
      <c r="H6" s="189">
        <v>154.780782</v>
      </c>
      <c r="I6" s="189">
        <v>-0.347493014657569</v>
      </c>
      <c r="J6" s="189">
        <v>583.956065</v>
      </c>
      <c r="K6" s="189">
        <v>-0.744923144180333</v>
      </c>
      <c r="L6" s="189">
        <v>0</v>
      </c>
      <c r="M6" s="189">
        <v>0</v>
      </c>
      <c r="N6" s="189">
        <v>1868.632652</v>
      </c>
      <c r="O6" s="189">
        <v>0.74531465381767</v>
      </c>
      <c r="P6" s="189">
        <v>1576.05706</v>
      </c>
      <c r="Q6" s="189">
        <v>0.545533696777093</v>
      </c>
      <c r="R6" s="189">
        <v>237.960141</v>
      </c>
      <c r="S6" s="189">
        <v>-0.19124465162327</v>
      </c>
    </row>
    <row r="7" s="183" customFormat="1" ht="36" customHeight="1" spans="1:19">
      <c r="A7" s="187" t="s">
        <v>63</v>
      </c>
      <c r="B7" s="190">
        <v>88479.856788</v>
      </c>
      <c r="C7" s="189">
        <f>B7-L7</f>
        <v>88479.856788</v>
      </c>
      <c r="D7" s="190">
        <v>34415.434136</v>
      </c>
      <c r="E7" s="190">
        <v>38.8963492769436</v>
      </c>
      <c r="F7" s="190">
        <v>1970.016043</v>
      </c>
      <c r="G7" s="190">
        <v>2.22651359814043</v>
      </c>
      <c r="H7" s="190">
        <v>8749.232908</v>
      </c>
      <c r="I7" s="190">
        <v>9.8883895449372</v>
      </c>
      <c r="J7" s="190">
        <v>23696.185185</v>
      </c>
      <c r="K7" s="190">
        <v>26.781446133866</v>
      </c>
      <c r="L7" s="190">
        <v>0</v>
      </c>
      <c r="M7" s="190">
        <v>0</v>
      </c>
      <c r="N7" s="190">
        <v>24350.863586</v>
      </c>
      <c r="O7" s="190">
        <v>27.5213641499729</v>
      </c>
      <c r="P7" s="190">
        <v>21905.042313</v>
      </c>
      <c r="Q7" s="190">
        <v>24.7570951267304</v>
      </c>
      <c r="R7" s="190">
        <v>7808.516753</v>
      </c>
      <c r="S7" s="190">
        <v>8.82519144635304</v>
      </c>
    </row>
    <row r="8" s="183" customFormat="1" ht="36" customHeight="1" spans="1:19">
      <c r="A8" s="187" t="s">
        <v>64</v>
      </c>
      <c r="B8" s="191">
        <v>83963.957929</v>
      </c>
      <c r="C8" s="189">
        <f>B8-L8</f>
        <v>83963.957929</v>
      </c>
      <c r="D8" s="191">
        <v>33582.18513</v>
      </c>
      <c r="E8" s="191">
        <v>39.9959529759151</v>
      </c>
      <c r="F8" s="191">
        <v>1875.503884</v>
      </c>
      <c r="G8" s="191">
        <v>2.23370113827403</v>
      </c>
      <c r="H8" s="191">
        <v>8594.452126</v>
      </c>
      <c r="I8" s="191">
        <v>10.2358825595948</v>
      </c>
      <c r="J8" s="191">
        <v>23112.22912</v>
      </c>
      <c r="K8" s="191">
        <v>27.5263692780463</v>
      </c>
      <c r="L8" s="190">
        <v>0</v>
      </c>
      <c r="M8" s="190">
        <v>0</v>
      </c>
      <c r="N8" s="191">
        <v>22482.230934</v>
      </c>
      <c r="O8" s="191">
        <v>26.7760494961552</v>
      </c>
      <c r="P8" s="191">
        <v>20328.985253</v>
      </c>
      <c r="Q8" s="191">
        <v>24.2115614299533</v>
      </c>
      <c r="R8" s="191">
        <v>7570.556612</v>
      </c>
      <c r="S8" s="191">
        <v>9.01643609797631</v>
      </c>
    </row>
    <row r="9" s="183" customFormat="1" ht="36" customHeight="1" spans="1:19">
      <c r="A9" s="188" t="s">
        <v>65</v>
      </c>
      <c r="B9" s="189">
        <v>445.120287</v>
      </c>
      <c r="C9" s="189">
        <f>B9-L9</f>
        <v>445.120287</v>
      </c>
      <c r="D9" s="189">
        <v>-220.339061</v>
      </c>
      <c r="E9" s="189">
        <v>-2.73445578653968</v>
      </c>
      <c r="F9" s="189">
        <v>0.10826</v>
      </c>
      <c r="G9" s="189">
        <v>-0.0454655488703938</v>
      </c>
      <c r="H9" s="189">
        <v>4.002434</v>
      </c>
      <c r="I9" s="189">
        <v>-0.473243983355519</v>
      </c>
      <c r="J9" s="189">
        <v>-224.449755</v>
      </c>
      <c r="K9" s="189">
        <v>-2.21574625431377</v>
      </c>
      <c r="L9" s="189">
        <v>0</v>
      </c>
      <c r="M9" s="189">
        <v>0</v>
      </c>
      <c r="N9" s="189">
        <v>-141.360677</v>
      </c>
      <c r="O9" s="189">
        <v>-1.42954782955257</v>
      </c>
      <c r="P9" s="189">
        <v>804.071188</v>
      </c>
      <c r="Q9" s="189">
        <v>4.15094174142579</v>
      </c>
      <c r="R9" s="189">
        <v>2.748837</v>
      </c>
      <c r="S9" s="189">
        <v>0.0130618746664668</v>
      </c>
    </row>
    <row r="10" s="183" customFormat="1" ht="36" customHeight="1" spans="1:19">
      <c r="A10" s="187" t="s">
        <v>63</v>
      </c>
      <c r="B10" s="190">
        <v>12372.491738</v>
      </c>
      <c r="C10" s="189">
        <f>B10-L10</f>
        <v>12372.491738</v>
      </c>
      <c r="D10" s="190">
        <v>2941.067635</v>
      </c>
      <c r="E10" s="190">
        <v>23.7710212080159</v>
      </c>
      <c r="F10" s="190">
        <v>153.7417</v>
      </c>
      <c r="G10" s="190">
        <v>1.24260903345612</v>
      </c>
      <c r="H10" s="190">
        <v>1680.202912</v>
      </c>
      <c r="I10" s="190">
        <v>13.5801497998947</v>
      </c>
      <c r="J10" s="190">
        <v>1107.123023</v>
      </c>
      <c r="K10" s="190">
        <v>8.94826237466508</v>
      </c>
      <c r="L10" s="190">
        <v>0</v>
      </c>
      <c r="M10" s="190">
        <v>0</v>
      </c>
      <c r="N10" s="190">
        <v>810.159829</v>
      </c>
      <c r="O10" s="190">
        <v>6.54807330775362</v>
      </c>
      <c r="P10" s="190">
        <v>8588.162246</v>
      </c>
      <c r="Q10" s="190">
        <v>69.4133601206855</v>
      </c>
      <c r="R10" s="190">
        <v>33.102028</v>
      </c>
      <c r="S10" s="190">
        <v>0.267545363544942</v>
      </c>
    </row>
    <row r="11" s="183" customFormat="1" ht="36" customHeight="1" spans="1:19">
      <c r="A11" s="187" t="s">
        <v>64</v>
      </c>
      <c r="B11" s="191">
        <v>11927.371451</v>
      </c>
      <c r="C11" s="189">
        <f>B11-L11</f>
        <v>11927.371451</v>
      </c>
      <c r="D11" s="191">
        <v>3161.406696</v>
      </c>
      <c r="E11" s="191">
        <v>26.5054769945556</v>
      </c>
      <c r="F11" s="191">
        <v>153.63344</v>
      </c>
      <c r="G11" s="191">
        <v>1.28807458232651</v>
      </c>
      <c r="H11" s="191">
        <v>1676.200478</v>
      </c>
      <c r="I11" s="191">
        <v>14.0533937832503</v>
      </c>
      <c r="J11" s="191">
        <v>1331.572778</v>
      </c>
      <c r="K11" s="191">
        <v>11.1640086289789</v>
      </c>
      <c r="L11" s="190">
        <v>0</v>
      </c>
      <c r="M11" s="190">
        <v>0</v>
      </c>
      <c r="N11" s="191">
        <v>951.520506</v>
      </c>
      <c r="O11" s="191">
        <v>7.97762113730619</v>
      </c>
      <c r="P11" s="191">
        <v>7784.091058</v>
      </c>
      <c r="Q11" s="191">
        <v>65.2624183792597</v>
      </c>
      <c r="R11" s="191">
        <v>30.353191</v>
      </c>
      <c r="S11" s="191">
        <v>0.254483488878475</v>
      </c>
    </row>
    <row r="12" s="17" customFormat="1" ht="24" customHeight="1" spans="1:16384">
      <c r="A12" s="192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83" customFormat="1" spans="6:7">
      <c r="F13" s="193"/>
      <c r="G13" s="193"/>
    </row>
    <row r="14" s="183" customFormat="1" spans="5:15">
      <c r="E14" s="193"/>
      <c r="F14" s="193"/>
      <c r="G14" s="193"/>
      <c r="N14" s="193"/>
      <c r="O14" s="193"/>
    </row>
    <row r="15" s="183" customFormat="1" spans="5:15">
      <c r="E15" s="193"/>
      <c r="N15" s="193"/>
      <c r="O15" s="193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tabSelected="1" view="pageBreakPreview" zoomScale="115" zoomScaleNormal="100" workbookViewId="0">
      <pane xSplit="2" ySplit="7" topLeftCell="C8" activePane="bottomRight" state="frozen"/>
      <selection/>
      <selection pane="topRight"/>
      <selection pane="bottomLeft"/>
      <selection pane="bottomRight" activeCell="M16" sqref="M16"/>
    </sheetView>
  </sheetViews>
  <sheetFormatPr defaultColWidth="8.89166666666667" defaultRowHeight="13.5"/>
  <cols>
    <col min="1" max="1" width="1.10833333333333" style="19" customWidth="1"/>
    <col min="2" max="2" width="13.1333333333333" style="17" customWidth="1"/>
    <col min="3" max="3" width="8.63333333333333" style="17" customWidth="1"/>
    <col min="4" max="4" width="4.675" style="17" customWidth="1"/>
    <col min="5" max="5" width="9" style="17" customWidth="1"/>
    <col min="6" max="6" width="4.66666666666667" style="131" customWidth="1"/>
    <col min="7" max="7" width="8.88333333333333" style="17" customWidth="1"/>
    <col min="8" max="8" width="5.63333333333333" style="17" customWidth="1"/>
    <col min="9" max="9" width="4.99166666666667" style="132" customWidth="1"/>
    <col min="10" max="10" width="7.63333333333333" style="17" customWidth="1"/>
    <col min="11" max="11" width="5.275" style="17" customWidth="1"/>
    <col min="12" max="12" width="9.08333333333333" style="17" customWidth="1"/>
    <col min="13" max="13" width="5.25" style="17" customWidth="1"/>
    <col min="14" max="14" width="7" style="17" customWidth="1"/>
    <col min="15" max="15" width="5.25" style="17" customWidth="1"/>
    <col min="16" max="16" width="7.825" style="17" customWidth="1"/>
    <col min="17" max="17" width="6.25" style="17" customWidth="1"/>
    <col min="18" max="18" width="8" style="17" customWidth="1"/>
    <col min="19" max="19" width="5.38333333333333" style="17" customWidth="1"/>
    <col min="20" max="20" width="7.88333333333333" style="17" customWidth="1"/>
    <col min="21" max="21" width="5.63333333333333" style="17" customWidth="1"/>
    <col min="22" max="22" width="8.25" style="17" customWidth="1"/>
    <col min="23" max="23" width="5.5" style="17" customWidth="1"/>
    <col min="24" max="24" width="8.6" style="17" customWidth="1"/>
    <col min="25" max="25" width="5.25" style="17" customWidth="1"/>
    <col min="26" max="26" width="8.13333333333333" style="17" customWidth="1"/>
    <col min="27" max="27" width="5.5" style="17" customWidth="1"/>
    <col min="28" max="28" width="8.13333333333333" style="17" customWidth="1"/>
    <col min="29" max="29" width="5.5" style="17" customWidth="1"/>
    <col min="30" max="30" width="7.88333333333333" style="17" customWidth="1"/>
    <col min="31" max="31" width="5.63333333333333" style="17" customWidth="1"/>
    <col min="32" max="32" width="7.88333333333333" style="17" customWidth="1"/>
    <col min="33" max="33" width="7.25" style="17" customWidth="1"/>
    <col min="34" max="16358" width="8.89166666666667" style="17"/>
    <col min="16359" max="16384" width="8.89166666666667" style="19"/>
  </cols>
  <sheetData>
    <row r="1" s="106" customFormat="1" ht="27.75" customHeight="1" spans="2:33">
      <c r="B1" s="107" t="s">
        <v>66</v>
      </c>
      <c r="C1" s="107"/>
      <c r="D1" s="107"/>
      <c r="E1" s="107"/>
      <c r="F1" s="133"/>
      <c r="G1" s="107"/>
      <c r="H1" s="107"/>
      <c r="I1" s="162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="106" customFormat="1" ht="21" customHeight="1" spans="2:22">
      <c r="B2" s="108" t="s">
        <v>5</v>
      </c>
      <c r="C2" s="108"/>
      <c r="D2" s="51"/>
      <c r="E2" s="51"/>
      <c r="F2" s="134"/>
      <c r="G2" s="51"/>
      <c r="H2" s="51"/>
      <c r="I2" s="163"/>
      <c r="U2" s="178"/>
      <c r="V2" s="178"/>
    </row>
    <row r="3" s="75" customFormat="1" ht="21" customHeight="1" spans="2:16358">
      <c r="B3" s="109" t="s">
        <v>6</v>
      </c>
      <c r="C3" s="135" t="s">
        <v>67</v>
      </c>
      <c r="D3" s="136"/>
      <c r="E3" s="136"/>
      <c r="F3" s="137"/>
      <c r="G3" s="138"/>
      <c r="H3" s="138"/>
      <c r="I3" s="164"/>
      <c r="J3" s="138"/>
      <c r="K3" s="138"/>
      <c r="L3" s="138"/>
      <c r="M3" s="129"/>
      <c r="N3" s="129"/>
      <c r="O3" s="129"/>
      <c r="P3" s="138"/>
      <c r="Q3" s="138"/>
      <c r="R3" s="138"/>
      <c r="S3" s="138"/>
      <c r="T3" s="138"/>
      <c r="U3" s="138"/>
      <c r="V3" s="138"/>
      <c r="W3" s="138"/>
      <c r="X3" s="136"/>
      <c r="Y3" s="136"/>
      <c r="Z3" s="136"/>
      <c r="AA3" s="136"/>
      <c r="AB3" s="136"/>
      <c r="AC3" s="136"/>
      <c r="AD3" s="136"/>
      <c r="AE3" s="136"/>
      <c r="AF3" s="136"/>
      <c r="AG3" s="182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</row>
    <row r="4" s="75" customFormat="1" ht="21" customHeight="1" spans="2:16358">
      <c r="B4" s="112"/>
      <c r="C4" s="139" t="s">
        <v>16</v>
      </c>
      <c r="D4" s="86" t="s">
        <v>68</v>
      </c>
      <c r="E4" s="86" t="s">
        <v>69</v>
      </c>
      <c r="F4" s="140" t="s">
        <v>68</v>
      </c>
      <c r="G4" s="141" t="s">
        <v>56</v>
      </c>
      <c r="H4" s="110"/>
      <c r="I4" s="165"/>
      <c r="J4" s="110"/>
      <c r="K4" s="110"/>
      <c r="L4" s="110"/>
      <c r="M4" s="110"/>
      <c r="N4" s="110"/>
      <c r="O4" s="110"/>
      <c r="P4" s="110"/>
      <c r="Q4" s="110"/>
      <c r="R4" s="110" t="s">
        <v>9</v>
      </c>
      <c r="S4" s="110"/>
      <c r="T4" s="110"/>
      <c r="U4" s="110"/>
      <c r="V4" s="110"/>
      <c r="W4" s="110"/>
      <c r="X4" s="109" t="s">
        <v>10</v>
      </c>
      <c r="Y4" s="109"/>
      <c r="Z4" s="109"/>
      <c r="AA4" s="109"/>
      <c r="AB4" s="109"/>
      <c r="AC4" s="109"/>
      <c r="AD4" s="109"/>
      <c r="AE4" s="109"/>
      <c r="AF4" s="109"/>
      <c r="AG4" s="109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</row>
    <row r="5" s="75" customFormat="1" ht="21" customHeight="1" spans="2:16358">
      <c r="B5" s="112"/>
      <c r="C5" s="139"/>
      <c r="D5" s="86"/>
      <c r="E5" s="86"/>
      <c r="F5" s="140"/>
      <c r="G5" s="139" t="s">
        <v>11</v>
      </c>
      <c r="H5" s="139" t="s">
        <v>12</v>
      </c>
      <c r="I5" s="166" t="s">
        <v>70</v>
      </c>
      <c r="J5" s="116" t="s">
        <v>71</v>
      </c>
      <c r="K5" s="167"/>
      <c r="L5" s="167"/>
      <c r="M5" s="167"/>
      <c r="N5" s="167"/>
      <c r="O5" s="167"/>
      <c r="P5" s="167"/>
      <c r="Q5" s="120"/>
      <c r="R5" s="86" t="s">
        <v>11</v>
      </c>
      <c r="S5" s="139" t="s">
        <v>12</v>
      </c>
      <c r="T5" s="86" t="s">
        <v>71</v>
      </c>
      <c r="U5" s="86"/>
      <c r="V5" s="86"/>
      <c r="W5" s="86"/>
      <c r="X5" s="139" t="s">
        <v>11</v>
      </c>
      <c r="Y5" s="86" t="s">
        <v>13</v>
      </c>
      <c r="Z5" s="139" t="s">
        <v>14</v>
      </c>
      <c r="AA5" s="139"/>
      <c r="AB5" s="139"/>
      <c r="AC5" s="139"/>
      <c r="AD5" s="139" t="s">
        <v>15</v>
      </c>
      <c r="AE5" s="139"/>
      <c r="AF5" s="139"/>
      <c r="AG5" s="139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  <c r="XEB5" s="46"/>
      <c r="XEC5" s="46"/>
      <c r="XED5" s="46"/>
    </row>
    <row r="6" s="75" customFormat="1" ht="33.75" customHeight="1" spans="2:16358">
      <c r="B6" s="112"/>
      <c r="C6" s="139"/>
      <c r="D6" s="86"/>
      <c r="E6" s="86"/>
      <c r="F6" s="140"/>
      <c r="G6" s="139"/>
      <c r="H6" s="139"/>
      <c r="I6" s="168"/>
      <c r="J6" s="86" t="s">
        <v>72</v>
      </c>
      <c r="K6" s="86" t="s">
        <v>13</v>
      </c>
      <c r="L6" s="5" t="s">
        <v>73</v>
      </c>
      <c r="M6" s="86" t="s">
        <v>13</v>
      </c>
      <c r="N6" s="86" t="s">
        <v>60</v>
      </c>
      <c r="O6" s="86" t="s">
        <v>13</v>
      </c>
      <c r="P6" s="86" t="s">
        <v>61</v>
      </c>
      <c r="Q6" s="86" t="s">
        <v>13</v>
      </c>
      <c r="R6" s="86"/>
      <c r="S6" s="139"/>
      <c r="T6" s="86" t="s">
        <v>74</v>
      </c>
      <c r="U6" s="139" t="s">
        <v>12</v>
      </c>
      <c r="V6" s="86" t="s">
        <v>75</v>
      </c>
      <c r="W6" s="86" t="s">
        <v>12</v>
      </c>
      <c r="X6" s="139"/>
      <c r="Y6" s="139"/>
      <c r="Z6" s="139" t="s">
        <v>11</v>
      </c>
      <c r="AA6" s="86" t="s">
        <v>13</v>
      </c>
      <c r="AB6" s="86" t="s">
        <v>76</v>
      </c>
      <c r="AC6" s="86"/>
      <c r="AD6" s="139" t="s">
        <v>11</v>
      </c>
      <c r="AE6" s="86" t="s">
        <v>13</v>
      </c>
      <c r="AF6" s="86" t="s">
        <v>77</v>
      </c>
      <c r="AG6" s="8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</row>
    <row r="7" s="75" customFormat="1" ht="22.5" spans="2:16358">
      <c r="B7" s="142"/>
      <c r="C7" s="139"/>
      <c r="D7" s="86"/>
      <c r="E7" s="86"/>
      <c r="F7" s="140"/>
      <c r="G7" s="139"/>
      <c r="H7" s="139"/>
      <c r="I7" s="169"/>
      <c r="J7" s="170"/>
      <c r="K7" s="170"/>
      <c r="L7" s="5"/>
      <c r="M7" s="170"/>
      <c r="N7" s="170"/>
      <c r="O7" s="170"/>
      <c r="P7" s="170"/>
      <c r="Q7" s="170"/>
      <c r="R7" s="86"/>
      <c r="S7" s="139"/>
      <c r="T7" s="86"/>
      <c r="U7" s="139"/>
      <c r="V7" s="86"/>
      <c r="W7" s="86"/>
      <c r="X7" s="139"/>
      <c r="Y7" s="139"/>
      <c r="Z7" s="139"/>
      <c r="AA7" s="86"/>
      <c r="AB7" s="86" t="s">
        <v>11</v>
      </c>
      <c r="AC7" s="86" t="s">
        <v>12</v>
      </c>
      <c r="AD7" s="139"/>
      <c r="AE7" s="86"/>
      <c r="AF7" s="86" t="s">
        <v>11</v>
      </c>
      <c r="AG7" s="86" t="s">
        <v>78</v>
      </c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</row>
    <row r="8" s="51" customFormat="1" ht="28" customHeight="1" spans="2:16379">
      <c r="B8" s="84" t="s">
        <v>16</v>
      </c>
      <c r="C8" s="65">
        <v>88479.856788</v>
      </c>
      <c r="D8" s="65">
        <v>5.37837778302284</v>
      </c>
      <c r="E8" s="143">
        <v>86421.689016</v>
      </c>
      <c r="F8" s="144">
        <v>4.41256613171463</v>
      </c>
      <c r="G8" s="31">
        <v>34415.434136</v>
      </c>
      <c r="H8" s="31">
        <v>38.8963492769436</v>
      </c>
      <c r="I8" s="171" t="s">
        <v>79</v>
      </c>
      <c r="J8" s="31">
        <v>1970.016043</v>
      </c>
      <c r="K8" s="31">
        <v>2.22651359814043</v>
      </c>
      <c r="L8" s="31">
        <v>8749.232908</v>
      </c>
      <c r="M8" s="31">
        <v>9.8883895449372</v>
      </c>
      <c r="N8" s="31">
        <v>23696.185185</v>
      </c>
      <c r="O8" s="31">
        <v>26.781446133866</v>
      </c>
      <c r="P8" s="31">
        <v>0</v>
      </c>
      <c r="Q8" s="31">
        <v>0</v>
      </c>
      <c r="R8" s="31">
        <v>24350.863586</v>
      </c>
      <c r="S8" s="31">
        <v>27.5213641499729</v>
      </c>
      <c r="T8" s="31">
        <v>14828.131303</v>
      </c>
      <c r="U8" s="31">
        <v>16.758765035672</v>
      </c>
      <c r="V8" s="31">
        <v>9522.732283</v>
      </c>
      <c r="W8" s="31">
        <v>10.7625991143009</v>
      </c>
      <c r="X8" s="31">
        <v>29713.559066</v>
      </c>
      <c r="Y8" s="31">
        <v>33.5822865730835</v>
      </c>
      <c r="Z8" s="31">
        <v>21905.042313</v>
      </c>
      <c r="AA8" s="31">
        <v>24.7570951267304</v>
      </c>
      <c r="AB8" s="31">
        <v>8617.424667</v>
      </c>
      <c r="AC8" s="31">
        <v>39.3399133581486</v>
      </c>
      <c r="AD8" s="31">
        <v>7808.516753</v>
      </c>
      <c r="AE8" s="31">
        <v>8.82519144635305</v>
      </c>
      <c r="AF8" s="31">
        <v>4726.877028</v>
      </c>
      <c r="AG8" s="31">
        <v>60.5348900120366</v>
      </c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</row>
    <row r="9" s="51" customFormat="1" ht="28" customHeight="1" spans="2:16379">
      <c r="B9" s="114" t="s">
        <v>17</v>
      </c>
      <c r="C9" s="31">
        <v>23331.97458</v>
      </c>
      <c r="D9" s="31">
        <v>4.42788615999484</v>
      </c>
      <c r="E9" s="31">
        <v>23018.925572</v>
      </c>
      <c r="F9" s="145">
        <v>4.3930681415197</v>
      </c>
      <c r="G9" s="31">
        <v>8188.56071</v>
      </c>
      <c r="H9" s="31">
        <v>35.0958753273252</v>
      </c>
      <c r="I9" s="171">
        <v>42</v>
      </c>
      <c r="J9" s="31">
        <v>411.6286</v>
      </c>
      <c r="K9" s="31">
        <v>1.76422530630067</v>
      </c>
      <c r="L9" s="31">
        <v>1796.850636</v>
      </c>
      <c r="M9" s="31">
        <v>7.70123690062755</v>
      </c>
      <c r="N9" s="31">
        <v>5980.081474</v>
      </c>
      <c r="O9" s="31">
        <v>25.6304131203969</v>
      </c>
      <c r="P9" s="31">
        <v>0</v>
      </c>
      <c r="Q9" s="31">
        <v>0</v>
      </c>
      <c r="R9" s="31">
        <v>6570.303709</v>
      </c>
      <c r="S9" s="31">
        <v>28.1600842932172</v>
      </c>
      <c r="T9" s="31">
        <v>4053.378218</v>
      </c>
      <c r="U9" s="31">
        <v>17.3726325823899</v>
      </c>
      <c r="V9" s="31">
        <v>2516.925491</v>
      </c>
      <c r="W9" s="31">
        <v>10.7874517108273</v>
      </c>
      <c r="X9" s="31">
        <v>8573.110161</v>
      </c>
      <c r="Y9" s="31">
        <v>36.7440403794577</v>
      </c>
      <c r="Z9" s="31">
        <v>5521.387759</v>
      </c>
      <c r="AA9" s="31">
        <v>23.6644684318013</v>
      </c>
      <c r="AB9" s="31">
        <v>1977.192827</v>
      </c>
      <c r="AC9" s="31">
        <v>35.8097078723936</v>
      </c>
      <c r="AD9" s="31">
        <v>3051.722402</v>
      </c>
      <c r="AE9" s="31">
        <v>13.0795719476564</v>
      </c>
      <c r="AF9" s="31">
        <v>2037.398717</v>
      </c>
      <c r="AG9" s="31">
        <v>66.7622558219828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</row>
    <row r="10" s="51" customFormat="1" ht="28" customHeight="1" spans="2:16379">
      <c r="B10" s="114" t="s">
        <v>18</v>
      </c>
      <c r="C10" s="31">
        <v>16514.182772</v>
      </c>
      <c r="D10" s="31">
        <v>13.5603193996879</v>
      </c>
      <c r="E10" s="31">
        <v>15693.095623</v>
      </c>
      <c r="F10" s="145">
        <v>8.49613377907565</v>
      </c>
      <c r="G10" s="31">
        <v>5904.922678</v>
      </c>
      <c r="H10" s="31">
        <v>35.756675092708</v>
      </c>
      <c r="I10" s="171">
        <v>43</v>
      </c>
      <c r="J10" s="31">
        <v>332.040078</v>
      </c>
      <c r="K10" s="31">
        <v>2.01063584304625</v>
      </c>
      <c r="L10" s="31">
        <v>1557.779929</v>
      </c>
      <c r="M10" s="31">
        <v>9.432982246274</v>
      </c>
      <c r="N10" s="31">
        <v>4015.102671</v>
      </c>
      <c r="O10" s="31">
        <v>24.3130570033878</v>
      </c>
      <c r="P10" s="31">
        <v>0</v>
      </c>
      <c r="Q10" s="31">
        <v>0</v>
      </c>
      <c r="R10" s="31">
        <v>4920.05687</v>
      </c>
      <c r="S10" s="31">
        <v>29.792917626793</v>
      </c>
      <c r="T10" s="31">
        <v>2962.943609</v>
      </c>
      <c r="U10" s="31">
        <v>17.9418118953104</v>
      </c>
      <c r="V10" s="31">
        <v>1957.113261</v>
      </c>
      <c r="W10" s="31">
        <v>11.8511057314826</v>
      </c>
      <c r="X10" s="31">
        <v>5689.203224</v>
      </c>
      <c r="Y10" s="31">
        <v>34.450407280499</v>
      </c>
      <c r="Z10" s="31">
        <v>3564.646643</v>
      </c>
      <c r="AA10" s="31">
        <v>21.5853650902054</v>
      </c>
      <c r="AB10" s="31">
        <v>730.365538</v>
      </c>
      <c r="AC10" s="31">
        <v>20.4891427158493</v>
      </c>
      <c r="AD10" s="31">
        <v>2124.556581</v>
      </c>
      <c r="AE10" s="31">
        <v>12.8650421902936</v>
      </c>
      <c r="AF10" s="31">
        <v>1144.568627</v>
      </c>
      <c r="AG10" s="31">
        <v>53.8732946552672</v>
      </c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</row>
    <row r="11" s="51" customFormat="1" ht="28" customHeight="1" spans="2:16379">
      <c r="B11" s="114" t="s">
        <v>19</v>
      </c>
      <c r="C11" s="31">
        <v>7125.233379</v>
      </c>
      <c r="D11" s="31">
        <v>3.74774959700303</v>
      </c>
      <c r="E11" s="31">
        <v>7061.818639</v>
      </c>
      <c r="F11" s="145">
        <v>4.19627983862499</v>
      </c>
      <c r="G11" s="31">
        <v>2961.68344</v>
      </c>
      <c r="H11" s="31">
        <v>41.5661253809438</v>
      </c>
      <c r="I11" s="171">
        <v>45</v>
      </c>
      <c r="J11" s="31">
        <v>152.4089</v>
      </c>
      <c r="K11" s="31">
        <v>2.13900221779669</v>
      </c>
      <c r="L11" s="31">
        <v>761.303784</v>
      </c>
      <c r="M11" s="31">
        <v>10.6846154154581</v>
      </c>
      <c r="N11" s="31">
        <v>2047.970756</v>
      </c>
      <c r="O11" s="31">
        <v>28.742507747689</v>
      </c>
      <c r="P11" s="31">
        <v>0</v>
      </c>
      <c r="Q11" s="31">
        <v>0</v>
      </c>
      <c r="R11" s="31">
        <v>1892.53119</v>
      </c>
      <c r="S11" s="31">
        <v>26.5609712599422</v>
      </c>
      <c r="T11" s="31">
        <v>1146.125092</v>
      </c>
      <c r="U11" s="31">
        <v>16.0854393257903</v>
      </c>
      <c r="V11" s="31">
        <v>746.406098</v>
      </c>
      <c r="W11" s="31">
        <v>10.475531934152</v>
      </c>
      <c r="X11" s="31">
        <v>2271.018749</v>
      </c>
      <c r="Y11" s="31">
        <v>31.872903359114</v>
      </c>
      <c r="Z11" s="31">
        <v>1804.626335</v>
      </c>
      <c r="AA11" s="31">
        <v>25.3272593192347</v>
      </c>
      <c r="AB11" s="31">
        <v>938.373985</v>
      </c>
      <c r="AC11" s="31">
        <v>51.9982428938676</v>
      </c>
      <c r="AD11" s="31">
        <v>466.392414</v>
      </c>
      <c r="AE11" s="31">
        <v>6.54564403987925</v>
      </c>
      <c r="AF11" s="31">
        <v>249.569347</v>
      </c>
      <c r="AG11" s="31">
        <v>53.5105931204104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</row>
    <row r="12" s="46" customFormat="1" ht="28" customHeight="1" spans="2:16379">
      <c r="B12" s="114" t="s">
        <v>20</v>
      </c>
      <c r="C12" s="31">
        <v>4313.334217</v>
      </c>
      <c r="D12" s="31">
        <v>-2.68923889867444</v>
      </c>
      <c r="E12" s="31">
        <v>4224.181517</v>
      </c>
      <c r="F12" s="145">
        <v>-2.7037295255624</v>
      </c>
      <c r="G12" s="31">
        <v>1737.382602</v>
      </c>
      <c r="H12" s="31">
        <v>40.2793410988769</v>
      </c>
      <c r="I12" s="171">
        <v>48</v>
      </c>
      <c r="J12" s="31">
        <v>140.0586</v>
      </c>
      <c r="K12" s="31">
        <v>3.24710752642333</v>
      </c>
      <c r="L12" s="31">
        <v>425.042606</v>
      </c>
      <c r="M12" s="31">
        <v>9.854154225397</v>
      </c>
      <c r="N12" s="31">
        <v>1172.281396</v>
      </c>
      <c r="O12" s="31">
        <v>27.1780793470565</v>
      </c>
      <c r="P12" s="31">
        <v>0</v>
      </c>
      <c r="Q12" s="31">
        <v>0</v>
      </c>
      <c r="R12" s="31">
        <v>1200.450139</v>
      </c>
      <c r="S12" s="31">
        <v>27.8311412611781</v>
      </c>
      <c r="T12" s="31">
        <v>689.304237</v>
      </c>
      <c r="U12" s="31">
        <v>15.9807750181581</v>
      </c>
      <c r="V12" s="31">
        <v>511.145902</v>
      </c>
      <c r="W12" s="31">
        <v>11.85036624302</v>
      </c>
      <c r="X12" s="31">
        <v>1375.501476</v>
      </c>
      <c r="Y12" s="31">
        <v>31.889517639945</v>
      </c>
      <c r="Z12" s="31">
        <v>1151.866567</v>
      </c>
      <c r="AA12" s="31">
        <v>26.7047835630308</v>
      </c>
      <c r="AB12" s="31">
        <v>501.297592</v>
      </c>
      <c r="AC12" s="31">
        <v>43.5204568273575</v>
      </c>
      <c r="AD12" s="31">
        <v>223.634909</v>
      </c>
      <c r="AE12" s="31">
        <v>5.18473407691422</v>
      </c>
      <c r="AF12" s="31">
        <v>42.478655</v>
      </c>
      <c r="AG12" s="31">
        <v>18.9946440785772</v>
      </c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</row>
    <row r="13" s="46" customFormat="1" ht="28" customHeight="1" spans="2:16379">
      <c r="B13" s="114" t="s">
        <v>21</v>
      </c>
      <c r="C13" s="31">
        <v>2521.853086</v>
      </c>
      <c r="D13" s="31">
        <v>13.2011264627908</v>
      </c>
      <c r="E13" s="31">
        <v>2490.50992</v>
      </c>
      <c r="F13" s="146">
        <v>12.9114963755409</v>
      </c>
      <c r="G13" s="31">
        <v>1098.650554</v>
      </c>
      <c r="H13" s="31">
        <v>43.5652084611562</v>
      </c>
      <c r="I13" s="171">
        <v>48</v>
      </c>
      <c r="J13" s="31">
        <v>51.6807</v>
      </c>
      <c r="K13" s="31">
        <v>2.04931446192897</v>
      </c>
      <c r="L13" s="31">
        <v>342.679746</v>
      </c>
      <c r="M13" s="31">
        <v>13.5884103599205</v>
      </c>
      <c r="N13" s="31">
        <v>704.290108</v>
      </c>
      <c r="O13" s="31">
        <v>27.9274836393067</v>
      </c>
      <c r="P13" s="31">
        <v>0</v>
      </c>
      <c r="Q13" s="31">
        <v>0</v>
      </c>
      <c r="R13" s="31">
        <v>676.135982</v>
      </c>
      <c r="S13" s="31">
        <v>26.811077368208</v>
      </c>
      <c r="T13" s="31">
        <v>415.22058</v>
      </c>
      <c r="U13" s="31">
        <v>16.4648996527627</v>
      </c>
      <c r="V13" s="31">
        <v>260.915402</v>
      </c>
      <c r="W13" s="31">
        <v>10.3461777154452</v>
      </c>
      <c r="X13" s="31">
        <v>747.06655</v>
      </c>
      <c r="Y13" s="31">
        <v>29.6237141706359</v>
      </c>
      <c r="Z13" s="31">
        <v>669.416601</v>
      </c>
      <c r="AA13" s="31">
        <v>26.5446311966485</v>
      </c>
      <c r="AB13" s="31">
        <v>355.240698</v>
      </c>
      <c r="AC13" s="31">
        <v>53.0672076953765</v>
      </c>
      <c r="AD13" s="31">
        <v>77.649949</v>
      </c>
      <c r="AE13" s="31">
        <v>3.07908297398733</v>
      </c>
      <c r="AF13" s="31">
        <v>40.206951</v>
      </c>
      <c r="AG13" s="31">
        <v>51.7797519738229</v>
      </c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</row>
    <row r="14" s="46" customFormat="1" ht="28" customHeight="1" spans="2:16379">
      <c r="B14" s="114" t="s">
        <v>22</v>
      </c>
      <c r="C14" s="31">
        <v>2755.682894</v>
      </c>
      <c r="D14" s="31">
        <v>1.81747952456049</v>
      </c>
      <c r="E14" s="31">
        <v>2733.76312</v>
      </c>
      <c r="F14" s="145">
        <v>1.85096606368962</v>
      </c>
      <c r="G14" s="31">
        <v>1158.335791</v>
      </c>
      <c r="H14" s="31">
        <v>42.0344370363537</v>
      </c>
      <c r="I14" s="171">
        <v>48</v>
      </c>
      <c r="J14" s="31">
        <v>77.2806</v>
      </c>
      <c r="K14" s="31">
        <v>2.80440830722085</v>
      </c>
      <c r="L14" s="31">
        <v>323.072992</v>
      </c>
      <c r="M14" s="31">
        <v>11.7238813182545</v>
      </c>
      <c r="N14" s="31">
        <v>757.982199</v>
      </c>
      <c r="O14" s="31">
        <v>27.5061474108784</v>
      </c>
      <c r="P14" s="31">
        <v>0</v>
      </c>
      <c r="Q14" s="31">
        <v>0</v>
      </c>
      <c r="R14" s="31">
        <v>764.774734</v>
      </c>
      <c r="S14" s="31">
        <v>27.7526393064005</v>
      </c>
      <c r="T14" s="31">
        <v>545.682717</v>
      </c>
      <c r="U14" s="31">
        <v>19.8020867418427</v>
      </c>
      <c r="V14" s="31">
        <v>219.092017</v>
      </c>
      <c r="W14" s="31">
        <v>7.95055256455789</v>
      </c>
      <c r="X14" s="31">
        <v>832.572369</v>
      </c>
      <c r="Y14" s="31">
        <v>30.2129236572457</v>
      </c>
      <c r="Z14" s="31">
        <v>714.57683</v>
      </c>
      <c r="AA14" s="31">
        <v>25.9310253569401</v>
      </c>
      <c r="AB14" s="31">
        <v>363.106791</v>
      </c>
      <c r="AC14" s="31">
        <v>50.8142407863966</v>
      </c>
      <c r="AD14" s="31">
        <v>117.995539</v>
      </c>
      <c r="AE14" s="31">
        <v>4.28189830030567</v>
      </c>
      <c r="AF14" s="31">
        <v>67.486984</v>
      </c>
      <c r="AG14" s="31">
        <v>57.1945215657687</v>
      </c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</row>
    <row r="15" s="46" customFormat="1" ht="28" customHeight="1" spans="2:16379">
      <c r="B15" s="114" t="s">
        <v>23</v>
      </c>
      <c r="C15" s="31">
        <v>5787.293648</v>
      </c>
      <c r="D15" s="31">
        <v>-1.97066788997678</v>
      </c>
      <c r="E15" s="31">
        <v>5550.593648</v>
      </c>
      <c r="F15" s="145">
        <v>-2.79399772357139</v>
      </c>
      <c r="G15" s="31">
        <v>2452.051256</v>
      </c>
      <c r="H15" s="31">
        <v>42.3695669364797</v>
      </c>
      <c r="I15" s="171">
        <v>48</v>
      </c>
      <c r="J15" s="31">
        <v>126.2267</v>
      </c>
      <c r="K15" s="31">
        <v>2.18110066081789</v>
      </c>
      <c r="L15" s="31">
        <v>717.086928</v>
      </c>
      <c r="M15" s="31">
        <v>12.3907126822192</v>
      </c>
      <c r="N15" s="31">
        <v>1608.737628</v>
      </c>
      <c r="O15" s="31">
        <v>27.7977535934427</v>
      </c>
      <c r="P15" s="31">
        <v>0</v>
      </c>
      <c r="Q15" s="31">
        <v>0</v>
      </c>
      <c r="R15" s="31">
        <v>1597.046108</v>
      </c>
      <c r="S15" s="31">
        <v>27.5957330859117</v>
      </c>
      <c r="T15" s="31">
        <v>996.1304</v>
      </c>
      <c r="U15" s="31">
        <v>17.2123700746418</v>
      </c>
      <c r="V15" s="31">
        <v>600.915708</v>
      </c>
      <c r="W15" s="31">
        <v>10.3833630112698</v>
      </c>
      <c r="X15" s="31">
        <v>1738.196284</v>
      </c>
      <c r="Y15" s="31">
        <v>30.0346999776086</v>
      </c>
      <c r="Z15" s="31">
        <v>1269.165882</v>
      </c>
      <c r="AA15" s="31">
        <v>21.9302140032</v>
      </c>
      <c r="AB15" s="31">
        <v>597.889894</v>
      </c>
      <c r="AC15" s="31">
        <v>47.1088848573381</v>
      </c>
      <c r="AD15" s="31">
        <v>469.030402</v>
      </c>
      <c r="AE15" s="31">
        <v>8.1044859744086</v>
      </c>
      <c r="AF15" s="31">
        <v>338.834043</v>
      </c>
      <c r="AG15" s="31">
        <v>72.2413817004553</v>
      </c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</row>
    <row r="16" s="46" customFormat="1" ht="28" customHeight="1" spans="2:16379">
      <c r="B16" s="114" t="s">
        <v>24</v>
      </c>
      <c r="C16" s="31">
        <v>6687.994065</v>
      </c>
      <c r="D16" s="31">
        <v>1.26181588639544</v>
      </c>
      <c r="E16" s="31">
        <v>6661.137736</v>
      </c>
      <c r="F16" s="145">
        <v>1.78482487960188</v>
      </c>
      <c r="G16" s="31">
        <v>2865.703291</v>
      </c>
      <c r="H16" s="31">
        <v>42.8484723991752</v>
      </c>
      <c r="I16" s="171">
        <v>48</v>
      </c>
      <c r="J16" s="31">
        <v>180.0063</v>
      </c>
      <c r="K16" s="31">
        <v>2.69148414682392</v>
      </c>
      <c r="L16" s="31">
        <v>817.02333</v>
      </c>
      <c r="M16" s="31">
        <v>12.2162687654837</v>
      </c>
      <c r="N16" s="31">
        <v>1868.673661</v>
      </c>
      <c r="O16" s="31">
        <v>27.9407194868675</v>
      </c>
      <c r="P16" s="31">
        <v>0</v>
      </c>
      <c r="Q16" s="31">
        <v>0</v>
      </c>
      <c r="R16" s="31">
        <v>1755.551287</v>
      </c>
      <c r="S16" s="31">
        <v>26.2492949296599</v>
      </c>
      <c r="T16" s="31">
        <v>1098.7366</v>
      </c>
      <c r="U16" s="31">
        <v>16.4284924496266</v>
      </c>
      <c r="V16" s="31">
        <v>656.814687</v>
      </c>
      <c r="W16" s="31">
        <v>9.8208024800333</v>
      </c>
      <c r="X16" s="31">
        <v>2066.739487</v>
      </c>
      <c r="Y16" s="31">
        <v>30.9022326711649</v>
      </c>
      <c r="Z16" s="31">
        <v>1779.675261</v>
      </c>
      <c r="AA16" s="31">
        <v>26.6100006026246</v>
      </c>
      <c r="AB16" s="31">
        <v>684.712664</v>
      </c>
      <c r="AC16" s="31">
        <v>38.4740227054266</v>
      </c>
      <c r="AD16" s="31">
        <v>287.064226</v>
      </c>
      <c r="AE16" s="31">
        <v>4.29223206854027</v>
      </c>
      <c r="AF16" s="31">
        <v>193.840488</v>
      </c>
      <c r="AG16" s="31">
        <v>67.5251286797401</v>
      </c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</row>
    <row r="17" s="46" customFormat="1" ht="28" customHeight="1" spans="2:16379">
      <c r="B17" s="114" t="s">
        <v>25</v>
      </c>
      <c r="C17" s="31">
        <v>8652.328036</v>
      </c>
      <c r="D17" s="31">
        <v>14.0254035113853</v>
      </c>
      <c r="E17" s="31">
        <v>8481.643672</v>
      </c>
      <c r="F17" s="146">
        <v>12.9564814203117</v>
      </c>
      <c r="G17" s="31">
        <v>3238.83354</v>
      </c>
      <c r="H17" s="31">
        <v>37.4330876791089</v>
      </c>
      <c r="I17" s="171">
        <v>48</v>
      </c>
      <c r="J17" s="31">
        <v>204.1589</v>
      </c>
      <c r="K17" s="31">
        <v>2.35958344564087</v>
      </c>
      <c r="L17" s="31">
        <v>788.93807</v>
      </c>
      <c r="M17" s="31">
        <v>9.11821727883457</v>
      </c>
      <c r="N17" s="31">
        <v>2245.73657</v>
      </c>
      <c r="O17" s="31">
        <v>25.9552869546334</v>
      </c>
      <c r="P17" s="31">
        <v>0</v>
      </c>
      <c r="Q17" s="31">
        <v>0</v>
      </c>
      <c r="R17" s="31">
        <v>2277.998017</v>
      </c>
      <c r="S17" s="31">
        <v>26.3281513082013</v>
      </c>
      <c r="T17" s="31">
        <v>1345.749009</v>
      </c>
      <c r="U17" s="31">
        <v>15.5536059590055</v>
      </c>
      <c r="V17" s="31">
        <v>932.249008</v>
      </c>
      <c r="W17" s="31">
        <v>10.7745453491958</v>
      </c>
      <c r="X17" s="31">
        <v>3135.496479</v>
      </c>
      <c r="Y17" s="31">
        <v>36.2387610126898</v>
      </c>
      <c r="Z17" s="31">
        <v>2625.272271</v>
      </c>
      <c r="AA17" s="31">
        <v>30.3418023458768</v>
      </c>
      <c r="AB17" s="31">
        <v>1065.242272</v>
      </c>
      <c r="AC17" s="31">
        <v>40.5764492988849</v>
      </c>
      <c r="AD17" s="31">
        <v>510.224208</v>
      </c>
      <c r="AE17" s="31">
        <v>5.89695866681308</v>
      </c>
      <c r="AF17" s="31">
        <v>352.64522</v>
      </c>
      <c r="AG17" s="31">
        <v>69.1157366645371</v>
      </c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</row>
    <row r="18" s="46" customFormat="1" ht="28" customHeight="1" spans="2:16379">
      <c r="B18" s="114" t="s">
        <v>26</v>
      </c>
      <c r="C18" s="31">
        <v>4768.98741</v>
      </c>
      <c r="D18" s="31">
        <v>10.7531398184649</v>
      </c>
      <c r="E18" s="31">
        <v>4651.641944</v>
      </c>
      <c r="F18" s="146">
        <v>9.70668721055937</v>
      </c>
      <c r="G18" s="31">
        <v>2002.073118</v>
      </c>
      <c r="H18" s="31">
        <v>41.9810946408013</v>
      </c>
      <c r="I18" s="171">
        <v>48</v>
      </c>
      <c r="J18" s="31">
        <v>124.781541</v>
      </c>
      <c r="K18" s="31">
        <v>2.61652066303106</v>
      </c>
      <c r="L18" s="31">
        <v>572.994532</v>
      </c>
      <c r="M18" s="31">
        <v>12.0150145667925</v>
      </c>
      <c r="N18" s="31">
        <v>1304.297045</v>
      </c>
      <c r="O18" s="31">
        <v>27.3495594109778</v>
      </c>
      <c r="P18" s="31">
        <v>0</v>
      </c>
      <c r="Q18" s="31">
        <v>0</v>
      </c>
      <c r="R18" s="31">
        <v>1290.183535</v>
      </c>
      <c r="S18" s="31">
        <v>27.0536158744022</v>
      </c>
      <c r="T18" s="31">
        <v>778.362176</v>
      </c>
      <c r="U18" s="31">
        <v>16.321330066166</v>
      </c>
      <c r="V18" s="31">
        <v>511.821359</v>
      </c>
      <c r="W18" s="31">
        <v>10.7322858082362</v>
      </c>
      <c r="X18" s="31">
        <v>1476.730757</v>
      </c>
      <c r="Y18" s="31">
        <v>30.9652894847965</v>
      </c>
      <c r="Z18" s="31">
        <v>1189.895347</v>
      </c>
      <c r="AA18" s="31">
        <v>24.9506917234659</v>
      </c>
      <c r="AB18" s="31">
        <v>622.494407</v>
      </c>
      <c r="AC18" s="31">
        <v>52.3150551491315</v>
      </c>
      <c r="AD18" s="31">
        <v>286.83541</v>
      </c>
      <c r="AE18" s="31">
        <v>6.01459776133064</v>
      </c>
      <c r="AF18" s="31">
        <v>155.598922</v>
      </c>
      <c r="AG18" s="31">
        <v>54.2467619322175</v>
      </c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</row>
    <row r="19" s="46" customFormat="1" ht="28" customHeight="1" spans="2:16379">
      <c r="B19" s="114" t="s">
        <v>27</v>
      </c>
      <c r="C19" s="31">
        <v>3377.444423</v>
      </c>
      <c r="D19" s="31">
        <v>-5.52325089739968</v>
      </c>
      <c r="E19" s="147">
        <v>3325.824847</v>
      </c>
      <c r="F19" s="148">
        <v>-4.83145601080931</v>
      </c>
      <c r="G19" s="147">
        <v>1603.012622</v>
      </c>
      <c r="H19" s="147">
        <v>47.4622946001323</v>
      </c>
      <c r="I19" s="171">
        <v>48</v>
      </c>
      <c r="J19" s="147">
        <v>93.045724</v>
      </c>
      <c r="K19" s="31">
        <v>2.75491502884162</v>
      </c>
      <c r="L19" s="31">
        <v>342.52428</v>
      </c>
      <c r="M19" s="31">
        <v>10.1415223198774</v>
      </c>
      <c r="N19" s="31">
        <v>1167.442618</v>
      </c>
      <c r="O19" s="31">
        <v>34.5658572514133</v>
      </c>
      <c r="P19" s="31">
        <v>0</v>
      </c>
      <c r="Q19" s="31">
        <v>0</v>
      </c>
      <c r="R19" s="31">
        <v>782.318662</v>
      </c>
      <c r="S19" s="31">
        <v>23.1630358348017</v>
      </c>
      <c r="T19" s="31">
        <v>427.150229</v>
      </c>
      <c r="U19" s="31">
        <v>12.6471430911241</v>
      </c>
      <c r="V19" s="31">
        <v>355.168433</v>
      </c>
      <c r="W19" s="31">
        <v>10.5158927436776</v>
      </c>
      <c r="X19" s="31">
        <v>992.113139</v>
      </c>
      <c r="Y19" s="31">
        <v>29.374669565066</v>
      </c>
      <c r="Z19" s="31">
        <v>871.563328</v>
      </c>
      <c r="AA19" s="31">
        <v>25.8054084343996</v>
      </c>
      <c r="AB19" s="31">
        <v>410.236742</v>
      </c>
      <c r="AC19" s="31">
        <v>47.0690687435624</v>
      </c>
      <c r="AD19" s="31">
        <v>120.549811</v>
      </c>
      <c r="AE19" s="31">
        <v>3.56926113066643</v>
      </c>
      <c r="AF19" s="31">
        <v>58.958624</v>
      </c>
      <c r="AG19" s="31">
        <v>48.9081015647548</v>
      </c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</row>
    <row r="20" s="46" customFormat="1" ht="28" customHeight="1" spans="2:16379">
      <c r="B20" s="114" t="s">
        <v>28</v>
      </c>
      <c r="C20" s="31">
        <v>2643.548278</v>
      </c>
      <c r="D20" s="31">
        <v>-7.80119947998956</v>
      </c>
      <c r="E20" s="64">
        <v>2528.552778</v>
      </c>
      <c r="F20" s="149">
        <v>-7.99334529629696</v>
      </c>
      <c r="G20" s="64">
        <v>1204.224534</v>
      </c>
      <c r="H20" s="64">
        <v>45.55333995682</v>
      </c>
      <c r="I20" s="171">
        <v>48</v>
      </c>
      <c r="J20" s="64">
        <v>76.6994</v>
      </c>
      <c r="K20" s="172">
        <v>2.90138071766284</v>
      </c>
      <c r="L20" s="31">
        <v>303.936075</v>
      </c>
      <c r="M20" s="31">
        <v>11.4972772591067</v>
      </c>
      <c r="N20" s="31">
        <v>823.589059</v>
      </c>
      <c r="O20" s="31">
        <v>31.1546819800504</v>
      </c>
      <c r="P20" s="31">
        <v>0</v>
      </c>
      <c r="Q20" s="31">
        <v>0</v>
      </c>
      <c r="R20" s="31">
        <v>623.513353</v>
      </c>
      <c r="S20" s="31">
        <v>23.5862290917465</v>
      </c>
      <c r="T20" s="31">
        <v>369.348436</v>
      </c>
      <c r="U20" s="31">
        <v>13.9716924814187</v>
      </c>
      <c r="V20" s="31">
        <v>254.164917</v>
      </c>
      <c r="W20" s="31">
        <v>9.61453661032779</v>
      </c>
      <c r="X20" s="31">
        <v>815.810391</v>
      </c>
      <c r="Y20" s="31">
        <v>30.8604309514335</v>
      </c>
      <c r="Z20" s="31">
        <v>742.949489</v>
      </c>
      <c r="AA20" s="31">
        <v>28.1042527266453</v>
      </c>
      <c r="AB20" s="31">
        <v>371.271257</v>
      </c>
      <c r="AC20" s="31">
        <v>49.9726108567254</v>
      </c>
      <c r="AD20" s="31">
        <v>72.860902</v>
      </c>
      <c r="AE20" s="31">
        <v>2.75617822478822</v>
      </c>
      <c r="AF20" s="31">
        <v>45.29045</v>
      </c>
      <c r="AG20" s="31">
        <v>62.1601555248383</v>
      </c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</row>
    <row r="21" s="51" customFormat="1" ht="21" customHeight="1" spans="2:33">
      <c r="B21" s="51" t="s">
        <v>44</v>
      </c>
      <c r="C21" s="150"/>
      <c r="D21" s="150"/>
      <c r="E21" s="150"/>
      <c r="F21" s="151"/>
      <c r="G21" s="152"/>
      <c r="H21" s="152"/>
      <c r="I21" s="173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</row>
    <row r="22" s="51" customFormat="1" ht="28" customHeight="1" spans="2:33">
      <c r="B22" s="153" t="s">
        <v>45</v>
      </c>
      <c r="C22" s="93">
        <v>747.367534</v>
      </c>
      <c r="D22" s="93">
        <v>26.684195849399</v>
      </c>
      <c r="E22" s="93">
        <v>747.367534</v>
      </c>
      <c r="F22" s="154">
        <v>26.684195849399</v>
      </c>
      <c r="G22" s="64">
        <v>344.07344</v>
      </c>
      <c r="H22" s="64">
        <v>46.0380501355843</v>
      </c>
      <c r="I22" s="175" t="s">
        <v>79</v>
      </c>
      <c r="J22" s="153">
        <v>0.296</v>
      </c>
      <c r="K22" s="153">
        <v>0.0396056808108552</v>
      </c>
      <c r="L22" s="153">
        <v>58.6307</v>
      </c>
      <c r="M22" s="153">
        <v>7.84496212809801</v>
      </c>
      <c r="N22" s="153">
        <v>285.14674</v>
      </c>
      <c r="O22" s="153">
        <v>38.1534823266754</v>
      </c>
      <c r="P22" s="153">
        <v>0</v>
      </c>
      <c r="Q22" s="153">
        <v>0</v>
      </c>
      <c r="R22" s="153">
        <v>59.29114</v>
      </c>
      <c r="S22" s="153">
        <v>7.93333096537747</v>
      </c>
      <c r="T22" s="153">
        <v>5.43516</v>
      </c>
      <c r="U22" s="153">
        <v>0.72724058147273</v>
      </c>
      <c r="V22" s="153">
        <v>53.85598</v>
      </c>
      <c r="W22" s="153">
        <v>7.20609038390474</v>
      </c>
      <c r="X22" s="153">
        <v>344.002954</v>
      </c>
      <c r="Y22" s="153">
        <v>46.0286188990382</v>
      </c>
      <c r="Z22" s="153">
        <v>319.802586</v>
      </c>
      <c r="AA22" s="153">
        <v>42.7905376473043</v>
      </c>
      <c r="AB22" s="153">
        <v>0</v>
      </c>
      <c r="AC22" s="153">
        <v>0</v>
      </c>
      <c r="AD22" s="153">
        <v>24.200368</v>
      </c>
      <c r="AE22" s="153">
        <v>3.2380812517339</v>
      </c>
      <c r="AF22" s="153">
        <v>0</v>
      </c>
      <c r="AG22" s="153">
        <v>0</v>
      </c>
    </row>
    <row r="23" s="51" customFormat="1" ht="28" customHeight="1" spans="2:33">
      <c r="B23" s="153" t="s">
        <v>46</v>
      </c>
      <c r="C23" s="93">
        <v>482.238961</v>
      </c>
      <c r="D23" s="93">
        <v>67.9788893859382</v>
      </c>
      <c r="E23" s="93">
        <v>478.158846</v>
      </c>
      <c r="F23" s="154">
        <v>68.5107540012432</v>
      </c>
      <c r="G23" s="64">
        <v>140.956198</v>
      </c>
      <c r="H23" s="64">
        <v>29.2295333640618</v>
      </c>
      <c r="I23" s="175" t="s">
        <v>79</v>
      </c>
      <c r="J23" s="153">
        <v>2.6175</v>
      </c>
      <c r="K23" s="153">
        <v>0.542780698301977</v>
      </c>
      <c r="L23" s="153">
        <v>20.1118</v>
      </c>
      <c r="M23" s="153">
        <v>4.17050500405337</v>
      </c>
      <c r="N23" s="153">
        <v>118.226898</v>
      </c>
      <c r="O23" s="153">
        <v>24.5162476617065</v>
      </c>
      <c r="P23" s="153">
        <v>0</v>
      </c>
      <c r="Q23" s="153">
        <v>0</v>
      </c>
      <c r="R23" s="153">
        <v>81.628025</v>
      </c>
      <c r="S23" s="153">
        <v>16.9268830603672</v>
      </c>
      <c r="T23" s="153">
        <v>44.502502</v>
      </c>
      <c r="U23" s="153">
        <v>9.22830911623501</v>
      </c>
      <c r="V23" s="153">
        <v>37.125523</v>
      </c>
      <c r="W23" s="153">
        <v>7.69857394413223</v>
      </c>
      <c r="X23" s="153">
        <v>259.654738</v>
      </c>
      <c r="Y23" s="153">
        <v>53.843583575571</v>
      </c>
      <c r="Z23" s="153">
        <v>257.699896</v>
      </c>
      <c r="AA23" s="153">
        <v>53.4382156650342</v>
      </c>
      <c r="AB23" s="153">
        <v>0</v>
      </c>
      <c r="AC23" s="153">
        <v>0</v>
      </c>
      <c r="AD23" s="153">
        <v>1.954842</v>
      </c>
      <c r="AE23" s="153">
        <v>0.405367910536785</v>
      </c>
      <c r="AF23" s="153">
        <v>0</v>
      </c>
      <c r="AG23" s="153">
        <v>0</v>
      </c>
    </row>
    <row r="24" s="51" customFormat="1" ht="28" customHeight="1" spans="2:33">
      <c r="B24" s="155" t="s">
        <v>47</v>
      </c>
      <c r="C24" s="156">
        <v>672.455995</v>
      </c>
      <c r="D24" s="157">
        <v>8.5858287534862</v>
      </c>
      <c r="E24" s="97">
        <v>672.455995</v>
      </c>
      <c r="F24" s="158">
        <v>8.5858287534862</v>
      </c>
      <c r="G24" s="97">
        <v>341.938576</v>
      </c>
      <c r="H24" s="97">
        <v>50.8492122224295</v>
      </c>
      <c r="I24" s="176" t="s">
        <v>79</v>
      </c>
      <c r="J24" s="97">
        <v>63.9022</v>
      </c>
      <c r="K24" s="177">
        <v>9.5028076892972</v>
      </c>
      <c r="L24" s="65">
        <v>138.15745</v>
      </c>
      <c r="M24" s="65">
        <v>20.5452031102794</v>
      </c>
      <c r="N24" s="65">
        <v>139.2778</v>
      </c>
      <c r="O24" s="65">
        <v>20.7118088076529</v>
      </c>
      <c r="P24" s="65">
        <v>0.601126</v>
      </c>
      <c r="Q24" s="65">
        <v>0.0893926152000474</v>
      </c>
      <c r="R24" s="65">
        <v>68.00014</v>
      </c>
      <c r="S24" s="65">
        <v>10.1122066730924</v>
      </c>
      <c r="T24" s="65">
        <v>31.7924</v>
      </c>
      <c r="U24" s="65">
        <v>4.72780378736902</v>
      </c>
      <c r="V24" s="65">
        <v>36.20774</v>
      </c>
      <c r="W24" s="65">
        <v>5.3844028857234</v>
      </c>
      <c r="X24" s="65">
        <v>262.517279</v>
      </c>
      <c r="Y24" s="65">
        <v>39.0385811044781</v>
      </c>
      <c r="Z24" s="65">
        <v>262.309124</v>
      </c>
      <c r="AA24" s="65">
        <v>39.007626662619</v>
      </c>
      <c r="AB24" s="65">
        <v>157.385474</v>
      </c>
      <c r="AC24" s="65">
        <v>59.9999998475082</v>
      </c>
      <c r="AD24" s="65">
        <v>0.208155</v>
      </c>
      <c r="AE24" s="65">
        <v>0.0309544418590543</v>
      </c>
      <c r="AF24" s="65">
        <v>0</v>
      </c>
      <c r="AG24" s="65">
        <v>0</v>
      </c>
    </row>
    <row r="25" s="51" customFormat="1" ht="28" customHeight="1" spans="2:33">
      <c r="B25" s="159" t="s">
        <v>48</v>
      </c>
      <c r="C25" s="70">
        <v>331.819753</v>
      </c>
      <c r="D25" s="160">
        <v>34.573516146723</v>
      </c>
      <c r="E25" s="64">
        <v>331.819753</v>
      </c>
      <c r="F25" s="149">
        <v>34.573516146723</v>
      </c>
      <c r="G25" s="64">
        <v>219.837299</v>
      </c>
      <c r="H25" s="64">
        <v>66.2520229770649</v>
      </c>
      <c r="I25" s="171" t="s">
        <v>79</v>
      </c>
      <c r="J25" s="64">
        <v>53.04218</v>
      </c>
      <c r="K25" s="172">
        <v>15.9852388293472</v>
      </c>
      <c r="L25" s="31">
        <v>110.035578</v>
      </c>
      <c r="M25" s="31">
        <v>33.1612500477029</v>
      </c>
      <c r="N25" s="31">
        <v>56.759541</v>
      </c>
      <c r="O25" s="31">
        <v>17.1055341000148</v>
      </c>
      <c r="P25" s="31">
        <v>0</v>
      </c>
      <c r="Q25" s="31">
        <v>0</v>
      </c>
      <c r="R25" s="31">
        <v>33.718875</v>
      </c>
      <c r="S25" s="31">
        <v>10.1618046228851</v>
      </c>
      <c r="T25" s="31">
        <v>15.638904</v>
      </c>
      <c r="U25" s="31">
        <v>4.71307203944546</v>
      </c>
      <c r="V25" s="31">
        <v>18.079971</v>
      </c>
      <c r="W25" s="31">
        <v>5.44873258343966</v>
      </c>
      <c r="X25" s="31">
        <v>78.263579</v>
      </c>
      <c r="Y25" s="31">
        <v>23.58617240005</v>
      </c>
      <c r="Z25" s="31">
        <v>77.345693</v>
      </c>
      <c r="AA25" s="31">
        <v>23.3095505317913</v>
      </c>
      <c r="AB25" s="31">
        <v>77.345693</v>
      </c>
      <c r="AC25" s="31">
        <v>100</v>
      </c>
      <c r="AD25" s="31">
        <v>0.917886</v>
      </c>
      <c r="AE25" s="31">
        <v>0.276621868258699</v>
      </c>
      <c r="AF25" s="31">
        <v>0</v>
      </c>
      <c r="AG25" s="31">
        <v>0</v>
      </c>
    </row>
    <row r="26" s="51" customFormat="1" ht="28" customHeight="1" spans="3:33">
      <c r="C26" s="150"/>
      <c r="D26" s="150"/>
      <c r="E26" s="150"/>
      <c r="F26" s="151"/>
      <c r="G26" s="152"/>
      <c r="H26" s="152"/>
      <c r="I26" s="173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</row>
    <row r="27" s="51" customFormat="1" ht="28" customHeight="1" spans="2:33">
      <c r="B27" s="85" t="s">
        <v>49</v>
      </c>
      <c r="C27" s="160">
        <v>12372.491738</v>
      </c>
      <c r="D27" s="161"/>
      <c r="E27" s="93"/>
      <c r="F27" s="154"/>
      <c r="G27" s="64">
        <v>2941.067635</v>
      </c>
      <c r="H27" s="64">
        <v>23.7710212080159</v>
      </c>
      <c r="I27" s="171">
        <v>153.74</v>
      </c>
      <c r="J27" s="153">
        <v>1.24260903345612</v>
      </c>
      <c r="K27" s="172">
        <v>1680.202912</v>
      </c>
      <c r="L27" s="93">
        <v>13.5801497998947</v>
      </c>
      <c r="M27" s="31">
        <v>1107.123023</v>
      </c>
      <c r="N27" s="153">
        <v>8.94826237466508</v>
      </c>
      <c r="O27" s="31">
        <v>0</v>
      </c>
      <c r="P27" s="70">
        <v>0</v>
      </c>
      <c r="Q27" s="70">
        <v>810.159829</v>
      </c>
      <c r="R27" s="70">
        <v>6.54807330775362</v>
      </c>
      <c r="S27" s="31">
        <v>296.643918</v>
      </c>
      <c r="T27" s="70">
        <v>2.39760853578838</v>
      </c>
      <c r="U27" s="179">
        <v>513.515911</v>
      </c>
      <c r="V27" s="70">
        <v>4.15046477196524</v>
      </c>
      <c r="W27" s="31">
        <v>8621.264274</v>
      </c>
      <c r="X27" s="70">
        <v>69.6809054842304</v>
      </c>
      <c r="Y27" s="31">
        <v>8588.162246</v>
      </c>
      <c r="Z27" s="70">
        <v>69.4133601206855</v>
      </c>
      <c r="AA27" s="31"/>
      <c r="AB27" s="180"/>
      <c r="AC27" s="181"/>
      <c r="AD27" s="70">
        <v>33.102028</v>
      </c>
      <c r="AE27" s="31">
        <v>0.267545363544942</v>
      </c>
      <c r="AF27" s="180"/>
      <c r="AG27" s="181"/>
    </row>
    <row r="28" ht="24" customHeight="1" spans="2:2">
      <c r="B28" s="46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2"/>
  <sheetViews>
    <sheetView tabSelected="1"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M16" sqref="M16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06"/>
    <col min="33" max="16352" width="8.89166666666667" style="17"/>
    <col min="16353" max="16384" width="8.89166666666667" style="19"/>
  </cols>
  <sheetData>
    <row r="1" s="106" customFormat="1" ht="27.75" customHeight="1" spans="1:29">
      <c r="A1" s="107"/>
      <c r="B1" s="107" t="s">
        <v>80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="51" customFormat="1" ht="21" customHeight="1" spans="1:16380">
      <c r="A2" s="108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10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</row>
    <row r="3" s="75" customFormat="1" ht="21" customHeight="1" spans="1:16380">
      <c r="A3" s="109" t="s">
        <v>6</v>
      </c>
      <c r="B3" s="110" t="s">
        <v>81</v>
      </c>
      <c r="C3" s="110" t="s">
        <v>40</v>
      </c>
      <c r="D3" s="110" t="s">
        <v>41</v>
      </c>
      <c r="E3" s="86" t="s">
        <v>82</v>
      </c>
      <c r="F3" s="111" t="s">
        <v>83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86" t="s">
        <v>84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118" t="s">
        <v>85</v>
      </c>
      <c r="AE3" s="119" t="s">
        <v>86</v>
      </c>
      <c r="AF3" s="120" t="s">
        <v>87</v>
      </c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</row>
    <row r="4" s="75" customFormat="1" ht="15" customHeight="1" spans="1:16380">
      <c r="A4" s="112"/>
      <c r="B4" s="113"/>
      <c r="C4" s="113"/>
      <c r="D4" s="113"/>
      <c r="E4" s="86"/>
      <c r="F4" s="86" t="s">
        <v>11</v>
      </c>
      <c r="G4" s="86" t="s">
        <v>88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11</v>
      </c>
      <c r="R4" s="86" t="s">
        <v>88</v>
      </c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118"/>
      <c r="AE4" s="121"/>
      <c r="AF4" s="120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</row>
    <row r="5" s="75" customFormat="1" ht="21" customHeight="1" spans="1:16380">
      <c r="A5" s="112"/>
      <c r="B5" s="113"/>
      <c r="C5" s="113"/>
      <c r="D5" s="113"/>
      <c r="E5" s="86"/>
      <c r="F5" s="86"/>
      <c r="G5" s="86" t="s">
        <v>89</v>
      </c>
      <c r="H5" s="86" t="s">
        <v>13</v>
      </c>
      <c r="I5" s="86" t="s">
        <v>90</v>
      </c>
      <c r="J5" s="86" t="s">
        <v>13</v>
      </c>
      <c r="K5" s="86" t="s">
        <v>91</v>
      </c>
      <c r="L5" s="86" t="s">
        <v>13</v>
      </c>
      <c r="M5" s="84" t="s">
        <v>92</v>
      </c>
      <c r="N5" s="86" t="s">
        <v>13</v>
      </c>
      <c r="O5" s="84" t="s">
        <v>60</v>
      </c>
      <c r="P5" s="116" t="s">
        <v>13</v>
      </c>
      <c r="Q5" s="86"/>
      <c r="R5" s="86" t="s">
        <v>89</v>
      </c>
      <c r="S5" s="86" t="s">
        <v>13</v>
      </c>
      <c r="T5" s="86" t="s">
        <v>93</v>
      </c>
      <c r="U5" s="86" t="s">
        <v>13</v>
      </c>
      <c r="V5" s="86" t="s">
        <v>90</v>
      </c>
      <c r="W5" s="86" t="s">
        <v>13</v>
      </c>
      <c r="X5" s="86" t="s">
        <v>91</v>
      </c>
      <c r="Y5" s="86" t="s">
        <v>13</v>
      </c>
      <c r="Z5" s="86" t="s">
        <v>94</v>
      </c>
      <c r="AA5" s="86" t="s">
        <v>13</v>
      </c>
      <c r="AB5" s="86" t="s">
        <v>95</v>
      </c>
      <c r="AC5" s="86" t="s">
        <v>13</v>
      </c>
      <c r="AD5" s="118"/>
      <c r="AE5" s="121"/>
      <c r="AF5" s="120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</row>
    <row r="6" s="75" customFormat="1" ht="33.75" customHeight="1" spans="1:16380">
      <c r="A6" s="112"/>
      <c r="B6" s="113"/>
      <c r="C6" s="113"/>
      <c r="D6" s="113"/>
      <c r="E6" s="86"/>
      <c r="F6" s="86"/>
      <c r="G6" s="86"/>
      <c r="H6" s="86"/>
      <c r="I6" s="86"/>
      <c r="J6" s="86"/>
      <c r="K6" s="86"/>
      <c r="L6" s="86"/>
      <c r="M6" s="84"/>
      <c r="N6" s="86"/>
      <c r="O6" s="84"/>
      <c r="P6" s="11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118"/>
      <c r="AE6" s="121"/>
      <c r="AF6" s="120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</row>
    <row r="7" s="51" customFormat="1" ht="28" customHeight="1" spans="1:16380">
      <c r="A7" s="84" t="s">
        <v>16</v>
      </c>
      <c r="B7" s="103">
        <v>876.402452920521</v>
      </c>
      <c r="C7" s="103">
        <v>7.9314390726604</v>
      </c>
      <c r="D7" s="103">
        <v>4.8812923428</v>
      </c>
      <c r="E7" s="103">
        <v>75.17326965066</v>
      </c>
      <c r="F7" s="103">
        <v>224.163088172677</v>
      </c>
      <c r="G7" s="103">
        <v>75.6108159644378</v>
      </c>
      <c r="H7" s="103">
        <v>33.7302704833337</v>
      </c>
      <c r="I7" s="103">
        <v>21.4687516316034</v>
      </c>
      <c r="J7" s="103">
        <v>9.57729116181054</v>
      </c>
      <c r="K7" s="103">
        <v>47.5318237622565</v>
      </c>
      <c r="L7" s="103">
        <v>21.2041260448918</v>
      </c>
      <c r="M7" s="103">
        <v>27.581837452779</v>
      </c>
      <c r="N7" s="103">
        <v>12.3043618276405</v>
      </c>
      <c r="O7" s="103">
        <v>51.9698593616005</v>
      </c>
      <c r="P7" s="103">
        <v>23.1839504823234</v>
      </c>
      <c r="Q7" s="69">
        <v>6951.13265846928</v>
      </c>
      <c r="R7" s="69">
        <v>1336.33542577764</v>
      </c>
      <c r="S7" s="69">
        <v>19.2247147542126</v>
      </c>
      <c r="T7" s="69">
        <v>941.517846844121</v>
      </c>
      <c r="U7" s="69">
        <v>13.5448119479776</v>
      </c>
      <c r="V7" s="69">
        <v>798.921248212044</v>
      </c>
      <c r="W7" s="69">
        <v>11.4933966515318</v>
      </c>
      <c r="X7" s="69">
        <v>974.409290200686</v>
      </c>
      <c r="Y7" s="69">
        <v>14.0179930102969</v>
      </c>
      <c r="Z7" s="69">
        <v>834.003363932929</v>
      </c>
      <c r="AA7" s="69">
        <v>11.9980930433946</v>
      </c>
      <c r="AB7" s="69">
        <v>2065.94548350186</v>
      </c>
      <c r="AC7" s="69">
        <v>29.7209905925865</v>
      </c>
      <c r="AD7" s="122">
        <v>1505421</v>
      </c>
      <c r="AE7" s="123">
        <v>73484</v>
      </c>
      <c r="AF7" s="124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</row>
    <row r="8" s="51" customFormat="1" ht="28" customHeight="1" spans="1:16380">
      <c r="A8" s="114" t="s">
        <v>17</v>
      </c>
      <c r="B8" s="103">
        <v>1252.51694700773</v>
      </c>
      <c r="C8" s="103">
        <v>7.7750465549348</v>
      </c>
      <c r="D8" s="103">
        <v>6.06703143891</v>
      </c>
      <c r="E8" s="103">
        <v>87.38902022589</v>
      </c>
      <c r="F8" s="103">
        <v>241.954377666353</v>
      </c>
      <c r="G8" s="103">
        <v>81.3979945756164</v>
      </c>
      <c r="H8" s="103">
        <v>33.6418771839133</v>
      </c>
      <c r="I8" s="103">
        <v>23.9974165919331</v>
      </c>
      <c r="J8" s="103">
        <v>9.91815763921608</v>
      </c>
      <c r="K8" s="103">
        <v>58.5844870617196</v>
      </c>
      <c r="L8" s="103">
        <v>24.2130304178689</v>
      </c>
      <c r="M8" s="103">
        <v>29.2067365470567</v>
      </c>
      <c r="N8" s="103">
        <v>12.0711750821602</v>
      </c>
      <c r="O8" s="103">
        <v>48.7677428900273</v>
      </c>
      <c r="P8" s="103">
        <v>20.1557596768414</v>
      </c>
      <c r="Q8" s="69">
        <v>9738.37757382989</v>
      </c>
      <c r="R8" s="69">
        <v>1916.0677666877</v>
      </c>
      <c r="S8" s="69">
        <v>19.6754310680742</v>
      </c>
      <c r="T8" s="69">
        <v>1694.31460966268</v>
      </c>
      <c r="U8" s="69">
        <v>17.3983253043694</v>
      </c>
      <c r="V8" s="69">
        <v>1084.36849110246</v>
      </c>
      <c r="W8" s="69">
        <v>11.1350015223943</v>
      </c>
      <c r="X8" s="69">
        <v>1425.48364682384</v>
      </c>
      <c r="Y8" s="69">
        <v>14.6377939858747</v>
      </c>
      <c r="Z8" s="69">
        <v>820.329772705344</v>
      </c>
      <c r="AA8" s="69">
        <v>8.42368008927719</v>
      </c>
      <c r="AB8" s="69">
        <v>2797.81328684786</v>
      </c>
      <c r="AC8" s="69">
        <v>28.7297680300102</v>
      </c>
      <c r="AD8" s="125">
        <v>275423</v>
      </c>
      <c r="AE8" s="126">
        <v>16710</v>
      </c>
      <c r="AF8" s="124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</row>
    <row r="9" s="51" customFormat="1" ht="28" customHeight="1" spans="1:16380">
      <c r="A9" s="114" t="s">
        <v>18</v>
      </c>
      <c r="B9" s="103">
        <v>1135.54121192595</v>
      </c>
      <c r="C9" s="103">
        <v>9.1157894736842</v>
      </c>
      <c r="D9" s="103">
        <v>4.52722721113</v>
      </c>
      <c r="E9" s="103">
        <v>68.23533795364</v>
      </c>
      <c r="F9" s="103">
        <v>280.958161962288</v>
      </c>
      <c r="G9" s="103">
        <v>90.2628124755977</v>
      </c>
      <c r="H9" s="103">
        <v>32.126780672673</v>
      </c>
      <c r="I9" s="103">
        <v>36.8724324659516</v>
      </c>
      <c r="J9" s="103">
        <v>13.1238160900628</v>
      </c>
      <c r="K9" s="103">
        <v>71.7353376817253</v>
      </c>
      <c r="L9" s="103">
        <v>25.5323914353319</v>
      </c>
      <c r="M9" s="103">
        <v>26.36636733194</v>
      </c>
      <c r="N9" s="103">
        <v>9.38444612101322</v>
      </c>
      <c r="O9" s="103">
        <v>55.7212120070738</v>
      </c>
      <c r="P9" s="103">
        <v>19.8325656809191</v>
      </c>
      <c r="Q9" s="69">
        <v>10351.3546266092</v>
      </c>
      <c r="R9" s="69">
        <v>1592.46822388927</v>
      </c>
      <c r="S9" s="69">
        <v>15.3841529087958</v>
      </c>
      <c r="T9" s="69">
        <v>2047.11872515067</v>
      </c>
      <c r="U9" s="69">
        <v>19.7763365182016</v>
      </c>
      <c r="V9" s="69">
        <v>1149.24949606693</v>
      </c>
      <c r="W9" s="69">
        <v>11.1024067624219</v>
      </c>
      <c r="X9" s="69">
        <v>1394.99946260781</v>
      </c>
      <c r="Y9" s="69">
        <v>13.4764918498862</v>
      </c>
      <c r="Z9" s="69">
        <v>1309.96080674585</v>
      </c>
      <c r="AA9" s="69">
        <v>12.6549698469268</v>
      </c>
      <c r="AB9" s="69">
        <v>2857.55791214869</v>
      </c>
      <c r="AC9" s="69">
        <v>27.6056421137678</v>
      </c>
      <c r="AD9" s="125">
        <v>217705</v>
      </c>
      <c r="AE9" s="126">
        <v>9856</v>
      </c>
      <c r="AF9" s="124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</row>
    <row r="10" s="51" customFormat="1" ht="28" customHeight="1" spans="1:16380">
      <c r="A10" s="114" t="s">
        <v>19</v>
      </c>
      <c r="B10" s="103">
        <v>928.358967689328</v>
      </c>
      <c r="C10" s="103">
        <v>8.3426139386416</v>
      </c>
      <c r="D10" s="103">
        <v>4.86234930397</v>
      </c>
      <c r="E10" s="103">
        <v>68.13194444444</v>
      </c>
      <c r="F10" s="103">
        <v>210.293005659791</v>
      </c>
      <c r="G10" s="103">
        <v>74.7221078631836</v>
      </c>
      <c r="H10" s="103">
        <v>35.5323790388292</v>
      </c>
      <c r="I10" s="103">
        <v>17.1264047241261</v>
      </c>
      <c r="J10" s="103">
        <v>8.14406768802998</v>
      </c>
      <c r="K10" s="103">
        <v>33.1678568858064</v>
      </c>
      <c r="L10" s="103">
        <v>15.7722111497445</v>
      </c>
      <c r="M10" s="103">
        <v>37.1703662506339</v>
      </c>
      <c r="N10" s="103">
        <v>17.6755123804581</v>
      </c>
      <c r="O10" s="103">
        <v>48.1062699360411</v>
      </c>
      <c r="P10" s="103">
        <v>22.8758297429382</v>
      </c>
      <c r="Q10" s="69">
        <v>7744.94046390792</v>
      </c>
      <c r="R10" s="69">
        <v>1515.34217651669</v>
      </c>
      <c r="S10" s="69">
        <v>19.5655755338381</v>
      </c>
      <c r="T10" s="69">
        <v>750.422275104964</v>
      </c>
      <c r="U10" s="69">
        <v>9.68919359163566</v>
      </c>
      <c r="V10" s="69">
        <v>913.271582167444</v>
      </c>
      <c r="W10" s="69">
        <v>11.7918476768591</v>
      </c>
      <c r="X10" s="69">
        <v>1259.50421866022</v>
      </c>
      <c r="Y10" s="69">
        <v>16.2622840618287</v>
      </c>
      <c r="Z10" s="69">
        <v>781.02288779464</v>
      </c>
      <c r="AA10" s="69">
        <v>10.0842981483754</v>
      </c>
      <c r="AB10" s="69">
        <v>2525.37732366396</v>
      </c>
      <c r="AC10" s="69">
        <v>32.6068009874631</v>
      </c>
      <c r="AD10" s="125">
        <v>122266</v>
      </c>
      <c r="AE10" s="126">
        <v>5945</v>
      </c>
      <c r="AF10" s="124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</row>
    <row r="11" s="46" customFormat="1" ht="28" customHeight="1" spans="1:16380">
      <c r="A11" s="114" t="s">
        <v>20</v>
      </c>
      <c r="B11" s="103">
        <v>541.271660331881</v>
      </c>
      <c r="C11" s="103">
        <v>7.307837</v>
      </c>
      <c r="D11" s="103">
        <v>6.0438</v>
      </c>
      <c r="E11" s="103">
        <v>82.659</v>
      </c>
      <c r="F11" s="103">
        <v>242.964837172164</v>
      </c>
      <c r="G11" s="103">
        <v>79.6371009151772</v>
      </c>
      <c r="H11" s="103">
        <v>32.7772124732381</v>
      </c>
      <c r="I11" s="103">
        <v>20.0220131441558</v>
      </c>
      <c r="J11" s="103">
        <v>8.24070403651383</v>
      </c>
      <c r="K11" s="103">
        <v>50.8916151342055</v>
      </c>
      <c r="L11" s="103">
        <v>20.9460824564272</v>
      </c>
      <c r="M11" s="103">
        <v>26.9617181991278</v>
      </c>
      <c r="N11" s="103">
        <v>11.0969630473824</v>
      </c>
      <c r="O11" s="103">
        <v>65.4523897794976</v>
      </c>
      <c r="P11" s="103">
        <v>26.9390379864385</v>
      </c>
      <c r="Q11" s="69">
        <v>3955.52548918305</v>
      </c>
      <c r="R11" s="69">
        <v>852.89849094609</v>
      </c>
      <c r="S11" s="69">
        <v>21.5622043968232</v>
      </c>
      <c r="T11" s="69">
        <v>347.763749257553</v>
      </c>
      <c r="U11" s="69">
        <v>8.79184700512138</v>
      </c>
      <c r="V11" s="69">
        <v>589.661795498239</v>
      </c>
      <c r="W11" s="69">
        <v>14.9072935343421</v>
      </c>
      <c r="X11" s="69">
        <v>465.79428384306</v>
      </c>
      <c r="Y11" s="69">
        <v>11.7757876953856</v>
      </c>
      <c r="Z11" s="69">
        <v>585.364342125822</v>
      </c>
      <c r="AA11" s="69">
        <v>14.7986492243972</v>
      </c>
      <c r="AB11" s="69">
        <v>1114.04282751229</v>
      </c>
      <c r="AC11" s="69">
        <v>28.1642181439305</v>
      </c>
      <c r="AD11" s="125">
        <v>81405</v>
      </c>
      <c r="AE11" s="126">
        <v>4920</v>
      </c>
      <c r="AF11" s="124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</row>
    <row r="12" s="46" customFormat="1" ht="28" customHeight="1" spans="1:16380">
      <c r="A12" s="114" t="s">
        <v>21</v>
      </c>
      <c r="B12" s="103">
        <v>666.92487064117</v>
      </c>
      <c r="C12" s="103">
        <v>7.908747</v>
      </c>
      <c r="D12" s="103">
        <v>3.8405</v>
      </c>
      <c r="E12" s="103">
        <v>69.1444</v>
      </c>
      <c r="F12" s="103">
        <v>221.177813290372</v>
      </c>
      <c r="G12" s="103">
        <v>75.3337969026089</v>
      </c>
      <c r="H12" s="103">
        <v>34.0602865097086</v>
      </c>
      <c r="I12" s="103">
        <v>18.9829451200499</v>
      </c>
      <c r="J12" s="103">
        <v>8.58266244595169</v>
      </c>
      <c r="K12" s="103">
        <v>39.4999012576655</v>
      </c>
      <c r="L12" s="103">
        <v>17.858889492595</v>
      </c>
      <c r="M12" s="103">
        <v>30.5838270450057</v>
      </c>
      <c r="N12" s="103">
        <v>13.8277101984248</v>
      </c>
      <c r="O12" s="103">
        <v>56.7773429650417</v>
      </c>
      <c r="P12" s="103">
        <v>25.67045135332</v>
      </c>
      <c r="Q12" s="69">
        <v>5274.54009986518</v>
      </c>
      <c r="R12" s="69">
        <v>993.601639479715</v>
      </c>
      <c r="S12" s="69">
        <v>18.8376923990987</v>
      </c>
      <c r="T12" s="69">
        <v>284.731669361998</v>
      </c>
      <c r="U12" s="69">
        <v>5.39822740885554</v>
      </c>
      <c r="V12" s="69">
        <v>641.098027723991</v>
      </c>
      <c r="W12" s="69">
        <v>12.1545768083246</v>
      </c>
      <c r="X12" s="69">
        <v>793.049832334788</v>
      </c>
      <c r="Y12" s="69">
        <v>15.0354309061952</v>
      </c>
      <c r="Z12" s="69">
        <v>922.717851464615</v>
      </c>
      <c r="AA12" s="69">
        <v>17.4938067394388</v>
      </c>
      <c r="AB12" s="69">
        <v>1639.34107950007</v>
      </c>
      <c r="AC12" s="69">
        <v>31.0802657380872</v>
      </c>
      <c r="AD12" s="125">
        <v>57726</v>
      </c>
      <c r="AE12" s="126">
        <v>2217</v>
      </c>
      <c r="AF12" s="124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</row>
    <row r="13" s="46" customFormat="1" ht="28" customHeight="1" spans="1:16380">
      <c r="A13" s="114" t="s">
        <v>22</v>
      </c>
      <c r="B13" s="103">
        <v>583.533244677063</v>
      </c>
      <c r="C13" s="103">
        <v>8.578737</v>
      </c>
      <c r="D13" s="103">
        <v>4.4939</v>
      </c>
      <c r="E13" s="103">
        <v>75.9409</v>
      </c>
      <c r="F13" s="103">
        <v>186.293129430997</v>
      </c>
      <c r="G13" s="103">
        <v>62.804517990892</v>
      </c>
      <c r="H13" s="103">
        <v>33.7127398002913</v>
      </c>
      <c r="I13" s="103">
        <v>10.0499974977897</v>
      </c>
      <c r="J13" s="103">
        <v>5.39472256893522</v>
      </c>
      <c r="K13" s="103">
        <v>43.1597626236509</v>
      </c>
      <c r="L13" s="103">
        <v>23.1676620364237</v>
      </c>
      <c r="M13" s="103">
        <v>24.7188024421572</v>
      </c>
      <c r="N13" s="103">
        <v>13.2687676231844</v>
      </c>
      <c r="O13" s="103">
        <v>45.5600488765076</v>
      </c>
      <c r="P13" s="103">
        <v>24.4561079711654</v>
      </c>
      <c r="Q13" s="69">
        <v>5005.97824290507</v>
      </c>
      <c r="R13" s="69">
        <v>1032.65740692414</v>
      </c>
      <c r="S13" s="69">
        <v>20.628483721193</v>
      </c>
      <c r="T13" s="69">
        <v>341.55737422111</v>
      </c>
      <c r="U13" s="69">
        <v>6.82298958660471</v>
      </c>
      <c r="V13" s="69">
        <v>485.185511749825</v>
      </c>
      <c r="W13" s="69">
        <v>9.69212186324371</v>
      </c>
      <c r="X13" s="69">
        <v>876.484141751898</v>
      </c>
      <c r="Y13" s="69">
        <v>17.5087485247091</v>
      </c>
      <c r="Z13" s="69">
        <v>770.246899563309</v>
      </c>
      <c r="AA13" s="69">
        <v>15.3865410952389</v>
      </c>
      <c r="AB13" s="69">
        <v>1499.84690869479</v>
      </c>
      <c r="AC13" s="69">
        <v>29.9611152090106</v>
      </c>
      <c r="AD13" s="125">
        <v>59947</v>
      </c>
      <c r="AE13" s="126">
        <v>2694</v>
      </c>
      <c r="AF13" s="124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</row>
    <row r="14" s="46" customFormat="1" ht="28" customHeight="1" spans="1:16380">
      <c r="A14" s="114" t="s">
        <v>23</v>
      </c>
      <c r="B14" s="103">
        <v>789.391334066259</v>
      </c>
      <c r="C14" s="103">
        <v>7.637029</v>
      </c>
      <c r="D14" s="103">
        <v>5.0349</v>
      </c>
      <c r="E14" s="103">
        <v>75.0777</v>
      </c>
      <c r="F14" s="103">
        <v>177.41113053019</v>
      </c>
      <c r="G14" s="103">
        <v>58.5992209138582</v>
      </c>
      <c r="H14" s="103">
        <v>33.0301829083302</v>
      </c>
      <c r="I14" s="103">
        <v>16.7834797971508</v>
      </c>
      <c r="J14" s="103">
        <v>9.46021805226858</v>
      </c>
      <c r="K14" s="103">
        <v>39.7021451218564</v>
      </c>
      <c r="L14" s="103">
        <v>22.3786100698458</v>
      </c>
      <c r="M14" s="103">
        <v>23.3969296161588</v>
      </c>
      <c r="N14" s="103">
        <v>13.1879716600856</v>
      </c>
      <c r="O14" s="103">
        <v>38.9293550811656</v>
      </c>
      <c r="P14" s="103">
        <v>21.9430173094698</v>
      </c>
      <c r="Q14" s="69">
        <v>6028.6047385123</v>
      </c>
      <c r="R14" s="69">
        <v>954.041808371049</v>
      </c>
      <c r="S14" s="69">
        <v>15.8252506135687</v>
      </c>
      <c r="T14" s="69">
        <v>738.109444866721</v>
      </c>
      <c r="U14" s="69">
        <v>12.2434539480004</v>
      </c>
      <c r="V14" s="69">
        <v>656.580835112572</v>
      </c>
      <c r="W14" s="69">
        <v>10.8910911162937</v>
      </c>
      <c r="X14" s="69">
        <v>866.36760127263</v>
      </c>
      <c r="Y14" s="69">
        <v>14.3709471569441</v>
      </c>
      <c r="Z14" s="69">
        <v>924.361372963293</v>
      </c>
      <c r="AA14" s="69">
        <v>15.3329238365593</v>
      </c>
      <c r="AB14" s="69">
        <v>1889.14367592603</v>
      </c>
      <c r="AC14" s="69">
        <v>31.3363333286339</v>
      </c>
      <c r="AD14" s="125">
        <v>115751</v>
      </c>
      <c r="AE14" s="126">
        <v>5828</v>
      </c>
      <c r="AF14" s="124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</row>
    <row r="15" s="46" customFormat="1" ht="28" customHeight="1" spans="1:16380">
      <c r="A15" s="114" t="s">
        <v>24</v>
      </c>
      <c r="B15" s="103">
        <v>601.245896089758</v>
      </c>
      <c r="C15" s="103">
        <v>8.099197</v>
      </c>
      <c r="D15" s="103">
        <v>3.7356</v>
      </c>
      <c r="E15" s="103">
        <v>81.1273</v>
      </c>
      <c r="F15" s="103">
        <v>200.460553218149</v>
      </c>
      <c r="G15" s="103">
        <v>69.3063808342188</v>
      </c>
      <c r="H15" s="103">
        <v>34.5735755596748</v>
      </c>
      <c r="I15" s="103">
        <v>18.274075277469</v>
      </c>
      <c r="J15" s="103">
        <v>9.11604551823342</v>
      </c>
      <c r="K15" s="103">
        <v>35.9729791598848</v>
      </c>
      <c r="L15" s="103">
        <v>17.9451660600466</v>
      </c>
      <c r="M15" s="103">
        <v>26.6208425720621</v>
      </c>
      <c r="N15" s="103">
        <v>13.2798409186731</v>
      </c>
      <c r="O15" s="103">
        <v>50.286275374514</v>
      </c>
      <c r="P15" s="103">
        <v>25.0853719433721</v>
      </c>
      <c r="Q15" s="69">
        <v>4869.60928338908</v>
      </c>
      <c r="R15" s="69">
        <v>926.191005253918</v>
      </c>
      <c r="S15" s="69">
        <v>19.0198217424401</v>
      </c>
      <c r="T15" s="69">
        <v>369.772234803952</v>
      </c>
      <c r="U15" s="69">
        <v>7.59346824939932</v>
      </c>
      <c r="V15" s="69">
        <v>510.944474660221</v>
      </c>
      <c r="W15" s="69">
        <v>10.4925147979146</v>
      </c>
      <c r="X15" s="69">
        <v>729.610278292066</v>
      </c>
      <c r="Y15" s="69">
        <v>14.9829326303625</v>
      </c>
      <c r="Z15" s="69">
        <v>801.505323139948</v>
      </c>
      <c r="AA15" s="69">
        <v>16.4593353695541</v>
      </c>
      <c r="AB15" s="69">
        <v>1531.58596723898</v>
      </c>
      <c r="AC15" s="69">
        <v>31.4519272103294</v>
      </c>
      <c r="AD15" s="125">
        <v>162811</v>
      </c>
      <c r="AE15" s="126">
        <v>6082</v>
      </c>
      <c r="AF15" s="124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</row>
    <row r="16" s="46" customFormat="1" ht="28" customHeight="1" spans="1:16380">
      <c r="A16" s="114" t="s">
        <v>25</v>
      </c>
      <c r="B16" s="103">
        <v>713.006718167931</v>
      </c>
      <c r="C16" s="103">
        <v>7.61258</v>
      </c>
      <c r="D16" s="103">
        <v>5.9084</v>
      </c>
      <c r="E16" s="103">
        <v>82.0968</v>
      </c>
      <c r="F16" s="103">
        <v>212.064221940724</v>
      </c>
      <c r="G16" s="103">
        <v>78.0660692824769</v>
      </c>
      <c r="H16" s="103">
        <v>36.8124658502262</v>
      </c>
      <c r="I16" s="103">
        <v>19.7477396623721</v>
      </c>
      <c r="J16" s="103">
        <v>9.31215057478763</v>
      </c>
      <c r="K16" s="103">
        <v>41.3875024825584</v>
      </c>
      <c r="L16" s="103">
        <v>19.5164946278053</v>
      </c>
      <c r="M16" s="103">
        <v>26.5054816799919</v>
      </c>
      <c r="N16" s="103">
        <v>12.4987993907811</v>
      </c>
      <c r="O16" s="103">
        <v>46.3574288333248</v>
      </c>
      <c r="P16" s="103">
        <v>21.8600895563999</v>
      </c>
      <c r="Q16" s="69">
        <v>5427.82136984508</v>
      </c>
      <c r="R16" s="69">
        <v>1426.99990632847</v>
      </c>
      <c r="S16" s="69">
        <v>26.2904729005332</v>
      </c>
      <c r="T16" s="69">
        <v>495.132954474392</v>
      </c>
      <c r="U16" s="69">
        <v>9.12213060704546</v>
      </c>
      <c r="V16" s="69">
        <v>634.521075671962</v>
      </c>
      <c r="W16" s="69">
        <v>11.6901613453442</v>
      </c>
      <c r="X16" s="69">
        <v>709.547202667608</v>
      </c>
      <c r="Y16" s="69">
        <v>13.072412563346</v>
      </c>
      <c r="Z16" s="69">
        <v>588.296918109077</v>
      </c>
      <c r="AA16" s="69">
        <v>10.8385460394373</v>
      </c>
      <c r="AB16" s="69">
        <v>1573.32331259357</v>
      </c>
      <c r="AC16" s="69">
        <v>28.9862765442938</v>
      </c>
      <c r="AD16" s="125">
        <v>157096</v>
      </c>
      <c r="AE16" s="126">
        <v>9282</v>
      </c>
      <c r="AF16" s="124"/>
      <c r="XDY16" s="45"/>
      <c r="XDZ16" s="45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</row>
    <row r="17" s="46" customFormat="1" ht="28" customHeight="1" spans="1:16380">
      <c r="A17" s="114" t="s">
        <v>26</v>
      </c>
      <c r="B17" s="103">
        <v>734.089633853542</v>
      </c>
      <c r="C17" s="103">
        <v>7.299573</v>
      </c>
      <c r="D17" s="103">
        <v>3.1538</v>
      </c>
      <c r="E17" s="103">
        <v>61.3967</v>
      </c>
      <c r="F17" s="103">
        <v>182.566998844712</v>
      </c>
      <c r="G17" s="103">
        <v>60.8244308045363</v>
      </c>
      <c r="H17" s="103">
        <v>33.3162242844734</v>
      </c>
      <c r="I17" s="103">
        <v>15.782802712962</v>
      </c>
      <c r="J17" s="103">
        <v>8.64493737249117</v>
      </c>
      <c r="K17" s="103">
        <v>35.9196820207323</v>
      </c>
      <c r="L17" s="103">
        <v>19.6747945948791</v>
      </c>
      <c r="M17" s="103">
        <v>23.5747675670578</v>
      </c>
      <c r="N17" s="103">
        <v>12.912940299309</v>
      </c>
      <c r="O17" s="103">
        <v>46.4653157394236</v>
      </c>
      <c r="P17" s="103">
        <v>25.4511034488474</v>
      </c>
      <c r="Q17" s="69">
        <v>5358.54147870329</v>
      </c>
      <c r="R17" s="69">
        <v>911.26198707806</v>
      </c>
      <c r="S17" s="69">
        <v>17.0057839563197</v>
      </c>
      <c r="T17" s="69">
        <v>567.862220465373</v>
      </c>
      <c r="U17" s="69">
        <v>10.5973280737353</v>
      </c>
      <c r="V17" s="69">
        <v>681.321450622014</v>
      </c>
      <c r="W17" s="69">
        <v>12.7146809132639</v>
      </c>
      <c r="X17" s="69">
        <v>703.92373316085</v>
      </c>
      <c r="Y17" s="69">
        <v>13.1364800656762</v>
      </c>
      <c r="Z17" s="69">
        <v>871.498075666516</v>
      </c>
      <c r="AA17" s="69">
        <v>16.2637180122642</v>
      </c>
      <c r="AB17" s="69">
        <v>1622.67401171048</v>
      </c>
      <c r="AC17" s="69">
        <v>30.2820089787407</v>
      </c>
      <c r="AD17" s="125">
        <v>127241</v>
      </c>
      <c r="AE17" s="126">
        <v>4013</v>
      </c>
      <c r="AF17" s="124"/>
      <c r="XDY17" s="45"/>
      <c r="XDZ17" s="45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</row>
    <row r="18" s="46" customFormat="1" ht="28" customHeight="1" spans="1:16380">
      <c r="A18" s="114" t="s">
        <v>27</v>
      </c>
      <c r="B18" s="103">
        <v>653.941881012284</v>
      </c>
      <c r="C18" s="103">
        <v>7.392064</v>
      </c>
      <c r="D18" s="103">
        <v>4.5549</v>
      </c>
      <c r="E18" s="103">
        <v>62.5648</v>
      </c>
      <c r="F18" s="103">
        <v>217.540037158145</v>
      </c>
      <c r="G18" s="103">
        <v>71.6135951518755</v>
      </c>
      <c r="H18" s="103">
        <v>32.9197310469404</v>
      </c>
      <c r="I18" s="103">
        <v>16.6636725759377</v>
      </c>
      <c r="J18" s="103">
        <v>7.66004860237463</v>
      </c>
      <c r="K18" s="103">
        <v>33.3905581828991</v>
      </c>
      <c r="L18" s="103">
        <v>15.3491553183036</v>
      </c>
      <c r="M18" s="103">
        <v>24.7524051453897</v>
      </c>
      <c r="N18" s="103">
        <v>11.378321650003</v>
      </c>
      <c r="O18" s="103">
        <v>71.119806102043</v>
      </c>
      <c r="P18" s="103">
        <v>32.6927433823784</v>
      </c>
      <c r="Q18" s="117">
        <v>4833.98087738602</v>
      </c>
      <c r="R18" s="117">
        <v>934.16970384537</v>
      </c>
      <c r="S18" s="117">
        <v>19.3250599772857</v>
      </c>
      <c r="T18" s="117">
        <v>279.324772766456</v>
      </c>
      <c r="U18" s="117">
        <v>5.77835907612239</v>
      </c>
      <c r="V18" s="117">
        <v>634.085155670885</v>
      </c>
      <c r="W18" s="117">
        <v>13.1172458425977</v>
      </c>
      <c r="X18" s="117">
        <v>492.385114631606</v>
      </c>
      <c r="Y18" s="117">
        <v>10.1859135797381</v>
      </c>
      <c r="Z18" s="117">
        <v>690.257188877958</v>
      </c>
      <c r="AA18" s="117">
        <v>14.2792701582058</v>
      </c>
      <c r="AB18" s="117">
        <v>1803.75894159375</v>
      </c>
      <c r="AC18" s="117">
        <v>37.3141513660503</v>
      </c>
      <c r="AD18" s="127">
        <v>74008</v>
      </c>
      <c r="AE18" s="128">
        <v>3371</v>
      </c>
      <c r="AF18" s="124"/>
      <c r="XDY18" s="45"/>
      <c r="XDZ18" s="45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</row>
    <row r="19" s="46" customFormat="1" ht="28" customHeight="1" spans="1:16380">
      <c r="A19" s="114" t="s">
        <v>28</v>
      </c>
      <c r="B19" s="103">
        <v>553.997972263177</v>
      </c>
      <c r="C19" s="103">
        <v>7.280149</v>
      </c>
      <c r="D19" s="103">
        <v>4.7481</v>
      </c>
      <c r="E19" s="103">
        <v>62.8009</v>
      </c>
      <c r="F19" s="103">
        <v>266.672417564117</v>
      </c>
      <c r="G19" s="103">
        <v>86.1201459975574</v>
      </c>
      <c r="H19" s="103">
        <v>32.2943582932987</v>
      </c>
      <c r="I19" s="103">
        <v>18.4843245993857</v>
      </c>
      <c r="J19" s="103">
        <v>6.93147224157197</v>
      </c>
      <c r="K19" s="103">
        <v>50.7262978794271</v>
      </c>
      <c r="L19" s="103">
        <v>19.0219514799392</v>
      </c>
      <c r="M19" s="103">
        <v>31.7039978165131</v>
      </c>
      <c r="N19" s="103">
        <v>11.8887427901652</v>
      </c>
      <c r="O19" s="115">
        <v>79.6376512712335</v>
      </c>
      <c r="P19" s="115">
        <v>29.863475195025</v>
      </c>
      <c r="Q19" s="69">
        <v>4033.18789007345</v>
      </c>
      <c r="R19" s="69">
        <v>930.946045633914</v>
      </c>
      <c r="S19" s="69">
        <v>23.0821392656953</v>
      </c>
      <c r="T19" s="69">
        <v>227.722536744236</v>
      </c>
      <c r="U19" s="69">
        <v>5.64621691205387</v>
      </c>
      <c r="V19" s="69">
        <v>517.472662421146</v>
      </c>
      <c r="W19" s="69">
        <v>12.830363388097</v>
      </c>
      <c r="X19" s="69">
        <v>319.373198314809</v>
      </c>
      <c r="Y19" s="69">
        <v>7.91862930811767</v>
      </c>
      <c r="Z19" s="69">
        <v>702.055169723938</v>
      </c>
      <c r="AA19" s="69">
        <v>17.4069542222877</v>
      </c>
      <c r="AB19" s="69">
        <v>1335.61827723541</v>
      </c>
      <c r="AC19" s="69">
        <v>33.1156969037484</v>
      </c>
      <c r="AD19" s="125">
        <v>54042</v>
      </c>
      <c r="AE19" s="125">
        <v>2566</v>
      </c>
      <c r="AF19" s="124"/>
      <c r="XDY19" s="45"/>
      <c r="XDZ19" s="45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</row>
    <row r="20" s="51" customFormat="1" ht="28" customHeight="1" spans="1:16377">
      <c r="A20" s="51" t="s">
        <v>44</v>
      </c>
      <c r="B20" s="81"/>
      <c r="C20" s="81"/>
      <c r="D20" s="82"/>
      <c r="E20" s="82"/>
      <c r="F20" s="82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F20" s="129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</row>
    <row r="21" s="51" customFormat="1" ht="28" customHeight="1" spans="1:16377">
      <c r="A21" s="83" t="s">
        <v>45</v>
      </c>
      <c r="B21" s="37">
        <v>507.495837837838</v>
      </c>
      <c r="C21" s="37">
        <v>12.3333333333333</v>
      </c>
      <c r="D21" s="37">
        <v>0.12859668863</v>
      </c>
      <c r="E21" s="37">
        <v>9.34343434343</v>
      </c>
      <c r="F21" s="37">
        <v>395.423490864277</v>
      </c>
      <c r="G21" s="37">
        <v>169.648365214596</v>
      </c>
      <c r="H21" s="37">
        <v>42.9029557257196</v>
      </c>
      <c r="I21" s="36">
        <v>28.2044687349301</v>
      </c>
      <c r="J21" s="37">
        <v>7.13272463233876</v>
      </c>
      <c r="K21" s="36">
        <v>2.90063762524782</v>
      </c>
      <c r="L21" s="37">
        <v>0.733552176909848</v>
      </c>
      <c r="M21" s="36">
        <v>31.2145957241601</v>
      </c>
      <c r="N21" s="37">
        <v>7.89396594924959</v>
      </c>
      <c r="O21" s="37">
        <v>163.455423565343</v>
      </c>
      <c r="P21" s="37">
        <v>41.3368015157822</v>
      </c>
      <c r="Q21" s="36">
        <v>6259.11533333333</v>
      </c>
      <c r="R21" s="36">
        <v>2125.228</v>
      </c>
      <c r="S21" s="37">
        <v>33.9541274895824</v>
      </c>
      <c r="T21" s="36">
        <v>24.5806666666667</v>
      </c>
      <c r="U21" s="37">
        <v>0.392717905927707</v>
      </c>
      <c r="V21" s="36">
        <v>811.986666666667</v>
      </c>
      <c r="W21" s="37">
        <v>12.9728663465007</v>
      </c>
      <c r="X21" s="36">
        <v>14.4666666666667</v>
      </c>
      <c r="Y21" s="36">
        <v>0.231129574967623</v>
      </c>
      <c r="Z21" s="36">
        <v>447.266666666667</v>
      </c>
      <c r="AA21" s="36">
        <v>7.14584478551974</v>
      </c>
      <c r="AB21" s="36">
        <v>2835.58666666667</v>
      </c>
      <c r="AC21" s="37">
        <v>45.3033138975018</v>
      </c>
      <c r="AD21" s="36">
        <v>18663</v>
      </c>
      <c r="AE21" s="85">
        <v>24</v>
      </c>
      <c r="AF21" s="124"/>
      <c r="XDT21" s="45"/>
      <c r="XDU21" s="45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</row>
    <row r="22" s="51" customFormat="1" ht="28" customHeight="1" spans="1:16377">
      <c r="A22" s="83" t="s">
        <v>46</v>
      </c>
      <c r="B22" s="37">
        <v>830.148406593407</v>
      </c>
      <c r="C22" s="37">
        <v>5.0428571428571</v>
      </c>
      <c r="D22" s="37">
        <v>0.87018714983</v>
      </c>
      <c r="E22" s="37">
        <v>10.6432748538</v>
      </c>
      <c r="F22" s="37">
        <v>538.826509715103</v>
      </c>
      <c r="G22" s="37">
        <v>304.757362021695</v>
      </c>
      <c r="H22" s="37">
        <v>56.5594595898467</v>
      </c>
      <c r="I22" s="36">
        <v>40.2727500298009</v>
      </c>
      <c r="J22" s="37">
        <v>7.47415899249177</v>
      </c>
      <c r="K22" s="36">
        <v>51.1369078555251</v>
      </c>
      <c r="L22" s="37">
        <v>9.49042167256452</v>
      </c>
      <c r="M22" s="36">
        <v>21.4027893670283</v>
      </c>
      <c r="N22" s="37">
        <v>3.97211142754366</v>
      </c>
      <c r="O22" s="37">
        <v>121.256700441054</v>
      </c>
      <c r="P22" s="37">
        <v>22.5038483175534</v>
      </c>
      <c r="Q22" s="36">
        <v>4186.31982182104</v>
      </c>
      <c r="R22" s="36">
        <v>282.475504317111</v>
      </c>
      <c r="S22" s="37">
        <v>6.74758538143021</v>
      </c>
      <c r="T22" s="36">
        <v>138.957591051805</v>
      </c>
      <c r="U22" s="37">
        <v>3.31932573157679</v>
      </c>
      <c r="V22" s="36">
        <v>462.822483908948</v>
      </c>
      <c r="W22" s="37">
        <v>11.0555930652145</v>
      </c>
      <c r="X22" s="36">
        <v>222.183575353218</v>
      </c>
      <c r="Y22" s="36">
        <v>5.30737222213875</v>
      </c>
      <c r="Z22" s="36">
        <v>661.459379905809</v>
      </c>
      <c r="AA22" s="36">
        <v>15.800498004428</v>
      </c>
      <c r="AB22" s="36">
        <v>2418.42128728414</v>
      </c>
      <c r="AC22" s="37">
        <v>57.7696255952117</v>
      </c>
      <c r="AD22" s="36">
        <v>8389</v>
      </c>
      <c r="AE22" s="85">
        <v>73</v>
      </c>
      <c r="AF22" s="124"/>
      <c r="XDT22" s="45"/>
      <c r="XDU22" s="45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</row>
    <row r="23" s="51" customFormat="1" ht="28" customHeight="1" spans="1:16377">
      <c r="A23" s="83" t="s">
        <v>47</v>
      </c>
      <c r="B23" s="37">
        <v>152.558473866136</v>
      </c>
      <c r="C23" s="37">
        <v>20.7073170731707</v>
      </c>
      <c r="D23" s="37">
        <v>6.65582214992</v>
      </c>
      <c r="E23" s="37">
        <v>82.59126823922</v>
      </c>
      <c r="F23" s="37">
        <v>318.438584790565</v>
      </c>
      <c r="G23" s="37">
        <v>274.357142469839</v>
      </c>
      <c r="H23" s="37">
        <v>86.1570034455094</v>
      </c>
      <c r="I23" s="36">
        <v>1.79384573674936</v>
      </c>
      <c r="J23" s="37">
        <v>0.563325495850057</v>
      </c>
      <c r="K23" s="36">
        <v>8.10037955808594</v>
      </c>
      <c r="L23" s="37">
        <v>2.54378079321433</v>
      </c>
      <c r="M23" s="36">
        <v>23.233767114003</v>
      </c>
      <c r="N23" s="37">
        <v>7.2961532376121</v>
      </c>
      <c r="O23" s="37">
        <v>10.9534499118883</v>
      </c>
      <c r="P23" s="37">
        <v>3.43973702781411</v>
      </c>
      <c r="Q23" s="36">
        <v>3159.07669054511</v>
      </c>
      <c r="R23" s="36">
        <v>433.189033459623</v>
      </c>
      <c r="S23" s="37">
        <v>13.7125203308969</v>
      </c>
      <c r="T23" s="36">
        <v>0.908046327923214</v>
      </c>
      <c r="U23" s="37">
        <v>0.0287440419107562</v>
      </c>
      <c r="V23" s="36">
        <v>252.212822825201</v>
      </c>
      <c r="W23" s="37">
        <v>7.98375118844238</v>
      </c>
      <c r="X23" s="36">
        <v>186.653967406438</v>
      </c>
      <c r="Y23" s="36">
        <v>5.90849750387765</v>
      </c>
      <c r="Z23" s="36">
        <v>1336.96419255698</v>
      </c>
      <c r="AA23" s="36">
        <v>42.3213591666963</v>
      </c>
      <c r="AB23" s="36">
        <v>949.148627968944</v>
      </c>
      <c r="AC23" s="37">
        <v>30.045127768176</v>
      </c>
      <c r="AD23" s="36">
        <v>7377</v>
      </c>
      <c r="AE23" s="85">
        <v>491</v>
      </c>
      <c r="AF23" s="124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</row>
    <row r="24" s="51" customFormat="1" ht="28" customHeight="1" spans="1:16377">
      <c r="A24" s="83" t="s">
        <v>48</v>
      </c>
      <c r="B24" s="37">
        <v>114.317916752694</v>
      </c>
      <c r="C24" s="37">
        <v>22.3095238095238</v>
      </c>
      <c r="D24" s="37">
        <v>13.79310344827</v>
      </c>
      <c r="E24" s="37">
        <v>98.52318958502</v>
      </c>
      <c r="F24" s="37">
        <v>203.841505376344</v>
      </c>
      <c r="G24" s="37">
        <v>176.942406377456</v>
      </c>
      <c r="H24" s="37">
        <v>86.8039146643737</v>
      </c>
      <c r="I24" s="36">
        <v>5.25139043381535</v>
      </c>
      <c r="J24" s="37">
        <v>2.57621254519286</v>
      </c>
      <c r="K24" s="36">
        <v>5.58064516129032</v>
      </c>
      <c r="L24" s="37">
        <v>2.73773741563918</v>
      </c>
      <c r="M24" s="36">
        <v>18.8876529477197</v>
      </c>
      <c r="N24" s="37">
        <v>9.26585236546806</v>
      </c>
      <c r="O24" s="37">
        <v>-2.82058954393771</v>
      </c>
      <c r="P24" s="37">
        <v>-1.38371699067379</v>
      </c>
      <c r="Q24" s="36">
        <v>2550.3782856494</v>
      </c>
      <c r="R24" s="36">
        <v>272.909363768467</v>
      </c>
      <c r="S24" s="37">
        <v>10.7007405648051</v>
      </c>
      <c r="T24" s="36">
        <v>7.85397126575782</v>
      </c>
      <c r="U24" s="37">
        <v>0.307953189138684</v>
      </c>
      <c r="V24" s="36">
        <v>153.511403117055</v>
      </c>
      <c r="W24" s="37">
        <v>6.01916209767158</v>
      </c>
      <c r="X24" s="36">
        <v>130.205408125343</v>
      </c>
      <c r="Y24" s="36">
        <v>5.10533707324868</v>
      </c>
      <c r="Z24" s="36">
        <v>1455.40009523023</v>
      </c>
      <c r="AA24" s="36">
        <v>57.0660479435365</v>
      </c>
      <c r="AB24" s="36">
        <v>530.498044142545</v>
      </c>
      <c r="AC24" s="37">
        <v>20.8007591315994</v>
      </c>
      <c r="AD24" s="36">
        <v>2697</v>
      </c>
      <c r="AE24" s="85">
        <v>372</v>
      </c>
      <c r="AF24" s="124"/>
      <c r="XDT24" s="45"/>
      <c r="XDU24" s="45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</row>
    <row r="25" s="51" customFormat="1" ht="28" customHeight="1" spans="2:16377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F25" s="130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</row>
    <row r="26" s="51" customFormat="1" ht="28" customHeight="1" spans="1:16377">
      <c r="A26" s="85" t="s">
        <v>49</v>
      </c>
      <c r="B26" s="103">
        <v>171.140614488178</v>
      </c>
      <c r="C26" s="115">
        <v>5.4932471728594</v>
      </c>
      <c r="D26" s="69">
        <v>1.22836399989</v>
      </c>
      <c r="E26" s="69">
        <v>31.89552404575</v>
      </c>
      <c r="F26" s="69">
        <v>83.0394484743934</v>
      </c>
      <c r="G26" s="69">
        <v>62.5757029966565</v>
      </c>
      <c r="H26" s="69">
        <v>75.3565975524907</v>
      </c>
      <c r="I26" s="69">
        <v>1.95877117120137</v>
      </c>
      <c r="J26" s="69">
        <v>2.35884414839941</v>
      </c>
      <c r="K26" s="69">
        <v>1.31199274456795</v>
      </c>
      <c r="L26" s="69">
        <v>1.57996322070049</v>
      </c>
      <c r="M26" s="69">
        <v>11.4340405792154</v>
      </c>
      <c r="N26" s="69">
        <v>13.7694081418921</v>
      </c>
      <c r="O26" s="69">
        <v>5.75894098275216</v>
      </c>
      <c r="P26" s="69">
        <v>6.93518693651732</v>
      </c>
      <c r="Q26" s="69">
        <v>940.117696698613</v>
      </c>
      <c r="R26" s="69">
        <v>239.58523720532</v>
      </c>
      <c r="S26" s="69">
        <v>25.4846002842692</v>
      </c>
      <c r="T26" s="69">
        <v>11.1638126127303</v>
      </c>
      <c r="U26" s="69">
        <v>1.18749095479577</v>
      </c>
      <c r="V26" s="69">
        <v>163.514894074053</v>
      </c>
      <c r="W26" s="69">
        <v>17.3930237297164</v>
      </c>
      <c r="X26" s="69">
        <v>79.3566545172003</v>
      </c>
      <c r="Y26" s="69">
        <v>8.44114038017527</v>
      </c>
      <c r="Z26" s="69">
        <v>212.546321556981</v>
      </c>
      <c r="AA26" s="69">
        <v>22.6084800130211</v>
      </c>
      <c r="AB26" s="69">
        <v>233.950776732329</v>
      </c>
      <c r="AC26" s="69">
        <v>24.8852646380222</v>
      </c>
      <c r="AD26" s="69">
        <v>1312396</v>
      </c>
      <c r="AE26" s="85"/>
      <c r="AF26" s="85">
        <v>461838</v>
      </c>
      <c r="XDT26" s="45"/>
      <c r="XDU26" s="45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</row>
    <row r="27" s="17" customFormat="1" ht="28" customHeight="1" spans="1:16380">
      <c r="A27" s="46" t="s">
        <v>50</v>
      </c>
      <c r="AF27" s="51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</row>
    <row r="28" s="49" customFormat="1" ht="11.25" spans="1:16380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51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  <c r="WUL28" s="46"/>
      <c r="WUM28" s="46"/>
      <c r="WUN28" s="46"/>
      <c r="WUO28" s="46"/>
      <c r="WUP28" s="46"/>
      <c r="WUQ28" s="46"/>
      <c r="WUR28" s="46"/>
      <c r="WUS28" s="46"/>
      <c r="WUT28" s="46"/>
      <c r="WUU28" s="46"/>
      <c r="WUV28" s="46"/>
      <c r="WUW28" s="46"/>
      <c r="WUX28" s="46"/>
      <c r="WUY28" s="46"/>
      <c r="WUZ28" s="46"/>
      <c r="WVA28" s="46"/>
      <c r="WVB28" s="46"/>
      <c r="WVC28" s="46"/>
      <c r="WVD28" s="46"/>
      <c r="WVE28" s="46"/>
      <c r="WVF28" s="46"/>
      <c r="WVG28" s="46"/>
      <c r="WVH28" s="46"/>
      <c r="WVI28" s="46"/>
      <c r="WVJ28" s="46"/>
      <c r="WVK28" s="46"/>
      <c r="WVL28" s="46"/>
      <c r="WVM28" s="46"/>
      <c r="WVN28" s="46"/>
      <c r="WVO28" s="46"/>
      <c r="WVP28" s="46"/>
      <c r="WVQ28" s="46"/>
      <c r="WVR28" s="46"/>
      <c r="WVS28" s="46"/>
      <c r="WVT28" s="46"/>
      <c r="WVU28" s="46"/>
      <c r="WVV28" s="46"/>
      <c r="WVW28" s="46"/>
      <c r="WVX28" s="46"/>
      <c r="WVY28" s="46"/>
      <c r="WVZ28" s="46"/>
      <c r="WWA28" s="46"/>
      <c r="WWB28" s="46"/>
      <c r="WWC28" s="46"/>
      <c r="WWD28" s="46"/>
      <c r="WWE28" s="46"/>
      <c r="WWF28" s="46"/>
      <c r="WWG28" s="46"/>
      <c r="WWH28" s="46"/>
      <c r="WWI28" s="46"/>
      <c r="WWJ28" s="46"/>
      <c r="WWK28" s="46"/>
      <c r="WWL28" s="46"/>
      <c r="WWM28" s="46"/>
      <c r="WWN28" s="46"/>
      <c r="WWO28" s="46"/>
      <c r="WWP28" s="46"/>
      <c r="WWQ28" s="46"/>
      <c r="WWR28" s="46"/>
      <c r="WWS28" s="46"/>
      <c r="WWT28" s="46"/>
      <c r="WWU28" s="46"/>
      <c r="WWV28" s="46"/>
      <c r="WWW28" s="46"/>
      <c r="WWX28" s="46"/>
      <c r="WWY28" s="46"/>
      <c r="WWZ28" s="46"/>
      <c r="WXA28" s="46"/>
      <c r="WXB28" s="46"/>
      <c r="WXC28" s="46"/>
      <c r="WXD28" s="46"/>
      <c r="WXE28" s="46"/>
      <c r="WXF28" s="46"/>
      <c r="WXG28" s="46"/>
      <c r="WXH28" s="46"/>
      <c r="WXI28" s="46"/>
      <c r="WXJ28" s="46"/>
      <c r="WXK28" s="46"/>
      <c r="WXL28" s="46"/>
      <c r="WXM28" s="46"/>
      <c r="WXN28" s="46"/>
      <c r="WXO28" s="46"/>
      <c r="WXP28" s="46"/>
      <c r="WXQ28" s="46"/>
      <c r="WXR28" s="46"/>
      <c r="WXS28" s="46"/>
      <c r="WXT28" s="46"/>
      <c r="WXU28" s="46"/>
      <c r="WXV28" s="46"/>
      <c r="WXW28" s="46"/>
      <c r="WXX28" s="46"/>
      <c r="WXY28" s="46"/>
      <c r="WXZ28" s="46"/>
      <c r="WYA28" s="46"/>
      <c r="WYB28" s="46"/>
      <c r="WYC28" s="46"/>
      <c r="WYD28" s="46"/>
      <c r="WYE28" s="46"/>
      <c r="WYF28" s="46"/>
      <c r="WYG28" s="46"/>
      <c r="WYH28" s="46"/>
      <c r="WYI28" s="46"/>
      <c r="WYJ28" s="46"/>
      <c r="WYK28" s="46"/>
      <c r="WYL28" s="46"/>
      <c r="WYM28" s="46"/>
      <c r="WYN28" s="46"/>
      <c r="WYO28" s="46"/>
      <c r="WYP28" s="46"/>
      <c r="WYQ28" s="46"/>
      <c r="WYR28" s="46"/>
      <c r="WYS28" s="46"/>
      <c r="WYT28" s="46"/>
      <c r="WYU28" s="46"/>
      <c r="WYV28" s="46"/>
      <c r="WYW28" s="46"/>
      <c r="WYX28" s="46"/>
      <c r="WYY28" s="46"/>
      <c r="WYZ28" s="46"/>
      <c r="WZA28" s="46"/>
      <c r="WZB28" s="46"/>
      <c r="WZC28" s="46"/>
      <c r="WZD28" s="46"/>
      <c r="WZE28" s="46"/>
      <c r="WZF28" s="46"/>
      <c r="WZG28" s="46"/>
      <c r="WZH28" s="46"/>
      <c r="WZI28" s="46"/>
      <c r="WZJ28" s="46"/>
      <c r="WZK28" s="46"/>
      <c r="WZL28" s="46"/>
      <c r="WZM28" s="46"/>
      <c r="WZN28" s="46"/>
      <c r="WZO28" s="46"/>
      <c r="WZP28" s="46"/>
      <c r="WZQ28" s="46"/>
      <c r="WZR28" s="46"/>
      <c r="WZS28" s="46"/>
      <c r="WZT28" s="46"/>
      <c r="WZU28" s="46"/>
      <c r="WZV28" s="46"/>
      <c r="WZW28" s="46"/>
      <c r="WZX28" s="46"/>
      <c r="WZY28" s="46"/>
      <c r="WZZ28" s="46"/>
      <c r="XAA28" s="46"/>
      <c r="XAB28" s="46"/>
      <c r="XAC28" s="46"/>
      <c r="XAD28" s="46"/>
      <c r="XAE28" s="46"/>
      <c r="XAF28" s="46"/>
      <c r="XAG28" s="46"/>
      <c r="XAH28" s="46"/>
      <c r="XAI28" s="46"/>
      <c r="XAJ28" s="46"/>
      <c r="XAK28" s="46"/>
      <c r="XAL28" s="46"/>
      <c r="XAM28" s="46"/>
      <c r="XAN28" s="46"/>
      <c r="XAO28" s="46"/>
      <c r="XAP28" s="46"/>
      <c r="XAQ28" s="46"/>
      <c r="XAR28" s="46"/>
      <c r="XAS28" s="46"/>
      <c r="XAT28" s="46"/>
      <c r="XAU28" s="46"/>
      <c r="XAV28" s="46"/>
      <c r="XAW28" s="46"/>
      <c r="XAX28" s="46"/>
      <c r="XAY28" s="46"/>
      <c r="XAZ28" s="46"/>
      <c r="XBA28" s="46"/>
      <c r="XBB28" s="46"/>
      <c r="XBC28" s="46"/>
      <c r="XBD28" s="46"/>
      <c r="XBE28" s="46"/>
      <c r="XBF28" s="46"/>
      <c r="XBG28" s="46"/>
      <c r="XBH28" s="46"/>
      <c r="XBI28" s="46"/>
      <c r="XBJ28" s="46"/>
      <c r="XBK28" s="46"/>
      <c r="XBL28" s="46"/>
      <c r="XBM28" s="46"/>
      <c r="XBN28" s="46"/>
      <c r="XBO28" s="46"/>
      <c r="XBP28" s="46"/>
      <c r="XBQ28" s="46"/>
      <c r="XBR28" s="46"/>
      <c r="XBS28" s="46"/>
      <c r="XBT28" s="46"/>
      <c r="XBU28" s="46"/>
      <c r="XBV28" s="46"/>
      <c r="XBW28" s="46"/>
      <c r="XBX28" s="46"/>
      <c r="XBY28" s="46"/>
      <c r="XBZ28" s="46"/>
      <c r="XCA28" s="46"/>
      <c r="XCB28" s="46"/>
      <c r="XCC28" s="46"/>
      <c r="XCD28" s="46"/>
      <c r="XCE28" s="46"/>
      <c r="XCF28" s="46"/>
      <c r="XCG28" s="46"/>
      <c r="XCH28" s="46"/>
      <c r="XCI28" s="46"/>
      <c r="XCJ28" s="46"/>
      <c r="XCK28" s="46"/>
      <c r="XCL28" s="46"/>
      <c r="XCM28" s="46"/>
      <c r="XCN28" s="46"/>
      <c r="XCO28" s="46"/>
      <c r="XCP28" s="46"/>
      <c r="XCQ28" s="46"/>
      <c r="XCR28" s="46"/>
      <c r="XCS28" s="46"/>
      <c r="XCT28" s="46"/>
      <c r="XCU28" s="46"/>
      <c r="XCV28" s="46"/>
      <c r="XCW28" s="46"/>
      <c r="XCX28" s="46"/>
      <c r="XCY28" s="46"/>
      <c r="XCZ28" s="46"/>
      <c r="XDA28" s="46"/>
      <c r="XDB28" s="46"/>
      <c r="XDC28" s="46"/>
      <c r="XDD28" s="46"/>
      <c r="XDE28" s="46"/>
      <c r="XDF28" s="46"/>
      <c r="XDG28" s="46"/>
      <c r="XDH28" s="46"/>
      <c r="XDI28" s="46"/>
      <c r="XDJ28" s="46"/>
      <c r="XDK28" s="46"/>
      <c r="XDL28" s="46"/>
      <c r="XDM28" s="46"/>
      <c r="XDN28" s="46"/>
      <c r="XDO28" s="46"/>
      <c r="XDP28" s="46"/>
      <c r="XDQ28" s="46"/>
      <c r="XDR28" s="46"/>
      <c r="XDS28" s="46"/>
      <c r="XDT28" s="46"/>
      <c r="XDU28" s="46"/>
      <c r="XDV28" s="46"/>
      <c r="XDW28" s="46"/>
      <c r="XDX28" s="46"/>
      <c r="XDY28" s="45"/>
      <c r="XDZ28" s="45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</row>
    <row r="29" s="49" customFormat="1" ht="11.25" spans="1:16380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51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  <c r="WUL29" s="46"/>
      <c r="WUM29" s="46"/>
      <c r="WUN29" s="46"/>
      <c r="WUO29" s="46"/>
      <c r="WUP29" s="46"/>
      <c r="WUQ29" s="46"/>
      <c r="WUR29" s="46"/>
      <c r="WUS29" s="46"/>
      <c r="WUT29" s="46"/>
      <c r="WUU29" s="46"/>
      <c r="WUV29" s="46"/>
      <c r="WUW29" s="46"/>
      <c r="WUX29" s="46"/>
      <c r="WUY29" s="46"/>
      <c r="WUZ29" s="46"/>
      <c r="WVA29" s="46"/>
      <c r="WVB29" s="46"/>
      <c r="WVC29" s="46"/>
      <c r="WVD29" s="46"/>
      <c r="WVE29" s="46"/>
      <c r="WVF29" s="46"/>
      <c r="WVG29" s="46"/>
      <c r="WVH29" s="46"/>
      <c r="WVI29" s="46"/>
      <c r="WVJ29" s="46"/>
      <c r="WVK29" s="46"/>
      <c r="WVL29" s="46"/>
      <c r="WVM29" s="46"/>
      <c r="WVN29" s="46"/>
      <c r="WVO29" s="46"/>
      <c r="WVP29" s="46"/>
      <c r="WVQ29" s="46"/>
      <c r="WVR29" s="46"/>
      <c r="WVS29" s="46"/>
      <c r="WVT29" s="46"/>
      <c r="WVU29" s="46"/>
      <c r="WVV29" s="46"/>
      <c r="WVW29" s="46"/>
      <c r="WVX29" s="46"/>
      <c r="WVY29" s="46"/>
      <c r="WVZ29" s="46"/>
      <c r="WWA29" s="46"/>
      <c r="WWB29" s="46"/>
      <c r="WWC29" s="46"/>
      <c r="WWD29" s="46"/>
      <c r="WWE29" s="46"/>
      <c r="WWF29" s="46"/>
      <c r="WWG29" s="46"/>
      <c r="WWH29" s="46"/>
      <c r="WWI29" s="46"/>
      <c r="WWJ29" s="46"/>
      <c r="WWK29" s="46"/>
      <c r="WWL29" s="46"/>
      <c r="WWM29" s="46"/>
      <c r="WWN29" s="46"/>
      <c r="WWO29" s="46"/>
      <c r="WWP29" s="46"/>
      <c r="WWQ29" s="46"/>
      <c r="WWR29" s="46"/>
      <c r="WWS29" s="46"/>
      <c r="WWT29" s="46"/>
      <c r="WWU29" s="46"/>
      <c r="WWV29" s="46"/>
      <c r="WWW29" s="46"/>
      <c r="WWX29" s="46"/>
      <c r="WWY29" s="46"/>
      <c r="WWZ29" s="46"/>
      <c r="WXA29" s="46"/>
      <c r="WXB29" s="46"/>
      <c r="WXC29" s="46"/>
      <c r="WXD29" s="46"/>
      <c r="WXE29" s="46"/>
      <c r="WXF29" s="46"/>
      <c r="WXG29" s="46"/>
      <c r="WXH29" s="46"/>
      <c r="WXI29" s="46"/>
      <c r="WXJ29" s="46"/>
      <c r="WXK29" s="46"/>
      <c r="WXL29" s="46"/>
      <c r="WXM29" s="46"/>
      <c r="WXN29" s="46"/>
      <c r="WXO29" s="46"/>
      <c r="WXP29" s="46"/>
      <c r="WXQ29" s="46"/>
      <c r="WXR29" s="46"/>
      <c r="WXS29" s="46"/>
      <c r="WXT29" s="46"/>
      <c r="WXU29" s="46"/>
      <c r="WXV29" s="46"/>
      <c r="WXW29" s="46"/>
      <c r="WXX29" s="46"/>
      <c r="WXY29" s="46"/>
      <c r="WXZ29" s="46"/>
      <c r="WYA29" s="46"/>
      <c r="WYB29" s="46"/>
      <c r="WYC29" s="46"/>
      <c r="WYD29" s="46"/>
      <c r="WYE29" s="46"/>
      <c r="WYF29" s="46"/>
      <c r="WYG29" s="46"/>
      <c r="WYH29" s="46"/>
      <c r="WYI29" s="46"/>
      <c r="WYJ29" s="46"/>
      <c r="WYK29" s="46"/>
      <c r="WYL29" s="46"/>
      <c r="WYM29" s="46"/>
      <c r="WYN29" s="46"/>
      <c r="WYO29" s="46"/>
      <c r="WYP29" s="46"/>
      <c r="WYQ29" s="46"/>
      <c r="WYR29" s="46"/>
      <c r="WYS29" s="46"/>
      <c r="WYT29" s="46"/>
      <c r="WYU29" s="46"/>
      <c r="WYV29" s="46"/>
      <c r="WYW29" s="46"/>
      <c r="WYX29" s="46"/>
      <c r="WYY29" s="46"/>
      <c r="WYZ29" s="46"/>
      <c r="WZA29" s="46"/>
      <c r="WZB29" s="46"/>
      <c r="WZC29" s="46"/>
      <c r="WZD29" s="46"/>
      <c r="WZE29" s="46"/>
      <c r="WZF29" s="46"/>
      <c r="WZG29" s="46"/>
      <c r="WZH29" s="46"/>
      <c r="WZI29" s="46"/>
      <c r="WZJ29" s="46"/>
      <c r="WZK29" s="46"/>
      <c r="WZL29" s="46"/>
      <c r="WZM29" s="46"/>
      <c r="WZN29" s="46"/>
      <c r="WZO29" s="46"/>
      <c r="WZP29" s="46"/>
      <c r="WZQ29" s="46"/>
      <c r="WZR29" s="46"/>
      <c r="WZS29" s="46"/>
      <c r="WZT29" s="46"/>
      <c r="WZU29" s="46"/>
      <c r="WZV29" s="46"/>
      <c r="WZW29" s="46"/>
      <c r="WZX29" s="46"/>
      <c r="WZY29" s="46"/>
      <c r="WZZ29" s="46"/>
      <c r="XAA29" s="46"/>
      <c r="XAB29" s="46"/>
      <c r="XAC29" s="46"/>
      <c r="XAD29" s="46"/>
      <c r="XAE29" s="46"/>
      <c r="XAF29" s="46"/>
      <c r="XAG29" s="46"/>
      <c r="XAH29" s="46"/>
      <c r="XAI29" s="46"/>
      <c r="XAJ29" s="46"/>
      <c r="XAK29" s="46"/>
      <c r="XAL29" s="46"/>
      <c r="XAM29" s="46"/>
      <c r="XAN29" s="46"/>
      <c r="XAO29" s="46"/>
      <c r="XAP29" s="46"/>
      <c r="XAQ29" s="46"/>
      <c r="XAR29" s="46"/>
      <c r="XAS29" s="46"/>
      <c r="XAT29" s="46"/>
      <c r="XAU29" s="46"/>
      <c r="XAV29" s="46"/>
      <c r="XAW29" s="46"/>
      <c r="XAX29" s="46"/>
      <c r="XAY29" s="46"/>
      <c r="XAZ29" s="46"/>
      <c r="XBA29" s="46"/>
      <c r="XBB29" s="46"/>
      <c r="XBC29" s="46"/>
      <c r="XBD29" s="46"/>
      <c r="XBE29" s="46"/>
      <c r="XBF29" s="46"/>
      <c r="XBG29" s="46"/>
      <c r="XBH29" s="46"/>
      <c r="XBI29" s="46"/>
      <c r="XBJ29" s="46"/>
      <c r="XBK29" s="46"/>
      <c r="XBL29" s="46"/>
      <c r="XBM29" s="46"/>
      <c r="XBN29" s="46"/>
      <c r="XBO29" s="46"/>
      <c r="XBP29" s="46"/>
      <c r="XBQ29" s="46"/>
      <c r="XBR29" s="46"/>
      <c r="XBS29" s="46"/>
      <c r="XBT29" s="46"/>
      <c r="XBU29" s="46"/>
      <c r="XBV29" s="46"/>
      <c r="XBW29" s="46"/>
      <c r="XBX29" s="46"/>
      <c r="XBY29" s="46"/>
      <c r="XBZ29" s="46"/>
      <c r="XCA29" s="46"/>
      <c r="XCB29" s="46"/>
      <c r="XCC29" s="46"/>
      <c r="XCD29" s="46"/>
      <c r="XCE29" s="46"/>
      <c r="XCF29" s="46"/>
      <c r="XCG29" s="46"/>
      <c r="XCH29" s="46"/>
      <c r="XCI29" s="46"/>
      <c r="XCJ29" s="46"/>
      <c r="XCK29" s="46"/>
      <c r="XCL29" s="46"/>
      <c r="XCM29" s="46"/>
      <c r="XCN29" s="46"/>
      <c r="XCO29" s="46"/>
      <c r="XCP29" s="46"/>
      <c r="XCQ29" s="46"/>
      <c r="XCR29" s="46"/>
      <c r="XCS29" s="46"/>
      <c r="XCT29" s="46"/>
      <c r="XCU29" s="46"/>
      <c r="XCV29" s="46"/>
      <c r="XCW29" s="46"/>
      <c r="XCX29" s="46"/>
      <c r="XCY29" s="46"/>
      <c r="XCZ29" s="46"/>
      <c r="XDA29" s="46"/>
      <c r="XDB29" s="46"/>
      <c r="XDC29" s="46"/>
      <c r="XDD29" s="46"/>
      <c r="XDE29" s="46"/>
      <c r="XDF29" s="46"/>
      <c r="XDG29" s="46"/>
      <c r="XDH29" s="46"/>
      <c r="XDI29" s="46"/>
      <c r="XDJ29" s="46"/>
      <c r="XDK29" s="46"/>
      <c r="XDL29" s="46"/>
      <c r="XDM29" s="46"/>
      <c r="XDN29" s="46"/>
      <c r="XDO29" s="46"/>
      <c r="XDP29" s="46"/>
      <c r="XDQ29" s="46"/>
      <c r="XDR29" s="46"/>
      <c r="XDS29" s="46"/>
      <c r="XDT29" s="46"/>
      <c r="XDU29" s="46"/>
      <c r="XDV29" s="46"/>
      <c r="XDW29" s="46"/>
      <c r="XDX29" s="46"/>
      <c r="XDY29" s="45"/>
      <c r="XDZ29" s="45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</row>
    <row r="30" s="49" customFormat="1" ht="11.25" spans="1:16380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51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  <c r="WUL30" s="46"/>
      <c r="WUM30" s="46"/>
      <c r="WUN30" s="46"/>
      <c r="WUO30" s="46"/>
      <c r="WUP30" s="46"/>
      <c r="WUQ30" s="46"/>
      <c r="WUR30" s="46"/>
      <c r="WUS30" s="46"/>
      <c r="WUT30" s="46"/>
      <c r="WUU30" s="46"/>
      <c r="WUV30" s="46"/>
      <c r="WUW30" s="46"/>
      <c r="WUX30" s="46"/>
      <c r="WUY30" s="46"/>
      <c r="WUZ30" s="46"/>
      <c r="WVA30" s="46"/>
      <c r="WVB30" s="46"/>
      <c r="WVC30" s="46"/>
      <c r="WVD30" s="46"/>
      <c r="WVE30" s="46"/>
      <c r="WVF30" s="46"/>
      <c r="WVG30" s="46"/>
      <c r="WVH30" s="46"/>
      <c r="WVI30" s="46"/>
      <c r="WVJ30" s="46"/>
      <c r="WVK30" s="46"/>
      <c r="WVL30" s="46"/>
      <c r="WVM30" s="46"/>
      <c r="WVN30" s="46"/>
      <c r="WVO30" s="46"/>
      <c r="WVP30" s="46"/>
      <c r="WVQ30" s="46"/>
      <c r="WVR30" s="46"/>
      <c r="WVS30" s="46"/>
      <c r="WVT30" s="46"/>
      <c r="WVU30" s="46"/>
      <c r="WVV30" s="46"/>
      <c r="WVW30" s="46"/>
      <c r="WVX30" s="46"/>
      <c r="WVY30" s="46"/>
      <c r="WVZ30" s="46"/>
      <c r="WWA30" s="46"/>
      <c r="WWB30" s="46"/>
      <c r="WWC30" s="46"/>
      <c r="WWD30" s="46"/>
      <c r="WWE30" s="46"/>
      <c r="WWF30" s="46"/>
      <c r="WWG30" s="46"/>
      <c r="WWH30" s="46"/>
      <c r="WWI30" s="46"/>
      <c r="WWJ30" s="46"/>
      <c r="WWK30" s="46"/>
      <c r="WWL30" s="46"/>
      <c r="WWM30" s="46"/>
      <c r="WWN30" s="46"/>
      <c r="WWO30" s="46"/>
      <c r="WWP30" s="46"/>
      <c r="WWQ30" s="46"/>
      <c r="WWR30" s="46"/>
      <c r="WWS30" s="46"/>
      <c r="WWT30" s="46"/>
      <c r="WWU30" s="46"/>
      <c r="WWV30" s="46"/>
      <c r="WWW30" s="46"/>
      <c r="WWX30" s="46"/>
      <c r="WWY30" s="46"/>
      <c r="WWZ30" s="46"/>
      <c r="WXA30" s="46"/>
      <c r="WXB30" s="46"/>
      <c r="WXC30" s="46"/>
      <c r="WXD30" s="46"/>
      <c r="WXE30" s="46"/>
      <c r="WXF30" s="46"/>
      <c r="WXG30" s="46"/>
      <c r="WXH30" s="46"/>
      <c r="WXI30" s="46"/>
      <c r="WXJ30" s="46"/>
      <c r="WXK30" s="46"/>
      <c r="WXL30" s="46"/>
      <c r="WXM30" s="46"/>
      <c r="WXN30" s="46"/>
      <c r="WXO30" s="46"/>
      <c r="WXP30" s="46"/>
      <c r="WXQ30" s="46"/>
      <c r="WXR30" s="46"/>
      <c r="WXS30" s="46"/>
      <c r="WXT30" s="46"/>
      <c r="WXU30" s="46"/>
      <c r="WXV30" s="46"/>
      <c r="WXW30" s="46"/>
      <c r="WXX30" s="46"/>
      <c r="WXY30" s="46"/>
      <c r="WXZ30" s="46"/>
      <c r="WYA30" s="46"/>
      <c r="WYB30" s="46"/>
      <c r="WYC30" s="46"/>
      <c r="WYD30" s="46"/>
      <c r="WYE30" s="46"/>
      <c r="WYF30" s="46"/>
      <c r="WYG30" s="46"/>
      <c r="WYH30" s="46"/>
      <c r="WYI30" s="46"/>
      <c r="WYJ30" s="46"/>
      <c r="WYK30" s="46"/>
      <c r="WYL30" s="46"/>
      <c r="WYM30" s="46"/>
      <c r="WYN30" s="46"/>
      <c r="WYO30" s="46"/>
      <c r="WYP30" s="46"/>
      <c r="WYQ30" s="46"/>
      <c r="WYR30" s="46"/>
      <c r="WYS30" s="46"/>
      <c r="WYT30" s="46"/>
      <c r="WYU30" s="46"/>
      <c r="WYV30" s="46"/>
      <c r="WYW30" s="46"/>
      <c r="WYX30" s="46"/>
      <c r="WYY30" s="46"/>
      <c r="WYZ30" s="46"/>
      <c r="WZA30" s="46"/>
      <c r="WZB30" s="46"/>
      <c r="WZC30" s="46"/>
      <c r="WZD30" s="46"/>
      <c r="WZE30" s="46"/>
      <c r="WZF30" s="46"/>
      <c r="WZG30" s="46"/>
      <c r="WZH30" s="46"/>
      <c r="WZI30" s="46"/>
      <c r="WZJ30" s="46"/>
      <c r="WZK30" s="46"/>
      <c r="WZL30" s="46"/>
      <c r="WZM30" s="46"/>
      <c r="WZN30" s="46"/>
      <c r="WZO30" s="46"/>
      <c r="WZP30" s="46"/>
      <c r="WZQ30" s="46"/>
      <c r="WZR30" s="46"/>
      <c r="WZS30" s="46"/>
      <c r="WZT30" s="46"/>
      <c r="WZU30" s="46"/>
      <c r="WZV30" s="46"/>
      <c r="WZW30" s="46"/>
      <c r="WZX30" s="46"/>
      <c r="WZY30" s="46"/>
      <c r="WZZ30" s="46"/>
      <c r="XAA30" s="46"/>
      <c r="XAB30" s="46"/>
      <c r="XAC30" s="46"/>
      <c r="XAD30" s="46"/>
      <c r="XAE30" s="46"/>
      <c r="XAF30" s="46"/>
      <c r="XAG30" s="46"/>
      <c r="XAH30" s="46"/>
      <c r="XAI30" s="46"/>
      <c r="XAJ30" s="46"/>
      <c r="XAK30" s="46"/>
      <c r="XAL30" s="46"/>
      <c r="XAM30" s="46"/>
      <c r="XAN30" s="46"/>
      <c r="XAO30" s="46"/>
      <c r="XAP30" s="46"/>
      <c r="XAQ30" s="46"/>
      <c r="XAR30" s="46"/>
      <c r="XAS30" s="46"/>
      <c r="XAT30" s="46"/>
      <c r="XAU30" s="46"/>
      <c r="XAV30" s="46"/>
      <c r="XAW30" s="46"/>
      <c r="XAX30" s="46"/>
      <c r="XAY30" s="46"/>
      <c r="XAZ30" s="46"/>
      <c r="XBA30" s="46"/>
      <c r="XBB30" s="46"/>
      <c r="XBC30" s="46"/>
      <c r="XBD30" s="46"/>
      <c r="XBE30" s="46"/>
      <c r="XBF30" s="46"/>
      <c r="XBG30" s="46"/>
      <c r="XBH30" s="46"/>
      <c r="XBI30" s="46"/>
      <c r="XBJ30" s="46"/>
      <c r="XBK30" s="46"/>
      <c r="XBL30" s="46"/>
      <c r="XBM30" s="46"/>
      <c r="XBN30" s="46"/>
      <c r="XBO30" s="46"/>
      <c r="XBP30" s="46"/>
      <c r="XBQ30" s="46"/>
      <c r="XBR30" s="46"/>
      <c r="XBS30" s="46"/>
      <c r="XBT30" s="46"/>
      <c r="XBU30" s="46"/>
      <c r="XBV30" s="46"/>
      <c r="XBW30" s="46"/>
      <c r="XBX30" s="46"/>
      <c r="XBY30" s="46"/>
      <c r="XBZ30" s="46"/>
      <c r="XCA30" s="46"/>
      <c r="XCB30" s="46"/>
      <c r="XCC30" s="46"/>
      <c r="XCD30" s="46"/>
      <c r="XCE30" s="46"/>
      <c r="XCF30" s="46"/>
      <c r="XCG30" s="46"/>
      <c r="XCH30" s="46"/>
      <c r="XCI30" s="46"/>
      <c r="XCJ30" s="46"/>
      <c r="XCK30" s="46"/>
      <c r="XCL30" s="46"/>
      <c r="XCM30" s="46"/>
      <c r="XCN30" s="46"/>
      <c r="XCO30" s="46"/>
      <c r="XCP30" s="46"/>
      <c r="XCQ30" s="46"/>
      <c r="XCR30" s="46"/>
      <c r="XCS30" s="46"/>
      <c r="XCT30" s="46"/>
      <c r="XCU30" s="46"/>
      <c r="XCV30" s="46"/>
      <c r="XCW30" s="46"/>
      <c r="XCX30" s="46"/>
      <c r="XCY30" s="46"/>
      <c r="XCZ30" s="46"/>
      <c r="XDA30" s="46"/>
      <c r="XDB30" s="46"/>
      <c r="XDC30" s="46"/>
      <c r="XDD30" s="46"/>
      <c r="XDE30" s="46"/>
      <c r="XDF30" s="46"/>
      <c r="XDG30" s="46"/>
      <c r="XDH30" s="46"/>
      <c r="XDI30" s="46"/>
      <c r="XDJ30" s="46"/>
      <c r="XDK30" s="46"/>
      <c r="XDL30" s="46"/>
      <c r="XDM30" s="46"/>
      <c r="XDN30" s="46"/>
      <c r="XDO30" s="46"/>
      <c r="XDP30" s="46"/>
      <c r="XDQ30" s="46"/>
      <c r="XDR30" s="46"/>
      <c r="XDS30" s="46"/>
      <c r="XDT30" s="46"/>
      <c r="XDU30" s="46"/>
      <c r="XDV30" s="46"/>
      <c r="XDW30" s="46"/>
      <c r="XDX30" s="46"/>
      <c r="XDY30" s="45"/>
      <c r="XDZ30" s="45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</row>
    <row r="31" s="49" customFormat="1" ht="11.25" spans="1:16380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51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  <c r="WUL31" s="46"/>
      <c r="WUM31" s="46"/>
      <c r="WUN31" s="46"/>
      <c r="WUO31" s="46"/>
      <c r="WUP31" s="46"/>
      <c r="WUQ31" s="46"/>
      <c r="WUR31" s="46"/>
      <c r="WUS31" s="46"/>
      <c r="WUT31" s="46"/>
      <c r="WUU31" s="46"/>
      <c r="WUV31" s="46"/>
      <c r="WUW31" s="46"/>
      <c r="WUX31" s="46"/>
      <c r="WUY31" s="46"/>
      <c r="WUZ31" s="46"/>
      <c r="WVA31" s="46"/>
      <c r="WVB31" s="46"/>
      <c r="WVC31" s="46"/>
      <c r="WVD31" s="46"/>
      <c r="WVE31" s="46"/>
      <c r="WVF31" s="46"/>
      <c r="WVG31" s="46"/>
      <c r="WVH31" s="46"/>
      <c r="WVI31" s="46"/>
      <c r="WVJ31" s="46"/>
      <c r="WVK31" s="46"/>
      <c r="WVL31" s="46"/>
      <c r="WVM31" s="46"/>
      <c r="WVN31" s="46"/>
      <c r="WVO31" s="46"/>
      <c r="WVP31" s="46"/>
      <c r="WVQ31" s="46"/>
      <c r="WVR31" s="46"/>
      <c r="WVS31" s="46"/>
      <c r="WVT31" s="46"/>
      <c r="WVU31" s="46"/>
      <c r="WVV31" s="46"/>
      <c r="WVW31" s="46"/>
      <c r="WVX31" s="46"/>
      <c r="WVY31" s="46"/>
      <c r="WVZ31" s="46"/>
      <c r="WWA31" s="46"/>
      <c r="WWB31" s="46"/>
      <c r="WWC31" s="46"/>
      <c r="WWD31" s="46"/>
      <c r="WWE31" s="46"/>
      <c r="WWF31" s="46"/>
      <c r="WWG31" s="46"/>
      <c r="WWH31" s="46"/>
      <c r="WWI31" s="46"/>
      <c r="WWJ31" s="46"/>
      <c r="WWK31" s="46"/>
      <c r="WWL31" s="46"/>
      <c r="WWM31" s="46"/>
      <c r="WWN31" s="46"/>
      <c r="WWO31" s="46"/>
      <c r="WWP31" s="46"/>
      <c r="WWQ31" s="46"/>
      <c r="WWR31" s="46"/>
      <c r="WWS31" s="46"/>
      <c r="WWT31" s="46"/>
      <c r="WWU31" s="46"/>
      <c r="WWV31" s="46"/>
      <c r="WWW31" s="46"/>
      <c r="WWX31" s="46"/>
      <c r="WWY31" s="46"/>
      <c r="WWZ31" s="46"/>
      <c r="WXA31" s="46"/>
      <c r="WXB31" s="46"/>
      <c r="WXC31" s="46"/>
      <c r="WXD31" s="46"/>
      <c r="WXE31" s="46"/>
      <c r="WXF31" s="46"/>
      <c r="WXG31" s="46"/>
      <c r="WXH31" s="46"/>
      <c r="WXI31" s="46"/>
      <c r="WXJ31" s="46"/>
      <c r="WXK31" s="46"/>
      <c r="WXL31" s="46"/>
      <c r="WXM31" s="46"/>
      <c r="WXN31" s="46"/>
      <c r="WXO31" s="46"/>
      <c r="WXP31" s="46"/>
      <c r="WXQ31" s="46"/>
      <c r="WXR31" s="46"/>
      <c r="WXS31" s="46"/>
      <c r="WXT31" s="46"/>
      <c r="WXU31" s="46"/>
      <c r="WXV31" s="46"/>
      <c r="WXW31" s="46"/>
      <c r="WXX31" s="46"/>
      <c r="WXY31" s="46"/>
      <c r="WXZ31" s="46"/>
      <c r="WYA31" s="46"/>
      <c r="WYB31" s="46"/>
      <c r="WYC31" s="46"/>
      <c r="WYD31" s="46"/>
      <c r="WYE31" s="46"/>
      <c r="WYF31" s="46"/>
      <c r="WYG31" s="46"/>
      <c r="WYH31" s="46"/>
      <c r="WYI31" s="46"/>
      <c r="WYJ31" s="46"/>
      <c r="WYK31" s="46"/>
      <c r="WYL31" s="46"/>
      <c r="WYM31" s="46"/>
      <c r="WYN31" s="46"/>
      <c r="WYO31" s="46"/>
      <c r="WYP31" s="46"/>
      <c r="WYQ31" s="46"/>
      <c r="WYR31" s="46"/>
      <c r="WYS31" s="46"/>
      <c r="WYT31" s="46"/>
      <c r="WYU31" s="46"/>
      <c r="WYV31" s="46"/>
      <c r="WYW31" s="46"/>
      <c r="WYX31" s="46"/>
      <c r="WYY31" s="46"/>
      <c r="WYZ31" s="46"/>
      <c r="WZA31" s="46"/>
      <c r="WZB31" s="46"/>
      <c r="WZC31" s="46"/>
      <c r="WZD31" s="46"/>
      <c r="WZE31" s="46"/>
      <c r="WZF31" s="46"/>
      <c r="WZG31" s="46"/>
      <c r="WZH31" s="46"/>
      <c r="WZI31" s="46"/>
      <c r="WZJ31" s="46"/>
      <c r="WZK31" s="46"/>
      <c r="WZL31" s="46"/>
      <c r="WZM31" s="46"/>
      <c r="WZN31" s="46"/>
      <c r="WZO31" s="46"/>
      <c r="WZP31" s="46"/>
      <c r="WZQ31" s="46"/>
      <c r="WZR31" s="46"/>
      <c r="WZS31" s="46"/>
      <c r="WZT31" s="46"/>
      <c r="WZU31" s="46"/>
      <c r="WZV31" s="46"/>
      <c r="WZW31" s="46"/>
      <c r="WZX31" s="46"/>
      <c r="WZY31" s="46"/>
      <c r="WZZ31" s="46"/>
      <c r="XAA31" s="46"/>
      <c r="XAB31" s="46"/>
      <c r="XAC31" s="46"/>
      <c r="XAD31" s="46"/>
      <c r="XAE31" s="46"/>
      <c r="XAF31" s="46"/>
      <c r="XAG31" s="46"/>
      <c r="XAH31" s="46"/>
      <c r="XAI31" s="46"/>
      <c r="XAJ31" s="46"/>
      <c r="XAK31" s="46"/>
      <c r="XAL31" s="46"/>
      <c r="XAM31" s="46"/>
      <c r="XAN31" s="46"/>
      <c r="XAO31" s="46"/>
      <c r="XAP31" s="46"/>
      <c r="XAQ31" s="46"/>
      <c r="XAR31" s="46"/>
      <c r="XAS31" s="46"/>
      <c r="XAT31" s="46"/>
      <c r="XAU31" s="46"/>
      <c r="XAV31" s="46"/>
      <c r="XAW31" s="46"/>
      <c r="XAX31" s="46"/>
      <c r="XAY31" s="46"/>
      <c r="XAZ31" s="46"/>
      <c r="XBA31" s="46"/>
      <c r="XBB31" s="46"/>
      <c r="XBC31" s="46"/>
      <c r="XBD31" s="46"/>
      <c r="XBE31" s="46"/>
      <c r="XBF31" s="46"/>
      <c r="XBG31" s="46"/>
      <c r="XBH31" s="46"/>
      <c r="XBI31" s="46"/>
      <c r="XBJ31" s="46"/>
      <c r="XBK31" s="46"/>
      <c r="XBL31" s="46"/>
      <c r="XBM31" s="46"/>
      <c r="XBN31" s="46"/>
      <c r="XBO31" s="46"/>
      <c r="XBP31" s="46"/>
      <c r="XBQ31" s="46"/>
      <c r="XBR31" s="46"/>
      <c r="XBS31" s="46"/>
      <c r="XBT31" s="46"/>
      <c r="XBU31" s="46"/>
      <c r="XBV31" s="46"/>
      <c r="XBW31" s="46"/>
      <c r="XBX31" s="46"/>
      <c r="XBY31" s="46"/>
      <c r="XBZ31" s="46"/>
      <c r="XCA31" s="46"/>
      <c r="XCB31" s="46"/>
      <c r="XCC31" s="46"/>
      <c r="XCD31" s="46"/>
      <c r="XCE31" s="46"/>
      <c r="XCF31" s="46"/>
      <c r="XCG31" s="46"/>
      <c r="XCH31" s="46"/>
      <c r="XCI31" s="46"/>
      <c r="XCJ31" s="46"/>
      <c r="XCK31" s="46"/>
      <c r="XCL31" s="46"/>
      <c r="XCM31" s="46"/>
      <c r="XCN31" s="46"/>
      <c r="XCO31" s="46"/>
      <c r="XCP31" s="46"/>
      <c r="XCQ31" s="46"/>
      <c r="XCR31" s="46"/>
      <c r="XCS31" s="46"/>
      <c r="XCT31" s="46"/>
      <c r="XCU31" s="46"/>
      <c r="XCV31" s="46"/>
      <c r="XCW31" s="46"/>
      <c r="XCX31" s="46"/>
      <c r="XCY31" s="46"/>
      <c r="XCZ31" s="46"/>
      <c r="XDA31" s="46"/>
      <c r="XDB31" s="46"/>
      <c r="XDC31" s="46"/>
      <c r="XDD31" s="46"/>
      <c r="XDE31" s="46"/>
      <c r="XDF31" s="46"/>
      <c r="XDG31" s="46"/>
      <c r="XDH31" s="46"/>
      <c r="XDI31" s="46"/>
      <c r="XDJ31" s="46"/>
      <c r="XDK31" s="46"/>
      <c r="XDL31" s="46"/>
      <c r="XDM31" s="46"/>
      <c r="XDN31" s="46"/>
      <c r="XDO31" s="46"/>
      <c r="XDP31" s="46"/>
      <c r="XDQ31" s="46"/>
      <c r="XDR31" s="46"/>
      <c r="XDS31" s="46"/>
      <c r="XDT31" s="46"/>
      <c r="XDU31" s="46"/>
      <c r="XDV31" s="46"/>
      <c r="XDW31" s="46"/>
      <c r="XDX31" s="46"/>
      <c r="XDY31" s="45"/>
      <c r="XDZ31" s="45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</row>
    <row r="32" s="49" customFormat="1" ht="11.25" spans="1:16380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51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  <c r="WUL32" s="46"/>
      <c r="WUM32" s="46"/>
      <c r="WUN32" s="46"/>
      <c r="WUO32" s="46"/>
      <c r="WUP32" s="46"/>
      <c r="WUQ32" s="46"/>
      <c r="WUR32" s="46"/>
      <c r="WUS32" s="46"/>
      <c r="WUT32" s="46"/>
      <c r="WUU32" s="46"/>
      <c r="WUV32" s="46"/>
      <c r="WUW32" s="46"/>
      <c r="WUX32" s="46"/>
      <c r="WUY32" s="46"/>
      <c r="WUZ32" s="46"/>
      <c r="WVA32" s="46"/>
      <c r="WVB32" s="46"/>
      <c r="WVC32" s="46"/>
      <c r="WVD32" s="46"/>
      <c r="WVE32" s="46"/>
      <c r="WVF32" s="46"/>
      <c r="WVG32" s="46"/>
      <c r="WVH32" s="46"/>
      <c r="WVI32" s="46"/>
      <c r="WVJ32" s="46"/>
      <c r="WVK32" s="46"/>
      <c r="WVL32" s="46"/>
      <c r="WVM32" s="46"/>
      <c r="WVN32" s="46"/>
      <c r="WVO32" s="46"/>
      <c r="WVP32" s="46"/>
      <c r="WVQ32" s="46"/>
      <c r="WVR32" s="46"/>
      <c r="WVS32" s="46"/>
      <c r="WVT32" s="46"/>
      <c r="WVU32" s="46"/>
      <c r="WVV32" s="46"/>
      <c r="WVW32" s="46"/>
      <c r="WVX32" s="46"/>
      <c r="WVY32" s="46"/>
      <c r="WVZ32" s="46"/>
      <c r="WWA32" s="46"/>
      <c r="WWB32" s="46"/>
      <c r="WWC32" s="46"/>
      <c r="WWD32" s="46"/>
      <c r="WWE32" s="46"/>
      <c r="WWF32" s="46"/>
      <c r="WWG32" s="46"/>
      <c r="WWH32" s="46"/>
      <c r="WWI32" s="46"/>
      <c r="WWJ32" s="46"/>
      <c r="WWK32" s="46"/>
      <c r="WWL32" s="46"/>
      <c r="WWM32" s="46"/>
      <c r="WWN32" s="46"/>
      <c r="WWO32" s="46"/>
      <c r="WWP32" s="46"/>
      <c r="WWQ32" s="46"/>
      <c r="WWR32" s="46"/>
      <c r="WWS32" s="46"/>
      <c r="WWT32" s="46"/>
      <c r="WWU32" s="46"/>
      <c r="WWV32" s="46"/>
      <c r="WWW32" s="46"/>
      <c r="WWX32" s="46"/>
      <c r="WWY32" s="46"/>
      <c r="WWZ32" s="46"/>
      <c r="WXA32" s="46"/>
      <c r="WXB32" s="46"/>
      <c r="WXC32" s="46"/>
      <c r="WXD32" s="46"/>
      <c r="WXE32" s="46"/>
      <c r="WXF32" s="46"/>
      <c r="WXG32" s="46"/>
      <c r="WXH32" s="46"/>
      <c r="WXI32" s="46"/>
      <c r="WXJ32" s="46"/>
      <c r="WXK32" s="46"/>
      <c r="WXL32" s="46"/>
      <c r="WXM32" s="46"/>
      <c r="WXN32" s="46"/>
      <c r="WXO32" s="46"/>
      <c r="WXP32" s="46"/>
      <c r="WXQ32" s="46"/>
      <c r="WXR32" s="46"/>
      <c r="WXS32" s="46"/>
      <c r="WXT32" s="46"/>
      <c r="WXU32" s="46"/>
      <c r="WXV32" s="46"/>
      <c r="WXW32" s="46"/>
      <c r="WXX32" s="46"/>
      <c r="WXY32" s="46"/>
      <c r="WXZ32" s="46"/>
      <c r="WYA32" s="46"/>
      <c r="WYB32" s="46"/>
      <c r="WYC32" s="46"/>
      <c r="WYD32" s="46"/>
      <c r="WYE32" s="46"/>
      <c r="WYF32" s="46"/>
      <c r="WYG32" s="46"/>
      <c r="WYH32" s="46"/>
      <c r="WYI32" s="46"/>
      <c r="WYJ32" s="46"/>
      <c r="WYK32" s="46"/>
      <c r="WYL32" s="46"/>
      <c r="WYM32" s="46"/>
      <c r="WYN32" s="46"/>
      <c r="WYO32" s="46"/>
      <c r="WYP32" s="46"/>
      <c r="WYQ32" s="46"/>
      <c r="WYR32" s="46"/>
      <c r="WYS32" s="46"/>
      <c r="WYT32" s="46"/>
      <c r="WYU32" s="46"/>
      <c r="WYV32" s="46"/>
      <c r="WYW32" s="46"/>
      <c r="WYX32" s="46"/>
      <c r="WYY32" s="46"/>
      <c r="WYZ32" s="46"/>
      <c r="WZA32" s="46"/>
      <c r="WZB32" s="46"/>
      <c r="WZC32" s="46"/>
      <c r="WZD32" s="46"/>
      <c r="WZE32" s="46"/>
      <c r="WZF32" s="46"/>
      <c r="WZG32" s="46"/>
      <c r="WZH32" s="46"/>
      <c r="WZI32" s="46"/>
      <c r="WZJ32" s="46"/>
      <c r="WZK32" s="46"/>
      <c r="WZL32" s="46"/>
      <c r="WZM32" s="46"/>
      <c r="WZN32" s="46"/>
      <c r="WZO32" s="46"/>
      <c r="WZP32" s="46"/>
      <c r="WZQ32" s="46"/>
      <c r="WZR32" s="46"/>
      <c r="WZS32" s="46"/>
      <c r="WZT32" s="46"/>
      <c r="WZU32" s="46"/>
      <c r="WZV32" s="46"/>
      <c r="WZW32" s="46"/>
      <c r="WZX32" s="46"/>
      <c r="WZY32" s="46"/>
      <c r="WZZ32" s="46"/>
      <c r="XAA32" s="46"/>
      <c r="XAB32" s="46"/>
      <c r="XAC32" s="46"/>
      <c r="XAD32" s="46"/>
      <c r="XAE32" s="46"/>
      <c r="XAF32" s="46"/>
      <c r="XAG32" s="46"/>
      <c r="XAH32" s="46"/>
      <c r="XAI32" s="46"/>
      <c r="XAJ32" s="46"/>
      <c r="XAK32" s="46"/>
      <c r="XAL32" s="46"/>
      <c r="XAM32" s="46"/>
      <c r="XAN32" s="46"/>
      <c r="XAO32" s="46"/>
      <c r="XAP32" s="46"/>
      <c r="XAQ32" s="46"/>
      <c r="XAR32" s="46"/>
      <c r="XAS32" s="46"/>
      <c r="XAT32" s="46"/>
      <c r="XAU32" s="46"/>
      <c r="XAV32" s="46"/>
      <c r="XAW32" s="46"/>
      <c r="XAX32" s="46"/>
      <c r="XAY32" s="46"/>
      <c r="XAZ32" s="46"/>
      <c r="XBA32" s="46"/>
      <c r="XBB32" s="46"/>
      <c r="XBC32" s="46"/>
      <c r="XBD32" s="46"/>
      <c r="XBE32" s="46"/>
      <c r="XBF32" s="46"/>
      <c r="XBG32" s="46"/>
      <c r="XBH32" s="46"/>
      <c r="XBI32" s="46"/>
      <c r="XBJ32" s="46"/>
      <c r="XBK32" s="46"/>
      <c r="XBL32" s="46"/>
      <c r="XBM32" s="46"/>
      <c r="XBN32" s="46"/>
      <c r="XBO32" s="46"/>
      <c r="XBP32" s="46"/>
      <c r="XBQ32" s="46"/>
      <c r="XBR32" s="46"/>
      <c r="XBS32" s="46"/>
      <c r="XBT32" s="46"/>
      <c r="XBU32" s="46"/>
      <c r="XBV32" s="46"/>
      <c r="XBW32" s="46"/>
      <c r="XBX32" s="46"/>
      <c r="XBY32" s="46"/>
      <c r="XBZ32" s="46"/>
      <c r="XCA32" s="46"/>
      <c r="XCB32" s="46"/>
      <c r="XCC32" s="46"/>
      <c r="XCD32" s="46"/>
      <c r="XCE32" s="46"/>
      <c r="XCF32" s="46"/>
      <c r="XCG32" s="46"/>
      <c r="XCH32" s="46"/>
      <c r="XCI32" s="46"/>
      <c r="XCJ32" s="46"/>
      <c r="XCK32" s="46"/>
      <c r="XCL32" s="46"/>
      <c r="XCM32" s="46"/>
      <c r="XCN32" s="46"/>
      <c r="XCO32" s="46"/>
      <c r="XCP32" s="46"/>
      <c r="XCQ32" s="46"/>
      <c r="XCR32" s="46"/>
      <c r="XCS32" s="46"/>
      <c r="XCT32" s="46"/>
      <c r="XCU32" s="46"/>
      <c r="XCV32" s="46"/>
      <c r="XCW32" s="46"/>
      <c r="XCX32" s="46"/>
      <c r="XCY32" s="46"/>
      <c r="XCZ32" s="46"/>
      <c r="XDA32" s="46"/>
      <c r="XDB32" s="46"/>
      <c r="XDC32" s="46"/>
      <c r="XDD32" s="46"/>
      <c r="XDE32" s="46"/>
      <c r="XDF32" s="46"/>
      <c r="XDG32" s="46"/>
      <c r="XDH32" s="46"/>
      <c r="XDI32" s="46"/>
      <c r="XDJ32" s="46"/>
      <c r="XDK32" s="46"/>
      <c r="XDL32" s="46"/>
      <c r="XDM32" s="46"/>
      <c r="XDN32" s="46"/>
      <c r="XDO32" s="46"/>
      <c r="XDP32" s="46"/>
      <c r="XDQ32" s="46"/>
      <c r="XDR32" s="46"/>
      <c r="XDS32" s="46"/>
      <c r="XDT32" s="46"/>
      <c r="XDU32" s="46"/>
      <c r="XDV32" s="46"/>
      <c r="XDW32" s="46"/>
      <c r="XDX32" s="46"/>
      <c r="XDY32" s="45"/>
      <c r="XDZ32" s="45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</row>
    <row r="33" s="49" customFormat="1" ht="11.25" spans="1:16380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51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  <c r="WUL33" s="46"/>
      <c r="WUM33" s="46"/>
      <c r="WUN33" s="46"/>
      <c r="WUO33" s="46"/>
      <c r="WUP33" s="46"/>
      <c r="WUQ33" s="46"/>
      <c r="WUR33" s="46"/>
      <c r="WUS33" s="46"/>
      <c r="WUT33" s="46"/>
      <c r="WUU33" s="46"/>
      <c r="WUV33" s="46"/>
      <c r="WUW33" s="46"/>
      <c r="WUX33" s="46"/>
      <c r="WUY33" s="46"/>
      <c r="WUZ33" s="46"/>
      <c r="WVA33" s="46"/>
      <c r="WVB33" s="46"/>
      <c r="WVC33" s="46"/>
      <c r="WVD33" s="46"/>
      <c r="WVE33" s="46"/>
      <c r="WVF33" s="46"/>
      <c r="WVG33" s="46"/>
      <c r="WVH33" s="46"/>
      <c r="WVI33" s="46"/>
      <c r="WVJ33" s="46"/>
      <c r="WVK33" s="46"/>
      <c r="WVL33" s="46"/>
      <c r="WVM33" s="46"/>
      <c r="WVN33" s="46"/>
      <c r="WVO33" s="46"/>
      <c r="WVP33" s="46"/>
      <c r="WVQ33" s="46"/>
      <c r="WVR33" s="46"/>
      <c r="WVS33" s="46"/>
      <c r="WVT33" s="46"/>
      <c r="WVU33" s="46"/>
      <c r="WVV33" s="46"/>
      <c r="WVW33" s="46"/>
      <c r="WVX33" s="46"/>
      <c r="WVY33" s="46"/>
      <c r="WVZ33" s="46"/>
      <c r="WWA33" s="46"/>
      <c r="WWB33" s="46"/>
      <c r="WWC33" s="46"/>
      <c r="WWD33" s="46"/>
      <c r="WWE33" s="46"/>
      <c r="WWF33" s="46"/>
      <c r="WWG33" s="46"/>
      <c r="WWH33" s="46"/>
      <c r="WWI33" s="46"/>
      <c r="WWJ33" s="46"/>
      <c r="WWK33" s="46"/>
      <c r="WWL33" s="46"/>
      <c r="WWM33" s="46"/>
      <c r="WWN33" s="46"/>
      <c r="WWO33" s="46"/>
      <c r="WWP33" s="46"/>
      <c r="WWQ33" s="46"/>
      <c r="WWR33" s="46"/>
      <c r="WWS33" s="46"/>
      <c r="WWT33" s="46"/>
      <c r="WWU33" s="46"/>
      <c r="WWV33" s="46"/>
      <c r="WWW33" s="46"/>
      <c r="WWX33" s="46"/>
      <c r="WWY33" s="46"/>
      <c r="WWZ33" s="46"/>
      <c r="WXA33" s="46"/>
      <c r="WXB33" s="46"/>
      <c r="WXC33" s="46"/>
      <c r="WXD33" s="46"/>
      <c r="WXE33" s="46"/>
      <c r="WXF33" s="46"/>
      <c r="WXG33" s="46"/>
      <c r="WXH33" s="46"/>
      <c r="WXI33" s="46"/>
      <c r="WXJ33" s="46"/>
      <c r="WXK33" s="46"/>
      <c r="WXL33" s="46"/>
      <c r="WXM33" s="46"/>
      <c r="WXN33" s="46"/>
      <c r="WXO33" s="46"/>
      <c r="WXP33" s="46"/>
      <c r="WXQ33" s="46"/>
      <c r="WXR33" s="46"/>
      <c r="WXS33" s="46"/>
      <c r="WXT33" s="46"/>
      <c r="WXU33" s="46"/>
      <c r="WXV33" s="46"/>
      <c r="WXW33" s="46"/>
      <c r="WXX33" s="46"/>
      <c r="WXY33" s="46"/>
      <c r="WXZ33" s="46"/>
      <c r="WYA33" s="46"/>
      <c r="WYB33" s="46"/>
      <c r="WYC33" s="46"/>
      <c r="WYD33" s="46"/>
      <c r="WYE33" s="46"/>
      <c r="WYF33" s="46"/>
      <c r="WYG33" s="46"/>
      <c r="WYH33" s="46"/>
      <c r="WYI33" s="46"/>
      <c r="WYJ33" s="46"/>
      <c r="WYK33" s="46"/>
      <c r="WYL33" s="46"/>
      <c r="WYM33" s="46"/>
      <c r="WYN33" s="46"/>
      <c r="WYO33" s="46"/>
      <c r="WYP33" s="46"/>
      <c r="WYQ33" s="46"/>
      <c r="WYR33" s="46"/>
      <c r="WYS33" s="46"/>
      <c r="WYT33" s="46"/>
      <c r="WYU33" s="46"/>
      <c r="WYV33" s="46"/>
      <c r="WYW33" s="46"/>
      <c r="WYX33" s="46"/>
      <c r="WYY33" s="46"/>
      <c r="WYZ33" s="46"/>
      <c r="WZA33" s="46"/>
      <c r="WZB33" s="46"/>
      <c r="WZC33" s="46"/>
      <c r="WZD33" s="46"/>
      <c r="WZE33" s="46"/>
      <c r="WZF33" s="46"/>
      <c r="WZG33" s="46"/>
      <c r="WZH33" s="46"/>
      <c r="WZI33" s="46"/>
      <c r="WZJ33" s="46"/>
      <c r="WZK33" s="46"/>
      <c r="WZL33" s="46"/>
      <c r="WZM33" s="46"/>
      <c r="WZN33" s="46"/>
      <c r="WZO33" s="46"/>
      <c r="WZP33" s="46"/>
      <c r="WZQ33" s="46"/>
      <c r="WZR33" s="46"/>
      <c r="WZS33" s="46"/>
      <c r="WZT33" s="46"/>
      <c r="WZU33" s="46"/>
      <c r="WZV33" s="46"/>
      <c r="WZW33" s="46"/>
      <c r="WZX33" s="46"/>
      <c r="WZY33" s="46"/>
      <c r="WZZ33" s="46"/>
      <c r="XAA33" s="46"/>
      <c r="XAB33" s="46"/>
      <c r="XAC33" s="46"/>
      <c r="XAD33" s="46"/>
      <c r="XAE33" s="46"/>
      <c r="XAF33" s="46"/>
      <c r="XAG33" s="46"/>
      <c r="XAH33" s="46"/>
      <c r="XAI33" s="46"/>
      <c r="XAJ33" s="46"/>
      <c r="XAK33" s="46"/>
      <c r="XAL33" s="46"/>
      <c r="XAM33" s="46"/>
      <c r="XAN33" s="46"/>
      <c r="XAO33" s="46"/>
      <c r="XAP33" s="46"/>
      <c r="XAQ33" s="46"/>
      <c r="XAR33" s="46"/>
      <c r="XAS33" s="46"/>
      <c r="XAT33" s="46"/>
      <c r="XAU33" s="46"/>
      <c r="XAV33" s="46"/>
      <c r="XAW33" s="46"/>
      <c r="XAX33" s="46"/>
      <c r="XAY33" s="46"/>
      <c r="XAZ33" s="46"/>
      <c r="XBA33" s="46"/>
      <c r="XBB33" s="46"/>
      <c r="XBC33" s="46"/>
      <c r="XBD33" s="46"/>
      <c r="XBE33" s="46"/>
      <c r="XBF33" s="46"/>
      <c r="XBG33" s="46"/>
      <c r="XBH33" s="46"/>
      <c r="XBI33" s="46"/>
      <c r="XBJ33" s="46"/>
      <c r="XBK33" s="46"/>
      <c r="XBL33" s="46"/>
      <c r="XBM33" s="46"/>
      <c r="XBN33" s="46"/>
      <c r="XBO33" s="46"/>
      <c r="XBP33" s="46"/>
      <c r="XBQ33" s="46"/>
      <c r="XBR33" s="46"/>
      <c r="XBS33" s="46"/>
      <c r="XBT33" s="46"/>
      <c r="XBU33" s="46"/>
      <c r="XBV33" s="46"/>
      <c r="XBW33" s="46"/>
      <c r="XBX33" s="46"/>
      <c r="XBY33" s="46"/>
      <c r="XBZ33" s="46"/>
      <c r="XCA33" s="46"/>
      <c r="XCB33" s="46"/>
      <c r="XCC33" s="46"/>
      <c r="XCD33" s="46"/>
      <c r="XCE33" s="46"/>
      <c r="XCF33" s="46"/>
      <c r="XCG33" s="46"/>
      <c r="XCH33" s="46"/>
      <c r="XCI33" s="46"/>
      <c r="XCJ33" s="46"/>
      <c r="XCK33" s="46"/>
      <c r="XCL33" s="46"/>
      <c r="XCM33" s="46"/>
      <c r="XCN33" s="46"/>
      <c r="XCO33" s="46"/>
      <c r="XCP33" s="46"/>
      <c r="XCQ33" s="46"/>
      <c r="XCR33" s="46"/>
      <c r="XCS33" s="46"/>
      <c r="XCT33" s="46"/>
      <c r="XCU33" s="46"/>
      <c r="XCV33" s="46"/>
      <c r="XCW33" s="46"/>
      <c r="XCX33" s="46"/>
      <c r="XCY33" s="46"/>
      <c r="XCZ33" s="46"/>
      <c r="XDA33" s="46"/>
      <c r="XDB33" s="46"/>
      <c r="XDC33" s="46"/>
      <c r="XDD33" s="46"/>
      <c r="XDE33" s="46"/>
      <c r="XDF33" s="46"/>
      <c r="XDG33" s="46"/>
      <c r="XDH33" s="46"/>
      <c r="XDI33" s="46"/>
      <c r="XDJ33" s="46"/>
      <c r="XDK33" s="46"/>
      <c r="XDL33" s="46"/>
      <c r="XDM33" s="46"/>
      <c r="XDN33" s="46"/>
      <c r="XDO33" s="46"/>
      <c r="XDP33" s="46"/>
      <c r="XDQ33" s="46"/>
      <c r="XDR33" s="46"/>
      <c r="XDS33" s="46"/>
      <c r="XDT33" s="46"/>
      <c r="XDU33" s="46"/>
      <c r="XDV33" s="46"/>
      <c r="XDW33" s="46"/>
      <c r="XDX33" s="46"/>
      <c r="XDY33" s="45"/>
      <c r="XDZ33" s="45"/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  <c r="XEY33" s="45"/>
      <c r="XEZ33" s="45"/>
    </row>
    <row r="34" s="49" customFormat="1" ht="11.25" spans="1:16380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51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  <c r="WUL34" s="46"/>
      <c r="WUM34" s="46"/>
      <c r="WUN34" s="46"/>
      <c r="WUO34" s="46"/>
      <c r="WUP34" s="46"/>
      <c r="WUQ34" s="46"/>
      <c r="WUR34" s="46"/>
      <c r="WUS34" s="46"/>
      <c r="WUT34" s="46"/>
      <c r="WUU34" s="46"/>
      <c r="WUV34" s="46"/>
      <c r="WUW34" s="46"/>
      <c r="WUX34" s="46"/>
      <c r="WUY34" s="46"/>
      <c r="WUZ34" s="46"/>
      <c r="WVA34" s="46"/>
      <c r="WVB34" s="46"/>
      <c r="WVC34" s="46"/>
      <c r="WVD34" s="46"/>
      <c r="WVE34" s="46"/>
      <c r="WVF34" s="46"/>
      <c r="WVG34" s="46"/>
      <c r="WVH34" s="46"/>
      <c r="WVI34" s="46"/>
      <c r="WVJ34" s="46"/>
      <c r="WVK34" s="46"/>
      <c r="WVL34" s="46"/>
      <c r="WVM34" s="46"/>
      <c r="WVN34" s="46"/>
      <c r="WVO34" s="46"/>
      <c r="WVP34" s="46"/>
      <c r="WVQ34" s="46"/>
      <c r="WVR34" s="46"/>
      <c r="WVS34" s="46"/>
      <c r="WVT34" s="46"/>
      <c r="WVU34" s="46"/>
      <c r="WVV34" s="46"/>
      <c r="WVW34" s="46"/>
      <c r="WVX34" s="46"/>
      <c r="WVY34" s="46"/>
      <c r="WVZ34" s="46"/>
      <c r="WWA34" s="46"/>
      <c r="WWB34" s="46"/>
      <c r="WWC34" s="46"/>
      <c r="WWD34" s="46"/>
      <c r="WWE34" s="46"/>
      <c r="WWF34" s="46"/>
      <c r="WWG34" s="46"/>
      <c r="WWH34" s="46"/>
      <c r="WWI34" s="46"/>
      <c r="WWJ34" s="46"/>
      <c r="WWK34" s="46"/>
      <c r="WWL34" s="46"/>
      <c r="WWM34" s="46"/>
      <c r="WWN34" s="46"/>
      <c r="WWO34" s="46"/>
      <c r="WWP34" s="46"/>
      <c r="WWQ34" s="46"/>
      <c r="WWR34" s="46"/>
      <c r="WWS34" s="46"/>
      <c r="WWT34" s="46"/>
      <c r="WWU34" s="46"/>
      <c r="WWV34" s="46"/>
      <c r="WWW34" s="46"/>
      <c r="WWX34" s="46"/>
      <c r="WWY34" s="46"/>
      <c r="WWZ34" s="46"/>
      <c r="WXA34" s="46"/>
      <c r="WXB34" s="46"/>
      <c r="WXC34" s="46"/>
      <c r="WXD34" s="46"/>
      <c r="WXE34" s="46"/>
      <c r="WXF34" s="46"/>
      <c r="WXG34" s="46"/>
      <c r="WXH34" s="46"/>
      <c r="WXI34" s="46"/>
      <c r="WXJ34" s="46"/>
      <c r="WXK34" s="46"/>
      <c r="WXL34" s="46"/>
      <c r="WXM34" s="46"/>
      <c r="WXN34" s="46"/>
      <c r="WXO34" s="46"/>
      <c r="WXP34" s="46"/>
      <c r="WXQ34" s="46"/>
      <c r="WXR34" s="46"/>
      <c r="WXS34" s="46"/>
      <c r="WXT34" s="46"/>
      <c r="WXU34" s="46"/>
      <c r="WXV34" s="46"/>
      <c r="WXW34" s="46"/>
      <c r="WXX34" s="46"/>
      <c r="WXY34" s="46"/>
      <c r="WXZ34" s="46"/>
      <c r="WYA34" s="46"/>
      <c r="WYB34" s="46"/>
      <c r="WYC34" s="46"/>
      <c r="WYD34" s="46"/>
      <c r="WYE34" s="46"/>
      <c r="WYF34" s="46"/>
      <c r="WYG34" s="46"/>
      <c r="WYH34" s="46"/>
      <c r="WYI34" s="46"/>
      <c r="WYJ34" s="46"/>
      <c r="WYK34" s="46"/>
      <c r="WYL34" s="46"/>
      <c r="WYM34" s="46"/>
      <c r="WYN34" s="46"/>
      <c r="WYO34" s="46"/>
      <c r="WYP34" s="46"/>
      <c r="WYQ34" s="46"/>
      <c r="WYR34" s="46"/>
      <c r="WYS34" s="46"/>
      <c r="WYT34" s="46"/>
      <c r="WYU34" s="46"/>
      <c r="WYV34" s="46"/>
      <c r="WYW34" s="46"/>
      <c r="WYX34" s="46"/>
      <c r="WYY34" s="46"/>
      <c r="WYZ34" s="46"/>
      <c r="WZA34" s="46"/>
      <c r="WZB34" s="46"/>
      <c r="WZC34" s="46"/>
      <c r="WZD34" s="46"/>
      <c r="WZE34" s="46"/>
      <c r="WZF34" s="46"/>
      <c r="WZG34" s="46"/>
      <c r="WZH34" s="46"/>
      <c r="WZI34" s="46"/>
      <c r="WZJ34" s="46"/>
      <c r="WZK34" s="46"/>
      <c r="WZL34" s="46"/>
      <c r="WZM34" s="46"/>
      <c r="WZN34" s="46"/>
      <c r="WZO34" s="46"/>
      <c r="WZP34" s="46"/>
      <c r="WZQ34" s="46"/>
      <c r="WZR34" s="46"/>
      <c r="WZS34" s="46"/>
      <c r="WZT34" s="46"/>
      <c r="WZU34" s="46"/>
      <c r="WZV34" s="46"/>
      <c r="WZW34" s="46"/>
      <c r="WZX34" s="46"/>
      <c r="WZY34" s="46"/>
      <c r="WZZ34" s="46"/>
      <c r="XAA34" s="46"/>
      <c r="XAB34" s="46"/>
      <c r="XAC34" s="46"/>
      <c r="XAD34" s="46"/>
      <c r="XAE34" s="46"/>
      <c r="XAF34" s="46"/>
      <c r="XAG34" s="46"/>
      <c r="XAH34" s="46"/>
      <c r="XAI34" s="46"/>
      <c r="XAJ34" s="46"/>
      <c r="XAK34" s="46"/>
      <c r="XAL34" s="46"/>
      <c r="XAM34" s="46"/>
      <c r="XAN34" s="46"/>
      <c r="XAO34" s="46"/>
      <c r="XAP34" s="46"/>
      <c r="XAQ34" s="46"/>
      <c r="XAR34" s="46"/>
      <c r="XAS34" s="46"/>
      <c r="XAT34" s="46"/>
      <c r="XAU34" s="46"/>
      <c r="XAV34" s="46"/>
      <c r="XAW34" s="46"/>
      <c r="XAX34" s="46"/>
      <c r="XAY34" s="46"/>
      <c r="XAZ34" s="46"/>
      <c r="XBA34" s="46"/>
      <c r="XBB34" s="46"/>
      <c r="XBC34" s="46"/>
      <c r="XBD34" s="46"/>
      <c r="XBE34" s="46"/>
      <c r="XBF34" s="46"/>
      <c r="XBG34" s="46"/>
      <c r="XBH34" s="46"/>
      <c r="XBI34" s="46"/>
      <c r="XBJ34" s="46"/>
      <c r="XBK34" s="46"/>
      <c r="XBL34" s="46"/>
      <c r="XBM34" s="46"/>
      <c r="XBN34" s="46"/>
      <c r="XBO34" s="46"/>
      <c r="XBP34" s="46"/>
      <c r="XBQ34" s="46"/>
      <c r="XBR34" s="46"/>
      <c r="XBS34" s="46"/>
      <c r="XBT34" s="46"/>
      <c r="XBU34" s="46"/>
      <c r="XBV34" s="46"/>
      <c r="XBW34" s="46"/>
      <c r="XBX34" s="46"/>
      <c r="XBY34" s="46"/>
      <c r="XBZ34" s="46"/>
      <c r="XCA34" s="46"/>
      <c r="XCB34" s="46"/>
      <c r="XCC34" s="46"/>
      <c r="XCD34" s="46"/>
      <c r="XCE34" s="46"/>
      <c r="XCF34" s="46"/>
      <c r="XCG34" s="46"/>
      <c r="XCH34" s="46"/>
      <c r="XCI34" s="46"/>
      <c r="XCJ34" s="46"/>
      <c r="XCK34" s="46"/>
      <c r="XCL34" s="46"/>
      <c r="XCM34" s="46"/>
      <c r="XCN34" s="46"/>
      <c r="XCO34" s="46"/>
      <c r="XCP34" s="46"/>
      <c r="XCQ34" s="46"/>
      <c r="XCR34" s="46"/>
      <c r="XCS34" s="46"/>
      <c r="XCT34" s="46"/>
      <c r="XCU34" s="46"/>
      <c r="XCV34" s="46"/>
      <c r="XCW34" s="46"/>
      <c r="XCX34" s="46"/>
      <c r="XCY34" s="46"/>
      <c r="XCZ34" s="46"/>
      <c r="XDA34" s="46"/>
      <c r="XDB34" s="46"/>
      <c r="XDC34" s="46"/>
      <c r="XDD34" s="46"/>
      <c r="XDE34" s="46"/>
      <c r="XDF34" s="46"/>
      <c r="XDG34" s="46"/>
      <c r="XDH34" s="46"/>
      <c r="XDI34" s="46"/>
      <c r="XDJ34" s="46"/>
      <c r="XDK34" s="46"/>
      <c r="XDL34" s="46"/>
      <c r="XDM34" s="46"/>
      <c r="XDN34" s="46"/>
      <c r="XDO34" s="46"/>
      <c r="XDP34" s="46"/>
      <c r="XDQ34" s="46"/>
      <c r="XDR34" s="46"/>
      <c r="XDS34" s="46"/>
      <c r="XDT34" s="46"/>
      <c r="XDU34" s="46"/>
      <c r="XDV34" s="46"/>
      <c r="XDW34" s="46"/>
      <c r="XDX34" s="46"/>
      <c r="XDY34" s="45"/>
      <c r="XDZ34" s="45"/>
      <c r="XEA34" s="45"/>
      <c r="XEB34" s="45"/>
      <c r="XEC34" s="45"/>
      <c r="XED34" s="45"/>
      <c r="XEE34" s="45"/>
      <c r="XEF34" s="45"/>
      <c r="XEG34" s="45"/>
      <c r="XEH34" s="45"/>
      <c r="XEI34" s="45"/>
      <c r="XEJ34" s="45"/>
      <c r="XEK34" s="45"/>
      <c r="XEL34" s="45"/>
      <c r="XEM34" s="45"/>
      <c r="XEN34" s="45"/>
      <c r="XEO34" s="45"/>
      <c r="XEP34" s="45"/>
      <c r="XEQ34" s="45"/>
      <c r="XER34" s="45"/>
      <c r="XES34" s="45"/>
      <c r="XET34" s="45"/>
      <c r="XEU34" s="45"/>
      <c r="XEV34" s="45"/>
      <c r="XEW34" s="45"/>
      <c r="XEX34" s="45"/>
      <c r="XEY34" s="45"/>
      <c r="XEZ34" s="45"/>
    </row>
    <row r="35" s="49" customFormat="1" ht="11.25" spans="1:16380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51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  <c r="WUL35" s="46"/>
      <c r="WUM35" s="46"/>
      <c r="WUN35" s="46"/>
      <c r="WUO35" s="46"/>
      <c r="WUP35" s="46"/>
      <c r="WUQ35" s="46"/>
      <c r="WUR35" s="46"/>
      <c r="WUS35" s="46"/>
      <c r="WUT35" s="46"/>
      <c r="WUU35" s="46"/>
      <c r="WUV35" s="46"/>
      <c r="WUW35" s="46"/>
      <c r="WUX35" s="46"/>
      <c r="WUY35" s="46"/>
      <c r="WUZ35" s="46"/>
      <c r="WVA35" s="46"/>
      <c r="WVB35" s="46"/>
      <c r="WVC35" s="46"/>
      <c r="WVD35" s="46"/>
      <c r="WVE35" s="46"/>
      <c r="WVF35" s="46"/>
      <c r="WVG35" s="46"/>
      <c r="WVH35" s="46"/>
      <c r="WVI35" s="46"/>
      <c r="WVJ35" s="46"/>
      <c r="WVK35" s="46"/>
      <c r="WVL35" s="46"/>
      <c r="WVM35" s="46"/>
      <c r="WVN35" s="46"/>
      <c r="WVO35" s="46"/>
      <c r="WVP35" s="46"/>
      <c r="WVQ35" s="46"/>
      <c r="WVR35" s="46"/>
      <c r="WVS35" s="46"/>
      <c r="WVT35" s="46"/>
      <c r="WVU35" s="46"/>
      <c r="WVV35" s="46"/>
      <c r="WVW35" s="46"/>
      <c r="WVX35" s="46"/>
      <c r="WVY35" s="46"/>
      <c r="WVZ35" s="46"/>
      <c r="WWA35" s="46"/>
      <c r="WWB35" s="46"/>
      <c r="WWC35" s="46"/>
      <c r="WWD35" s="46"/>
      <c r="WWE35" s="46"/>
      <c r="WWF35" s="46"/>
      <c r="WWG35" s="46"/>
      <c r="WWH35" s="46"/>
      <c r="WWI35" s="46"/>
      <c r="WWJ35" s="46"/>
      <c r="WWK35" s="46"/>
      <c r="WWL35" s="46"/>
      <c r="WWM35" s="46"/>
      <c r="WWN35" s="46"/>
      <c r="WWO35" s="46"/>
      <c r="WWP35" s="46"/>
      <c r="WWQ35" s="46"/>
      <c r="WWR35" s="46"/>
      <c r="WWS35" s="46"/>
      <c r="WWT35" s="46"/>
      <c r="WWU35" s="46"/>
      <c r="WWV35" s="46"/>
      <c r="WWW35" s="46"/>
      <c r="WWX35" s="46"/>
      <c r="WWY35" s="46"/>
      <c r="WWZ35" s="46"/>
      <c r="WXA35" s="46"/>
      <c r="WXB35" s="46"/>
      <c r="WXC35" s="46"/>
      <c r="WXD35" s="46"/>
      <c r="WXE35" s="46"/>
      <c r="WXF35" s="46"/>
      <c r="WXG35" s="46"/>
      <c r="WXH35" s="46"/>
      <c r="WXI35" s="46"/>
      <c r="WXJ35" s="46"/>
      <c r="WXK35" s="46"/>
      <c r="WXL35" s="46"/>
      <c r="WXM35" s="46"/>
      <c r="WXN35" s="46"/>
      <c r="WXO35" s="46"/>
      <c r="WXP35" s="46"/>
      <c r="WXQ35" s="46"/>
      <c r="WXR35" s="46"/>
      <c r="WXS35" s="46"/>
      <c r="WXT35" s="46"/>
      <c r="WXU35" s="46"/>
      <c r="WXV35" s="46"/>
      <c r="WXW35" s="46"/>
      <c r="WXX35" s="46"/>
      <c r="WXY35" s="46"/>
      <c r="WXZ35" s="46"/>
      <c r="WYA35" s="46"/>
      <c r="WYB35" s="46"/>
      <c r="WYC35" s="46"/>
      <c r="WYD35" s="46"/>
      <c r="WYE35" s="46"/>
      <c r="WYF35" s="46"/>
      <c r="WYG35" s="46"/>
      <c r="WYH35" s="46"/>
      <c r="WYI35" s="46"/>
      <c r="WYJ35" s="46"/>
      <c r="WYK35" s="46"/>
      <c r="WYL35" s="46"/>
      <c r="WYM35" s="46"/>
      <c r="WYN35" s="46"/>
      <c r="WYO35" s="46"/>
      <c r="WYP35" s="46"/>
      <c r="WYQ35" s="46"/>
      <c r="WYR35" s="46"/>
      <c r="WYS35" s="46"/>
      <c r="WYT35" s="46"/>
      <c r="WYU35" s="46"/>
      <c r="WYV35" s="46"/>
      <c r="WYW35" s="46"/>
      <c r="WYX35" s="46"/>
      <c r="WYY35" s="46"/>
      <c r="WYZ35" s="46"/>
      <c r="WZA35" s="46"/>
      <c r="WZB35" s="46"/>
      <c r="WZC35" s="46"/>
      <c r="WZD35" s="46"/>
      <c r="WZE35" s="46"/>
      <c r="WZF35" s="46"/>
      <c r="WZG35" s="46"/>
      <c r="WZH35" s="46"/>
      <c r="WZI35" s="46"/>
      <c r="WZJ35" s="46"/>
      <c r="WZK35" s="46"/>
      <c r="WZL35" s="46"/>
      <c r="WZM35" s="46"/>
      <c r="WZN35" s="46"/>
      <c r="WZO35" s="46"/>
      <c r="WZP35" s="46"/>
      <c r="WZQ35" s="46"/>
      <c r="WZR35" s="46"/>
      <c r="WZS35" s="46"/>
      <c r="WZT35" s="46"/>
      <c r="WZU35" s="46"/>
      <c r="WZV35" s="46"/>
      <c r="WZW35" s="46"/>
      <c r="WZX35" s="46"/>
      <c r="WZY35" s="46"/>
      <c r="WZZ35" s="46"/>
      <c r="XAA35" s="46"/>
      <c r="XAB35" s="46"/>
      <c r="XAC35" s="46"/>
      <c r="XAD35" s="46"/>
      <c r="XAE35" s="46"/>
      <c r="XAF35" s="46"/>
      <c r="XAG35" s="46"/>
      <c r="XAH35" s="46"/>
      <c r="XAI35" s="46"/>
      <c r="XAJ35" s="46"/>
      <c r="XAK35" s="46"/>
      <c r="XAL35" s="46"/>
      <c r="XAM35" s="46"/>
      <c r="XAN35" s="46"/>
      <c r="XAO35" s="46"/>
      <c r="XAP35" s="46"/>
      <c r="XAQ35" s="46"/>
      <c r="XAR35" s="46"/>
      <c r="XAS35" s="46"/>
      <c r="XAT35" s="46"/>
      <c r="XAU35" s="46"/>
      <c r="XAV35" s="46"/>
      <c r="XAW35" s="46"/>
      <c r="XAX35" s="46"/>
      <c r="XAY35" s="46"/>
      <c r="XAZ35" s="46"/>
      <c r="XBA35" s="46"/>
      <c r="XBB35" s="46"/>
      <c r="XBC35" s="46"/>
      <c r="XBD35" s="46"/>
      <c r="XBE35" s="46"/>
      <c r="XBF35" s="46"/>
      <c r="XBG35" s="46"/>
      <c r="XBH35" s="46"/>
      <c r="XBI35" s="46"/>
      <c r="XBJ35" s="46"/>
      <c r="XBK35" s="46"/>
      <c r="XBL35" s="46"/>
      <c r="XBM35" s="46"/>
      <c r="XBN35" s="46"/>
      <c r="XBO35" s="46"/>
      <c r="XBP35" s="46"/>
      <c r="XBQ35" s="46"/>
      <c r="XBR35" s="46"/>
      <c r="XBS35" s="46"/>
      <c r="XBT35" s="46"/>
      <c r="XBU35" s="46"/>
      <c r="XBV35" s="46"/>
      <c r="XBW35" s="46"/>
      <c r="XBX35" s="46"/>
      <c r="XBY35" s="46"/>
      <c r="XBZ35" s="46"/>
      <c r="XCA35" s="46"/>
      <c r="XCB35" s="46"/>
      <c r="XCC35" s="46"/>
      <c r="XCD35" s="46"/>
      <c r="XCE35" s="46"/>
      <c r="XCF35" s="46"/>
      <c r="XCG35" s="46"/>
      <c r="XCH35" s="46"/>
      <c r="XCI35" s="46"/>
      <c r="XCJ35" s="46"/>
      <c r="XCK35" s="46"/>
      <c r="XCL35" s="46"/>
      <c r="XCM35" s="46"/>
      <c r="XCN35" s="46"/>
      <c r="XCO35" s="46"/>
      <c r="XCP35" s="46"/>
      <c r="XCQ35" s="46"/>
      <c r="XCR35" s="46"/>
      <c r="XCS35" s="46"/>
      <c r="XCT35" s="46"/>
      <c r="XCU35" s="46"/>
      <c r="XCV35" s="46"/>
      <c r="XCW35" s="46"/>
      <c r="XCX35" s="46"/>
      <c r="XCY35" s="46"/>
      <c r="XCZ35" s="46"/>
      <c r="XDA35" s="46"/>
      <c r="XDB35" s="46"/>
      <c r="XDC35" s="46"/>
      <c r="XDD35" s="46"/>
      <c r="XDE35" s="46"/>
      <c r="XDF35" s="46"/>
      <c r="XDG35" s="46"/>
      <c r="XDH35" s="46"/>
      <c r="XDI35" s="46"/>
      <c r="XDJ35" s="46"/>
      <c r="XDK35" s="46"/>
      <c r="XDL35" s="46"/>
      <c r="XDM35" s="46"/>
      <c r="XDN35" s="46"/>
      <c r="XDO35" s="46"/>
      <c r="XDP35" s="46"/>
      <c r="XDQ35" s="46"/>
      <c r="XDR35" s="46"/>
      <c r="XDS35" s="46"/>
      <c r="XDT35" s="46"/>
      <c r="XDU35" s="46"/>
      <c r="XDV35" s="46"/>
      <c r="XDW35" s="46"/>
      <c r="XDX35" s="46"/>
      <c r="XDY35" s="45"/>
      <c r="XDZ35" s="45"/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  <c r="XEW35" s="45"/>
      <c r="XEX35" s="45"/>
      <c r="XEY35" s="45"/>
      <c r="XEZ35" s="45"/>
    </row>
    <row r="36" s="49" customFormat="1" ht="11.25" spans="1:16380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51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  <c r="WUL36" s="46"/>
      <c r="WUM36" s="46"/>
      <c r="WUN36" s="46"/>
      <c r="WUO36" s="46"/>
      <c r="WUP36" s="46"/>
      <c r="WUQ36" s="46"/>
      <c r="WUR36" s="46"/>
      <c r="WUS36" s="46"/>
      <c r="WUT36" s="46"/>
      <c r="WUU36" s="46"/>
      <c r="WUV36" s="46"/>
      <c r="WUW36" s="46"/>
      <c r="WUX36" s="46"/>
      <c r="WUY36" s="46"/>
      <c r="WUZ36" s="46"/>
      <c r="WVA36" s="46"/>
      <c r="WVB36" s="46"/>
      <c r="WVC36" s="46"/>
      <c r="WVD36" s="46"/>
      <c r="WVE36" s="46"/>
      <c r="WVF36" s="46"/>
      <c r="WVG36" s="46"/>
      <c r="WVH36" s="46"/>
      <c r="WVI36" s="46"/>
      <c r="WVJ36" s="46"/>
      <c r="WVK36" s="46"/>
      <c r="WVL36" s="46"/>
      <c r="WVM36" s="46"/>
      <c r="WVN36" s="46"/>
      <c r="WVO36" s="46"/>
      <c r="WVP36" s="46"/>
      <c r="WVQ36" s="46"/>
      <c r="WVR36" s="46"/>
      <c r="WVS36" s="46"/>
      <c r="WVT36" s="46"/>
      <c r="WVU36" s="46"/>
      <c r="WVV36" s="46"/>
      <c r="WVW36" s="46"/>
      <c r="WVX36" s="46"/>
      <c r="WVY36" s="46"/>
      <c r="WVZ36" s="46"/>
      <c r="WWA36" s="46"/>
      <c r="WWB36" s="46"/>
      <c r="WWC36" s="46"/>
      <c r="WWD36" s="46"/>
      <c r="WWE36" s="46"/>
      <c r="WWF36" s="46"/>
      <c r="WWG36" s="46"/>
      <c r="WWH36" s="46"/>
      <c r="WWI36" s="46"/>
      <c r="WWJ36" s="46"/>
      <c r="WWK36" s="46"/>
      <c r="WWL36" s="46"/>
      <c r="WWM36" s="46"/>
      <c r="WWN36" s="46"/>
      <c r="WWO36" s="46"/>
      <c r="WWP36" s="46"/>
      <c r="WWQ36" s="46"/>
      <c r="WWR36" s="46"/>
      <c r="WWS36" s="46"/>
      <c r="WWT36" s="46"/>
      <c r="WWU36" s="46"/>
      <c r="WWV36" s="46"/>
      <c r="WWW36" s="46"/>
      <c r="WWX36" s="46"/>
      <c r="WWY36" s="46"/>
      <c r="WWZ36" s="46"/>
      <c r="WXA36" s="46"/>
      <c r="WXB36" s="46"/>
      <c r="WXC36" s="46"/>
      <c r="WXD36" s="46"/>
      <c r="WXE36" s="46"/>
      <c r="WXF36" s="46"/>
      <c r="WXG36" s="46"/>
      <c r="WXH36" s="46"/>
      <c r="WXI36" s="46"/>
      <c r="WXJ36" s="46"/>
      <c r="WXK36" s="46"/>
      <c r="WXL36" s="46"/>
      <c r="WXM36" s="46"/>
      <c r="WXN36" s="46"/>
      <c r="WXO36" s="46"/>
      <c r="WXP36" s="46"/>
      <c r="WXQ36" s="46"/>
      <c r="WXR36" s="46"/>
      <c r="WXS36" s="46"/>
      <c r="WXT36" s="46"/>
      <c r="WXU36" s="46"/>
      <c r="WXV36" s="46"/>
      <c r="WXW36" s="46"/>
      <c r="WXX36" s="46"/>
      <c r="WXY36" s="46"/>
      <c r="WXZ36" s="46"/>
      <c r="WYA36" s="46"/>
      <c r="WYB36" s="46"/>
      <c r="WYC36" s="46"/>
      <c r="WYD36" s="46"/>
      <c r="WYE36" s="46"/>
      <c r="WYF36" s="46"/>
      <c r="WYG36" s="46"/>
      <c r="WYH36" s="46"/>
      <c r="WYI36" s="46"/>
      <c r="WYJ36" s="46"/>
      <c r="WYK36" s="46"/>
      <c r="WYL36" s="46"/>
      <c r="WYM36" s="46"/>
      <c r="WYN36" s="46"/>
      <c r="WYO36" s="46"/>
      <c r="WYP36" s="46"/>
      <c r="WYQ36" s="46"/>
      <c r="WYR36" s="46"/>
      <c r="WYS36" s="46"/>
      <c r="WYT36" s="46"/>
      <c r="WYU36" s="46"/>
      <c r="WYV36" s="46"/>
      <c r="WYW36" s="46"/>
      <c r="WYX36" s="46"/>
      <c r="WYY36" s="46"/>
      <c r="WYZ36" s="46"/>
      <c r="WZA36" s="46"/>
      <c r="WZB36" s="46"/>
      <c r="WZC36" s="46"/>
      <c r="WZD36" s="46"/>
      <c r="WZE36" s="46"/>
      <c r="WZF36" s="46"/>
      <c r="WZG36" s="46"/>
      <c r="WZH36" s="46"/>
      <c r="WZI36" s="46"/>
      <c r="WZJ36" s="46"/>
      <c r="WZK36" s="46"/>
      <c r="WZL36" s="46"/>
      <c r="WZM36" s="46"/>
      <c r="WZN36" s="46"/>
      <c r="WZO36" s="46"/>
      <c r="WZP36" s="46"/>
      <c r="WZQ36" s="46"/>
      <c r="WZR36" s="46"/>
      <c r="WZS36" s="46"/>
      <c r="WZT36" s="46"/>
      <c r="WZU36" s="46"/>
      <c r="WZV36" s="46"/>
      <c r="WZW36" s="46"/>
      <c r="WZX36" s="46"/>
      <c r="WZY36" s="46"/>
      <c r="WZZ36" s="46"/>
      <c r="XAA36" s="46"/>
      <c r="XAB36" s="46"/>
      <c r="XAC36" s="46"/>
      <c r="XAD36" s="46"/>
      <c r="XAE36" s="46"/>
      <c r="XAF36" s="46"/>
      <c r="XAG36" s="46"/>
      <c r="XAH36" s="46"/>
      <c r="XAI36" s="46"/>
      <c r="XAJ36" s="46"/>
      <c r="XAK36" s="46"/>
      <c r="XAL36" s="46"/>
      <c r="XAM36" s="46"/>
      <c r="XAN36" s="46"/>
      <c r="XAO36" s="46"/>
      <c r="XAP36" s="46"/>
      <c r="XAQ36" s="46"/>
      <c r="XAR36" s="46"/>
      <c r="XAS36" s="46"/>
      <c r="XAT36" s="46"/>
      <c r="XAU36" s="46"/>
      <c r="XAV36" s="46"/>
      <c r="XAW36" s="46"/>
      <c r="XAX36" s="46"/>
      <c r="XAY36" s="46"/>
      <c r="XAZ36" s="46"/>
      <c r="XBA36" s="46"/>
      <c r="XBB36" s="46"/>
      <c r="XBC36" s="46"/>
      <c r="XBD36" s="46"/>
      <c r="XBE36" s="46"/>
      <c r="XBF36" s="46"/>
      <c r="XBG36" s="46"/>
      <c r="XBH36" s="46"/>
      <c r="XBI36" s="46"/>
      <c r="XBJ36" s="46"/>
      <c r="XBK36" s="46"/>
      <c r="XBL36" s="46"/>
      <c r="XBM36" s="46"/>
      <c r="XBN36" s="46"/>
      <c r="XBO36" s="46"/>
      <c r="XBP36" s="46"/>
      <c r="XBQ36" s="46"/>
      <c r="XBR36" s="46"/>
      <c r="XBS36" s="46"/>
      <c r="XBT36" s="46"/>
      <c r="XBU36" s="46"/>
      <c r="XBV36" s="46"/>
      <c r="XBW36" s="46"/>
      <c r="XBX36" s="46"/>
      <c r="XBY36" s="46"/>
      <c r="XBZ36" s="46"/>
      <c r="XCA36" s="46"/>
      <c r="XCB36" s="46"/>
      <c r="XCC36" s="46"/>
      <c r="XCD36" s="46"/>
      <c r="XCE36" s="46"/>
      <c r="XCF36" s="46"/>
      <c r="XCG36" s="46"/>
      <c r="XCH36" s="46"/>
      <c r="XCI36" s="46"/>
      <c r="XCJ36" s="46"/>
      <c r="XCK36" s="46"/>
      <c r="XCL36" s="46"/>
      <c r="XCM36" s="46"/>
      <c r="XCN36" s="46"/>
      <c r="XCO36" s="46"/>
      <c r="XCP36" s="46"/>
      <c r="XCQ36" s="46"/>
      <c r="XCR36" s="46"/>
      <c r="XCS36" s="46"/>
      <c r="XCT36" s="46"/>
      <c r="XCU36" s="46"/>
      <c r="XCV36" s="46"/>
      <c r="XCW36" s="46"/>
      <c r="XCX36" s="46"/>
      <c r="XCY36" s="46"/>
      <c r="XCZ36" s="46"/>
      <c r="XDA36" s="46"/>
      <c r="XDB36" s="46"/>
      <c r="XDC36" s="46"/>
      <c r="XDD36" s="46"/>
      <c r="XDE36" s="46"/>
      <c r="XDF36" s="46"/>
      <c r="XDG36" s="46"/>
      <c r="XDH36" s="46"/>
      <c r="XDI36" s="46"/>
      <c r="XDJ36" s="46"/>
      <c r="XDK36" s="46"/>
      <c r="XDL36" s="46"/>
      <c r="XDM36" s="46"/>
      <c r="XDN36" s="46"/>
      <c r="XDO36" s="46"/>
      <c r="XDP36" s="46"/>
      <c r="XDQ36" s="46"/>
      <c r="XDR36" s="46"/>
      <c r="XDS36" s="46"/>
      <c r="XDT36" s="46"/>
      <c r="XDU36" s="46"/>
      <c r="XDV36" s="46"/>
      <c r="XDW36" s="46"/>
      <c r="XDX36" s="46"/>
      <c r="XDY36" s="45"/>
      <c r="XDZ36" s="45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  <c r="XEY36" s="45"/>
      <c r="XEZ36" s="45"/>
    </row>
    <row r="37" s="49" customFormat="1" ht="13.5" spans="1:16380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17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  <c r="WUL37" s="46"/>
      <c r="WUM37" s="46"/>
      <c r="WUN37" s="46"/>
      <c r="WUO37" s="46"/>
      <c r="WUP37" s="46"/>
      <c r="WUQ37" s="46"/>
      <c r="WUR37" s="46"/>
      <c r="WUS37" s="46"/>
      <c r="WUT37" s="46"/>
      <c r="WUU37" s="46"/>
      <c r="WUV37" s="46"/>
      <c r="WUW37" s="46"/>
      <c r="WUX37" s="46"/>
      <c r="WUY37" s="46"/>
      <c r="WUZ37" s="46"/>
      <c r="WVA37" s="46"/>
      <c r="WVB37" s="46"/>
      <c r="WVC37" s="46"/>
      <c r="WVD37" s="46"/>
      <c r="WVE37" s="46"/>
      <c r="WVF37" s="46"/>
      <c r="WVG37" s="46"/>
      <c r="WVH37" s="46"/>
      <c r="WVI37" s="46"/>
      <c r="WVJ37" s="46"/>
      <c r="WVK37" s="46"/>
      <c r="WVL37" s="46"/>
      <c r="WVM37" s="46"/>
      <c r="WVN37" s="46"/>
      <c r="WVO37" s="46"/>
      <c r="WVP37" s="46"/>
      <c r="WVQ37" s="46"/>
      <c r="WVR37" s="46"/>
      <c r="WVS37" s="46"/>
      <c r="WVT37" s="46"/>
      <c r="WVU37" s="46"/>
      <c r="WVV37" s="46"/>
      <c r="WVW37" s="46"/>
      <c r="WVX37" s="46"/>
      <c r="WVY37" s="46"/>
      <c r="WVZ37" s="46"/>
      <c r="WWA37" s="46"/>
      <c r="WWB37" s="46"/>
      <c r="WWC37" s="46"/>
      <c r="WWD37" s="46"/>
      <c r="WWE37" s="46"/>
      <c r="WWF37" s="46"/>
      <c r="WWG37" s="46"/>
      <c r="WWH37" s="46"/>
      <c r="WWI37" s="46"/>
      <c r="WWJ37" s="46"/>
      <c r="WWK37" s="46"/>
      <c r="WWL37" s="46"/>
      <c r="WWM37" s="46"/>
      <c r="WWN37" s="46"/>
      <c r="WWO37" s="46"/>
      <c r="WWP37" s="46"/>
      <c r="WWQ37" s="46"/>
      <c r="WWR37" s="46"/>
      <c r="WWS37" s="46"/>
      <c r="WWT37" s="46"/>
      <c r="WWU37" s="46"/>
      <c r="WWV37" s="46"/>
      <c r="WWW37" s="46"/>
      <c r="WWX37" s="46"/>
      <c r="WWY37" s="46"/>
      <c r="WWZ37" s="46"/>
      <c r="WXA37" s="46"/>
      <c r="WXB37" s="46"/>
      <c r="WXC37" s="46"/>
      <c r="WXD37" s="46"/>
      <c r="WXE37" s="46"/>
      <c r="WXF37" s="46"/>
      <c r="WXG37" s="46"/>
      <c r="WXH37" s="46"/>
      <c r="WXI37" s="46"/>
      <c r="WXJ37" s="46"/>
      <c r="WXK37" s="46"/>
      <c r="WXL37" s="46"/>
      <c r="WXM37" s="46"/>
      <c r="WXN37" s="46"/>
      <c r="WXO37" s="46"/>
      <c r="WXP37" s="46"/>
      <c r="WXQ37" s="46"/>
      <c r="WXR37" s="46"/>
      <c r="WXS37" s="46"/>
      <c r="WXT37" s="46"/>
      <c r="WXU37" s="46"/>
      <c r="WXV37" s="46"/>
      <c r="WXW37" s="46"/>
      <c r="WXX37" s="46"/>
      <c r="WXY37" s="46"/>
      <c r="WXZ37" s="46"/>
      <c r="WYA37" s="46"/>
      <c r="WYB37" s="46"/>
      <c r="WYC37" s="46"/>
      <c r="WYD37" s="46"/>
      <c r="WYE37" s="46"/>
      <c r="WYF37" s="46"/>
      <c r="WYG37" s="46"/>
      <c r="WYH37" s="46"/>
      <c r="WYI37" s="46"/>
      <c r="WYJ37" s="46"/>
      <c r="WYK37" s="46"/>
      <c r="WYL37" s="46"/>
      <c r="WYM37" s="46"/>
      <c r="WYN37" s="46"/>
      <c r="WYO37" s="46"/>
      <c r="WYP37" s="46"/>
      <c r="WYQ37" s="46"/>
      <c r="WYR37" s="46"/>
      <c r="WYS37" s="46"/>
      <c r="WYT37" s="46"/>
      <c r="WYU37" s="46"/>
      <c r="WYV37" s="46"/>
      <c r="WYW37" s="46"/>
      <c r="WYX37" s="46"/>
      <c r="WYY37" s="46"/>
      <c r="WYZ37" s="46"/>
      <c r="WZA37" s="46"/>
      <c r="WZB37" s="46"/>
      <c r="WZC37" s="46"/>
      <c r="WZD37" s="46"/>
      <c r="WZE37" s="46"/>
      <c r="WZF37" s="46"/>
      <c r="WZG37" s="46"/>
      <c r="WZH37" s="46"/>
      <c r="WZI37" s="46"/>
      <c r="WZJ37" s="46"/>
      <c r="WZK37" s="46"/>
      <c r="WZL37" s="46"/>
      <c r="WZM37" s="46"/>
      <c r="WZN37" s="46"/>
      <c r="WZO37" s="46"/>
      <c r="WZP37" s="46"/>
      <c r="WZQ37" s="46"/>
      <c r="WZR37" s="46"/>
      <c r="WZS37" s="46"/>
      <c r="WZT37" s="46"/>
      <c r="WZU37" s="46"/>
      <c r="WZV37" s="46"/>
      <c r="WZW37" s="46"/>
      <c r="WZX37" s="46"/>
      <c r="WZY37" s="46"/>
      <c r="WZZ37" s="46"/>
      <c r="XAA37" s="46"/>
      <c r="XAB37" s="46"/>
      <c r="XAC37" s="46"/>
      <c r="XAD37" s="46"/>
      <c r="XAE37" s="46"/>
      <c r="XAF37" s="46"/>
      <c r="XAG37" s="46"/>
      <c r="XAH37" s="46"/>
      <c r="XAI37" s="46"/>
      <c r="XAJ37" s="46"/>
      <c r="XAK37" s="46"/>
      <c r="XAL37" s="46"/>
      <c r="XAM37" s="46"/>
      <c r="XAN37" s="46"/>
      <c r="XAO37" s="46"/>
      <c r="XAP37" s="46"/>
      <c r="XAQ37" s="46"/>
      <c r="XAR37" s="46"/>
      <c r="XAS37" s="46"/>
      <c r="XAT37" s="46"/>
      <c r="XAU37" s="46"/>
      <c r="XAV37" s="46"/>
      <c r="XAW37" s="46"/>
      <c r="XAX37" s="46"/>
      <c r="XAY37" s="46"/>
      <c r="XAZ37" s="46"/>
      <c r="XBA37" s="46"/>
      <c r="XBB37" s="46"/>
      <c r="XBC37" s="46"/>
      <c r="XBD37" s="46"/>
      <c r="XBE37" s="46"/>
      <c r="XBF37" s="46"/>
      <c r="XBG37" s="46"/>
      <c r="XBH37" s="46"/>
      <c r="XBI37" s="46"/>
      <c r="XBJ37" s="46"/>
      <c r="XBK37" s="46"/>
      <c r="XBL37" s="46"/>
      <c r="XBM37" s="46"/>
      <c r="XBN37" s="46"/>
      <c r="XBO37" s="46"/>
      <c r="XBP37" s="46"/>
      <c r="XBQ37" s="46"/>
      <c r="XBR37" s="46"/>
      <c r="XBS37" s="46"/>
      <c r="XBT37" s="46"/>
      <c r="XBU37" s="46"/>
      <c r="XBV37" s="46"/>
      <c r="XBW37" s="46"/>
      <c r="XBX37" s="46"/>
      <c r="XBY37" s="46"/>
      <c r="XBZ37" s="46"/>
      <c r="XCA37" s="46"/>
      <c r="XCB37" s="46"/>
      <c r="XCC37" s="46"/>
      <c r="XCD37" s="46"/>
      <c r="XCE37" s="46"/>
      <c r="XCF37" s="46"/>
      <c r="XCG37" s="46"/>
      <c r="XCH37" s="46"/>
      <c r="XCI37" s="46"/>
      <c r="XCJ37" s="46"/>
      <c r="XCK37" s="46"/>
      <c r="XCL37" s="46"/>
      <c r="XCM37" s="46"/>
      <c r="XCN37" s="46"/>
      <c r="XCO37" s="46"/>
      <c r="XCP37" s="46"/>
      <c r="XCQ37" s="46"/>
      <c r="XCR37" s="46"/>
      <c r="XCS37" s="46"/>
      <c r="XCT37" s="46"/>
      <c r="XCU37" s="46"/>
      <c r="XCV37" s="46"/>
      <c r="XCW37" s="46"/>
      <c r="XCX37" s="46"/>
      <c r="XCY37" s="46"/>
      <c r="XCZ37" s="46"/>
      <c r="XDA37" s="46"/>
      <c r="XDB37" s="46"/>
      <c r="XDC37" s="46"/>
      <c r="XDD37" s="46"/>
      <c r="XDE37" s="46"/>
      <c r="XDF37" s="46"/>
      <c r="XDG37" s="46"/>
      <c r="XDH37" s="46"/>
      <c r="XDI37" s="46"/>
      <c r="XDJ37" s="46"/>
      <c r="XDK37" s="46"/>
      <c r="XDL37" s="46"/>
      <c r="XDM37" s="46"/>
      <c r="XDN37" s="46"/>
      <c r="XDO37" s="46"/>
      <c r="XDP37" s="46"/>
      <c r="XDQ37" s="46"/>
      <c r="XDR37" s="46"/>
      <c r="XDS37" s="46"/>
      <c r="XDT37" s="46"/>
      <c r="XDU37" s="46"/>
      <c r="XDV37" s="46"/>
      <c r="XDW37" s="46"/>
      <c r="XDX37" s="46"/>
      <c r="XDY37" s="45"/>
      <c r="XDZ37" s="45"/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  <c r="XEK37" s="45"/>
      <c r="XEL37" s="45"/>
      <c r="XEM37" s="45"/>
      <c r="XEN37" s="45"/>
      <c r="XEO37" s="45"/>
      <c r="XEP37" s="45"/>
      <c r="XEQ37" s="45"/>
      <c r="XER37" s="45"/>
      <c r="XES37" s="45"/>
      <c r="XET37" s="45"/>
      <c r="XEU37" s="45"/>
      <c r="XEV37" s="45"/>
      <c r="XEW37" s="45"/>
      <c r="XEX37" s="45"/>
      <c r="XEY37" s="45"/>
      <c r="XEZ37" s="45"/>
    </row>
    <row r="38" s="49" customFormat="1" ht="11.25" spans="1:16380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51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  <c r="WUL38" s="46"/>
      <c r="WUM38" s="46"/>
      <c r="WUN38" s="46"/>
      <c r="WUO38" s="46"/>
      <c r="WUP38" s="46"/>
      <c r="WUQ38" s="46"/>
      <c r="WUR38" s="46"/>
      <c r="WUS38" s="46"/>
      <c r="WUT38" s="46"/>
      <c r="WUU38" s="46"/>
      <c r="WUV38" s="46"/>
      <c r="WUW38" s="46"/>
      <c r="WUX38" s="46"/>
      <c r="WUY38" s="46"/>
      <c r="WUZ38" s="46"/>
      <c r="WVA38" s="46"/>
      <c r="WVB38" s="46"/>
      <c r="WVC38" s="46"/>
      <c r="WVD38" s="46"/>
      <c r="WVE38" s="46"/>
      <c r="WVF38" s="46"/>
      <c r="WVG38" s="46"/>
      <c r="WVH38" s="46"/>
      <c r="WVI38" s="46"/>
      <c r="WVJ38" s="46"/>
      <c r="WVK38" s="46"/>
      <c r="WVL38" s="46"/>
      <c r="WVM38" s="46"/>
      <c r="WVN38" s="46"/>
      <c r="WVO38" s="46"/>
      <c r="WVP38" s="46"/>
      <c r="WVQ38" s="46"/>
      <c r="WVR38" s="46"/>
      <c r="WVS38" s="46"/>
      <c r="WVT38" s="46"/>
      <c r="WVU38" s="46"/>
      <c r="WVV38" s="46"/>
      <c r="WVW38" s="46"/>
      <c r="WVX38" s="46"/>
      <c r="WVY38" s="46"/>
      <c r="WVZ38" s="46"/>
      <c r="WWA38" s="46"/>
      <c r="WWB38" s="46"/>
      <c r="WWC38" s="46"/>
      <c r="WWD38" s="46"/>
      <c r="WWE38" s="46"/>
      <c r="WWF38" s="46"/>
      <c r="WWG38" s="46"/>
      <c r="WWH38" s="46"/>
      <c r="WWI38" s="46"/>
      <c r="WWJ38" s="46"/>
      <c r="WWK38" s="46"/>
      <c r="WWL38" s="46"/>
      <c r="WWM38" s="46"/>
      <c r="WWN38" s="46"/>
      <c r="WWO38" s="46"/>
      <c r="WWP38" s="46"/>
      <c r="WWQ38" s="46"/>
      <c r="WWR38" s="46"/>
      <c r="WWS38" s="46"/>
      <c r="WWT38" s="46"/>
      <c r="WWU38" s="46"/>
      <c r="WWV38" s="46"/>
      <c r="WWW38" s="46"/>
      <c r="WWX38" s="46"/>
      <c r="WWY38" s="46"/>
      <c r="WWZ38" s="46"/>
      <c r="WXA38" s="46"/>
      <c r="WXB38" s="46"/>
      <c r="WXC38" s="46"/>
      <c r="WXD38" s="46"/>
      <c r="WXE38" s="46"/>
      <c r="WXF38" s="46"/>
      <c r="WXG38" s="46"/>
      <c r="WXH38" s="46"/>
      <c r="WXI38" s="46"/>
      <c r="WXJ38" s="46"/>
      <c r="WXK38" s="46"/>
      <c r="WXL38" s="46"/>
      <c r="WXM38" s="46"/>
      <c r="WXN38" s="46"/>
      <c r="WXO38" s="46"/>
      <c r="WXP38" s="46"/>
      <c r="WXQ38" s="46"/>
      <c r="WXR38" s="46"/>
      <c r="WXS38" s="46"/>
      <c r="WXT38" s="46"/>
      <c r="WXU38" s="46"/>
      <c r="WXV38" s="46"/>
      <c r="WXW38" s="46"/>
      <c r="WXX38" s="46"/>
      <c r="WXY38" s="46"/>
      <c r="WXZ38" s="46"/>
      <c r="WYA38" s="46"/>
      <c r="WYB38" s="46"/>
      <c r="WYC38" s="46"/>
      <c r="WYD38" s="46"/>
      <c r="WYE38" s="46"/>
      <c r="WYF38" s="46"/>
      <c r="WYG38" s="46"/>
      <c r="WYH38" s="46"/>
      <c r="WYI38" s="46"/>
      <c r="WYJ38" s="46"/>
      <c r="WYK38" s="46"/>
      <c r="WYL38" s="46"/>
      <c r="WYM38" s="46"/>
      <c r="WYN38" s="46"/>
      <c r="WYO38" s="46"/>
      <c r="WYP38" s="46"/>
      <c r="WYQ38" s="46"/>
      <c r="WYR38" s="46"/>
      <c r="WYS38" s="46"/>
      <c r="WYT38" s="46"/>
      <c r="WYU38" s="46"/>
      <c r="WYV38" s="46"/>
      <c r="WYW38" s="46"/>
      <c r="WYX38" s="46"/>
      <c r="WYY38" s="46"/>
      <c r="WYZ38" s="46"/>
      <c r="WZA38" s="46"/>
      <c r="WZB38" s="46"/>
      <c r="WZC38" s="46"/>
      <c r="WZD38" s="46"/>
      <c r="WZE38" s="46"/>
      <c r="WZF38" s="46"/>
      <c r="WZG38" s="46"/>
      <c r="WZH38" s="46"/>
      <c r="WZI38" s="46"/>
      <c r="WZJ38" s="46"/>
      <c r="WZK38" s="46"/>
      <c r="WZL38" s="46"/>
      <c r="WZM38" s="46"/>
      <c r="WZN38" s="46"/>
      <c r="WZO38" s="46"/>
      <c r="WZP38" s="46"/>
      <c r="WZQ38" s="46"/>
      <c r="WZR38" s="46"/>
      <c r="WZS38" s="46"/>
      <c r="WZT38" s="46"/>
      <c r="WZU38" s="46"/>
      <c r="WZV38" s="46"/>
      <c r="WZW38" s="46"/>
      <c r="WZX38" s="46"/>
      <c r="WZY38" s="46"/>
      <c r="WZZ38" s="46"/>
      <c r="XAA38" s="46"/>
      <c r="XAB38" s="46"/>
      <c r="XAC38" s="46"/>
      <c r="XAD38" s="46"/>
      <c r="XAE38" s="46"/>
      <c r="XAF38" s="46"/>
      <c r="XAG38" s="46"/>
      <c r="XAH38" s="46"/>
      <c r="XAI38" s="46"/>
      <c r="XAJ38" s="46"/>
      <c r="XAK38" s="46"/>
      <c r="XAL38" s="46"/>
      <c r="XAM38" s="46"/>
      <c r="XAN38" s="46"/>
      <c r="XAO38" s="46"/>
      <c r="XAP38" s="46"/>
      <c r="XAQ38" s="46"/>
      <c r="XAR38" s="46"/>
      <c r="XAS38" s="46"/>
      <c r="XAT38" s="46"/>
      <c r="XAU38" s="46"/>
      <c r="XAV38" s="46"/>
      <c r="XAW38" s="46"/>
      <c r="XAX38" s="46"/>
      <c r="XAY38" s="46"/>
      <c r="XAZ38" s="46"/>
      <c r="XBA38" s="46"/>
      <c r="XBB38" s="46"/>
      <c r="XBC38" s="46"/>
      <c r="XBD38" s="46"/>
      <c r="XBE38" s="46"/>
      <c r="XBF38" s="46"/>
      <c r="XBG38" s="46"/>
      <c r="XBH38" s="46"/>
      <c r="XBI38" s="46"/>
      <c r="XBJ38" s="46"/>
      <c r="XBK38" s="46"/>
      <c r="XBL38" s="46"/>
      <c r="XBM38" s="46"/>
      <c r="XBN38" s="46"/>
      <c r="XBO38" s="46"/>
      <c r="XBP38" s="46"/>
      <c r="XBQ38" s="46"/>
      <c r="XBR38" s="46"/>
      <c r="XBS38" s="46"/>
      <c r="XBT38" s="46"/>
      <c r="XBU38" s="46"/>
      <c r="XBV38" s="46"/>
      <c r="XBW38" s="46"/>
      <c r="XBX38" s="46"/>
      <c r="XBY38" s="46"/>
      <c r="XBZ38" s="46"/>
      <c r="XCA38" s="46"/>
      <c r="XCB38" s="46"/>
      <c r="XCC38" s="46"/>
      <c r="XCD38" s="46"/>
      <c r="XCE38" s="46"/>
      <c r="XCF38" s="46"/>
      <c r="XCG38" s="46"/>
      <c r="XCH38" s="46"/>
      <c r="XCI38" s="46"/>
      <c r="XCJ38" s="46"/>
      <c r="XCK38" s="46"/>
      <c r="XCL38" s="46"/>
      <c r="XCM38" s="46"/>
      <c r="XCN38" s="46"/>
      <c r="XCO38" s="46"/>
      <c r="XCP38" s="46"/>
      <c r="XCQ38" s="46"/>
      <c r="XCR38" s="46"/>
      <c r="XCS38" s="46"/>
      <c r="XCT38" s="46"/>
      <c r="XCU38" s="46"/>
      <c r="XCV38" s="46"/>
      <c r="XCW38" s="46"/>
      <c r="XCX38" s="46"/>
      <c r="XCY38" s="46"/>
      <c r="XCZ38" s="46"/>
      <c r="XDA38" s="46"/>
      <c r="XDB38" s="46"/>
      <c r="XDC38" s="46"/>
      <c r="XDD38" s="46"/>
      <c r="XDE38" s="46"/>
      <c r="XDF38" s="46"/>
      <c r="XDG38" s="46"/>
      <c r="XDH38" s="46"/>
      <c r="XDI38" s="46"/>
      <c r="XDJ38" s="46"/>
      <c r="XDK38" s="46"/>
      <c r="XDL38" s="46"/>
      <c r="XDM38" s="46"/>
      <c r="XDN38" s="46"/>
      <c r="XDO38" s="46"/>
      <c r="XDP38" s="46"/>
      <c r="XDQ38" s="46"/>
      <c r="XDR38" s="46"/>
      <c r="XDS38" s="46"/>
      <c r="XDT38" s="46"/>
      <c r="XDU38" s="46"/>
      <c r="XDV38" s="46"/>
      <c r="XDW38" s="46"/>
      <c r="XDX38" s="46"/>
      <c r="XDY38" s="45"/>
      <c r="XDZ38" s="45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  <c r="XEW38" s="45"/>
      <c r="XEX38" s="45"/>
      <c r="XEY38" s="45"/>
      <c r="XEZ38" s="45"/>
    </row>
    <row r="39" s="49" customFormat="1" ht="11.25" spans="1:16380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51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  <c r="WUL39" s="46"/>
      <c r="WUM39" s="46"/>
      <c r="WUN39" s="46"/>
      <c r="WUO39" s="46"/>
      <c r="WUP39" s="46"/>
      <c r="WUQ39" s="46"/>
      <c r="WUR39" s="46"/>
      <c r="WUS39" s="46"/>
      <c r="WUT39" s="46"/>
      <c r="WUU39" s="46"/>
      <c r="WUV39" s="46"/>
      <c r="WUW39" s="46"/>
      <c r="WUX39" s="46"/>
      <c r="WUY39" s="46"/>
      <c r="WUZ39" s="46"/>
      <c r="WVA39" s="46"/>
      <c r="WVB39" s="46"/>
      <c r="WVC39" s="46"/>
      <c r="WVD39" s="46"/>
      <c r="WVE39" s="46"/>
      <c r="WVF39" s="46"/>
      <c r="WVG39" s="46"/>
      <c r="WVH39" s="46"/>
      <c r="WVI39" s="46"/>
      <c r="WVJ39" s="46"/>
      <c r="WVK39" s="46"/>
      <c r="WVL39" s="46"/>
      <c r="WVM39" s="46"/>
      <c r="WVN39" s="46"/>
      <c r="WVO39" s="46"/>
      <c r="WVP39" s="46"/>
      <c r="WVQ39" s="46"/>
      <c r="WVR39" s="46"/>
      <c r="WVS39" s="46"/>
      <c r="WVT39" s="46"/>
      <c r="WVU39" s="46"/>
      <c r="WVV39" s="46"/>
      <c r="WVW39" s="46"/>
      <c r="WVX39" s="46"/>
      <c r="WVY39" s="46"/>
      <c r="WVZ39" s="46"/>
      <c r="WWA39" s="46"/>
      <c r="WWB39" s="46"/>
      <c r="WWC39" s="46"/>
      <c r="WWD39" s="46"/>
      <c r="WWE39" s="46"/>
      <c r="WWF39" s="46"/>
      <c r="WWG39" s="46"/>
      <c r="WWH39" s="46"/>
      <c r="WWI39" s="46"/>
      <c r="WWJ39" s="46"/>
      <c r="WWK39" s="46"/>
      <c r="WWL39" s="46"/>
      <c r="WWM39" s="46"/>
      <c r="WWN39" s="46"/>
      <c r="WWO39" s="46"/>
      <c r="WWP39" s="46"/>
      <c r="WWQ39" s="46"/>
      <c r="WWR39" s="46"/>
      <c r="WWS39" s="46"/>
      <c r="WWT39" s="46"/>
      <c r="WWU39" s="46"/>
      <c r="WWV39" s="46"/>
      <c r="WWW39" s="46"/>
      <c r="WWX39" s="46"/>
      <c r="WWY39" s="46"/>
      <c r="WWZ39" s="46"/>
      <c r="WXA39" s="46"/>
      <c r="WXB39" s="46"/>
      <c r="WXC39" s="46"/>
      <c r="WXD39" s="46"/>
      <c r="WXE39" s="46"/>
      <c r="WXF39" s="46"/>
      <c r="WXG39" s="46"/>
      <c r="WXH39" s="46"/>
      <c r="WXI39" s="46"/>
      <c r="WXJ39" s="46"/>
      <c r="WXK39" s="46"/>
      <c r="WXL39" s="46"/>
      <c r="WXM39" s="46"/>
      <c r="WXN39" s="46"/>
      <c r="WXO39" s="46"/>
      <c r="WXP39" s="46"/>
      <c r="WXQ39" s="46"/>
      <c r="WXR39" s="46"/>
      <c r="WXS39" s="46"/>
      <c r="WXT39" s="46"/>
      <c r="WXU39" s="46"/>
      <c r="WXV39" s="46"/>
      <c r="WXW39" s="46"/>
      <c r="WXX39" s="46"/>
      <c r="WXY39" s="46"/>
      <c r="WXZ39" s="46"/>
      <c r="WYA39" s="46"/>
      <c r="WYB39" s="46"/>
      <c r="WYC39" s="46"/>
      <c r="WYD39" s="46"/>
      <c r="WYE39" s="46"/>
      <c r="WYF39" s="46"/>
      <c r="WYG39" s="46"/>
      <c r="WYH39" s="46"/>
      <c r="WYI39" s="46"/>
      <c r="WYJ39" s="46"/>
      <c r="WYK39" s="46"/>
      <c r="WYL39" s="46"/>
      <c r="WYM39" s="46"/>
      <c r="WYN39" s="46"/>
      <c r="WYO39" s="46"/>
      <c r="WYP39" s="46"/>
      <c r="WYQ39" s="46"/>
      <c r="WYR39" s="46"/>
      <c r="WYS39" s="46"/>
      <c r="WYT39" s="46"/>
      <c r="WYU39" s="46"/>
      <c r="WYV39" s="46"/>
      <c r="WYW39" s="46"/>
      <c r="WYX39" s="46"/>
      <c r="WYY39" s="46"/>
      <c r="WYZ39" s="46"/>
      <c r="WZA39" s="46"/>
      <c r="WZB39" s="46"/>
      <c r="WZC39" s="46"/>
      <c r="WZD39" s="46"/>
      <c r="WZE39" s="46"/>
      <c r="WZF39" s="46"/>
      <c r="WZG39" s="46"/>
      <c r="WZH39" s="46"/>
      <c r="WZI39" s="46"/>
      <c r="WZJ39" s="46"/>
      <c r="WZK39" s="46"/>
      <c r="WZL39" s="46"/>
      <c r="WZM39" s="46"/>
      <c r="WZN39" s="46"/>
      <c r="WZO39" s="46"/>
      <c r="WZP39" s="46"/>
      <c r="WZQ39" s="46"/>
      <c r="WZR39" s="46"/>
      <c r="WZS39" s="46"/>
      <c r="WZT39" s="46"/>
      <c r="WZU39" s="46"/>
      <c r="WZV39" s="46"/>
      <c r="WZW39" s="46"/>
      <c r="WZX39" s="46"/>
      <c r="WZY39" s="46"/>
      <c r="WZZ39" s="46"/>
      <c r="XAA39" s="46"/>
      <c r="XAB39" s="46"/>
      <c r="XAC39" s="46"/>
      <c r="XAD39" s="46"/>
      <c r="XAE39" s="46"/>
      <c r="XAF39" s="46"/>
      <c r="XAG39" s="46"/>
      <c r="XAH39" s="46"/>
      <c r="XAI39" s="46"/>
      <c r="XAJ39" s="46"/>
      <c r="XAK39" s="46"/>
      <c r="XAL39" s="46"/>
      <c r="XAM39" s="46"/>
      <c r="XAN39" s="46"/>
      <c r="XAO39" s="46"/>
      <c r="XAP39" s="46"/>
      <c r="XAQ39" s="46"/>
      <c r="XAR39" s="46"/>
      <c r="XAS39" s="46"/>
      <c r="XAT39" s="46"/>
      <c r="XAU39" s="46"/>
      <c r="XAV39" s="46"/>
      <c r="XAW39" s="46"/>
      <c r="XAX39" s="46"/>
      <c r="XAY39" s="46"/>
      <c r="XAZ39" s="46"/>
      <c r="XBA39" s="46"/>
      <c r="XBB39" s="46"/>
      <c r="XBC39" s="46"/>
      <c r="XBD39" s="46"/>
      <c r="XBE39" s="46"/>
      <c r="XBF39" s="46"/>
      <c r="XBG39" s="46"/>
      <c r="XBH39" s="46"/>
      <c r="XBI39" s="46"/>
      <c r="XBJ39" s="46"/>
      <c r="XBK39" s="46"/>
      <c r="XBL39" s="46"/>
      <c r="XBM39" s="46"/>
      <c r="XBN39" s="46"/>
      <c r="XBO39" s="46"/>
      <c r="XBP39" s="46"/>
      <c r="XBQ39" s="46"/>
      <c r="XBR39" s="46"/>
      <c r="XBS39" s="46"/>
      <c r="XBT39" s="46"/>
      <c r="XBU39" s="46"/>
      <c r="XBV39" s="46"/>
      <c r="XBW39" s="46"/>
      <c r="XBX39" s="46"/>
      <c r="XBY39" s="46"/>
      <c r="XBZ39" s="46"/>
      <c r="XCA39" s="46"/>
      <c r="XCB39" s="46"/>
      <c r="XCC39" s="46"/>
      <c r="XCD39" s="46"/>
      <c r="XCE39" s="46"/>
      <c r="XCF39" s="46"/>
      <c r="XCG39" s="46"/>
      <c r="XCH39" s="46"/>
      <c r="XCI39" s="46"/>
      <c r="XCJ39" s="46"/>
      <c r="XCK39" s="46"/>
      <c r="XCL39" s="46"/>
      <c r="XCM39" s="46"/>
      <c r="XCN39" s="46"/>
      <c r="XCO39" s="46"/>
      <c r="XCP39" s="46"/>
      <c r="XCQ39" s="46"/>
      <c r="XCR39" s="46"/>
      <c r="XCS39" s="46"/>
      <c r="XCT39" s="46"/>
      <c r="XCU39" s="46"/>
      <c r="XCV39" s="46"/>
      <c r="XCW39" s="46"/>
      <c r="XCX39" s="46"/>
      <c r="XCY39" s="46"/>
      <c r="XCZ39" s="46"/>
      <c r="XDA39" s="46"/>
      <c r="XDB39" s="46"/>
      <c r="XDC39" s="46"/>
      <c r="XDD39" s="46"/>
      <c r="XDE39" s="46"/>
      <c r="XDF39" s="46"/>
      <c r="XDG39" s="46"/>
      <c r="XDH39" s="46"/>
      <c r="XDI39" s="46"/>
      <c r="XDJ39" s="46"/>
      <c r="XDK39" s="46"/>
      <c r="XDL39" s="46"/>
      <c r="XDM39" s="46"/>
      <c r="XDN39" s="46"/>
      <c r="XDO39" s="46"/>
      <c r="XDP39" s="46"/>
      <c r="XDQ39" s="46"/>
      <c r="XDR39" s="46"/>
      <c r="XDS39" s="46"/>
      <c r="XDT39" s="46"/>
      <c r="XDU39" s="46"/>
      <c r="XDV39" s="46"/>
      <c r="XDW39" s="46"/>
      <c r="XDX39" s="46"/>
      <c r="XDY39" s="45"/>
      <c r="XDZ39" s="45"/>
      <c r="XEA39" s="45"/>
      <c r="XEB39" s="45"/>
      <c r="XEC39" s="45"/>
      <c r="XED39" s="45"/>
      <c r="XEE39" s="45"/>
      <c r="XEF39" s="45"/>
      <c r="XEG39" s="45"/>
      <c r="XEH39" s="45"/>
      <c r="XEI39" s="45"/>
      <c r="XEJ39" s="45"/>
      <c r="XEK39" s="45"/>
      <c r="XEL39" s="45"/>
      <c r="XEM39" s="45"/>
      <c r="XEN39" s="45"/>
      <c r="XEO39" s="45"/>
      <c r="XEP39" s="45"/>
      <c r="XEQ39" s="45"/>
      <c r="XER39" s="45"/>
      <c r="XES39" s="45"/>
      <c r="XET39" s="45"/>
      <c r="XEU39" s="45"/>
      <c r="XEV39" s="45"/>
      <c r="XEW39" s="45"/>
      <c r="XEX39" s="45"/>
      <c r="XEY39" s="45"/>
      <c r="XEZ39" s="45"/>
    </row>
    <row r="40" s="49" customFormat="1" ht="11.25" spans="1:16380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51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  <c r="CAQ40" s="46"/>
      <c r="CAR40" s="46"/>
      <c r="CAS40" s="46"/>
      <c r="CAT40" s="46"/>
      <c r="CAU40" s="46"/>
      <c r="CAV40" s="46"/>
      <c r="CAW40" s="46"/>
      <c r="CAX40" s="46"/>
      <c r="CAY40" s="46"/>
      <c r="CAZ40" s="46"/>
      <c r="CBA40" s="46"/>
      <c r="CBB40" s="46"/>
      <c r="CBC40" s="46"/>
      <c r="CBD40" s="46"/>
      <c r="CBE40" s="46"/>
      <c r="CBF40" s="46"/>
      <c r="CBG40" s="46"/>
      <c r="CBH40" s="46"/>
      <c r="CBI40" s="46"/>
      <c r="CBJ40" s="46"/>
      <c r="CBK40" s="46"/>
      <c r="CBL40" s="46"/>
      <c r="CBM40" s="46"/>
      <c r="CBN40" s="46"/>
      <c r="CBO40" s="46"/>
      <c r="CBP40" s="46"/>
      <c r="CBQ40" s="46"/>
      <c r="CBR40" s="46"/>
      <c r="CBS40" s="46"/>
      <c r="CBT40" s="46"/>
      <c r="CBU40" s="46"/>
      <c r="CBV40" s="46"/>
      <c r="CBW40" s="46"/>
      <c r="CBX40" s="46"/>
      <c r="CBY40" s="46"/>
      <c r="CBZ40" s="46"/>
      <c r="CCA40" s="46"/>
      <c r="CCB40" s="46"/>
      <c r="CCC40" s="46"/>
      <c r="CCD40" s="46"/>
      <c r="CCE40" s="46"/>
      <c r="CCF40" s="46"/>
      <c r="CCG40" s="46"/>
      <c r="CCH40" s="46"/>
      <c r="CCI40" s="46"/>
      <c r="CCJ40" s="46"/>
      <c r="CCK40" s="46"/>
      <c r="CCL40" s="46"/>
      <c r="CCM40" s="46"/>
      <c r="CCN40" s="46"/>
      <c r="CCO40" s="46"/>
      <c r="CCP40" s="46"/>
      <c r="CCQ40" s="46"/>
      <c r="CCR40" s="46"/>
      <c r="CCS40" s="46"/>
      <c r="CCT40" s="46"/>
      <c r="CCU40" s="46"/>
      <c r="CCV40" s="46"/>
      <c r="CCW40" s="46"/>
      <c r="CCX40" s="46"/>
      <c r="CCY40" s="46"/>
      <c r="CCZ40" s="46"/>
      <c r="CDA40" s="46"/>
      <c r="CDB40" s="46"/>
      <c r="CDC40" s="46"/>
      <c r="CDD40" s="46"/>
      <c r="CDE40" s="46"/>
      <c r="CDF40" s="46"/>
      <c r="CDG40" s="46"/>
      <c r="CDH40" s="46"/>
      <c r="CDI40" s="46"/>
      <c r="CDJ40" s="46"/>
      <c r="CDK40" s="46"/>
      <c r="CDL40" s="46"/>
      <c r="CDM40" s="46"/>
      <c r="CDN40" s="46"/>
      <c r="CDO40" s="46"/>
      <c r="CDP40" s="46"/>
      <c r="CDQ40" s="46"/>
      <c r="CDR40" s="46"/>
      <c r="CDS40" s="46"/>
      <c r="CDT40" s="46"/>
      <c r="CDU40" s="46"/>
      <c r="CDV40" s="46"/>
      <c r="CDW40" s="46"/>
      <c r="CDX40" s="46"/>
      <c r="CDY40" s="46"/>
      <c r="CDZ40" s="46"/>
      <c r="CEA40" s="46"/>
      <c r="CEB40" s="46"/>
      <c r="CEC40" s="46"/>
      <c r="CED40" s="46"/>
      <c r="CEE40" s="46"/>
      <c r="CEF40" s="46"/>
      <c r="CEG40" s="46"/>
      <c r="CEH40" s="46"/>
      <c r="CEI40" s="46"/>
      <c r="CEJ40" s="46"/>
      <c r="CEK40" s="46"/>
      <c r="CEL40" s="46"/>
      <c r="CEM40" s="46"/>
      <c r="CEN40" s="46"/>
      <c r="CEO40" s="46"/>
      <c r="CEP40" s="46"/>
      <c r="CEQ40" s="46"/>
      <c r="CER40" s="46"/>
      <c r="CES40" s="46"/>
      <c r="CET40" s="46"/>
      <c r="CEU40" s="46"/>
      <c r="CEV40" s="46"/>
      <c r="CEW40" s="46"/>
      <c r="CEX40" s="46"/>
      <c r="CEY40" s="46"/>
      <c r="CEZ40" s="46"/>
      <c r="CFA40" s="46"/>
      <c r="CFB40" s="46"/>
      <c r="CFC40" s="46"/>
      <c r="CFD40" s="46"/>
      <c r="CFE40" s="46"/>
      <c r="CFF40" s="46"/>
      <c r="CFG40" s="46"/>
      <c r="CFH40" s="46"/>
      <c r="CFI40" s="46"/>
      <c r="CFJ40" s="46"/>
      <c r="CFK40" s="46"/>
      <c r="CFL40" s="46"/>
      <c r="CFM40" s="46"/>
      <c r="CFN40" s="46"/>
      <c r="CFO40" s="46"/>
      <c r="CFP40" s="46"/>
      <c r="CFQ40" s="46"/>
      <c r="CFR40" s="46"/>
      <c r="CFS40" s="46"/>
      <c r="CFT40" s="46"/>
      <c r="CFU40" s="46"/>
      <c r="CFV40" s="46"/>
      <c r="CFW40" s="46"/>
      <c r="CFX40" s="46"/>
      <c r="CFY40" s="46"/>
      <c r="CFZ40" s="46"/>
      <c r="CGA40" s="46"/>
      <c r="CGB40" s="46"/>
      <c r="CGC40" s="46"/>
      <c r="CGD40" s="46"/>
      <c r="CGE40" s="46"/>
      <c r="CGF40" s="46"/>
      <c r="CGG40" s="46"/>
      <c r="CGH40" s="46"/>
      <c r="CGI40" s="46"/>
      <c r="CGJ40" s="46"/>
      <c r="CGK40" s="46"/>
      <c r="CGL40" s="46"/>
      <c r="CGM40" s="46"/>
      <c r="CGN40" s="46"/>
      <c r="CGO40" s="46"/>
      <c r="CGP40" s="46"/>
      <c r="CGQ40" s="46"/>
      <c r="CGR40" s="46"/>
      <c r="CGS40" s="46"/>
      <c r="CGT40" s="46"/>
      <c r="CGU40" s="46"/>
      <c r="CGV40" s="46"/>
      <c r="CGW40" s="46"/>
      <c r="CGX40" s="46"/>
      <c r="CGY40" s="46"/>
      <c r="CGZ40" s="46"/>
      <c r="CHA40" s="46"/>
      <c r="CHB40" s="46"/>
      <c r="CHC40" s="46"/>
      <c r="CHD40" s="46"/>
      <c r="CHE40" s="46"/>
      <c r="CHF40" s="46"/>
      <c r="CHG40" s="46"/>
      <c r="CHH40" s="46"/>
      <c r="CHI40" s="46"/>
      <c r="CHJ40" s="46"/>
      <c r="CHK40" s="46"/>
      <c r="CHL40" s="46"/>
      <c r="CHM40" s="46"/>
      <c r="CHN40" s="46"/>
      <c r="CHO40" s="46"/>
      <c r="CHP40" s="46"/>
      <c r="CHQ40" s="46"/>
      <c r="CHR40" s="46"/>
      <c r="CHS40" s="46"/>
      <c r="CHT40" s="46"/>
      <c r="CHU40" s="46"/>
      <c r="CHV40" s="46"/>
      <c r="CHW40" s="46"/>
      <c r="CHX40" s="46"/>
      <c r="CHY40" s="46"/>
      <c r="CHZ40" s="46"/>
      <c r="CIA40" s="46"/>
      <c r="CIB40" s="46"/>
      <c r="CIC40" s="46"/>
      <c r="CID40" s="46"/>
      <c r="CIE40" s="46"/>
      <c r="CIF40" s="46"/>
      <c r="CIG40" s="46"/>
      <c r="CIH40" s="46"/>
      <c r="CII40" s="46"/>
      <c r="CIJ40" s="46"/>
      <c r="CIK40" s="46"/>
      <c r="CIL40" s="46"/>
      <c r="CIM40" s="46"/>
      <c r="CIN40" s="46"/>
      <c r="CIO40" s="46"/>
      <c r="CIP40" s="46"/>
      <c r="CIQ40" s="46"/>
      <c r="CIR40" s="46"/>
      <c r="CIS40" s="46"/>
      <c r="CIT40" s="46"/>
      <c r="CIU40" s="46"/>
      <c r="CIV40" s="46"/>
      <c r="CIW40" s="46"/>
      <c r="CIX40" s="46"/>
      <c r="CIY40" s="46"/>
      <c r="CIZ40" s="46"/>
      <c r="CJA40" s="46"/>
      <c r="CJB40" s="46"/>
      <c r="CJC40" s="46"/>
      <c r="CJD40" s="46"/>
      <c r="CJE40" s="46"/>
      <c r="CJF40" s="46"/>
      <c r="CJG40" s="46"/>
      <c r="CJH40" s="46"/>
      <c r="CJI40" s="46"/>
      <c r="CJJ40" s="46"/>
      <c r="CJK40" s="46"/>
      <c r="CJL40" s="46"/>
      <c r="CJM40" s="46"/>
      <c r="CJN40" s="46"/>
      <c r="CJO40" s="46"/>
      <c r="CJP40" s="46"/>
      <c r="CJQ40" s="46"/>
      <c r="CJR40" s="46"/>
      <c r="CJS40" s="46"/>
      <c r="CJT40" s="46"/>
      <c r="CJU40" s="46"/>
      <c r="CJV40" s="46"/>
      <c r="CJW40" s="46"/>
      <c r="CJX40" s="46"/>
      <c r="CJY40" s="46"/>
      <c r="CJZ40" s="46"/>
      <c r="CKA40" s="46"/>
      <c r="CKB40" s="46"/>
      <c r="CKC40" s="46"/>
      <c r="CKD40" s="46"/>
      <c r="CKE40" s="46"/>
      <c r="CKF40" s="46"/>
      <c r="CKG40" s="46"/>
      <c r="CKH40" s="46"/>
      <c r="CKI40" s="46"/>
      <c r="CKJ40" s="46"/>
      <c r="CKK40" s="46"/>
      <c r="CKL40" s="46"/>
      <c r="CKM40" s="46"/>
      <c r="CKN40" s="46"/>
      <c r="CKO40" s="46"/>
      <c r="CKP40" s="46"/>
      <c r="CKQ40" s="46"/>
      <c r="CKR40" s="46"/>
      <c r="CKS40" s="46"/>
      <c r="CKT40" s="46"/>
      <c r="CKU40" s="46"/>
      <c r="CKV40" s="46"/>
      <c r="CKW40" s="46"/>
      <c r="CKX40" s="46"/>
      <c r="CKY40" s="46"/>
      <c r="CKZ40" s="46"/>
      <c r="CLA40" s="46"/>
      <c r="CLB40" s="46"/>
      <c r="CLC40" s="46"/>
      <c r="CLD40" s="46"/>
      <c r="CLE40" s="46"/>
      <c r="CLF40" s="46"/>
      <c r="CLG40" s="46"/>
      <c r="CLH40" s="46"/>
      <c r="CLI40" s="46"/>
      <c r="CLJ40" s="46"/>
      <c r="CLK40" s="46"/>
      <c r="CLL40" s="46"/>
      <c r="CLM40" s="46"/>
      <c r="CLN40" s="46"/>
      <c r="CLO40" s="46"/>
      <c r="CLP40" s="46"/>
      <c r="CLQ40" s="46"/>
      <c r="CLR40" s="46"/>
      <c r="CLS40" s="46"/>
      <c r="CLT40" s="46"/>
      <c r="CLU40" s="46"/>
      <c r="CLV40" s="46"/>
      <c r="CLW40" s="46"/>
      <c r="CLX40" s="46"/>
      <c r="CLY40" s="46"/>
      <c r="CLZ40" s="46"/>
      <c r="CMA40" s="46"/>
      <c r="CMB40" s="46"/>
      <c r="CMC40" s="46"/>
      <c r="CMD40" s="46"/>
      <c r="CME40" s="46"/>
      <c r="CMF40" s="46"/>
      <c r="CMG40" s="46"/>
      <c r="CMH40" s="46"/>
      <c r="CMI40" s="46"/>
      <c r="CMJ40" s="46"/>
      <c r="CMK40" s="46"/>
      <c r="CML40" s="46"/>
      <c r="CMM40" s="46"/>
      <c r="CMN40" s="46"/>
      <c r="CMO40" s="46"/>
      <c r="CMP40" s="46"/>
      <c r="CMQ40" s="46"/>
      <c r="CMR40" s="46"/>
      <c r="CMS40" s="46"/>
      <c r="CMT40" s="46"/>
      <c r="CMU40" s="46"/>
      <c r="CMV40" s="46"/>
      <c r="CMW40" s="46"/>
      <c r="CMX40" s="46"/>
      <c r="CMY40" s="46"/>
      <c r="CMZ40" s="46"/>
      <c r="CNA40" s="46"/>
      <c r="CNB40" s="46"/>
      <c r="CNC40" s="46"/>
      <c r="CND40" s="46"/>
      <c r="CNE40" s="46"/>
      <c r="CNF40" s="46"/>
      <c r="CNG40" s="46"/>
      <c r="CNH40" s="46"/>
      <c r="CNI40" s="46"/>
      <c r="CNJ40" s="46"/>
      <c r="CNK40" s="46"/>
      <c r="CNL40" s="46"/>
      <c r="CNM40" s="46"/>
      <c r="CNN40" s="46"/>
      <c r="CNO40" s="46"/>
      <c r="CNP40" s="46"/>
      <c r="CNQ40" s="46"/>
      <c r="CNR40" s="46"/>
      <c r="CNS40" s="46"/>
      <c r="CNT40" s="46"/>
      <c r="CNU40" s="46"/>
      <c r="CNV40" s="46"/>
      <c r="CNW40" s="46"/>
      <c r="CNX40" s="46"/>
      <c r="CNY40" s="46"/>
      <c r="CNZ40" s="46"/>
      <c r="COA40" s="46"/>
      <c r="COB40" s="46"/>
      <c r="COC40" s="46"/>
      <c r="COD40" s="46"/>
      <c r="COE40" s="46"/>
      <c r="COF40" s="46"/>
      <c r="COG40" s="46"/>
      <c r="COH40" s="46"/>
      <c r="COI40" s="46"/>
      <c r="COJ40" s="46"/>
      <c r="COK40" s="46"/>
      <c r="COL40" s="46"/>
      <c r="COM40" s="46"/>
      <c r="CON40" s="46"/>
      <c r="COO40" s="46"/>
      <c r="COP40" s="46"/>
      <c r="COQ40" s="46"/>
      <c r="COR40" s="46"/>
      <c r="COS40" s="46"/>
      <c r="COT40" s="46"/>
      <c r="COU40" s="46"/>
      <c r="COV40" s="46"/>
      <c r="COW40" s="46"/>
      <c r="COX40" s="46"/>
      <c r="COY40" s="46"/>
      <c r="COZ40" s="46"/>
      <c r="CPA40" s="46"/>
      <c r="CPB40" s="46"/>
      <c r="CPC40" s="46"/>
      <c r="CPD40" s="46"/>
      <c r="CPE40" s="46"/>
      <c r="CPF40" s="46"/>
      <c r="CPG40" s="46"/>
      <c r="CPH40" s="46"/>
      <c r="CPI40" s="46"/>
      <c r="CPJ40" s="46"/>
      <c r="CPK40" s="46"/>
      <c r="CPL40" s="46"/>
      <c r="CPM40" s="46"/>
      <c r="CPN40" s="46"/>
      <c r="CPO40" s="46"/>
      <c r="CPP40" s="46"/>
      <c r="CPQ40" s="46"/>
      <c r="CPR40" s="46"/>
      <c r="CPS40" s="46"/>
      <c r="CPT40" s="46"/>
      <c r="CPU40" s="46"/>
      <c r="CPV40" s="46"/>
      <c r="CPW40" s="46"/>
      <c r="CPX40" s="46"/>
      <c r="CPY40" s="46"/>
      <c r="CPZ40" s="46"/>
      <c r="CQA40" s="46"/>
      <c r="CQB40" s="46"/>
      <c r="CQC40" s="46"/>
      <c r="CQD40" s="46"/>
      <c r="CQE40" s="46"/>
      <c r="CQF40" s="46"/>
      <c r="CQG40" s="46"/>
      <c r="CQH40" s="46"/>
      <c r="CQI40" s="46"/>
      <c r="CQJ40" s="46"/>
      <c r="CQK40" s="46"/>
      <c r="CQL40" s="46"/>
      <c r="CQM40" s="46"/>
      <c r="CQN40" s="46"/>
      <c r="CQO40" s="46"/>
      <c r="CQP40" s="46"/>
      <c r="CQQ40" s="46"/>
      <c r="CQR40" s="46"/>
      <c r="CQS40" s="46"/>
      <c r="CQT40" s="46"/>
      <c r="CQU40" s="46"/>
      <c r="CQV40" s="46"/>
      <c r="CQW40" s="46"/>
      <c r="CQX40" s="46"/>
      <c r="CQY40" s="46"/>
      <c r="CQZ40" s="46"/>
      <c r="CRA40" s="46"/>
      <c r="CRB40" s="46"/>
      <c r="CRC40" s="46"/>
      <c r="CRD40" s="46"/>
      <c r="CRE40" s="46"/>
      <c r="CRF40" s="46"/>
      <c r="CRG40" s="46"/>
      <c r="CRH40" s="46"/>
      <c r="CRI40" s="46"/>
      <c r="CRJ40" s="46"/>
      <c r="CRK40" s="46"/>
      <c r="CRL40" s="46"/>
      <c r="CRM40" s="46"/>
      <c r="CRN40" s="46"/>
      <c r="CRO40" s="46"/>
      <c r="CRP40" s="46"/>
      <c r="CRQ40" s="46"/>
      <c r="CRR40" s="46"/>
      <c r="CRS40" s="46"/>
      <c r="CRT40" s="46"/>
      <c r="CRU40" s="46"/>
      <c r="CRV40" s="46"/>
      <c r="CRW40" s="46"/>
      <c r="CRX40" s="46"/>
      <c r="CRY40" s="46"/>
      <c r="CRZ40" s="46"/>
      <c r="CSA40" s="46"/>
      <c r="CSB40" s="46"/>
      <c r="CSC40" s="46"/>
      <c r="CSD40" s="46"/>
      <c r="CSE40" s="46"/>
      <c r="CSF40" s="46"/>
      <c r="CSG40" s="46"/>
      <c r="CSH40" s="46"/>
      <c r="CSI40" s="46"/>
      <c r="CSJ40" s="46"/>
      <c r="CSK40" s="46"/>
      <c r="CSL40" s="46"/>
      <c r="CSM40" s="46"/>
      <c r="CSN40" s="46"/>
      <c r="CSO40" s="46"/>
      <c r="CSP40" s="46"/>
      <c r="CSQ40" s="46"/>
      <c r="CSR40" s="46"/>
      <c r="CSS40" s="46"/>
      <c r="CST40" s="46"/>
      <c r="CSU40" s="46"/>
      <c r="CSV40" s="46"/>
      <c r="CSW40" s="46"/>
      <c r="CSX40" s="46"/>
      <c r="CSY40" s="46"/>
      <c r="CSZ40" s="46"/>
      <c r="CTA40" s="46"/>
      <c r="CTB40" s="46"/>
      <c r="CTC40" s="46"/>
      <c r="CTD40" s="46"/>
      <c r="CTE40" s="46"/>
      <c r="CTF40" s="46"/>
      <c r="CTG40" s="46"/>
      <c r="CTH40" s="46"/>
      <c r="CTI40" s="46"/>
      <c r="CTJ40" s="46"/>
      <c r="CTK40" s="46"/>
      <c r="CTL40" s="46"/>
      <c r="CTM40" s="46"/>
      <c r="CTN40" s="46"/>
      <c r="CTO40" s="46"/>
      <c r="CTP40" s="46"/>
      <c r="CTQ40" s="46"/>
      <c r="CTR40" s="46"/>
      <c r="CTS40" s="46"/>
      <c r="CTT40" s="46"/>
      <c r="CTU40" s="46"/>
      <c r="CTV40" s="46"/>
      <c r="CTW40" s="46"/>
      <c r="CTX40" s="46"/>
      <c r="CTY40" s="46"/>
      <c r="CTZ40" s="46"/>
      <c r="CUA40" s="46"/>
      <c r="CUB40" s="46"/>
      <c r="CUC40" s="46"/>
      <c r="CUD40" s="46"/>
      <c r="CUE40" s="46"/>
      <c r="CUF40" s="46"/>
      <c r="CUG40" s="46"/>
      <c r="CUH40" s="46"/>
      <c r="CUI40" s="46"/>
      <c r="CUJ40" s="46"/>
      <c r="CUK40" s="46"/>
      <c r="CUL40" s="46"/>
      <c r="CUM40" s="46"/>
      <c r="CUN40" s="46"/>
      <c r="CUO40" s="46"/>
      <c r="CUP40" s="46"/>
      <c r="CUQ40" s="46"/>
      <c r="CUR40" s="46"/>
      <c r="CUS40" s="46"/>
      <c r="CUT40" s="46"/>
      <c r="CUU40" s="46"/>
      <c r="CUV40" s="46"/>
      <c r="CUW40" s="46"/>
      <c r="CUX40" s="46"/>
      <c r="CUY40" s="46"/>
      <c r="CUZ40" s="46"/>
      <c r="CVA40" s="46"/>
      <c r="CVB40" s="46"/>
      <c r="CVC40" s="46"/>
      <c r="CVD40" s="46"/>
      <c r="CVE40" s="46"/>
      <c r="CVF40" s="46"/>
      <c r="CVG40" s="46"/>
      <c r="CVH40" s="46"/>
      <c r="CVI40" s="46"/>
      <c r="CVJ40" s="46"/>
      <c r="CVK40" s="46"/>
      <c r="CVL40" s="46"/>
      <c r="CVM40" s="46"/>
      <c r="CVN40" s="46"/>
      <c r="CVO40" s="46"/>
      <c r="CVP40" s="46"/>
      <c r="CVQ40" s="46"/>
      <c r="CVR40" s="46"/>
      <c r="CVS40" s="46"/>
      <c r="CVT40" s="46"/>
      <c r="CVU40" s="46"/>
      <c r="CVV40" s="46"/>
      <c r="CVW40" s="46"/>
      <c r="CVX40" s="46"/>
      <c r="CVY40" s="46"/>
      <c r="CVZ40" s="46"/>
      <c r="CWA40" s="46"/>
      <c r="CWB40" s="46"/>
      <c r="CWC40" s="46"/>
      <c r="CWD40" s="46"/>
      <c r="CWE40" s="46"/>
      <c r="CWF40" s="46"/>
      <c r="CWG40" s="46"/>
      <c r="CWH40" s="46"/>
      <c r="CWI40" s="46"/>
      <c r="CWJ40" s="46"/>
      <c r="CWK40" s="46"/>
      <c r="CWL40" s="46"/>
      <c r="CWM40" s="46"/>
      <c r="CWN40" s="46"/>
      <c r="CWO40" s="46"/>
      <c r="CWP40" s="46"/>
      <c r="CWQ40" s="46"/>
      <c r="CWR40" s="46"/>
      <c r="CWS40" s="46"/>
      <c r="CWT40" s="46"/>
      <c r="CWU40" s="46"/>
      <c r="CWV40" s="46"/>
      <c r="CWW40" s="46"/>
      <c r="CWX40" s="46"/>
      <c r="CWY40" s="46"/>
      <c r="CWZ40" s="46"/>
      <c r="CXA40" s="46"/>
      <c r="CXB40" s="46"/>
      <c r="CXC40" s="46"/>
      <c r="CXD40" s="46"/>
      <c r="CXE40" s="46"/>
      <c r="CXF40" s="46"/>
      <c r="CXG40" s="46"/>
      <c r="CXH40" s="46"/>
      <c r="CXI40" s="46"/>
      <c r="CXJ40" s="46"/>
      <c r="CXK40" s="46"/>
      <c r="CXL40" s="46"/>
      <c r="CXM40" s="46"/>
      <c r="CXN40" s="46"/>
      <c r="CXO40" s="46"/>
      <c r="CXP40" s="46"/>
      <c r="CXQ40" s="46"/>
      <c r="CXR40" s="46"/>
      <c r="CXS40" s="46"/>
      <c r="CXT40" s="46"/>
      <c r="CXU40" s="46"/>
      <c r="CXV40" s="46"/>
      <c r="CXW40" s="46"/>
      <c r="CXX40" s="46"/>
      <c r="CXY40" s="46"/>
      <c r="CXZ40" s="46"/>
      <c r="CYA40" s="46"/>
      <c r="CYB40" s="46"/>
      <c r="CYC40" s="46"/>
      <c r="CYD40" s="46"/>
      <c r="CYE40" s="46"/>
      <c r="CYF40" s="46"/>
      <c r="CYG40" s="46"/>
      <c r="CYH40" s="46"/>
      <c r="CYI40" s="46"/>
      <c r="CYJ40" s="46"/>
      <c r="CYK40" s="46"/>
      <c r="CYL40" s="46"/>
      <c r="CYM40" s="46"/>
      <c r="CYN40" s="46"/>
      <c r="CYO40" s="46"/>
      <c r="CYP40" s="46"/>
      <c r="CYQ40" s="46"/>
      <c r="CYR40" s="46"/>
      <c r="CYS40" s="46"/>
      <c r="CYT40" s="46"/>
      <c r="CYU40" s="46"/>
      <c r="CYV40" s="46"/>
      <c r="CYW40" s="46"/>
      <c r="CYX40" s="46"/>
      <c r="CYY40" s="46"/>
      <c r="CYZ40" s="46"/>
      <c r="CZA40" s="46"/>
      <c r="CZB40" s="46"/>
      <c r="CZC40" s="46"/>
      <c r="CZD40" s="46"/>
      <c r="CZE40" s="46"/>
      <c r="CZF40" s="46"/>
      <c r="CZG40" s="46"/>
      <c r="CZH40" s="46"/>
      <c r="CZI40" s="46"/>
      <c r="CZJ40" s="46"/>
      <c r="CZK40" s="46"/>
      <c r="CZL40" s="46"/>
      <c r="CZM40" s="46"/>
      <c r="CZN40" s="46"/>
      <c r="CZO40" s="46"/>
      <c r="CZP40" s="46"/>
      <c r="CZQ40" s="46"/>
      <c r="CZR40" s="46"/>
      <c r="CZS40" s="46"/>
      <c r="CZT40" s="46"/>
      <c r="CZU40" s="46"/>
      <c r="CZV40" s="46"/>
      <c r="CZW40" s="46"/>
      <c r="CZX40" s="46"/>
      <c r="CZY40" s="46"/>
      <c r="CZZ40" s="46"/>
      <c r="DAA40" s="46"/>
      <c r="DAB40" s="46"/>
      <c r="DAC40" s="46"/>
      <c r="DAD40" s="46"/>
      <c r="DAE40" s="46"/>
      <c r="DAF40" s="46"/>
      <c r="DAG40" s="46"/>
      <c r="DAH40" s="46"/>
      <c r="DAI40" s="46"/>
      <c r="DAJ40" s="46"/>
      <c r="DAK40" s="46"/>
      <c r="DAL40" s="46"/>
      <c r="DAM40" s="46"/>
      <c r="DAN40" s="46"/>
      <c r="DAO40" s="46"/>
      <c r="DAP40" s="46"/>
      <c r="DAQ40" s="46"/>
      <c r="DAR40" s="46"/>
      <c r="DAS40" s="46"/>
      <c r="DAT40" s="46"/>
      <c r="DAU40" s="46"/>
      <c r="DAV40" s="46"/>
      <c r="DAW40" s="46"/>
      <c r="DAX40" s="46"/>
      <c r="DAY40" s="46"/>
      <c r="DAZ40" s="46"/>
      <c r="DBA40" s="46"/>
      <c r="DBB40" s="46"/>
      <c r="DBC40" s="46"/>
      <c r="DBD40" s="46"/>
      <c r="DBE40" s="46"/>
      <c r="DBF40" s="46"/>
      <c r="DBG40" s="46"/>
      <c r="DBH40" s="46"/>
      <c r="DBI40" s="46"/>
      <c r="DBJ40" s="46"/>
      <c r="DBK40" s="46"/>
      <c r="DBL40" s="46"/>
      <c r="DBM40" s="46"/>
      <c r="DBN40" s="46"/>
      <c r="DBO40" s="46"/>
      <c r="DBP40" s="46"/>
      <c r="DBQ40" s="46"/>
      <c r="DBR40" s="46"/>
      <c r="DBS40" s="46"/>
      <c r="DBT40" s="46"/>
      <c r="DBU40" s="46"/>
      <c r="DBV40" s="46"/>
      <c r="DBW40" s="46"/>
      <c r="DBX40" s="46"/>
      <c r="DBY40" s="46"/>
      <c r="DBZ40" s="46"/>
      <c r="DCA40" s="46"/>
      <c r="DCB40" s="46"/>
      <c r="DCC40" s="46"/>
      <c r="DCD40" s="46"/>
      <c r="DCE40" s="46"/>
      <c r="DCF40" s="46"/>
      <c r="DCG40" s="46"/>
      <c r="DCH40" s="46"/>
      <c r="DCI40" s="46"/>
      <c r="DCJ40" s="46"/>
      <c r="DCK40" s="46"/>
      <c r="DCL40" s="46"/>
      <c r="DCM40" s="46"/>
      <c r="DCN40" s="46"/>
      <c r="DCO40" s="46"/>
      <c r="DCP40" s="46"/>
      <c r="DCQ40" s="46"/>
      <c r="DCR40" s="46"/>
      <c r="DCS40" s="46"/>
      <c r="DCT40" s="46"/>
      <c r="DCU40" s="46"/>
      <c r="DCV40" s="46"/>
      <c r="DCW40" s="46"/>
      <c r="DCX40" s="46"/>
      <c r="DCY40" s="46"/>
      <c r="DCZ40" s="46"/>
      <c r="DDA40" s="46"/>
      <c r="DDB40" s="46"/>
      <c r="DDC40" s="46"/>
      <c r="DDD40" s="46"/>
      <c r="DDE40" s="46"/>
      <c r="DDF40" s="46"/>
      <c r="DDG40" s="46"/>
      <c r="DDH40" s="46"/>
      <c r="DDI40" s="46"/>
      <c r="DDJ40" s="46"/>
      <c r="DDK40" s="46"/>
      <c r="DDL40" s="46"/>
      <c r="DDM40" s="46"/>
      <c r="DDN40" s="46"/>
      <c r="DDO40" s="46"/>
      <c r="DDP40" s="46"/>
      <c r="DDQ40" s="46"/>
      <c r="DDR40" s="46"/>
      <c r="DDS40" s="46"/>
      <c r="DDT40" s="46"/>
      <c r="DDU40" s="46"/>
      <c r="DDV40" s="46"/>
      <c r="DDW40" s="46"/>
      <c r="DDX40" s="46"/>
      <c r="DDY40" s="46"/>
      <c r="DDZ40" s="46"/>
      <c r="DEA40" s="46"/>
      <c r="DEB40" s="46"/>
      <c r="DEC40" s="46"/>
      <c r="DED40" s="46"/>
      <c r="DEE40" s="46"/>
      <c r="DEF40" s="46"/>
      <c r="DEG40" s="46"/>
      <c r="DEH40" s="46"/>
      <c r="DEI40" s="46"/>
      <c r="DEJ40" s="46"/>
      <c r="DEK40" s="46"/>
      <c r="DEL40" s="46"/>
      <c r="DEM40" s="46"/>
      <c r="DEN40" s="46"/>
      <c r="DEO40" s="46"/>
      <c r="DEP40" s="46"/>
      <c r="DEQ40" s="46"/>
      <c r="DER40" s="46"/>
      <c r="DES40" s="46"/>
      <c r="DET40" s="46"/>
      <c r="DEU40" s="46"/>
      <c r="DEV40" s="46"/>
      <c r="DEW40" s="46"/>
      <c r="DEX40" s="46"/>
      <c r="DEY40" s="46"/>
      <c r="DEZ40" s="46"/>
      <c r="DFA40" s="46"/>
      <c r="DFB40" s="46"/>
      <c r="DFC40" s="46"/>
      <c r="DFD40" s="46"/>
      <c r="DFE40" s="46"/>
      <c r="DFF40" s="46"/>
      <c r="DFG40" s="46"/>
      <c r="DFH40" s="46"/>
      <c r="DFI40" s="46"/>
      <c r="DFJ40" s="46"/>
      <c r="DFK40" s="46"/>
      <c r="DFL40" s="46"/>
      <c r="DFM40" s="46"/>
      <c r="DFN40" s="46"/>
      <c r="DFO40" s="46"/>
      <c r="DFP40" s="46"/>
      <c r="DFQ40" s="46"/>
      <c r="DFR40" s="46"/>
      <c r="DFS40" s="46"/>
      <c r="DFT40" s="46"/>
      <c r="DFU40" s="46"/>
      <c r="DFV40" s="46"/>
      <c r="DFW40" s="46"/>
      <c r="DFX40" s="46"/>
      <c r="DFY40" s="46"/>
      <c r="DFZ40" s="46"/>
      <c r="DGA40" s="46"/>
      <c r="DGB40" s="46"/>
      <c r="DGC40" s="46"/>
      <c r="DGD40" s="46"/>
      <c r="DGE40" s="46"/>
      <c r="DGF40" s="46"/>
      <c r="DGG40" s="46"/>
      <c r="DGH40" s="46"/>
      <c r="DGI40" s="46"/>
      <c r="DGJ40" s="46"/>
      <c r="DGK40" s="46"/>
      <c r="DGL40" s="46"/>
      <c r="DGM40" s="46"/>
      <c r="DGN40" s="46"/>
      <c r="DGO40" s="46"/>
      <c r="DGP40" s="46"/>
      <c r="DGQ40" s="46"/>
      <c r="DGR40" s="46"/>
      <c r="DGS40" s="46"/>
      <c r="DGT40" s="46"/>
      <c r="DGU40" s="46"/>
      <c r="DGV40" s="46"/>
      <c r="DGW40" s="46"/>
      <c r="DGX40" s="46"/>
      <c r="DGY40" s="46"/>
      <c r="DGZ40" s="46"/>
      <c r="DHA40" s="46"/>
      <c r="DHB40" s="46"/>
      <c r="DHC40" s="46"/>
      <c r="DHD40" s="46"/>
      <c r="DHE40" s="46"/>
      <c r="DHF40" s="46"/>
      <c r="DHG40" s="46"/>
      <c r="DHH40" s="46"/>
      <c r="DHI40" s="46"/>
      <c r="DHJ40" s="46"/>
      <c r="DHK40" s="46"/>
      <c r="DHL40" s="46"/>
      <c r="DHM40" s="46"/>
      <c r="DHN40" s="46"/>
      <c r="DHO40" s="46"/>
      <c r="DHP40" s="46"/>
      <c r="DHQ40" s="46"/>
      <c r="DHR40" s="46"/>
      <c r="DHS40" s="46"/>
      <c r="DHT40" s="46"/>
      <c r="DHU40" s="46"/>
      <c r="DHV40" s="46"/>
      <c r="DHW40" s="46"/>
      <c r="DHX40" s="46"/>
      <c r="DHY40" s="46"/>
      <c r="DHZ40" s="46"/>
      <c r="DIA40" s="46"/>
      <c r="DIB40" s="46"/>
      <c r="DIC40" s="46"/>
      <c r="DID40" s="46"/>
      <c r="DIE40" s="46"/>
      <c r="DIF40" s="46"/>
      <c r="DIG40" s="46"/>
      <c r="DIH40" s="46"/>
      <c r="DII40" s="46"/>
      <c r="DIJ40" s="46"/>
      <c r="DIK40" s="46"/>
      <c r="DIL40" s="46"/>
      <c r="DIM40" s="46"/>
      <c r="DIN40" s="46"/>
      <c r="DIO40" s="46"/>
      <c r="DIP40" s="46"/>
      <c r="DIQ40" s="46"/>
      <c r="DIR40" s="46"/>
      <c r="DIS40" s="46"/>
      <c r="DIT40" s="46"/>
      <c r="DIU40" s="46"/>
      <c r="DIV40" s="46"/>
      <c r="DIW40" s="46"/>
      <c r="DIX40" s="46"/>
      <c r="DIY40" s="46"/>
      <c r="DIZ40" s="46"/>
      <c r="DJA40" s="46"/>
      <c r="DJB40" s="46"/>
      <c r="DJC40" s="46"/>
      <c r="DJD40" s="46"/>
      <c r="DJE40" s="46"/>
      <c r="DJF40" s="46"/>
      <c r="DJG40" s="46"/>
      <c r="DJH40" s="46"/>
      <c r="DJI40" s="46"/>
      <c r="DJJ40" s="46"/>
      <c r="DJK40" s="46"/>
      <c r="DJL40" s="46"/>
      <c r="DJM40" s="46"/>
      <c r="DJN40" s="46"/>
      <c r="DJO40" s="46"/>
      <c r="DJP40" s="46"/>
      <c r="DJQ40" s="46"/>
      <c r="DJR40" s="46"/>
      <c r="DJS40" s="46"/>
      <c r="DJT40" s="46"/>
      <c r="DJU40" s="46"/>
      <c r="DJV40" s="46"/>
      <c r="DJW40" s="46"/>
      <c r="DJX40" s="46"/>
      <c r="DJY40" s="46"/>
      <c r="DJZ40" s="46"/>
      <c r="DKA40" s="46"/>
      <c r="DKB40" s="46"/>
      <c r="DKC40" s="46"/>
      <c r="DKD40" s="46"/>
      <c r="DKE40" s="46"/>
      <c r="DKF40" s="46"/>
      <c r="DKG40" s="46"/>
      <c r="DKH40" s="46"/>
      <c r="DKI40" s="46"/>
      <c r="DKJ40" s="46"/>
      <c r="DKK40" s="46"/>
      <c r="DKL40" s="46"/>
      <c r="DKM40" s="46"/>
      <c r="DKN40" s="46"/>
      <c r="DKO40" s="46"/>
      <c r="DKP40" s="46"/>
      <c r="DKQ40" s="46"/>
      <c r="DKR40" s="46"/>
      <c r="DKS40" s="46"/>
      <c r="DKT40" s="46"/>
      <c r="DKU40" s="46"/>
      <c r="DKV40" s="46"/>
      <c r="DKW40" s="46"/>
      <c r="DKX40" s="46"/>
      <c r="DKY40" s="46"/>
      <c r="DKZ40" s="46"/>
      <c r="DLA40" s="46"/>
      <c r="DLB40" s="46"/>
      <c r="DLC40" s="46"/>
      <c r="DLD40" s="46"/>
      <c r="DLE40" s="46"/>
      <c r="DLF40" s="46"/>
      <c r="DLG40" s="46"/>
      <c r="DLH40" s="46"/>
      <c r="DLI40" s="46"/>
      <c r="DLJ40" s="46"/>
      <c r="DLK40" s="46"/>
      <c r="DLL40" s="46"/>
      <c r="DLM40" s="46"/>
      <c r="DLN40" s="46"/>
      <c r="DLO40" s="46"/>
      <c r="DLP40" s="46"/>
      <c r="DLQ40" s="46"/>
      <c r="DLR40" s="46"/>
      <c r="DLS40" s="46"/>
      <c r="DLT40" s="46"/>
      <c r="DLU40" s="46"/>
      <c r="DLV40" s="46"/>
      <c r="DLW40" s="46"/>
      <c r="DLX40" s="46"/>
      <c r="DLY40" s="46"/>
      <c r="DLZ40" s="46"/>
      <c r="DMA40" s="46"/>
      <c r="DMB40" s="46"/>
      <c r="DMC40" s="46"/>
      <c r="DMD40" s="46"/>
      <c r="DME40" s="46"/>
      <c r="DMF40" s="46"/>
      <c r="DMG40" s="46"/>
      <c r="DMH40" s="46"/>
      <c r="DMI40" s="46"/>
      <c r="DMJ40" s="46"/>
      <c r="DMK40" s="46"/>
      <c r="DML40" s="46"/>
      <c r="DMM40" s="46"/>
      <c r="DMN40" s="46"/>
      <c r="DMO40" s="46"/>
      <c r="DMP40" s="46"/>
      <c r="DMQ40" s="46"/>
      <c r="DMR40" s="46"/>
      <c r="DMS40" s="46"/>
      <c r="DMT40" s="46"/>
      <c r="DMU40" s="46"/>
      <c r="DMV40" s="46"/>
      <c r="DMW40" s="46"/>
      <c r="DMX40" s="46"/>
      <c r="DMY40" s="46"/>
      <c r="DMZ40" s="46"/>
      <c r="DNA40" s="46"/>
      <c r="DNB40" s="46"/>
      <c r="DNC40" s="46"/>
      <c r="DND40" s="46"/>
      <c r="DNE40" s="46"/>
      <c r="DNF40" s="46"/>
      <c r="DNG40" s="46"/>
      <c r="DNH40" s="46"/>
      <c r="DNI40" s="46"/>
      <c r="DNJ40" s="46"/>
      <c r="DNK40" s="46"/>
      <c r="DNL40" s="46"/>
      <c r="DNM40" s="46"/>
      <c r="DNN40" s="46"/>
      <c r="DNO40" s="46"/>
      <c r="DNP40" s="46"/>
      <c r="DNQ40" s="46"/>
      <c r="DNR40" s="46"/>
      <c r="DNS40" s="46"/>
      <c r="DNT40" s="46"/>
      <c r="DNU40" s="46"/>
      <c r="DNV40" s="46"/>
      <c r="DNW40" s="46"/>
      <c r="DNX40" s="46"/>
      <c r="DNY40" s="46"/>
      <c r="DNZ40" s="46"/>
      <c r="DOA40" s="46"/>
      <c r="DOB40" s="46"/>
      <c r="DOC40" s="46"/>
      <c r="DOD40" s="46"/>
      <c r="DOE40" s="46"/>
      <c r="DOF40" s="46"/>
      <c r="DOG40" s="46"/>
      <c r="DOH40" s="46"/>
      <c r="DOI40" s="46"/>
      <c r="DOJ40" s="46"/>
      <c r="DOK40" s="46"/>
      <c r="DOL40" s="46"/>
      <c r="DOM40" s="46"/>
      <c r="DON40" s="46"/>
      <c r="DOO40" s="46"/>
      <c r="DOP40" s="46"/>
      <c r="DOQ40" s="46"/>
      <c r="DOR40" s="46"/>
      <c r="DOS40" s="46"/>
      <c r="DOT40" s="46"/>
      <c r="DOU40" s="46"/>
      <c r="DOV40" s="46"/>
      <c r="DOW40" s="46"/>
      <c r="DOX40" s="46"/>
      <c r="DOY40" s="46"/>
      <c r="DOZ40" s="46"/>
      <c r="DPA40" s="46"/>
      <c r="DPB40" s="46"/>
      <c r="DPC40" s="46"/>
      <c r="DPD40" s="46"/>
      <c r="DPE40" s="46"/>
      <c r="DPF40" s="46"/>
      <c r="DPG40" s="46"/>
      <c r="DPH40" s="46"/>
      <c r="DPI40" s="46"/>
      <c r="DPJ40" s="46"/>
      <c r="DPK40" s="46"/>
      <c r="DPL40" s="46"/>
      <c r="DPM40" s="46"/>
      <c r="DPN40" s="46"/>
      <c r="DPO40" s="46"/>
      <c r="DPP40" s="46"/>
      <c r="DPQ40" s="46"/>
      <c r="DPR40" s="46"/>
      <c r="DPS40" s="46"/>
      <c r="DPT40" s="46"/>
      <c r="DPU40" s="46"/>
      <c r="DPV40" s="46"/>
      <c r="DPW40" s="46"/>
      <c r="DPX40" s="46"/>
      <c r="DPY40" s="46"/>
      <c r="DPZ40" s="46"/>
      <c r="DQA40" s="46"/>
      <c r="DQB40" s="46"/>
      <c r="DQC40" s="46"/>
      <c r="DQD40" s="46"/>
      <c r="DQE40" s="46"/>
      <c r="DQF40" s="46"/>
      <c r="DQG40" s="46"/>
      <c r="DQH40" s="46"/>
      <c r="DQI40" s="46"/>
      <c r="DQJ40" s="46"/>
      <c r="DQK40" s="46"/>
      <c r="DQL40" s="46"/>
      <c r="DQM40" s="46"/>
      <c r="DQN40" s="46"/>
      <c r="DQO40" s="46"/>
      <c r="DQP40" s="46"/>
      <c r="DQQ40" s="46"/>
      <c r="DQR40" s="46"/>
      <c r="DQS40" s="46"/>
      <c r="DQT40" s="46"/>
      <c r="DQU40" s="46"/>
      <c r="DQV40" s="46"/>
      <c r="DQW40" s="46"/>
      <c r="DQX40" s="46"/>
      <c r="DQY40" s="46"/>
      <c r="DQZ40" s="46"/>
      <c r="DRA40" s="46"/>
      <c r="DRB40" s="46"/>
      <c r="DRC40" s="46"/>
      <c r="DRD40" s="46"/>
      <c r="DRE40" s="46"/>
      <c r="DRF40" s="46"/>
      <c r="DRG40" s="46"/>
      <c r="DRH40" s="46"/>
      <c r="DRI40" s="46"/>
      <c r="DRJ40" s="46"/>
      <c r="DRK40" s="46"/>
      <c r="DRL40" s="46"/>
      <c r="DRM40" s="46"/>
      <c r="DRN40" s="46"/>
      <c r="DRO40" s="46"/>
      <c r="DRP40" s="46"/>
      <c r="DRQ40" s="46"/>
      <c r="DRR40" s="46"/>
      <c r="DRS40" s="46"/>
      <c r="DRT40" s="46"/>
      <c r="DRU40" s="46"/>
      <c r="DRV40" s="46"/>
      <c r="DRW40" s="46"/>
      <c r="DRX40" s="46"/>
      <c r="DRY40" s="46"/>
      <c r="DRZ40" s="46"/>
      <c r="DSA40" s="46"/>
      <c r="DSB40" s="46"/>
      <c r="DSC40" s="46"/>
      <c r="DSD40" s="46"/>
      <c r="DSE40" s="46"/>
      <c r="DSF40" s="46"/>
      <c r="DSG40" s="46"/>
      <c r="DSH40" s="46"/>
      <c r="DSI40" s="46"/>
      <c r="DSJ40" s="46"/>
      <c r="DSK40" s="46"/>
      <c r="DSL40" s="46"/>
      <c r="DSM40" s="46"/>
      <c r="DSN40" s="46"/>
      <c r="DSO40" s="46"/>
      <c r="DSP40" s="46"/>
      <c r="DSQ40" s="46"/>
      <c r="DSR40" s="46"/>
      <c r="DSS40" s="46"/>
      <c r="DST40" s="46"/>
      <c r="DSU40" s="46"/>
      <c r="DSV40" s="46"/>
      <c r="DSW40" s="46"/>
      <c r="DSX40" s="46"/>
      <c r="DSY40" s="46"/>
      <c r="DSZ40" s="46"/>
      <c r="DTA40" s="46"/>
      <c r="DTB40" s="46"/>
      <c r="DTC40" s="46"/>
      <c r="DTD40" s="46"/>
      <c r="DTE40" s="46"/>
      <c r="DTF40" s="46"/>
      <c r="DTG40" s="46"/>
      <c r="DTH40" s="46"/>
      <c r="DTI40" s="46"/>
      <c r="DTJ40" s="46"/>
      <c r="DTK40" s="46"/>
      <c r="DTL40" s="46"/>
      <c r="DTM40" s="46"/>
      <c r="DTN40" s="46"/>
      <c r="DTO40" s="46"/>
      <c r="DTP40" s="46"/>
      <c r="DTQ40" s="46"/>
      <c r="DTR40" s="46"/>
      <c r="DTS40" s="46"/>
      <c r="DTT40" s="46"/>
      <c r="DTU40" s="46"/>
      <c r="DTV40" s="46"/>
      <c r="DTW40" s="46"/>
      <c r="DTX40" s="46"/>
      <c r="DTY40" s="46"/>
      <c r="DTZ40" s="46"/>
      <c r="DUA40" s="46"/>
      <c r="DUB40" s="46"/>
      <c r="DUC40" s="46"/>
      <c r="DUD40" s="46"/>
      <c r="DUE40" s="46"/>
      <c r="DUF40" s="46"/>
      <c r="DUG40" s="46"/>
      <c r="DUH40" s="46"/>
      <c r="DUI40" s="46"/>
      <c r="DUJ40" s="46"/>
      <c r="DUK40" s="46"/>
      <c r="DUL40" s="46"/>
      <c r="DUM40" s="46"/>
      <c r="DUN40" s="46"/>
      <c r="DUO40" s="46"/>
      <c r="DUP40" s="46"/>
      <c r="DUQ40" s="46"/>
      <c r="DUR40" s="46"/>
      <c r="DUS40" s="46"/>
      <c r="DUT40" s="46"/>
      <c r="DUU40" s="46"/>
      <c r="DUV40" s="46"/>
      <c r="DUW40" s="46"/>
      <c r="DUX40" s="46"/>
      <c r="DUY40" s="46"/>
      <c r="DUZ40" s="46"/>
      <c r="DVA40" s="46"/>
      <c r="DVB40" s="46"/>
      <c r="DVC40" s="46"/>
      <c r="DVD40" s="46"/>
      <c r="DVE40" s="46"/>
      <c r="DVF40" s="46"/>
      <c r="DVG40" s="46"/>
      <c r="DVH40" s="46"/>
      <c r="DVI40" s="46"/>
      <c r="DVJ40" s="46"/>
      <c r="DVK40" s="46"/>
      <c r="DVL40" s="46"/>
      <c r="DVM40" s="46"/>
      <c r="DVN40" s="46"/>
      <c r="DVO40" s="46"/>
      <c r="DVP40" s="46"/>
      <c r="DVQ40" s="46"/>
      <c r="DVR40" s="46"/>
      <c r="DVS40" s="46"/>
      <c r="DVT40" s="46"/>
      <c r="DVU40" s="46"/>
      <c r="DVV40" s="46"/>
      <c r="DVW40" s="46"/>
      <c r="DVX40" s="46"/>
      <c r="DVY40" s="46"/>
      <c r="DVZ40" s="46"/>
      <c r="DWA40" s="46"/>
      <c r="DWB40" s="46"/>
      <c r="DWC40" s="46"/>
      <c r="DWD40" s="46"/>
      <c r="DWE40" s="46"/>
      <c r="DWF40" s="46"/>
      <c r="DWG40" s="46"/>
      <c r="DWH40" s="46"/>
      <c r="DWI40" s="46"/>
      <c r="DWJ40" s="46"/>
      <c r="DWK40" s="46"/>
      <c r="DWL40" s="46"/>
      <c r="DWM40" s="46"/>
      <c r="DWN40" s="46"/>
      <c r="DWO40" s="46"/>
      <c r="DWP40" s="46"/>
      <c r="DWQ40" s="46"/>
      <c r="DWR40" s="46"/>
      <c r="DWS40" s="46"/>
      <c r="DWT40" s="46"/>
      <c r="DWU40" s="46"/>
      <c r="DWV40" s="46"/>
      <c r="DWW40" s="46"/>
      <c r="DWX40" s="46"/>
      <c r="DWY40" s="46"/>
      <c r="DWZ40" s="46"/>
      <c r="DXA40" s="46"/>
      <c r="DXB40" s="46"/>
      <c r="DXC40" s="46"/>
      <c r="DXD40" s="46"/>
      <c r="DXE40" s="46"/>
      <c r="DXF40" s="46"/>
      <c r="DXG40" s="46"/>
      <c r="DXH40" s="46"/>
      <c r="DXI40" s="46"/>
      <c r="DXJ40" s="46"/>
      <c r="DXK40" s="46"/>
      <c r="DXL40" s="46"/>
      <c r="DXM40" s="46"/>
      <c r="DXN40" s="46"/>
      <c r="DXO40" s="46"/>
      <c r="DXP40" s="46"/>
      <c r="DXQ40" s="46"/>
      <c r="DXR40" s="46"/>
      <c r="DXS40" s="46"/>
      <c r="DXT40" s="46"/>
      <c r="DXU40" s="46"/>
      <c r="DXV40" s="46"/>
      <c r="DXW40" s="46"/>
      <c r="DXX40" s="46"/>
      <c r="DXY40" s="46"/>
      <c r="DXZ40" s="46"/>
      <c r="DYA40" s="46"/>
      <c r="DYB40" s="46"/>
      <c r="DYC40" s="46"/>
      <c r="DYD40" s="46"/>
      <c r="DYE40" s="46"/>
      <c r="DYF40" s="46"/>
      <c r="DYG40" s="46"/>
      <c r="DYH40" s="46"/>
      <c r="DYI40" s="46"/>
      <c r="DYJ40" s="46"/>
      <c r="DYK40" s="46"/>
      <c r="DYL40" s="46"/>
      <c r="DYM40" s="46"/>
      <c r="DYN40" s="46"/>
      <c r="DYO40" s="46"/>
      <c r="DYP40" s="46"/>
      <c r="DYQ40" s="46"/>
      <c r="DYR40" s="46"/>
      <c r="DYS40" s="46"/>
      <c r="DYT40" s="46"/>
      <c r="DYU40" s="46"/>
      <c r="DYV40" s="46"/>
      <c r="DYW40" s="46"/>
      <c r="DYX40" s="46"/>
      <c r="DYY40" s="46"/>
      <c r="DYZ40" s="46"/>
      <c r="DZA40" s="46"/>
      <c r="DZB40" s="46"/>
      <c r="DZC40" s="46"/>
      <c r="DZD40" s="46"/>
      <c r="DZE40" s="46"/>
      <c r="DZF40" s="46"/>
      <c r="DZG40" s="46"/>
      <c r="DZH40" s="46"/>
      <c r="DZI40" s="46"/>
      <c r="DZJ40" s="46"/>
      <c r="DZK40" s="46"/>
      <c r="DZL40" s="46"/>
      <c r="DZM40" s="46"/>
      <c r="DZN40" s="46"/>
      <c r="DZO40" s="46"/>
      <c r="DZP40" s="46"/>
      <c r="DZQ40" s="46"/>
      <c r="DZR40" s="46"/>
      <c r="DZS40" s="46"/>
      <c r="DZT40" s="46"/>
      <c r="DZU40" s="46"/>
      <c r="DZV40" s="46"/>
      <c r="DZW40" s="46"/>
      <c r="DZX40" s="46"/>
      <c r="DZY40" s="46"/>
      <c r="DZZ40" s="46"/>
      <c r="EAA40" s="46"/>
      <c r="EAB40" s="46"/>
      <c r="EAC40" s="46"/>
      <c r="EAD40" s="46"/>
      <c r="EAE40" s="46"/>
      <c r="EAF40" s="46"/>
      <c r="EAG40" s="46"/>
      <c r="EAH40" s="46"/>
      <c r="EAI40" s="46"/>
      <c r="EAJ40" s="46"/>
      <c r="EAK40" s="46"/>
      <c r="EAL40" s="46"/>
      <c r="EAM40" s="46"/>
      <c r="EAN40" s="46"/>
      <c r="EAO40" s="46"/>
      <c r="EAP40" s="46"/>
      <c r="EAQ40" s="46"/>
      <c r="EAR40" s="46"/>
      <c r="EAS40" s="46"/>
      <c r="EAT40" s="46"/>
      <c r="EAU40" s="46"/>
      <c r="EAV40" s="46"/>
      <c r="EAW40" s="46"/>
      <c r="EAX40" s="46"/>
      <c r="EAY40" s="46"/>
      <c r="EAZ40" s="46"/>
      <c r="EBA40" s="46"/>
      <c r="EBB40" s="46"/>
      <c r="EBC40" s="46"/>
      <c r="EBD40" s="46"/>
      <c r="EBE40" s="46"/>
      <c r="EBF40" s="46"/>
      <c r="EBG40" s="46"/>
      <c r="EBH40" s="46"/>
      <c r="EBI40" s="46"/>
      <c r="EBJ40" s="46"/>
      <c r="EBK40" s="46"/>
      <c r="EBL40" s="46"/>
      <c r="EBM40" s="46"/>
      <c r="EBN40" s="46"/>
      <c r="EBO40" s="46"/>
      <c r="EBP40" s="46"/>
      <c r="EBQ40" s="46"/>
      <c r="EBR40" s="46"/>
      <c r="EBS40" s="46"/>
      <c r="EBT40" s="46"/>
      <c r="EBU40" s="46"/>
      <c r="EBV40" s="46"/>
      <c r="EBW40" s="46"/>
      <c r="EBX40" s="46"/>
      <c r="EBY40" s="46"/>
      <c r="EBZ40" s="46"/>
      <c r="ECA40" s="46"/>
      <c r="ECB40" s="46"/>
      <c r="ECC40" s="46"/>
      <c r="ECD40" s="46"/>
      <c r="ECE40" s="46"/>
      <c r="ECF40" s="46"/>
      <c r="ECG40" s="46"/>
      <c r="ECH40" s="46"/>
      <c r="ECI40" s="46"/>
      <c r="ECJ40" s="46"/>
      <c r="ECK40" s="46"/>
      <c r="ECL40" s="46"/>
      <c r="ECM40" s="46"/>
      <c r="ECN40" s="46"/>
      <c r="ECO40" s="46"/>
      <c r="ECP40" s="46"/>
      <c r="ECQ40" s="46"/>
      <c r="ECR40" s="46"/>
      <c r="ECS40" s="46"/>
      <c r="ECT40" s="46"/>
      <c r="ECU40" s="46"/>
      <c r="ECV40" s="46"/>
      <c r="ECW40" s="46"/>
      <c r="ECX40" s="46"/>
      <c r="ECY40" s="46"/>
      <c r="ECZ40" s="46"/>
      <c r="EDA40" s="46"/>
      <c r="EDB40" s="46"/>
      <c r="EDC40" s="46"/>
      <c r="EDD40" s="46"/>
      <c r="EDE40" s="46"/>
      <c r="EDF40" s="46"/>
      <c r="EDG40" s="46"/>
      <c r="EDH40" s="46"/>
      <c r="EDI40" s="46"/>
      <c r="EDJ40" s="46"/>
      <c r="EDK40" s="46"/>
      <c r="EDL40" s="46"/>
      <c r="EDM40" s="46"/>
      <c r="EDN40" s="46"/>
      <c r="EDO40" s="46"/>
      <c r="EDP40" s="46"/>
      <c r="EDQ40" s="46"/>
      <c r="EDR40" s="46"/>
      <c r="EDS40" s="46"/>
      <c r="EDT40" s="46"/>
      <c r="EDU40" s="46"/>
      <c r="EDV40" s="46"/>
      <c r="EDW40" s="46"/>
      <c r="EDX40" s="46"/>
      <c r="EDY40" s="46"/>
      <c r="EDZ40" s="46"/>
      <c r="EEA40" s="46"/>
      <c r="EEB40" s="46"/>
      <c r="EEC40" s="46"/>
      <c r="EED40" s="46"/>
      <c r="EEE40" s="46"/>
      <c r="EEF40" s="46"/>
      <c r="EEG40" s="46"/>
      <c r="EEH40" s="46"/>
      <c r="EEI40" s="46"/>
      <c r="EEJ40" s="46"/>
      <c r="EEK40" s="46"/>
      <c r="EEL40" s="46"/>
      <c r="EEM40" s="46"/>
      <c r="EEN40" s="46"/>
      <c r="EEO40" s="46"/>
      <c r="EEP40" s="46"/>
      <c r="EEQ40" s="46"/>
      <c r="EER40" s="46"/>
      <c r="EES40" s="46"/>
      <c r="EET40" s="46"/>
      <c r="EEU40" s="46"/>
      <c r="EEV40" s="46"/>
      <c r="EEW40" s="46"/>
      <c r="EEX40" s="46"/>
      <c r="EEY40" s="46"/>
      <c r="EEZ40" s="46"/>
      <c r="EFA40" s="46"/>
      <c r="EFB40" s="46"/>
      <c r="EFC40" s="46"/>
      <c r="EFD40" s="46"/>
      <c r="EFE40" s="46"/>
      <c r="EFF40" s="46"/>
      <c r="EFG40" s="46"/>
      <c r="EFH40" s="46"/>
      <c r="EFI40" s="46"/>
      <c r="EFJ40" s="46"/>
      <c r="EFK40" s="46"/>
      <c r="EFL40" s="46"/>
      <c r="EFM40" s="46"/>
      <c r="EFN40" s="46"/>
      <c r="EFO40" s="46"/>
      <c r="EFP40" s="46"/>
      <c r="EFQ40" s="46"/>
      <c r="EFR40" s="46"/>
      <c r="EFS40" s="46"/>
      <c r="EFT40" s="46"/>
      <c r="EFU40" s="46"/>
      <c r="EFV40" s="46"/>
      <c r="EFW40" s="46"/>
      <c r="EFX40" s="46"/>
      <c r="EFY40" s="46"/>
      <c r="EFZ40" s="46"/>
      <c r="EGA40" s="46"/>
      <c r="EGB40" s="46"/>
      <c r="EGC40" s="46"/>
      <c r="EGD40" s="46"/>
      <c r="EGE40" s="46"/>
      <c r="EGF40" s="46"/>
      <c r="EGG40" s="46"/>
      <c r="EGH40" s="46"/>
      <c r="EGI40" s="46"/>
      <c r="EGJ40" s="46"/>
      <c r="EGK40" s="46"/>
      <c r="EGL40" s="46"/>
      <c r="EGM40" s="46"/>
      <c r="EGN40" s="46"/>
      <c r="EGO40" s="46"/>
      <c r="EGP40" s="46"/>
      <c r="EGQ40" s="46"/>
      <c r="EGR40" s="46"/>
      <c r="EGS40" s="46"/>
      <c r="EGT40" s="46"/>
      <c r="EGU40" s="46"/>
      <c r="EGV40" s="46"/>
      <c r="EGW40" s="46"/>
      <c r="EGX40" s="46"/>
      <c r="EGY40" s="46"/>
      <c r="EGZ40" s="46"/>
      <c r="EHA40" s="46"/>
      <c r="EHB40" s="46"/>
      <c r="EHC40" s="46"/>
      <c r="EHD40" s="46"/>
      <c r="EHE40" s="46"/>
      <c r="EHF40" s="46"/>
      <c r="EHG40" s="46"/>
      <c r="EHH40" s="46"/>
      <c r="EHI40" s="46"/>
      <c r="EHJ40" s="46"/>
      <c r="EHK40" s="46"/>
      <c r="EHL40" s="46"/>
      <c r="EHM40" s="46"/>
      <c r="EHN40" s="46"/>
      <c r="EHO40" s="46"/>
      <c r="EHP40" s="46"/>
      <c r="EHQ40" s="46"/>
      <c r="EHR40" s="46"/>
      <c r="EHS40" s="46"/>
      <c r="EHT40" s="46"/>
      <c r="EHU40" s="46"/>
      <c r="EHV40" s="46"/>
      <c r="EHW40" s="46"/>
      <c r="EHX40" s="46"/>
      <c r="EHY40" s="46"/>
      <c r="EHZ40" s="46"/>
      <c r="EIA40" s="46"/>
      <c r="EIB40" s="46"/>
      <c r="EIC40" s="46"/>
      <c r="EID40" s="46"/>
      <c r="EIE40" s="46"/>
      <c r="EIF40" s="46"/>
      <c r="EIG40" s="46"/>
      <c r="EIH40" s="46"/>
      <c r="EII40" s="46"/>
      <c r="EIJ40" s="46"/>
      <c r="EIK40" s="46"/>
      <c r="EIL40" s="46"/>
      <c r="EIM40" s="46"/>
      <c r="EIN40" s="46"/>
      <c r="EIO40" s="46"/>
      <c r="EIP40" s="46"/>
      <c r="EIQ40" s="46"/>
      <c r="EIR40" s="46"/>
      <c r="EIS40" s="46"/>
      <c r="EIT40" s="46"/>
      <c r="EIU40" s="46"/>
      <c r="EIV40" s="46"/>
      <c r="EIW40" s="46"/>
      <c r="EIX40" s="46"/>
      <c r="EIY40" s="46"/>
      <c r="EIZ40" s="46"/>
      <c r="EJA40" s="46"/>
      <c r="EJB40" s="46"/>
      <c r="EJC40" s="46"/>
      <c r="EJD40" s="46"/>
      <c r="EJE40" s="46"/>
      <c r="EJF40" s="46"/>
      <c r="EJG40" s="46"/>
      <c r="EJH40" s="46"/>
      <c r="EJI40" s="46"/>
      <c r="EJJ40" s="46"/>
      <c r="EJK40" s="46"/>
      <c r="EJL40" s="46"/>
      <c r="EJM40" s="46"/>
      <c r="EJN40" s="46"/>
      <c r="EJO40" s="46"/>
      <c r="EJP40" s="46"/>
      <c r="EJQ40" s="46"/>
      <c r="EJR40" s="46"/>
      <c r="EJS40" s="46"/>
      <c r="EJT40" s="46"/>
      <c r="EJU40" s="46"/>
      <c r="EJV40" s="46"/>
      <c r="EJW40" s="46"/>
      <c r="EJX40" s="46"/>
      <c r="EJY40" s="46"/>
      <c r="EJZ40" s="46"/>
      <c r="EKA40" s="46"/>
      <c r="EKB40" s="46"/>
      <c r="EKC40" s="46"/>
      <c r="EKD40" s="46"/>
      <c r="EKE40" s="46"/>
      <c r="EKF40" s="46"/>
      <c r="EKG40" s="46"/>
      <c r="EKH40" s="46"/>
      <c r="EKI40" s="46"/>
      <c r="EKJ40" s="46"/>
      <c r="EKK40" s="46"/>
      <c r="EKL40" s="46"/>
      <c r="EKM40" s="46"/>
      <c r="EKN40" s="46"/>
      <c r="EKO40" s="46"/>
      <c r="EKP40" s="46"/>
      <c r="EKQ40" s="46"/>
      <c r="EKR40" s="46"/>
      <c r="EKS40" s="46"/>
      <c r="EKT40" s="46"/>
      <c r="EKU40" s="46"/>
      <c r="EKV40" s="46"/>
      <c r="EKW40" s="46"/>
      <c r="EKX40" s="46"/>
      <c r="EKY40" s="46"/>
      <c r="EKZ40" s="46"/>
      <c r="ELA40" s="46"/>
      <c r="ELB40" s="46"/>
      <c r="ELC40" s="46"/>
      <c r="ELD40" s="46"/>
      <c r="ELE40" s="46"/>
      <c r="ELF40" s="46"/>
      <c r="ELG40" s="46"/>
      <c r="ELH40" s="46"/>
      <c r="ELI40" s="46"/>
      <c r="ELJ40" s="46"/>
      <c r="ELK40" s="46"/>
      <c r="ELL40" s="46"/>
      <c r="ELM40" s="46"/>
      <c r="ELN40" s="46"/>
      <c r="ELO40" s="46"/>
      <c r="ELP40" s="46"/>
      <c r="ELQ40" s="46"/>
      <c r="ELR40" s="46"/>
      <c r="ELS40" s="46"/>
      <c r="ELT40" s="46"/>
      <c r="ELU40" s="46"/>
      <c r="ELV40" s="46"/>
      <c r="ELW40" s="46"/>
      <c r="ELX40" s="46"/>
      <c r="ELY40" s="46"/>
      <c r="ELZ40" s="46"/>
      <c r="EMA40" s="46"/>
      <c r="EMB40" s="46"/>
      <c r="EMC40" s="46"/>
      <c r="EMD40" s="46"/>
      <c r="EME40" s="46"/>
      <c r="EMF40" s="46"/>
      <c r="EMG40" s="46"/>
      <c r="EMH40" s="46"/>
      <c r="EMI40" s="46"/>
      <c r="EMJ40" s="46"/>
      <c r="EMK40" s="46"/>
      <c r="EML40" s="46"/>
      <c r="EMM40" s="46"/>
      <c r="EMN40" s="46"/>
      <c r="EMO40" s="46"/>
      <c r="EMP40" s="46"/>
      <c r="EMQ40" s="46"/>
      <c r="EMR40" s="46"/>
      <c r="EMS40" s="46"/>
      <c r="EMT40" s="46"/>
      <c r="EMU40" s="46"/>
      <c r="EMV40" s="46"/>
      <c r="EMW40" s="46"/>
      <c r="EMX40" s="46"/>
      <c r="EMY40" s="46"/>
      <c r="EMZ40" s="46"/>
      <c r="ENA40" s="46"/>
      <c r="ENB40" s="46"/>
      <c r="ENC40" s="46"/>
      <c r="END40" s="46"/>
      <c r="ENE40" s="46"/>
      <c r="ENF40" s="46"/>
      <c r="ENG40" s="46"/>
      <c r="ENH40" s="46"/>
      <c r="ENI40" s="46"/>
      <c r="ENJ40" s="46"/>
      <c r="ENK40" s="46"/>
      <c r="ENL40" s="46"/>
      <c r="ENM40" s="46"/>
      <c r="ENN40" s="46"/>
      <c r="ENO40" s="46"/>
      <c r="ENP40" s="46"/>
      <c r="ENQ40" s="46"/>
      <c r="ENR40" s="46"/>
      <c r="ENS40" s="46"/>
      <c r="ENT40" s="46"/>
      <c r="ENU40" s="46"/>
      <c r="ENV40" s="46"/>
      <c r="ENW40" s="46"/>
      <c r="ENX40" s="46"/>
      <c r="ENY40" s="46"/>
      <c r="ENZ40" s="46"/>
      <c r="EOA40" s="46"/>
      <c r="EOB40" s="46"/>
      <c r="EOC40" s="46"/>
      <c r="EOD40" s="46"/>
      <c r="EOE40" s="46"/>
      <c r="EOF40" s="46"/>
      <c r="EOG40" s="46"/>
      <c r="EOH40" s="46"/>
      <c r="EOI40" s="46"/>
      <c r="EOJ40" s="46"/>
      <c r="EOK40" s="46"/>
      <c r="EOL40" s="46"/>
      <c r="EOM40" s="46"/>
      <c r="EON40" s="46"/>
      <c r="EOO40" s="46"/>
      <c r="EOP40" s="46"/>
      <c r="EOQ40" s="46"/>
      <c r="EOR40" s="46"/>
      <c r="EOS40" s="46"/>
      <c r="EOT40" s="46"/>
      <c r="EOU40" s="46"/>
      <c r="EOV40" s="46"/>
      <c r="EOW40" s="46"/>
      <c r="EOX40" s="46"/>
      <c r="EOY40" s="46"/>
      <c r="EOZ40" s="46"/>
      <c r="EPA40" s="46"/>
      <c r="EPB40" s="46"/>
      <c r="EPC40" s="46"/>
      <c r="EPD40" s="46"/>
      <c r="EPE40" s="46"/>
      <c r="EPF40" s="46"/>
      <c r="EPG40" s="46"/>
      <c r="EPH40" s="46"/>
      <c r="EPI40" s="46"/>
      <c r="EPJ40" s="46"/>
      <c r="EPK40" s="46"/>
      <c r="EPL40" s="46"/>
      <c r="EPM40" s="46"/>
      <c r="EPN40" s="46"/>
      <c r="EPO40" s="46"/>
      <c r="EPP40" s="46"/>
      <c r="EPQ40" s="46"/>
      <c r="EPR40" s="46"/>
      <c r="EPS40" s="46"/>
      <c r="EPT40" s="46"/>
      <c r="EPU40" s="46"/>
      <c r="EPV40" s="46"/>
      <c r="EPW40" s="46"/>
      <c r="EPX40" s="46"/>
      <c r="EPY40" s="46"/>
      <c r="EPZ40" s="46"/>
      <c r="EQA40" s="46"/>
      <c r="EQB40" s="46"/>
      <c r="EQC40" s="46"/>
      <c r="EQD40" s="46"/>
      <c r="EQE40" s="46"/>
      <c r="EQF40" s="46"/>
      <c r="EQG40" s="46"/>
      <c r="EQH40" s="46"/>
      <c r="EQI40" s="46"/>
      <c r="EQJ40" s="46"/>
      <c r="EQK40" s="46"/>
      <c r="EQL40" s="46"/>
      <c r="EQM40" s="46"/>
      <c r="EQN40" s="46"/>
      <c r="EQO40" s="46"/>
      <c r="EQP40" s="46"/>
      <c r="EQQ40" s="46"/>
      <c r="EQR40" s="46"/>
      <c r="EQS40" s="46"/>
      <c r="EQT40" s="46"/>
      <c r="EQU40" s="46"/>
      <c r="EQV40" s="46"/>
      <c r="EQW40" s="46"/>
      <c r="EQX40" s="46"/>
      <c r="EQY40" s="46"/>
      <c r="EQZ40" s="46"/>
      <c r="ERA40" s="46"/>
      <c r="ERB40" s="46"/>
      <c r="ERC40" s="46"/>
      <c r="ERD40" s="46"/>
      <c r="ERE40" s="46"/>
      <c r="ERF40" s="46"/>
      <c r="ERG40" s="46"/>
      <c r="ERH40" s="46"/>
      <c r="ERI40" s="46"/>
      <c r="ERJ40" s="46"/>
      <c r="ERK40" s="46"/>
      <c r="ERL40" s="46"/>
      <c r="ERM40" s="46"/>
      <c r="ERN40" s="46"/>
      <c r="ERO40" s="46"/>
      <c r="ERP40" s="46"/>
      <c r="ERQ40" s="46"/>
      <c r="ERR40" s="46"/>
      <c r="ERS40" s="46"/>
      <c r="ERT40" s="46"/>
      <c r="ERU40" s="46"/>
      <c r="ERV40" s="46"/>
      <c r="ERW40" s="46"/>
      <c r="ERX40" s="46"/>
      <c r="ERY40" s="46"/>
      <c r="ERZ40" s="46"/>
      <c r="ESA40" s="46"/>
      <c r="ESB40" s="46"/>
      <c r="ESC40" s="46"/>
      <c r="ESD40" s="46"/>
      <c r="ESE40" s="46"/>
      <c r="ESF40" s="46"/>
      <c r="ESG40" s="46"/>
      <c r="ESH40" s="46"/>
      <c r="ESI40" s="46"/>
      <c r="ESJ40" s="46"/>
      <c r="ESK40" s="46"/>
      <c r="ESL40" s="46"/>
      <c r="ESM40" s="46"/>
      <c r="ESN40" s="46"/>
      <c r="ESO40" s="46"/>
      <c r="ESP40" s="46"/>
      <c r="ESQ40" s="46"/>
      <c r="ESR40" s="46"/>
      <c r="ESS40" s="46"/>
      <c r="EST40" s="46"/>
      <c r="ESU40" s="46"/>
      <c r="ESV40" s="46"/>
      <c r="ESW40" s="46"/>
      <c r="ESX40" s="46"/>
      <c r="ESY40" s="46"/>
      <c r="ESZ40" s="46"/>
      <c r="ETA40" s="46"/>
      <c r="ETB40" s="46"/>
      <c r="ETC40" s="46"/>
      <c r="ETD40" s="46"/>
      <c r="ETE40" s="46"/>
      <c r="ETF40" s="46"/>
      <c r="ETG40" s="46"/>
      <c r="ETH40" s="46"/>
      <c r="ETI40" s="46"/>
      <c r="ETJ40" s="46"/>
      <c r="ETK40" s="46"/>
      <c r="ETL40" s="46"/>
      <c r="ETM40" s="46"/>
      <c r="ETN40" s="46"/>
      <c r="ETO40" s="46"/>
      <c r="ETP40" s="46"/>
      <c r="ETQ40" s="46"/>
      <c r="ETR40" s="46"/>
      <c r="ETS40" s="46"/>
      <c r="ETT40" s="46"/>
      <c r="ETU40" s="46"/>
      <c r="ETV40" s="46"/>
      <c r="ETW40" s="46"/>
      <c r="ETX40" s="46"/>
      <c r="ETY40" s="46"/>
      <c r="ETZ40" s="46"/>
      <c r="EUA40" s="46"/>
      <c r="EUB40" s="46"/>
      <c r="EUC40" s="46"/>
      <c r="EUD40" s="46"/>
      <c r="EUE40" s="46"/>
      <c r="EUF40" s="46"/>
      <c r="EUG40" s="46"/>
      <c r="EUH40" s="46"/>
      <c r="EUI40" s="46"/>
      <c r="EUJ40" s="46"/>
      <c r="EUK40" s="46"/>
      <c r="EUL40" s="46"/>
      <c r="EUM40" s="46"/>
      <c r="EUN40" s="46"/>
      <c r="EUO40" s="46"/>
      <c r="EUP40" s="46"/>
      <c r="EUQ40" s="46"/>
      <c r="EUR40" s="46"/>
      <c r="EUS40" s="46"/>
      <c r="EUT40" s="46"/>
      <c r="EUU40" s="46"/>
      <c r="EUV40" s="46"/>
      <c r="EUW40" s="46"/>
      <c r="EUX40" s="46"/>
      <c r="EUY40" s="46"/>
      <c r="EUZ40" s="46"/>
      <c r="EVA40" s="46"/>
      <c r="EVB40" s="46"/>
      <c r="EVC40" s="46"/>
      <c r="EVD40" s="46"/>
      <c r="EVE40" s="46"/>
      <c r="EVF40" s="46"/>
      <c r="EVG40" s="46"/>
      <c r="EVH40" s="46"/>
      <c r="EVI40" s="46"/>
      <c r="EVJ40" s="46"/>
      <c r="EVK40" s="46"/>
      <c r="EVL40" s="46"/>
      <c r="EVM40" s="46"/>
      <c r="EVN40" s="46"/>
      <c r="EVO40" s="46"/>
      <c r="EVP40" s="46"/>
      <c r="EVQ40" s="46"/>
      <c r="EVR40" s="46"/>
      <c r="EVS40" s="46"/>
      <c r="EVT40" s="46"/>
      <c r="EVU40" s="46"/>
      <c r="EVV40" s="46"/>
      <c r="EVW40" s="46"/>
      <c r="EVX40" s="46"/>
      <c r="EVY40" s="46"/>
      <c r="EVZ40" s="46"/>
      <c r="EWA40" s="46"/>
      <c r="EWB40" s="46"/>
      <c r="EWC40" s="46"/>
      <c r="EWD40" s="46"/>
      <c r="EWE40" s="46"/>
      <c r="EWF40" s="46"/>
      <c r="EWG40" s="46"/>
      <c r="EWH40" s="46"/>
      <c r="EWI40" s="46"/>
      <c r="EWJ40" s="46"/>
      <c r="EWK40" s="46"/>
      <c r="EWL40" s="46"/>
      <c r="EWM40" s="46"/>
      <c r="EWN40" s="46"/>
      <c r="EWO40" s="46"/>
      <c r="EWP40" s="46"/>
      <c r="EWQ40" s="46"/>
      <c r="EWR40" s="46"/>
      <c r="EWS40" s="46"/>
      <c r="EWT40" s="46"/>
      <c r="EWU40" s="46"/>
      <c r="EWV40" s="46"/>
      <c r="EWW40" s="46"/>
      <c r="EWX40" s="46"/>
      <c r="EWY40" s="46"/>
      <c r="EWZ40" s="46"/>
      <c r="EXA40" s="46"/>
      <c r="EXB40" s="46"/>
      <c r="EXC40" s="46"/>
      <c r="EXD40" s="46"/>
      <c r="EXE40" s="46"/>
      <c r="EXF40" s="46"/>
      <c r="EXG40" s="46"/>
      <c r="EXH40" s="46"/>
      <c r="EXI40" s="46"/>
      <c r="EXJ40" s="46"/>
      <c r="EXK40" s="46"/>
      <c r="EXL40" s="46"/>
      <c r="EXM40" s="46"/>
      <c r="EXN40" s="46"/>
      <c r="EXO40" s="46"/>
      <c r="EXP40" s="46"/>
      <c r="EXQ40" s="46"/>
      <c r="EXR40" s="46"/>
      <c r="EXS40" s="46"/>
      <c r="EXT40" s="46"/>
      <c r="EXU40" s="46"/>
      <c r="EXV40" s="46"/>
      <c r="EXW40" s="46"/>
      <c r="EXX40" s="46"/>
      <c r="EXY40" s="46"/>
      <c r="EXZ40" s="46"/>
      <c r="EYA40" s="46"/>
      <c r="EYB40" s="46"/>
      <c r="EYC40" s="46"/>
      <c r="EYD40" s="46"/>
      <c r="EYE40" s="46"/>
      <c r="EYF40" s="46"/>
      <c r="EYG40" s="46"/>
      <c r="EYH40" s="46"/>
      <c r="EYI40" s="46"/>
      <c r="EYJ40" s="46"/>
      <c r="EYK40" s="46"/>
      <c r="EYL40" s="46"/>
      <c r="EYM40" s="46"/>
      <c r="EYN40" s="46"/>
      <c r="EYO40" s="46"/>
      <c r="EYP40" s="46"/>
      <c r="EYQ40" s="46"/>
      <c r="EYR40" s="46"/>
      <c r="EYS40" s="46"/>
      <c r="EYT40" s="46"/>
      <c r="EYU40" s="46"/>
      <c r="EYV40" s="46"/>
      <c r="EYW40" s="46"/>
      <c r="EYX40" s="46"/>
      <c r="EYY40" s="46"/>
      <c r="EYZ40" s="46"/>
      <c r="EZA40" s="46"/>
      <c r="EZB40" s="46"/>
      <c r="EZC40" s="46"/>
      <c r="EZD40" s="46"/>
      <c r="EZE40" s="46"/>
      <c r="EZF40" s="46"/>
      <c r="EZG40" s="46"/>
      <c r="EZH40" s="46"/>
      <c r="EZI40" s="46"/>
      <c r="EZJ40" s="46"/>
      <c r="EZK40" s="46"/>
      <c r="EZL40" s="46"/>
      <c r="EZM40" s="46"/>
      <c r="EZN40" s="46"/>
      <c r="EZO40" s="46"/>
      <c r="EZP40" s="46"/>
      <c r="EZQ40" s="46"/>
      <c r="EZR40" s="46"/>
      <c r="EZS40" s="46"/>
      <c r="EZT40" s="46"/>
      <c r="EZU40" s="46"/>
      <c r="EZV40" s="46"/>
      <c r="EZW40" s="46"/>
      <c r="EZX40" s="46"/>
      <c r="EZY40" s="46"/>
      <c r="EZZ40" s="46"/>
      <c r="FAA40" s="46"/>
      <c r="FAB40" s="46"/>
      <c r="FAC40" s="46"/>
      <c r="FAD40" s="46"/>
      <c r="FAE40" s="46"/>
      <c r="FAF40" s="46"/>
      <c r="FAG40" s="46"/>
      <c r="FAH40" s="46"/>
      <c r="FAI40" s="46"/>
      <c r="FAJ40" s="46"/>
      <c r="FAK40" s="46"/>
      <c r="FAL40" s="46"/>
      <c r="FAM40" s="46"/>
      <c r="FAN40" s="46"/>
      <c r="FAO40" s="46"/>
      <c r="FAP40" s="46"/>
      <c r="FAQ40" s="46"/>
      <c r="FAR40" s="46"/>
      <c r="FAS40" s="46"/>
      <c r="FAT40" s="46"/>
      <c r="FAU40" s="46"/>
      <c r="FAV40" s="46"/>
      <c r="FAW40" s="46"/>
      <c r="FAX40" s="46"/>
      <c r="FAY40" s="46"/>
      <c r="FAZ40" s="46"/>
      <c r="FBA40" s="46"/>
      <c r="FBB40" s="46"/>
      <c r="FBC40" s="46"/>
      <c r="FBD40" s="46"/>
      <c r="FBE40" s="46"/>
      <c r="FBF40" s="46"/>
      <c r="FBG40" s="46"/>
      <c r="FBH40" s="46"/>
      <c r="FBI40" s="46"/>
      <c r="FBJ40" s="46"/>
      <c r="FBK40" s="46"/>
      <c r="FBL40" s="46"/>
      <c r="FBM40" s="46"/>
      <c r="FBN40" s="46"/>
      <c r="FBO40" s="46"/>
      <c r="FBP40" s="46"/>
      <c r="FBQ40" s="46"/>
      <c r="FBR40" s="46"/>
      <c r="FBS40" s="46"/>
      <c r="FBT40" s="46"/>
      <c r="FBU40" s="46"/>
      <c r="FBV40" s="46"/>
      <c r="FBW40" s="46"/>
      <c r="FBX40" s="46"/>
      <c r="FBY40" s="46"/>
      <c r="FBZ40" s="46"/>
      <c r="FCA40" s="46"/>
      <c r="FCB40" s="46"/>
      <c r="FCC40" s="46"/>
      <c r="FCD40" s="46"/>
      <c r="FCE40" s="46"/>
      <c r="FCF40" s="46"/>
      <c r="FCG40" s="46"/>
      <c r="FCH40" s="46"/>
      <c r="FCI40" s="46"/>
      <c r="FCJ40" s="46"/>
      <c r="FCK40" s="46"/>
      <c r="FCL40" s="46"/>
      <c r="FCM40" s="46"/>
      <c r="FCN40" s="46"/>
      <c r="FCO40" s="46"/>
      <c r="FCP40" s="46"/>
      <c r="FCQ40" s="46"/>
      <c r="FCR40" s="46"/>
      <c r="FCS40" s="46"/>
      <c r="FCT40" s="46"/>
      <c r="FCU40" s="46"/>
      <c r="FCV40" s="46"/>
      <c r="FCW40" s="46"/>
      <c r="FCX40" s="46"/>
      <c r="FCY40" s="46"/>
      <c r="FCZ40" s="46"/>
      <c r="FDA40" s="46"/>
      <c r="FDB40" s="46"/>
      <c r="FDC40" s="46"/>
      <c r="FDD40" s="46"/>
      <c r="FDE40" s="46"/>
      <c r="FDF40" s="46"/>
      <c r="FDG40" s="46"/>
      <c r="FDH40" s="46"/>
      <c r="FDI40" s="46"/>
      <c r="FDJ40" s="46"/>
      <c r="FDK40" s="46"/>
      <c r="FDL40" s="46"/>
      <c r="FDM40" s="46"/>
      <c r="FDN40" s="46"/>
      <c r="FDO40" s="46"/>
      <c r="FDP40" s="46"/>
      <c r="FDQ40" s="46"/>
      <c r="FDR40" s="46"/>
      <c r="FDS40" s="46"/>
      <c r="FDT40" s="46"/>
      <c r="FDU40" s="46"/>
      <c r="FDV40" s="46"/>
      <c r="FDW40" s="46"/>
      <c r="FDX40" s="46"/>
      <c r="FDY40" s="46"/>
      <c r="FDZ40" s="46"/>
      <c r="FEA40" s="46"/>
      <c r="FEB40" s="46"/>
      <c r="FEC40" s="46"/>
      <c r="FED40" s="46"/>
      <c r="FEE40" s="46"/>
      <c r="FEF40" s="46"/>
      <c r="FEG40" s="46"/>
      <c r="FEH40" s="46"/>
      <c r="FEI40" s="46"/>
      <c r="FEJ40" s="46"/>
      <c r="FEK40" s="46"/>
      <c r="FEL40" s="46"/>
      <c r="FEM40" s="46"/>
      <c r="FEN40" s="46"/>
      <c r="FEO40" s="46"/>
      <c r="FEP40" s="46"/>
      <c r="FEQ40" s="46"/>
      <c r="FER40" s="46"/>
      <c r="FES40" s="46"/>
      <c r="FET40" s="46"/>
      <c r="FEU40" s="46"/>
      <c r="FEV40" s="46"/>
      <c r="FEW40" s="46"/>
      <c r="FEX40" s="46"/>
      <c r="FEY40" s="46"/>
      <c r="FEZ40" s="46"/>
      <c r="FFA40" s="46"/>
      <c r="FFB40" s="46"/>
      <c r="FFC40" s="46"/>
      <c r="FFD40" s="46"/>
      <c r="FFE40" s="46"/>
      <c r="FFF40" s="46"/>
      <c r="FFG40" s="46"/>
      <c r="FFH40" s="46"/>
      <c r="FFI40" s="46"/>
      <c r="FFJ40" s="46"/>
      <c r="FFK40" s="46"/>
      <c r="FFL40" s="46"/>
      <c r="FFM40" s="46"/>
      <c r="FFN40" s="46"/>
      <c r="FFO40" s="46"/>
      <c r="FFP40" s="46"/>
      <c r="FFQ40" s="46"/>
      <c r="FFR40" s="46"/>
      <c r="FFS40" s="46"/>
      <c r="FFT40" s="46"/>
      <c r="FFU40" s="46"/>
      <c r="FFV40" s="46"/>
      <c r="FFW40" s="46"/>
      <c r="FFX40" s="46"/>
      <c r="FFY40" s="46"/>
      <c r="FFZ40" s="46"/>
      <c r="FGA40" s="46"/>
      <c r="FGB40" s="46"/>
      <c r="FGC40" s="46"/>
      <c r="FGD40" s="46"/>
      <c r="FGE40" s="46"/>
      <c r="FGF40" s="46"/>
      <c r="FGG40" s="46"/>
      <c r="FGH40" s="46"/>
      <c r="FGI40" s="46"/>
      <c r="FGJ40" s="46"/>
      <c r="FGK40" s="46"/>
      <c r="FGL40" s="46"/>
      <c r="FGM40" s="46"/>
      <c r="FGN40" s="46"/>
      <c r="FGO40" s="46"/>
      <c r="FGP40" s="46"/>
      <c r="FGQ40" s="46"/>
      <c r="FGR40" s="46"/>
      <c r="FGS40" s="46"/>
      <c r="FGT40" s="46"/>
      <c r="FGU40" s="46"/>
      <c r="FGV40" s="46"/>
      <c r="FGW40" s="46"/>
      <c r="FGX40" s="46"/>
      <c r="FGY40" s="46"/>
      <c r="FGZ40" s="46"/>
      <c r="FHA40" s="46"/>
      <c r="FHB40" s="46"/>
      <c r="FHC40" s="46"/>
      <c r="FHD40" s="46"/>
      <c r="FHE40" s="46"/>
      <c r="FHF40" s="46"/>
      <c r="FHG40" s="46"/>
      <c r="FHH40" s="46"/>
      <c r="FHI40" s="46"/>
      <c r="FHJ40" s="46"/>
      <c r="FHK40" s="46"/>
      <c r="FHL40" s="46"/>
      <c r="FHM40" s="46"/>
      <c r="FHN40" s="46"/>
      <c r="FHO40" s="46"/>
      <c r="FHP40" s="46"/>
      <c r="FHQ40" s="46"/>
      <c r="FHR40" s="46"/>
      <c r="FHS40" s="46"/>
      <c r="FHT40" s="46"/>
      <c r="FHU40" s="46"/>
      <c r="FHV40" s="46"/>
      <c r="FHW40" s="46"/>
      <c r="FHX40" s="46"/>
      <c r="FHY40" s="46"/>
      <c r="FHZ40" s="46"/>
      <c r="FIA40" s="46"/>
      <c r="FIB40" s="46"/>
      <c r="FIC40" s="46"/>
      <c r="FID40" s="46"/>
      <c r="FIE40" s="46"/>
      <c r="FIF40" s="46"/>
      <c r="FIG40" s="46"/>
      <c r="FIH40" s="46"/>
      <c r="FII40" s="46"/>
      <c r="FIJ40" s="46"/>
      <c r="FIK40" s="46"/>
      <c r="FIL40" s="46"/>
      <c r="FIM40" s="46"/>
      <c r="FIN40" s="46"/>
      <c r="FIO40" s="46"/>
      <c r="FIP40" s="46"/>
      <c r="FIQ40" s="46"/>
      <c r="FIR40" s="46"/>
      <c r="FIS40" s="46"/>
      <c r="FIT40" s="46"/>
      <c r="FIU40" s="46"/>
      <c r="FIV40" s="46"/>
      <c r="FIW40" s="46"/>
      <c r="FIX40" s="46"/>
      <c r="FIY40" s="46"/>
      <c r="FIZ40" s="46"/>
      <c r="FJA40" s="46"/>
      <c r="FJB40" s="46"/>
      <c r="FJC40" s="46"/>
      <c r="FJD40" s="46"/>
      <c r="FJE40" s="46"/>
      <c r="FJF40" s="46"/>
      <c r="FJG40" s="46"/>
      <c r="FJH40" s="46"/>
      <c r="FJI40" s="46"/>
      <c r="FJJ40" s="46"/>
      <c r="FJK40" s="46"/>
      <c r="FJL40" s="46"/>
      <c r="FJM40" s="46"/>
      <c r="FJN40" s="46"/>
      <c r="FJO40" s="46"/>
      <c r="FJP40" s="46"/>
      <c r="FJQ40" s="46"/>
      <c r="FJR40" s="46"/>
      <c r="FJS40" s="46"/>
      <c r="FJT40" s="46"/>
      <c r="FJU40" s="46"/>
      <c r="FJV40" s="46"/>
      <c r="FJW40" s="46"/>
      <c r="FJX40" s="46"/>
      <c r="FJY40" s="46"/>
      <c r="FJZ40" s="46"/>
      <c r="FKA40" s="46"/>
      <c r="FKB40" s="46"/>
      <c r="FKC40" s="46"/>
      <c r="FKD40" s="46"/>
      <c r="FKE40" s="46"/>
      <c r="FKF40" s="46"/>
      <c r="FKG40" s="46"/>
      <c r="FKH40" s="46"/>
      <c r="FKI40" s="46"/>
      <c r="FKJ40" s="46"/>
      <c r="FKK40" s="46"/>
      <c r="FKL40" s="46"/>
      <c r="FKM40" s="46"/>
      <c r="FKN40" s="46"/>
      <c r="FKO40" s="46"/>
      <c r="FKP40" s="46"/>
      <c r="FKQ40" s="46"/>
      <c r="FKR40" s="46"/>
      <c r="FKS40" s="46"/>
      <c r="FKT40" s="46"/>
      <c r="FKU40" s="46"/>
      <c r="FKV40" s="46"/>
      <c r="FKW40" s="46"/>
      <c r="FKX40" s="46"/>
      <c r="FKY40" s="46"/>
      <c r="FKZ40" s="46"/>
      <c r="FLA40" s="46"/>
      <c r="FLB40" s="46"/>
      <c r="FLC40" s="46"/>
      <c r="FLD40" s="46"/>
      <c r="FLE40" s="46"/>
      <c r="FLF40" s="46"/>
      <c r="FLG40" s="46"/>
      <c r="FLH40" s="46"/>
      <c r="FLI40" s="46"/>
      <c r="FLJ40" s="46"/>
      <c r="FLK40" s="46"/>
      <c r="FLL40" s="46"/>
      <c r="FLM40" s="46"/>
      <c r="FLN40" s="46"/>
      <c r="FLO40" s="46"/>
      <c r="FLP40" s="46"/>
      <c r="FLQ40" s="46"/>
      <c r="FLR40" s="46"/>
      <c r="FLS40" s="46"/>
      <c r="FLT40" s="46"/>
      <c r="FLU40" s="46"/>
      <c r="FLV40" s="46"/>
      <c r="FLW40" s="46"/>
      <c r="FLX40" s="46"/>
      <c r="FLY40" s="46"/>
      <c r="FLZ40" s="46"/>
      <c r="FMA40" s="46"/>
      <c r="FMB40" s="46"/>
      <c r="FMC40" s="46"/>
      <c r="FMD40" s="46"/>
      <c r="FME40" s="46"/>
      <c r="FMF40" s="46"/>
      <c r="FMG40" s="46"/>
      <c r="FMH40" s="46"/>
      <c r="FMI40" s="46"/>
      <c r="FMJ40" s="46"/>
      <c r="FMK40" s="46"/>
      <c r="FML40" s="46"/>
      <c r="FMM40" s="46"/>
      <c r="FMN40" s="46"/>
      <c r="FMO40" s="46"/>
      <c r="FMP40" s="46"/>
      <c r="FMQ40" s="46"/>
      <c r="FMR40" s="46"/>
      <c r="FMS40" s="46"/>
      <c r="FMT40" s="46"/>
      <c r="FMU40" s="46"/>
      <c r="FMV40" s="46"/>
      <c r="FMW40" s="46"/>
      <c r="FMX40" s="46"/>
      <c r="FMY40" s="46"/>
      <c r="FMZ40" s="46"/>
      <c r="FNA40" s="46"/>
      <c r="FNB40" s="46"/>
      <c r="FNC40" s="46"/>
      <c r="FND40" s="46"/>
      <c r="FNE40" s="46"/>
      <c r="FNF40" s="46"/>
      <c r="FNG40" s="46"/>
      <c r="FNH40" s="46"/>
      <c r="FNI40" s="46"/>
      <c r="FNJ40" s="46"/>
      <c r="FNK40" s="46"/>
      <c r="FNL40" s="46"/>
      <c r="FNM40" s="46"/>
      <c r="FNN40" s="46"/>
      <c r="FNO40" s="46"/>
      <c r="FNP40" s="46"/>
      <c r="FNQ40" s="46"/>
      <c r="FNR40" s="46"/>
      <c r="FNS40" s="46"/>
      <c r="FNT40" s="46"/>
      <c r="FNU40" s="46"/>
      <c r="FNV40" s="46"/>
      <c r="FNW40" s="46"/>
      <c r="FNX40" s="46"/>
      <c r="FNY40" s="46"/>
      <c r="FNZ40" s="46"/>
      <c r="FOA40" s="46"/>
      <c r="FOB40" s="46"/>
      <c r="FOC40" s="46"/>
      <c r="FOD40" s="46"/>
      <c r="FOE40" s="46"/>
      <c r="FOF40" s="46"/>
      <c r="FOG40" s="46"/>
      <c r="FOH40" s="46"/>
      <c r="FOI40" s="46"/>
      <c r="FOJ40" s="46"/>
      <c r="FOK40" s="46"/>
      <c r="FOL40" s="46"/>
      <c r="FOM40" s="46"/>
      <c r="FON40" s="46"/>
      <c r="FOO40" s="46"/>
      <c r="FOP40" s="46"/>
      <c r="FOQ40" s="46"/>
      <c r="FOR40" s="46"/>
      <c r="FOS40" s="46"/>
      <c r="FOT40" s="46"/>
      <c r="FOU40" s="46"/>
      <c r="FOV40" s="46"/>
      <c r="FOW40" s="46"/>
      <c r="FOX40" s="46"/>
      <c r="FOY40" s="46"/>
      <c r="FOZ40" s="46"/>
      <c r="FPA40" s="46"/>
      <c r="FPB40" s="46"/>
      <c r="FPC40" s="46"/>
      <c r="FPD40" s="46"/>
      <c r="FPE40" s="46"/>
      <c r="FPF40" s="46"/>
      <c r="FPG40" s="46"/>
      <c r="FPH40" s="46"/>
      <c r="FPI40" s="46"/>
      <c r="FPJ40" s="46"/>
      <c r="FPK40" s="46"/>
      <c r="FPL40" s="46"/>
      <c r="FPM40" s="46"/>
      <c r="FPN40" s="46"/>
      <c r="FPO40" s="46"/>
      <c r="FPP40" s="46"/>
      <c r="FPQ40" s="46"/>
      <c r="FPR40" s="46"/>
      <c r="FPS40" s="46"/>
      <c r="FPT40" s="46"/>
      <c r="FPU40" s="46"/>
      <c r="FPV40" s="46"/>
      <c r="FPW40" s="46"/>
      <c r="FPX40" s="46"/>
      <c r="FPY40" s="46"/>
      <c r="FPZ40" s="46"/>
      <c r="FQA40" s="46"/>
      <c r="FQB40" s="46"/>
      <c r="FQC40" s="46"/>
      <c r="FQD40" s="46"/>
      <c r="FQE40" s="46"/>
      <c r="FQF40" s="46"/>
      <c r="FQG40" s="46"/>
      <c r="FQH40" s="46"/>
      <c r="FQI40" s="46"/>
      <c r="FQJ40" s="46"/>
      <c r="FQK40" s="46"/>
      <c r="FQL40" s="46"/>
      <c r="FQM40" s="46"/>
      <c r="FQN40" s="46"/>
      <c r="FQO40" s="46"/>
      <c r="FQP40" s="46"/>
      <c r="FQQ40" s="46"/>
      <c r="FQR40" s="46"/>
      <c r="FQS40" s="46"/>
      <c r="FQT40" s="46"/>
      <c r="FQU40" s="46"/>
      <c r="FQV40" s="46"/>
      <c r="FQW40" s="46"/>
      <c r="FQX40" s="46"/>
      <c r="FQY40" s="46"/>
      <c r="FQZ40" s="46"/>
      <c r="FRA40" s="46"/>
      <c r="FRB40" s="46"/>
      <c r="FRC40" s="46"/>
      <c r="FRD40" s="46"/>
      <c r="FRE40" s="46"/>
      <c r="FRF40" s="46"/>
      <c r="FRG40" s="46"/>
      <c r="FRH40" s="46"/>
      <c r="FRI40" s="46"/>
      <c r="FRJ40" s="46"/>
      <c r="FRK40" s="46"/>
      <c r="FRL40" s="46"/>
      <c r="FRM40" s="46"/>
      <c r="FRN40" s="46"/>
      <c r="FRO40" s="46"/>
      <c r="FRP40" s="46"/>
      <c r="FRQ40" s="46"/>
      <c r="FRR40" s="46"/>
      <c r="FRS40" s="46"/>
      <c r="FRT40" s="46"/>
      <c r="FRU40" s="46"/>
      <c r="FRV40" s="46"/>
      <c r="FRW40" s="46"/>
      <c r="FRX40" s="46"/>
      <c r="FRY40" s="46"/>
      <c r="FRZ40" s="46"/>
      <c r="FSA40" s="46"/>
      <c r="FSB40" s="46"/>
      <c r="FSC40" s="46"/>
      <c r="FSD40" s="46"/>
      <c r="FSE40" s="46"/>
      <c r="FSF40" s="46"/>
      <c r="FSG40" s="46"/>
      <c r="FSH40" s="46"/>
      <c r="FSI40" s="46"/>
      <c r="FSJ40" s="46"/>
      <c r="FSK40" s="46"/>
      <c r="FSL40" s="46"/>
      <c r="FSM40" s="46"/>
      <c r="FSN40" s="46"/>
      <c r="FSO40" s="46"/>
      <c r="FSP40" s="46"/>
      <c r="FSQ40" s="46"/>
      <c r="FSR40" s="46"/>
      <c r="FSS40" s="46"/>
      <c r="FST40" s="46"/>
      <c r="FSU40" s="46"/>
      <c r="FSV40" s="46"/>
      <c r="FSW40" s="46"/>
      <c r="FSX40" s="46"/>
      <c r="FSY40" s="46"/>
      <c r="FSZ40" s="46"/>
      <c r="FTA40" s="46"/>
      <c r="FTB40" s="46"/>
      <c r="FTC40" s="46"/>
      <c r="FTD40" s="46"/>
      <c r="FTE40" s="46"/>
      <c r="FTF40" s="46"/>
      <c r="FTG40" s="46"/>
      <c r="FTH40" s="46"/>
      <c r="FTI40" s="46"/>
      <c r="FTJ40" s="46"/>
      <c r="FTK40" s="46"/>
      <c r="FTL40" s="46"/>
      <c r="FTM40" s="46"/>
      <c r="FTN40" s="46"/>
      <c r="FTO40" s="46"/>
      <c r="FTP40" s="46"/>
      <c r="FTQ40" s="46"/>
      <c r="FTR40" s="46"/>
      <c r="FTS40" s="46"/>
      <c r="FTT40" s="46"/>
      <c r="FTU40" s="46"/>
      <c r="FTV40" s="46"/>
      <c r="FTW40" s="46"/>
      <c r="FTX40" s="46"/>
      <c r="FTY40" s="46"/>
      <c r="FTZ40" s="46"/>
      <c r="FUA40" s="46"/>
      <c r="FUB40" s="46"/>
      <c r="FUC40" s="46"/>
      <c r="FUD40" s="46"/>
      <c r="FUE40" s="46"/>
      <c r="FUF40" s="46"/>
      <c r="FUG40" s="46"/>
      <c r="FUH40" s="46"/>
      <c r="FUI40" s="46"/>
      <c r="FUJ40" s="46"/>
      <c r="FUK40" s="46"/>
      <c r="FUL40" s="46"/>
      <c r="FUM40" s="46"/>
      <c r="FUN40" s="46"/>
      <c r="FUO40" s="46"/>
      <c r="FUP40" s="46"/>
      <c r="FUQ40" s="46"/>
      <c r="FUR40" s="46"/>
      <c r="FUS40" s="46"/>
      <c r="FUT40" s="46"/>
      <c r="FUU40" s="46"/>
      <c r="FUV40" s="46"/>
      <c r="FUW40" s="46"/>
      <c r="FUX40" s="46"/>
      <c r="FUY40" s="46"/>
      <c r="FUZ40" s="46"/>
      <c r="FVA40" s="46"/>
      <c r="FVB40" s="46"/>
      <c r="FVC40" s="46"/>
      <c r="FVD40" s="46"/>
      <c r="FVE40" s="46"/>
      <c r="FVF40" s="46"/>
      <c r="FVG40" s="46"/>
      <c r="FVH40" s="46"/>
      <c r="FVI40" s="46"/>
      <c r="FVJ40" s="46"/>
      <c r="FVK40" s="46"/>
      <c r="FVL40" s="46"/>
      <c r="FVM40" s="46"/>
      <c r="FVN40" s="46"/>
      <c r="FVO40" s="46"/>
      <c r="FVP40" s="46"/>
      <c r="FVQ40" s="46"/>
      <c r="FVR40" s="46"/>
      <c r="FVS40" s="46"/>
      <c r="FVT40" s="46"/>
      <c r="FVU40" s="46"/>
      <c r="FVV40" s="46"/>
      <c r="FVW40" s="46"/>
      <c r="FVX40" s="46"/>
      <c r="FVY40" s="46"/>
      <c r="FVZ40" s="46"/>
      <c r="FWA40" s="46"/>
      <c r="FWB40" s="46"/>
      <c r="FWC40" s="46"/>
      <c r="FWD40" s="46"/>
      <c r="FWE40" s="46"/>
      <c r="FWF40" s="46"/>
      <c r="FWG40" s="46"/>
      <c r="FWH40" s="46"/>
      <c r="FWI40" s="46"/>
      <c r="FWJ40" s="46"/>
      <c r="FWK40" s="46"/>
      <c r="FWL40" s="46"/>
      <c r="FWM40" s="46"/>
      <c r="FWN40" s="46"/>
      <c r="FWO40" s="46"/>
      <c r="FWP40" s="46"/>
      <c r="FWQ40" s="46"/>
      <c r="FWR40" s="46"/>
      <c r="FWS40" s="46"/>
      <c r="FWT40" s="46"/>
      <c r="FWU40" s="46"/>
      <c r="FWV40" s="46"/>
      <c r="FWW40" s="46"/>
      <c r="FWX40" s="46"/>
      <c r="FWY40" s="46"/>
      <c r="FWZ40" s="46"/>
      <c r="FXA40" s="46"/>
      <c r="FXB40" s="46"/>
      <c r="FXC40" s="46"/>
      <c r="FXD40" s="46"/>
      <c r="FXE40" s="46"/>
      <c r="FXF40" s="46"/>
      <c r="FXG40" s="46"/>
      <c r="FXH40" s="46"/>
      <c r="FXI40" s="46"/>
      <c r="FXJ40" s="46"/>
      <c r="FXK40" s="46"/>
      <c r="FXL40" s="46"/>
      <c r="FXM40" s="46"/>
      <c r="FXN40" s="46"/>
      <c r="FXO40" s="46"/>
      <c r="FXP40" s="46"/>
      <c r="FXQ40" s="46"/>
      <c r="FXR40" s="46"/>
      <c r="FXS40" s="46"/>
      <c r="FXT40" s="46"/>
      <c r="FXU40" s="46"/>
      <c r="FXV40" s="46"/>
      <c r="FXW40" s="46"/>
      <c r="FXX40" s="46"/>
      <c r="FXY40" s="46"/>
      <c r="FXZ40" s="46"/>
      <c r="FYA40" s="46"/>
      <c r="FYB40" s="46"/>
      <c r="FYC40" s="46"/>
      <c r="FYD40" s="46"/>
      <c r="FYE40" s="46"/>
      <c r="FYF40" s="46"/>
      <c r="FYG40" s="46"/>
      <c r="FYH40" s="46"/>
      <c r="FYI40" s="46"/>
      <c r="FYJ40" s="46"/>
      <c r="FYK40" s="46"/>
      <c r="FYL40" s="46"/>
      <c r="FYM40" s="46"/>
      <c r="FYN40" s="46"/>
      <c r="FYO40" s="46"/>
      <c r="FYP40" s="46"/>
      <c r="FYQ40" s="46"/>
      <c r="FYR40" s="46"/>
      <c r="FYS40" s="46"/>
      <c r="FYT40" s="46"/>
      <c r="FYU40" s="46"/>
      <c r="FYV40" s="46"/>
      <c r="FYW40" s="46"/>
      <c r="FYX40" s="46"/>
      <c r="FYY40" s="46"/>
      <c r="FYZ40" s="46"/>
      <c r="FZA40" s="46"/>
      <c r="FZB40" s="46"/>
      <c r="FZC40" s="46"/>
      <c r="FZD40" s="46"/>
      <c r="FZE40" s="46"/>
      <c r="FZF40" s="46"/>
      <c r="FZG40" s="46"/>
      <c r="FZH40" s="46"/>
      <c r="FZI40" s="46"/>
      <c r="FZJ40" s="46"/>
      <c r="FZK40" s="46"/>
      <c r="FZL40" s="46"/>
      <c r="FZM40" s="46"/>
      <c r="FZN40" s="46"/>
      <c r="FZO40" s="46"/>
      <c r="FZP40" s="46"/>
      <c r="FZQ40" s="46"/>
      <c r="FZR40" s="46"/>
      <c r="FZS40" s="46"/>
      <c r="FZT40" s="46"/>
      <c r="FZU40" s="46"/>
      <c r="FZV40" s="46"/>
      <c r="FZW40" s="46"/>
      <c r="FZX40" s="46"/>
      <c r="FZY40" s="46"/>
      <c r="FZZ40" s="46"/>
      <c r="GAA40" s="46"/>
      <c r="GAB40" s="46"/>
      <c r="GAC40" s="46"/>
      <c r="GAD40" s="46"/>
      <c r="GAE40" s="46"/>
      <c r="GAF40" s="46"/>
      <c r="GAG40" s="46"/>
      <c r="GAH40" s="46"/>
      <c r="GAI40" s="46"/>
      <c r="GAJ40" s="46"/>
      <c r="GAK40" s="46"/>
      <c r="GAL40" s="46"/>
      <c r="GAM40" s="46"/>
      <c r="GAN40" s="46"/>
      <c r="GAO40" s="46"/>
      <c r="GAP40" s="46"/>
      <c r="GAQ40" s="46"/>
      <c r="GAR40" s="46"/>
      <c r="GAS40" s="46"/>
      <c r="GAT40" s="46"/>
      <c r="GAU40" s="46"/>
      <c r="GAV40" s="46"/>
      <c r="GAW40" s="46"/>
      <c r="GAX40" s="46"/>
      <c r="GAY40" s="46"/>
      <c r="GAZ40" s="46"/>
      <c r="GBA40" s="46"/>
      <c r="GBB40" s="46"/>
      <c r="GBC40" s="46"/>
      <c r="GBD40" s="46"/>
      <c r="GBE40" s="46"/>
      <c r="GBF40" s="46"/>
      <c r="GBG40" s="46"/>
      <c r="GBH40" s="46"/>
      <c r="GBI40" s="46"/>
      <c r="GBJ40" s="46"/>
      <c r="GBK40" s="46"/>
      <c r="GBL40" s="46"/>
      <c r="GBM40" s="46"/>
      <c r="GBN40" s="46"/>
      <c r="GBO40" s="46"/>
      <c r="GBP40" s="46"/>
      <c r="GBQ40" s="46"/>
      <c r="GBR40" s="46"/>
      <c r="GBS40" s="46"/>
      <c r="GBT40" s="46"/>
      <c r="GBU40" s="46"/>
      <c r="GBV40" s="46"/>
      <c r="GBW40" s="46"/>
      <c r="GBX40" s="46"/>
      <c r="GBY40" s="46"/>
      <c r="GBZ40" s="46"/>
      <c r="GCA40" s="46"/>
      <c r="GCB40" s="46"/>
      <c r="GCC40" s="46"/>
      <c r="GCD40" s="46"/>
      <c r="GCE40" s="46"/>
      <c r="GCF40" s="46"/>
      <c r="GCG40" s="46"/>
      <c r="GCH40" s="46"/>
      <c r="GCI40" s="46"/>
      <c r="GCJ40" s="46"/>
      <c r="GCK40" s="46"/>
      <c r="GCL40" s="46"/>
      <c r="GCM40" s="46"/>
      <c r="GCN40" s="46"/>
      <c r="GCO40" s="46"/>
      <c r="GCP40" s="46"/>
      <c r="GCQ40" s="46"/>
      <c r="GCR40" s="46"/>
      <c r="GCS40" s="46"/>
      <c r="GCT40" s="46"/>
      <c r="GCU40" s="46"/>
      <c r="GCV40" s="46"/>
      <c r="GCW40" s="46"/>
      <c r="GCX40" s="46"/>
      <c r="GCY40" s="46"/>
      <c r="GCZ40" s="46"/>
      <c r="GDA40" s="46"/>
      <c r="GDB40" s="46"/>
      <c r="GDC40" s="46"/>
      <c r="GDD40" s="46"/>
      <c r="GDE40" s="46"/>
      <c r="GDF40" s="46"/>
      <c r="GDG40" s="46"/>
      <c r="GDH40" s="46"/>
      <c r="GDI40" s="46"/>
      <c r="GDJ40" s="46"/>
      <c r="GDK40" s="46"/>
      <c r="GDL40" s="46"/>
      <c r="GDM40" s="46"/>
      <c r="GDN40" s="46"/>
      <c r="GDO40" s="46"/>
      <c r="GDP40" s="46"/>
      <c r="GDQ40" s="46"/>
      <c r="GDR40" s="46"/>
      <c r="GDS40" s="46"/>
      <c r="GDT40" s="46"/>
      <c r="GDU40" s="46"/>
      <c r="GDV40" s="46"/>
      <c r="GDW40" s="46"/>
      <c r="GDX40" s="46"/>
      <c r="GDY40" s="46"/>
      <c r="GDZ40" s="46"/>
      <c r="GEA40" s="46"/>
      <c r="GEB40" s="46"/>
      <c r="GEC40" s="46"/>
      <c r="GED40" s="46"/>
      <c r="GEE40" s="46"/>
      <c r="GEF40" s="46"/>
      <c r="GEG40" s="46"/>
      <c r="GEH40" s="46"/>
      <c r="GEI40" s="46"/>
      <c r="GEJ40" s="46"/>
      <c r="GEK40" s="46"/>
      <c r="GEL40" s="46"/>
      <c r="GEM40" s="46"/>
      <c r="GEN40" s="46"/>
      <c r="GEO40" s="46"/>
      <c r="GEP40" s="46"/>
      <c r="GEQ40" s="46"/>
      <c r="GER40" s="46"/>
      <c r="GES40" s="46"/>
      <c r="GET40" s="46"/>
      <c r="GEU40" s="46"/>
      <c r="GEV40" s="46"/>
      <c r="GEW40" s="46"/>
      <c r="GEX40" s="46"/>
      <c r="GEY40" s="46"/>
      <c r="GEZ40" s="46"/>
      <c r="GFA40" s="46"/>
      <c r="GFB40" s="46"/>
      <c r="GFC40" s="46"/>
      <c r="GFD40" s="46"/>
      <c r="GFE40" s="46"/>
      <c r="GFF40" s="46"/>
      <c r="GFG40" s="46"/>
      <c r="GFH40" s="46"/>
      <c r="GFI40" s="46"/>
      <c r="GFJ40" s="46"/>
      <c r="GFK40" s="46"/>
      <c r="GFL40" s="46"/>
      <c r="GFM40" s="46"/>
      <c r="GFN40" s="46"/>
      <c r="GFO40" s="46"/>
      <c r="GFP40" s="46"/>
      <c r="GFQ40" s="46"/>
      <c r="GFR40" s="46"/>
      <c r="GFS40" s="46"/>
      <c r="GFT40" s="46"/>
      <c r="GFU40" s="46"/>
      <c r="GFV40" s="46"/>
      <c r="GFW40" s="46"/>
      <c r="GFX40" s="46"/>
      <c r="GFY40" s="46"/>
      <c r="GFZ40" s="46"/>
      <c r="GGA40" s="46"/>
      <c r="GGB40" s="46"/>
      <c r="GGC40" s="46"/>
      <c r="GGD40" s="46"/>
      <c r="GGE40" s="46"/>
      <c r="GGF40" s="46"/>
      <c r="GGG40" s="46"/>
      <c r="GGH40" s="46"/>
      <c r="GGI40" s="46"/>
      <c r="GGJ40" s="46"/>
      <c r="GGK40" s="46"/>
      <c r="GGL40" s="46"/>
      <c r="GGM40" s="46"/>
      <c r="GGN40" s="46"/>
      <c r="GGO40" s="46"/>
      <c r="GGP40" s="46"/>
      <c r="GGQ40" s="46"/>
      <c r="GGR40" s="46"/>
      <c r="GGS40" s="46"/>
      <c r="GGT40" s="46"/>
      <c r="GGU40" s="46"/>
      <c r="GGV40" s="46"/>
      <c r="GGW40" s="46"/>
      <c r="GGX40" s="46"/>
      <c r="GGY40" s="46"/>
      <c r="GGZ40" s="46"/>
      <c r="GHA40" s="46"/>
      <c r="GHB40" s="46"/>
      <c r="GHC40" s="46"/>
      <c r="GHD40" s="46"/>
      <c r="GHE40" s="46"/>
      <c r="GHF40" s="46"/>
      <c r="GHG40" s="46"/>
      <c r="GHH40" s="46"/>
      <c r="GHI40" s="46"/>
      <c r="GHJ40" s="46"/>
      <c r="GHK40" s="46"/>
      <c r="GHL40" s="46"/>
      <c r="GHM40" s="46"/>
      <c r="GHN40" s="46"/>
      <c r="GHO40" s="46"/>
      <c r="GHP40" s="46"/>
      <c r="GHQ40" s="46"/>
      <c r="GHR40" s="46"/>
      <c r="GHS40" s="46"/>
      <c r="GHT40" s="46"/>
      <c r="GHU40" s="46"/>
      <c r="GHV40" s="46"/>
      <c r="GHW40" s="46"/>
      <c r="GHX40" s="46"/>
      <c r="GHY40" s="46"/>
      <c r="GHZ40" s="46"/>
      <c r="GIA40" s="46"/>
      <c r="GIB40" s="46"/>
      <c r="GIC40" s="46"/>
      <c r="GID40" s="46"/>
      <c r="GIE40" s="46"/>
      <c r="GIF40" s="46"/>
      <c r="GIG40" s="46"/>
      <c r="GIH40" s="46"/>
      <c r="GII40" s="46"/>
      <c r="GIJ40" s="46"/>
      <c r="GIK40" s="46"/>
      <c r="GIL40" s="46"/>
      <c r="GIM40" s="46"/>
      <c r="GIN40" s="46"/>
      <c r="GIO40" s="46"/>
      <c r="GIP40" s="46"/>
      <c r="GIQ40" s="46"/>
      <c r="GIR40" s="46"/>
      <c r="GIS40" s="46"/>
      <c r="GIT40" s="46"/>
      <c r="GIU40" s="46"/>
      <c r="GIV40" s="46"/>
      <c r="GIW40" s="46"/>
      <c r="GIX40" s="46"/>
      <c r="GIY40" s="46"/>
      <c r="GIZ40" s="46"/>
      <c r="GJA40" s="46"/>
      <c r="GJB40" s="46"/>
      <c r="GJC40" s="46"/>
      <c r="GJD40" s="46"/>
      <c r="GJE40" s="46"/>
      <c r="GJF40" s="46"/>
      <c r="GJG40" s="46"/>
      <c r="GJH40" s="46"/>
      <c r="GJI40" s="46"/>
      <c r="GJJ40" s="46"/>
      <c r="GJK40" s="46"/>
      <c r="GJL40" s="46"/>
      <c r="GJM40" s="46"/>
      <c r="GJN40" s="46"/>
      <c r="GJO40" s="46"/>
      <c r="GJP40" s="46"/>
      <c r="GJQ40" s="46"/>
      <c r="GJR40" s="46"/>
      <c r="GJS40" s="46"/>
      <c r="GJT40" s="46"/>
      <c r="GJU40" s="46"/>
      <c r="GJV40" s="46"/>
      <c r="GJW40" s="46"/>
      <c r="GJX40" s="46"/>
      <c r="GJY40" s="46"/>
      <c r="GJZ40" s="46"/>
      <c r="GKA40" s="46"/>
      <c r="GKB40" s="46"/>
      <c r="GKC40" s="46"/>
      <c r="GKD40" s="46"/>
      <c r="GKE40" s="46"/>
      <c r="GKF40" s="46"/>
      <c r="GKG40" s="46"/>
      <c r="GKH40" s="46"/>
      <c r="GKI40" s="46"/>
      <c r="GKJ40" s="46"/>
      <c r="GKK40" s="46"/>
      <c r="GKL40" s="46"/>
      <c r="GKM40" s="46"/>
      <c r="GKN40" s="46"/>
      <c r="GKO40" s="46"/>
      <c r="GKP40" s="46"/>
      <c r="GKQ40" s="46"/>
      <c r="GKR40" s="46"/>
      <c r="GKS40" s="46"/>
      <c r="GKT40" s="46"/>
      <c r="GKU40" s="46"/>
      <c r="GKV40" s="46"/>
      <c r="GKW40" s="46"/>
      <c r="GKX40" s="46"/>
      <c r="GKY40" s="46"/>
      <c r="GKZ40" s="46"/>
      <c r="GLA40" s="46"/>
      <c r="GLB40" s="46"/>
      <c r="GLC40" s="46"/>
      <c r="GLD40" s="46"/>
      <c r="GLE40" s="46"/>
      <c r="GLF40" s="46"/>
      <c r="GLG40" s="46"/>
      <c r="GLH40" s="46"/>
      <c r="GLI40" s="46"/>
      <c r="GLJ40" s="46"/>
      <c r="GLK40" s="46"/>
      <c r="GLL40" s="46"/>
      <c r="GLM40" s="46"/>
      <c r="GLN40" s="46"/>
      <c r="GLO40" s="46"/>
      <c r="GLP40" s="46"/>
      <c r="GLQ40" s="46"/>
      <c r="GLR40" s="46"/>
      <c r="GLS40" s="46"/>
      <c r="GLT40" s="46"/>
      <c r="GLU40" s="46"/>
      <c r="GLV40" s="46"/>
      <c r="GLW40" s="46"/>
      <c r="GLX40" s="46"/>
      <c r="GLY40" s="46"/>
      <c r="GLZ40" s="46"/>
      <c r="GMA40" s="46"/>
      <c r="GMB40" s="46"/>
      <c r="GMC40" s="46"/>
      <c r="GMD40" s="46"/>
      <c r="GME40" s="46"/>
      <c r="GMF40" s="46"/>
      <c r="GMG40" s="46"/>
      <c r="GMH40" s="46"/>
      <c r="GMI40" s="46"/>
      <c r="GMJ40" s="46"/>
      <c r="GMK40" s="46"/>
      <c r="GML40" s="46"/>
      <c r="GMM40" s="46"/>
      <c r="GMN40" s="46"/>
      <c r="GMO40" s="46"/>
      <c r="GMP40" s="46"/>
      <c r="GMQ40" s="46"/>
      <c r="GMR40" s="46"/>
      <c r="GMS40" s="46"/>
      <c r="GMT40" s="46"/>
      <c r="GMU40" s="46"/>
      <c r="GMV40" s="46"/>
      <c r="GMW40" s="46"/>
      <c r="GMX40" s="46"/>
      <c r="GMY40" s="46"/>
      <c r="GMZ40" s="46"/>
      <c r="GNA40" s="46"/>
      <c r="GNB40" s="46"/>
      <c r="GNC40" s="46"/>
      <c r="GND40" s="46"/>
      <c r="GNE40" s="46"/>
      <c r="GNF40" s="46"/>
      <c r="GNG40" s="46"/>
      <c r="GNH40" s="46"/>
      <c r="GNI40" s="46"/>
      <c r="GNJ40" s="46"/>
      <c r="GNK40" s="46"/>
      <c r="GNL40" s="46"/>
      <c r="GNM40" s="46"/>
      <c r="GNN40" s="46"/>
      <c r="GNO40" s="46"/>
      <c r="GNP40" s="46"/>
      <c r="GNQ40" s="46"/>
      <c r="GNR40" s="46"/>
      <c r="GNS40" s="46"/>
      <c r="GNT40" s="46"/>
      <c r="GNU40" s="46"/>
      <c r="GNV40" s="46"/>
      <c r="GNW40" s="46"/>
      <c r="GNX40" s="46"/>
      <c r="GNY40" s="46"/>
      <c r="GNZ40" s="46"/>
      <c r="GOA40" s="46"/>
      <c r="GOB40" s="46"/>
      <c r="GOC40" s="46"/>
      <c r="GOD40" s="46"/>
      <c r="GOE40" s="46"/>
      <c r="GOF40" s="46"/>
      <c r="GOG40" s="46"/>
      <c r="GOH40" s="46"/>
      <c r="GOI40" s="46"/>
      <c r="GOJ40" s="46"/>
      <c r="GOK40" s="46"/>
      <c r="GOL40" s="46"/>
      <c r="GOM40" s="46"/>
      <c r="GON40" s="46"/>
      <c r="GOO40" s="46"/>
      <c r="GOP40" s="46"/>
      <c r="GOQ40" s="46"/>
      <c r="GOR40" s="46"/>
      <c r="GOS40" s="46"/>
      <c r="GOT40" s="46"/>
      <c r="GOU40" s="46"/>
      <c r="GOV40" s="46"/>
      <c r="GOW40" s="46"/>
      <c r="GOX40" s="46"/>
      <c r="GOY40" s="46"/>
      <c r="GOZ40" s="46"/>
      <c r="GPA40" s="46"/>
      <c r="GPB40" s="46"/>
      <c r="GPC40" s="46"/>
      <c r="GPD40" s="46"/>
      <c r="GPE40" s="46"/>
      <c r="GPF40" s="46"/>
      <c r="GPG40" s="46"/>
      <c r="GPH40" s="46"/>
      <c r="GPI40" s="46"/>
      <c r="GPJ40" s="46"/>
      <c r="GPK40" s="46"/>
      <c r="GPL40" s="46"/>
      <c r="GPM40" s="46"/>
      <c r="GPN40" s="46"/>
      <c r="GPO40" s="46"/>
      <c r="GPP40" s="46"/>
      <c r="GPQ40" s="46"/>
      <c r="GPR40" s="46"/>
      <c r="GPS40" s="46"/>
      <c r="GPT40" s="46"/>
      <c r="GPU40" s="46"/>
      <c r="GPV40" s="46"/>
      <c r="GPW40" s="46"/>
      <c r="GPX40" s="46"/>
      <c r="GPY40" s="46"/>
      <c r="GPZ40" s="46"/>
      <c r="GQA40" s="46"/>
      <c r="GQB40" s="46"/>
      <c r="GQC40" s="46"/>
      <c r="GQD40" s="46"/>
      <c r="GQE40" s="46"/>
      <c r="GQF40" s="46"/>
      <c r="GQG40" s="46"/>
      <c r="GQH40" s="46"/>
      <c r="GQI40" s="46"/>
      <c r="GQJ40" s="46"/>
      <c r="GQK40" s="46"/>
      <c r="GQL40" s="46"/>
      <c r="GQM40" s="46"/>
      <c r="GQN40" s="46"/>
      <c r="GQO40" s="46"/>
      <c r="GQP40" s="46"/>
      <c r="GQQ40" s="46"/>
      <c r="GQR40" s="46"/>
      <c r="GQS40" s="46"/>
      <c r="GQT40" s="46"/>
      <c r="GQU40" s="46"/>
      <c r="GQV40" s="46"/>
      <c r="GQW40" s="46"/>
      <c r="GQX40" s="46"/>
      <c r="GQY40" s="46"/>
      <c r="GQZ40" s="46"/>
      <c r="GRA40" s="46"/>
      <c r="GRB40" s="46"/>
      <c r="GRC40" s="46"/>
      <c r="GRD40" s="46"/>
      <c r="GRE40" s="46"/>
      <c r="GRF40" s="46"/>
      <c r="GRG40" s="46"/>
      <c r="GRH40" s="46"/>
      <c r="GRI40" s="46"/>
      <c r="GRJ40" s="46"/>
      <c r="GRK40" s="46"/>
      <c r="GRL40" s="46"/>
      <c r="GRM40" s="46"/>
      <c r="GRN40" s="46"/>
      <c r="GRO40" s="46"/>
      <c r="GRP40" s="46"/>
      <c r="GRQ40" s="46"/>
      <c r="GRR40" s="46"/>
      <c r="GRS40" s="46"/>
      <c r="GRT40" s="46"/>
      <c r="GRU40" s="46"/>
      <c r="GRV40" s="46"/>
      <c r="GRW40" s="46"/>
      <c r="GRX40" s="46"/>
      <c r="GRY40" s="46"/>
      <c r="GRZ40" s="46"/>
      <c r="GSA40" s="46"/>
      <c r="GSB40" s="46"/>
      <c r="GSC40" s="46"/>
      <c r="GSD40" s="46"/>
      <c r="GSE40" s="46"/>
      <c r="GSF40" s="46"/>
      <c r="GSG40" s="46"/>
      <c r="GSH40" s="46"/>
      <c r="GSI40" s="46"/>
      <c r="GSJ40" s="46"/>
      <c r="GSK40" s="46"/>
      <c r="GSL40" s="46"/>
      <c r="GSM40" s="46"/>
      <c r="GSN40" s="46"/>
      <c r="GSO40" s="46"/>
      <c r="GSP40" s="46"/>
      <c r="GSQ40" s="46"/>
      <c r="GSR40" s="46"/>
      <c r="GSS40" s="46"/>
      <c r="GST40" s="46"/>
      <c r="GSU40" s="46"/>
      <c r="GSV40" s="46"/>
      <c r="GSW40" s="46"/>
      <c r="GSX40" s="46"/>
      <c r="GSY40" s="46"/>
      <c r="GSZ40" s="46"/>
      <c r="GTA40" s="46"/>
      <c r="GTB40" s="46"/>
      <c r="GTC40" s="46"/>
      <c r="GTD40" s="46"/>
      <c r="GTE40" s="46"/>
      <c r="GTF40" s="46"/>
      <c r="GTG40" s="46"/>
      <c r="GTH40" s="46"/>
      <c r="GTI40" s="46"/>
      <c r="GTJ40" s="46"/>
      <c r="GTK40" s="46"/>
      <c r="GTL40" s="46"/>
      <c r="GTM40" s="46"/>
      <c r="GTN40" s="46"/>
      <c r="GTO40" s="46"/>
      <c r="GTP40" s="46"/>
      <c r="GTQ40" s="46"/>
      <c r="GTR40" s="46"/>
      <c r="GTS40" s="46"/>
      <c r="GTT40" s="46"/>
      <c r="GTU40" s="46"/>
      <c r="GTV40" s="46"/>
      <c r="GTW40" s="46"/>
      <c r="GTX40" s="46"/>
      <c r="GTY40" s="46"/>
      <c r="GTZ40" s="46"/>
      <c r="GUA40" s="46"/>
      <c r="GUB40" s="46"/>
      <c r="GUC40" s="46"/>
      <c r="GUD40" s="46"/>
      <c r="GUE40" s="46"/>
      <c r="GUF40" s="46"/>
      <c r="GUG40" s="46"/>
      <c r="GUH40" s="46"/>
      <c r="GUI40" s="46"/>
      <c r="GUJ40" s="46"/>
      <c r="GUK40" s="46"/>
      <c r="GUL40" s="46"/>
      <c r="GUM40" s="46"/>
      <c r="GUN40" s="46"/>
      <c r="GUO40" s="46"/>
      <c r="GUP40" s="46"/>
      <c r="GUQ40" s="46"/>
      <c r="GUR40" s="46"/>
      <c r="GUS40" s="46"/>
      <c r="GUT40" s="46"/>
      <c r="GUU40" s="46"/>
      <c r="GUV40" s="46"/>
      <c r="GUW40" s="46"/>
      <c r="GUX40" s="46"/>
      <c r="GUY40" s="46"/>
      <c r="GUZ40" s="46"/>
      <c r="GVA40" s="46"/>
      <c r="GVB40" s="46"/>
      <c r="GVC40" s="46"/>
      <c r="GVD40" s="46"/>
      <c r="GVE40" s="46"/>
      <c r="GVF40" s="46"/>
      <c r="GVG40" s="46"/>
      <c r="GVH40" s="46"/>
      <c r="GVI40" s="46"/>
      <c r="GVJ40" s="46"/>
      <c r="GVK40" s="46"/>
      <c r="GVL40" s="46"/>
      <c r="GVM40" s="46"/>
      <c r="GVN40" s="46"/>
      <c r="GVO40" s="46"/>
      <c r="GVP40" s="46"/>
      <c r="GVQ40" s="46"/>
      <c r="GVR40" s="46"/>
      <c r="GVS40" s="46"/>
      <c r="GVT40" s="46"/>
      <c r="GVU40" s="46"/>
      <c r="GVV40" s="46"/>
      <c r="GVW40" s="46"/>
      <c r="GVX40" s="46"/>
      <c r="GVY40" s="46"/>
      <c r="GVZ40" s="46"/>
      <c r="GWA40" s="46"/>
      <c r="GWB40" s="46"/>
      <c r="GWC40" s="46"/>
      <c r="GWD40" s="46"/>
      <c r="GWE40" s="46"/>
      <c r="GWF40" s="46"/>
      <c r="GWG40" s="46"/>
      <c r="GWH40" s="46"/>
      <c r="GWI40" s="46"/>
      <c r="GWJ40" s="46"/>
      <c r="GWK40" s="46"/>
      <c r="GWL40" s="46"/>
      <c r="GWM40" s="46"/>
      <c r="GWN40" s="46"/>
      <c r="GWO40" s="46"/>
      <c r="GWP40" s="46"/>
      <c r="GWQ40" s="46"/>
      <c r="GWR40" s="46"/>
      <c r="GWS40" s="46"/>
      <c r="GWT40" s="46"/>
      <c r="GWU40" s="46"/>
      <c r="GWV40" s="46"/>
      <c r="GWW40" s="46"/>
      <c r="GWX40" s="46"/>
      <c r="GWY40" s="46"/>
      <c r="GWZ40" s="46"/>
      <c r="GXA40" s="46"/>
      <c r="GXB40" s="46"/>
      <c r="GXC40" s="46"/>
      <c r="GXD40" s="46"/>
      <c r="GXE40" s="46"/>
      <c r="GXF40" s="46"/>
      <c r="GXG40" s="46"/>
      <c r="GXH40" s="46"/>
      <c r="GXI40" s="46"/>
      <c r="GXJ40" s="46"/>
      <c r="GXK40" s="46"/>
      <c r="GXL40" s="46"/>
      <c r="GXM40" s="46"/>
      <c r="GXN40" s="46"/>
      <c r="GXO40" s="46"/>
      <c r="GXP40" s="46"/>
      <c r="GXQ40" s="46"/>
      <c r="GXR40" s="46"/>
      <c r="GXS40" s="46"/>
      <c r="GXT40" s="46"/>
      <c r="GXU40" s="46"/>
      <c r="GXV40" s="46"/>
      <c r="GXW40" s="46"/>
      <c r="GXX40" s="46"/>
      <c r="GXY40" s="46"/>
      <c r="GXZ40" s="46"/>
      <c r="GYA40" s="46"/>
      <c r="GYB40" s="46"/>
      <c r="GYC40" s="46"/>
      <c r="GYD40" s="46"/>
      <c r="GYE40" s="46"/>
      <c r="GYF40" s="46"/>
      <c r="GYG40" s="46"/>
      <c r="GYH40" s="46"/>
      <c r="GYI40" s="46"/>
      <c r="GYJ40" s="46"/>
      <c r="GYK40" s="46"/>
      <c r="GYL40" s="46"/>
      <c r="GYM40" s="46"/>
      <c r="GYN40" s="46"/>
      <c r="GYO40" s="46"/>
      <c r="GYP40" s="46"/>
      <c r="GYQ40" s="46"/>
      <c r="GYR40" s="46"/>
      <c r="GYS40" s="46"/>
      <c r="GYT40" s="46"/>
      <c r="GYU40" s="46"/>
      <c r="GYV40" s="46"/>
      <c r="GYW40" s="46"/>
      <c r="GYX40" s="46"/>
      <c r="GYY40" s="46"/>
      <c r="GYZ40" s="46"/>
      <c r="GZA40" s="46"/>
      <c r="GZB40" s="46"/>
      <c r="GZC40" s="46"/>
      <c r="GZD40" s="46"/>
      <c r="GZE40" s="46"/>
      <c r="GZF40" s="46"/>
      <c r="GZG40" s="46"/>
      <c r="GZH40" s="46"/>
      <c r="GZI40" s="46"/>
      <c r="GZJ40" s="46"/>
      <c r="GZK40" s="46"/>
      <c r="GZL40" s="46"/>
      <c r="GZM40" s="46"/>
      <c r="GZN40" s="46"/>
      <c r="GZO40" s="46"/>
      <c r="GZP40" s="46"/>
      <c r="GZQ40" s="46"/>
      <c r="GZR40" s="46"/>
      <c r="GZS40" s="46"/>
      <c r="GZT40" s="46"/>
      <c r="GZU40" s="46"/>
      <c r="GZV40" s="46"/>
      <c r="GZW40" s="46"/>
      <c r="GZX40" s="46"/>
      <c r="GZY40" s="46"/>
      <c r="GZZ40" s="46"/>
      <c r="HAA40" s="46"/>
      <c r="HAB40" s="46"/>
      <c r="HAC40" s="46"/>
      <c r="HAD40" s="46"/>
      <c r="HAE40" s="46"/>
      <c r="HAF40" s="46"/>
      <c r="HAG40" s="46"/>
      <c r="HAH40" s="46"/>
      <c r="HAI40" s="46"/>
      <c r="HAJ40" s="46"/>
      <c r="HAK40" s="46"/>
      <c r="HAL40" s="46"/>
      <c r="HAM40" s="46"/>
      <c r="HAN40" s="46"/>
      <c r="HAO40" s="46"/>
      <c r="HAP40" s="46"/>
      <c r="HAQ40" s="46"/>
      <c r="HAR40" s="46"/>
      <c r="HAS40" s="46"/>
      <c r="HAT40" s="46"/>
      <c r="HAU40" s="46"/>
      <c r="HAV40" s="46"/>
      <c r="HAW40" s="46"/>
      <c r="HAX40" s="46"/>
      <c r="HAY40" s="46"/>
      <c r="HAZ40" s="46"/>
      <c r="HBA40" s="46"/>
      <c r="HBB40" s="46"/>
      <c r="HBC40" s="46"/>
      <c r="HBD40" s="46"/>
      <c r="HBE40" s="46"/>
      <c r="HBF40" s="46"/>
      <c r="HBG40" s="46"/>
      <c r="HBH40" s="46"/>
      <c r="HBI40" s="46"/>
      <c r="HBJ40" s="46"/>
      <c r="HBK40" s="46"/>
      <c r="HBL40" s="46"/>
      <c r="HBM40" s="46"/>
      <c r="HBN40" s="46"/>
      <c r="HBO40" s="46"/>
      <c r="HBP40" s="46"/>
      <c r="HBQ40" s="46"/>
      <c r="HBR40" s="46"/>
      <c r="HBS40" s="46"/>
      <c r="HBT40" s="46"/>
      <c r="HBU40" s="46"/>
      <c r="HBV40" s="46"/>
      <c r="HBW40" s="46"/>
      <c r="HBX40" s="46"/>
      <c r="HBY40" s="46"/>
      <c r="HBZ40" s="46"/>
      <c r="HCA40" s="46"/>
      <c r="HCB40" s="46"/>
      <c r="HCC40" s="46"/>
      <c r="HCD40" s="46"/>
      <c r="HCE40" s="46"/>
      <c r="HCF40" s="46"/>
      <c r="HCG40" s="46"/>
      <c r="HCH40" s="46"/>
      <c r="HCI40" s="46"/>
      <c r="HCJ40" s="46"/>
      <c r="HCK40" s="46"/>
      <c r="HCL40" s="46"/>
      <c r="HCM40" s="46"/>
      <c r="HCN40" s="46"/>
      <c r="HCO40" s="46"/>
      <c r="HCP40" s="46"/>
      <c r="HCQ40" s="46"/>
      <c r="HCR40" s="46"/>
      <c r="HCS40" s="46"/>
      <c r="HCT40" s="46"/>
      <c r="HCU40" s="46"/>
      <c r="HCV40" s="46"/>
      <c r="HCW40" s="46"/>
      <c r="HCX40" s="46"/>
      <c r="HCY40" s="46"/>
      <c r="HCZ40" s="46"/>
      <c r="HDA40" s="46"/>
      <c r="HDB40" s="46"/>
      <c r="HDC40" s="46"/>
      <c r="HDD40" s="46"/>
      <c r="HDE40" s="46"/>
      <c r="HDF40" s="46"/>
      <c r="HDG40" s="46"/>
      <c r="HDH40" s="46"/>
      <c r="HDI40" s="46"/>
      <c r="HDJ40" s="46"/>
      <c r="HDK40" s="46"/>
      <c r="HDL40" s="46"/>
      <c r="HDM40" s="46"/>
      <c r="HDN40" s="46"/>
      <c r="HDO40" s="46"/>
      <c r="HDP40" s="46"/>
      <c r="HDQ40" s="46"/>
      <c r="HDR40" s="46"/>
      <c r="HDS40" s="46"/>
      <c r="HDT40" s="46"/>
      <c r="HDU40" s="46"/>
      <c r="HDV40" s="46"/>
      <c r="HDW40" s="46"/>
      <c r="HDX40" s="46"/>
      <c r="HDY40" s="46"/>
      <c r="HDZ40" s="46"/>
      <c r="HEA40" s="46"/>
      <c r="HEB40" s="46"/>
      <c r="HEC40" s="46"/>
      <c r="HED40" s="46"/>
      <c r="HEE40" s="46"/>
      <c r="HEF40" s="46"/>
      <c r="HEG40" s="46"/>
      <c r="HEH40" s="46"/>
      <c r="HEI40" s="46"/>
      <c r="HEJ40" s="46"/>
      <c r="HEK40" s="46"/>
      <c r="HEL40" s="46"/>
      <c r="HEM40" s="46"/>
      <c r="HEN40" s="46"/>
      <c r="HEO40" s="46"/>
      <c r="HEP40" s="46"/>
      <c r="HEQ40" s="46"/>
      <c r="HER40" s="46"/>
      <c r="HES40" s="46"/>
      <c r="HET40" s="46"/>
      <c r="HEU40" s="46"/>
      <c r="HEV40" s="46"/>
      <c r="HEW40" s="46"/>
      <c r="HEX40" s="46"/>
      <c r="HEY40" s="46"/>
      <c r="HEZ40" s="46"/>
      <c r="HFA40" s="46"/>
      <c r="HFB40" s="46"/>
      <c r="HFC40" s="46"/>
      <c r="HFD40" s="46"/>
      <c r="HFE40" s="46"/>
      <c r="HFF40" s="46"/>
      <c r="HFG40" s="46"/>
      <c r="HFH40" s="46"/>
      <c r="HFI40" s="46"/>
      <c r="HFJ40" s="46"/>
      <c r="HFK40" s="46"/>
      <c r="HFL40" s="46"/>
      <c r="HFM40" s="46"/>
      <c r="HFN40" s="46"/>
      <c r="HFO40" s="46"/>
      <c r="HFP40" s="46"/>
      <c r="HFQ40" s="46"/>
      <c r="HFR40" s="46"/>
      <c r="HFS40" s="46"/>
      <c r="HFT40" s="46"/>
      <c r="HFU40" s="46"/>
      <c r="HFV40" s="46"/>
      <c r="HFW40" s="46"/>
      <c r="HFX40" s="46"/>
      <c r="HFY40" s="46"/>
      <c r="HFZ40" s="46"/>
      <c r="HGA40" s="46"/>
      <c r="HGB40" s="46"/>
      <c r="HGC40" s="46"/>
      <c r="HGD40" s="46"/>
      <c r="HGE40" s="46"/>
      <c r="HGF40" s="46"/>
      <c r="HGG40" s="46"/>
      <c r="HGH40" s="46"/>
      <c r="HGI40" s="46"/>
      <c r="HGJ40" s="46"/>
      <c r="HGK40" s="46"/>
      <c r="HGL40" s="46"/>
      <c r="HGM40" s="46"/>
      <c r="HGN40" s="46"/>
      <c r="HGO40" s="46"/>
      <c r="HGP40" s="46"/>
      <c r="HGQ40" s="46"/>
      <c r="HGR40" s="46"/>
      <c r="HGS40" s="46"/>
      <c r="HGT40" s="46"/>
      <c r="HGU40" s="46"/>
      <c r="HGV40" s="46"/>
      <c r="HGW40" s="46"/>
      <c r="HGX40" s="46"/>
      <c r="HGY40" s="46"/>
      <c r="HGZ40" s="46"/>
      <c r="HHA40" s="46"/>
      <c r="HHB40" s="46"/>
      <c r="HHC40" s="46"/>
      <c r="HHD40" s="46"/>
      <c r="HHE40" s="46"/>
      <c r="HHF40" s="46"/>
      <c r="HHG40" s="46"/>
      <c r="HHH40" s="46"/>
      <c r="HHI40" s="46"/>
      <c r="HHJ40" s="46"/>
      <c r="HHK40" s="46"/>
      <c r="HHL40" s="46"/>
      <c r="HHM40" s="46"/>
      <c r="HHN40" s="46"/>
      <c r="HHO40" s="46"/>
      <c r="HHP40" s="46"/>
      <c r="HHQ40" s="46"/>
      <c r="HHR40" s="46"/>
      <c r="HHS40" s="46"/>
      <c r="HHT40" s="46"/>
      <c r="HHU40" s="46"/>
      <c r="HHV40" s="46"/>
      <c r="HHW40" s="46"/>
      <c r="HHX40" s="46"/>
      <c r="HHY40" s="46"/>
      <c r="HHZ40" s="46"/>
      <c r="HIA40" s="46"/>
      <c r="HIB40" s="46"/>
      <c r="HIC40" s="46"/>
      <c r="HID40" s="46"/>
      <c r="HIE40" s="46"/>
      <c r="HIF40" s="46"/>
      <c r="HIG40" s="46"/>
      <c r="HIH40" s="46"/>
      <c r="HII40" s="46"/>
      <c r="HIJ40" s="46"/>
      <c r="HIK40" s="46"/>
      <c r="HIL40" s="46"/>
      <c r="HIM40" s="46"/>
      <c r="HIN40" s="46"/>
      <c r="HIO40" s="46"/>
      <c r="HIP40" s="46"/>
      <c r="HIQ40" s="46"/>
      <c r="HIR40" s="46"/>
      <c r="HIS40" s="46"/>
      <c r="HIT40" s="46"/>
      <c r="HIU40" s="46"/>
      <c r="HIV40" s="46"/>
      <c r="HIW40" s="46"/>
      <c r="HIX40" s="46"/>
      <c r="HIY40" s="46"/>
      <c r="HIZ40" s="46"/>
      <c r="HJA40" s="46"/>
      <c r="HJB40" s="46"/>
      <c r="HJC40" s="46"/>
      <c r="HJD40" s="46"/>
      <c r="HJE40" s="46"/>
      <c r="HJF40" s="46"/>
      <c r="HJG40" s="46"/>
      <c r="HJH40" s="46"/>
      <c r="HJI40" s="46"/>
      <c r="HJJ40" s="46"/>
      <c r="HJK40" s="46"/>
      <c r="HJL40" s="46"/>
      <c r="HJM40" s="46"/>
      <c r="HJN40" s="46"/>
      <c r="HJO40" s="46"/>
      <c r="HJP40" s="46"/>
      <c r="HJQ40" s="46"/>
      <c r="HJR40" s="46"/>
      <c r="HJS40" s="46"/>
      <c r="HJT40" s="46"/>
      <c r="HJU40" s="46"/>
      <c r="HJV40" s="46"/>
      <c r="HJW40" s="46"/>
      <c r="HJX40" s="46"/>
      <c r="HJY40" s="46"/>
      <c r="HJZ40" s="46"/>
      <c r="HKA40" s="46"/>
      <c r="HKB40" s="46"/>
      <c r="HKC40" s="46"/>
      <c r="HKD40" s="46"/>
      <c r="HKE40" s="46"/>
      <c r="HKF40" s="46"/>
      <c r="HKG40" s="46"/>
      <c r="HKH40" s="46"/>
      <c r="HKI40" s="46"/>
      <c r="HKJ40" s="46"/>
      <c r="HKK40" s="46"/>
      <c r="HKL40" s="46"/>
      <c r="HKM40" s="46"/>
      <c r="HKN40" s="46"/>
      <c r="HKO40" s="46"/>
      <c r="HKP40" s="46"/>
      <c r="HKQ40" s="46"/>
      <c r="HKR40" s="46"/>
      <c r="HKS40" s="46"/>
      <c r="HKT40" s="46"/>
      <c r="HKU40" s="46"/>
      <c r="HKV40" s="46"/>
      <c r="HKW40" s="46"/>
      <c r="HKX40" s="46"/>
      <c r="HKY40" s="46"/>
      <c r="HKZ40" s="46"/>
      <c r="HLA40" s="46"/>
      <c r="HLB40" s="46"/>
      <c r="HLC40" s="46"/>
      <c r="HLD40" s="46"/>
      <c r="HLE40" s="46"/>
      <c r="HLF40" s="46"/>
      <c r="HLG40" s="46"/>
      <c r="HLH40" s="46"/>
      <c r="HLI40" s="46"/>
      <c r="HLJ40" s="46"/>
      <c r="HLK40" s="46"/>
      <c r="HLL40" s="46"/>
      <c r="HLM40" s="46"/>
      <c r="HLN40" s="46"/>
      <c r="HLO40" s="46"/>
      <c r="HLP40" s="46"/>
      <c r="HLQ40" s="46"/>
      <c r="HLR40" s="46"/>
      <c r="HLS40" s="46"/>
      <c r="HLT40" s="46"/>
      <c r="HLU40" s="46"/>
      <c r="HLV40" s="46"/>
      <c r="HLW40" s="46"/>
      <c r="HLX40" s="46"/>
      <c r="HLY40" s="46"/>
      <c r="HLZ40" s="46"/>
      <c r="HMA40" s="46"/>
      <c r="HMB40" s="46"/>
      <c r="HMC40" s="46"/>
      <c r="HMD40" s="46"/>
      <c r="HME40" s="46"/>
      <c r="HMF40" s="46"/>
      <c r="HMG40" s="46"/>
      <c r="HMH40" s="46"/>
      <c r="HMI40" s="46"/>
      <c r="HMJ40" s="46"/>
      <c r="HMK40" s="46"/>
      <c r="HML40" s="46"/>
      <c r="HMM40" s="46"/>
      <c r="HMN40" s="46"/>
      <c r="HMO40" s="46"/>
      <c r="HMP40" s="46"/>
      <c r="HMQ40" s="46"/>
      <c r="HMR40" s="46"/>
      <c r="HMS40" s="46"/>
      <c r="HMT40" s="46"/>
      <c r="HMU40" s="46"/>
      <c r="HMV40" s="46"/>
      <c r="HMW40" s="46"/>
      <c r="HMX40" s="46"/>
      <c r="HMY40" s="46"/>
      <c r="HMZ40" s="46"/>
      <c r="HNA40" s="46"/>
      <c r="HNB40" s="46"/>
      <c r="HNC40" s="46"/>
      <c r="HND40" s="46"/>
      <c r="HNE40" s="46"/>
      <c r="HNF40" s="46"/>
      <c r="HNG40" s="46"/>
      <c r="HNH40" s="46"/>
      <c r="HNI40" s="46"/>
      <c r="HNJ40" s="46"/>
      <c r="HNK40" s="46"/>
      <c r="HNL40" s="46"/>
      <c r="HNM40" s="46"/>
      <c r="HNN40" s="46"/>
      <c r="HNO40" s="46"/>
      <c r="HNP40" s="46"/>
      <c r="HNQ40" s="46"/>
      <c r="HNR40" s="46"/>
      <c r="HNS40" s="46"/>
      <c r="HNT40" s="46"/>
      <c r="HNU40" s="46"/>
      <c r="HNV40" s="46"/>
      <c r="HNW40" s="46"/>
      <c r="HNX40" s="46"/>
      <c r="HNY40" s="46"/>
      <c r="HNZ40" s="46"/>
      <c r="HOA40" s="46"/>
      <c r="HOB40" s="46"/>
      <c r="HOC40" s="46"/>
      <c r="HOD40" s="46"/>
      <c r="HOE40" s="46"/>
      <c r="HOF40" s="46"/>
      <c r="HOG40" s="46"/>
      <c r="HOH40" s="46"/>
      <c r="HOI40" s="46"/>
      <c r="HOJ40" s="46"/>
      <c r="HOK40" s="46"/>
      <c r="HOL40" s="46"/>
      <c r="HOM40" s="46"/>
      <c r="HON40" s="46"/>
      <c r="HOO40" s="46"/>
      <c r="HOP40" s="46"/>
      <c r="HOQ40" s="46"/>
      <c r="HOR40" s="46"/>
      <c r="HOS40" s="46"/>
      <c r="HOT40" s="46"/>
      <c r="HOU40" s="46"/>
      <c r="HOV40" s="46"/>
      <c r="HOW40" s="46"/>
      <c r="HOX40" s="46"/>
      <c r="HOY40" s="46"/>
      <c r="HOZ40" s="46"/>
      <c r="HPA40" s="46"/>
      <c r="HPB40" s="46"/>
      <c r="HPC40" s="46"/>
      <c r="HPD40" s="46"/>
      <c r="HPE40" s="46"/>
      <c r="HPF40" s="46"/>
      <c r="HPG40" s="46"/>
      <c r="HPH40" s="46"/>
      <c r="HPI40" s="46"/>
      <c r="HPJ40" s="46"/>
      <c r="HPK40" s="46"/>
      <c r="HPL40" s="46"/>
      <c r="HPM40" s="46"/>
      <c r="HPN40" s="46"/>
      <c r="HPO40" s="46"/>
      <c r="HPP40" s="46"/>
      <c r="HPQ40" s="46"/>
      <c r="HPR40" s="46"/>
      <c r="HPS40" s="46"/>
      <c r="HPT40" s="46"/>
      <c r="HPU40" s="46"/>
      <c r="HPV40" s="46"/>
      <c r="HPW40" s="46"/>
      <c r="HPX40" s="46"/>
      <c r="HPY40" s="46"/>
      <c r="HPZ40" s="46"/>
      <c r="HQA40" s="46"/>
      <c r="HQB40" s="46"/>
      <c r="HQC40" s="46"/>
      <c r="HQD40" s="46"/>
      <c r="HQE40" s="46"/>
      <c r="HQF40" s="46"/>
      <c r="HQG40" s="46"/>
      <c r="HQH40" s="46"/>
      <c r="HQI40" s="46"/>
      <c r="HQJ40" s="46"/>
      <c r="HQK40" s="46"/>
      <c r="HQL40" s="46"/>
      <c r="HQM40" s="46"/>
      <c r="HQN40" s="46"/>
      <c r="HQO40" s="46"/>
      <c r="HQP40" s="46"/>
      <c r="HQQ40" s="46"/>
      <c r="HQR40" s="46"/>
      <c r="HQS40" s="46"/>
      <c r="HQT40" s="46"/>
      <c r="HQU40" s="46"/>
      <c r="HQV40" s="46"/>
      <c r="HQW40" s="46"/>
      <c r="HQX40" s="46"/>
      <c r="HQY40" s="46"/>
      <c r="HQZ40" s="46"/>
      <c r="HRA40" s="46"/>
      <c r="HRB40" s="46"/>
      <c r="HRC40" s="46"/>
      <c r="HRD40" s="46"/>
      <c r="HRE40" s="46"/>
      <c r="HRF40" s="46"/>
      <c r="HRG40" s="46"/>
      <c r="HRH40" s="46"/>
      <c r="HRI40" s="46"/>
      <c r="HRJ40" s="46"/>
      <c r="HRK40" s="46"/>
      <c r="HRL40" s="46"/>
      <c r="HRM40" s="46"/>
      <c r="HRN40" s="46"/>
      <c r="HRO40" s="46"/>
      <c r="HRP40" s="46"/>
      <c r="HRQ40" s="46"/>
      <c r="HRR40" s="46"/>
      <c r="HRS40" s="46"/>
      <c r="HRT40" s="46"/>
      <c r="HRU40" s="46"/>
      <c r="HRV40" s="46"/>
      <c r="HRW40" s="46"/>
      <c r="HRX40" s="46"/>
      <c r="HRY40" s="46"/>
      <c r="HRZ40" s="46"/>
      <c r="HSA40" s="46"/>
      <c r="HSB40" s="46"/>
      <c r="HSC40" s="46"/>
      <c r="HSD40" s="46"/>
      <c r="HSE40" s="46"/>
      <c r="HSF40" s="46"/>
      <c r="HSG40" s="46"/>
      <c r="HSH40" s="46"/>
      <c r="HSI40" s="46"/>
      <c r="HSJ40" s="46"/>
      <c r="HSK40" s="46"/>
      <c r="HSL40" s="46"/>
      <c r="HSM40" s="46"/>
      <c r="HSN40" s="46"/>
      <c r="HSO40" s="46"/>
      <c r="HSP40" s="46"/>
      <c r="HSQ40" s="46"/>
      <c r="HSR40" s="46"/>
      <c r="HSS40" s="46"/>
      <c r="HST40" s="46"/>
      <c r="HSU40" s="46"/>
      <c r="HSV40" s="46"/>
      <c r="HSW40" s="46"/>
      <c r="HSX40" s="46"/>
      <c r="HSY40" s="46"/>
      <c r="HSZ40" s="46"/>
      <c r="HTA40" s="46"/>
      <c r="HTB40" s="46"/>
      <c r="HTC40" s="46"/>
      <c r="HTD40" s="46"/>
      <c r="HTE40" s="46"/>
      <c r="HTF40" s="46"/>
      <c r="HTG40" s="46"/>
      <c r="HTH40" s="46"/>
      <c r="HTI40" s="46"/>
      <c r="HTJ40" s="46"/>
      <c r="HTK40" s="46"/>
      <c r="HTL40" s="46"/>
      <c r="HTM40" s="46"/>
      <c r="HTN40" s="46"/>
      <c r="HTO40" s="46"/>
      <c r="HTP40" s="46"/>
      <c r="HTQ40" s="46"/>
      <c r="HTR40" s="46"/>
      <c r="HTS40" s="46"/>
      <c r="HTT40" s="46"/>
      <c r="HTU40" s="46"/>
      <c r="HTV40" s="46"/>
      <c r="HTW40" s="46"/>
      <c r="HTX40" s="46"/>
      <c r="HTY40" s="46"/>
      <c r="HTZ40" s="46"/>
      <c r="HUA40" s="46"/>
      <c r="HUB40" s="46"/>
      <c r="HUC40" s="46"/>
      <c r="HUD40" s="46"/>
      <c r="HUE40" s="46"/>
      <c r="HUF40" s="46"/>
      <c r="HUG40" s="46"/>
      <c r="HUH40" s="46"/>
      <c r="HUI40" s="46"/>
      <c r="HUJ40" s="46"/>
      <c r="HUK40" s="46"/>
      <c r="HUL40" s="46"/>
      <c r="HUM40" s="46"/>
      <c r="HUN40" s="46"/>
      <c r="HUO40" s="46"/>
      <c r="HUP40" s="46"/>
      <c r="HUQ40" s="46"/>
      <c r="HUR40" s="46"/>
      <c r="HUS40" s="46"/>
      <c r="HUT40" s="46"/>
      <c r="HUU40" s="46"/>
      <c r="HUV40" s="46"/>
      <c r="HUW40" s="46"/>
      <c r="HUX40" s="46"/>
      <c r="HUY40" s="46"/>
      <c r="HUZ40" s="46"/>
      <c r="HVA40" s="46"/>
      <c r="HVB40" s="46"/>
      <c r="HVC40" s="46"/>
      <c r="HVD40" s="46"/>
      <c r="HVE40" s="46"/>
      <c r="HVF40" s="46"/>
      <c r="HVG40" s="46"/>
      <c r="HVH40" s="46"/>
      <c r="HVI40" s="46"/>
      <c r="HVJ40" s="46"/>
      <c r="HVK40" s="46"/>
      <c r="HVL40" s="46"/>
      <c r="HVM40" s="46"/>
      <c r="HVN40" s="46"/>
      <c r="HVO40" s="46"/>
      <c r="HVP40" s="46"/>
      <c r="HVQ40" s="46"/>
      <c r="HVR40" s="46"/>
      <c r="HVS40" s="46"/>
      <c r="HVT40" s="46"/>
      <c r="HVU40" s="46"/>
      <c r="HVV40" s="46"/>
      <c r="HVW40" s="46"/>
      <c r="HVX40" s="46"/>
      <c r="HVY40" s="46"/>
      <c r="HVZ40" s="46"/>
      <c r="HWA40" s="46"/>
      <c r="HWB40" s="46"/>
      <c r="HWC40" s="46"/>
      <c r="HWD40" s="46"/>
      <c r="HWE40" s="46"/>
      <c r="HWF40" s="46"/>
      <c r="HWG40" s="46"/>
      <c r="HWH40" s="46"/>
      <c r="HWI40" s="46"/>
      <c r="HWJ40" s="46"/>
      <c r="HWK40" s="46"/>
      <c r="HWL40" s="46"/>
      <c r="HWM40" s="46"/>
      <c r="HWN40" s="46"/>
      <c r="HWO40" s="46"/>
      <c r="HWP40" s="46"/>
      <c r="HWQ40" s="46"/>
      <c r="HWR40" s="46"/>
      <c r="HWS40" s="46"/>
      <c r="HWT40" s="46"/>
      <c r="HWU40" s="46"/>
      <c r="HWV40" s="46"/>
      <c r="HWW40" s="46"/>
      <c r="HWX40" s="46"/>
      <c r="HWY40" s="46"/>
      <c r="HWZ40" s="46"/>
      <c r="HXA40" s="46"/>
      <c r="HXB40" s="46"/>
      <c r="HXC40" s="46"/>
      <c r="HXD40" s="46"/>
      <c r="HXE40" s="46"/>
      <c r="HXF40" s="46"/>
      <c r="HXG40" s="46"/>
      <c r="HXH40" s="46"/>
      <c r="HXI40" s="46"/>
      <c r="HXJ40" s="46"/>
      <c r="HXK40" s="46"/>
      <c r="HXL40" s="46"/>
      <c r="HXM40" s="46"/>
      <c r="HXN40" s="46"/>
      <c r="HXO40" s="46"/>
      <c r="HXP40" s="46"/>
      <c r="HXQ40" s="46"/>
      <c r="HXR40" s="46"/>
      <c r="HXS40" s="46"/>
      <c r="HXT40" s="46"/>
      <c r="HXU40" s="46"/>
      <c r="HXV40" s="46"/>
      <c r="HXW40" s="46"/>
      <c r="HXX40" s="46"/>
      <c r="HXY40" s="46"/>
      <c r="HXZ40" s="46"/>
      <c r="HYA40" s="46"/>
      <c r="HYB40" s="46"/>
      <c r="HYC40" s="46"/>
      <c r="HYD40" s="46"/>
      <c r="HYE40" s="46"/>
      <c r="HYF40" s="46"/>
      <c r="HYG40" s="46"/>
      <c r="HYH40" s="46"/>
      <c r="HYI40" s="46"/>
      <c r="HYJ40" s="46"/>
      <c r="HYK40" s="46"/>
      <c r="HYL40" s="46"/>
      <c r="HYM40" s="46"/>
      <c r="HYN40" s="46"/>
      <c r="HYO40" s="46"/>
      <c r="HYP40" s="46"/>
      <c r="HYQ40" s="46"/>
      <c r="HYR40" s="46"/>
      <c r="HYS40" s="46"/>
      <c r="HYT40" s="46"/>
      <c r="HYU40" s="46"/>
      <c r="HYV40" s="46"/>
      <c r="HYW40" s="46"/>
      <c r="HYX40" s="46"/>
      <c r="HYY40" s="46"/>
      <c r="HYZ40" s="46"/>
      <c r="HZA40" s="46"/>
      <c r="HZB40" s="46"/>
      <c r="HZC40" s="46"/>
      <c r="HZD40" s="46"/>
      <c r="HZE40" s="46"/>
      <c r="HZF40" s="46"/>
      <c r="HZG40" s="46"/>
      <c r="HZH40" s="46"/>
      <c r="HZI40" s="46"/>
      <c r="HZJ40" s="46"/>
      <c r="HZK40" s="46"/>
      <c r="HZL40" s="46"/>
      <c r="HZM40" s="46"/>
      <c r="HZN40" s="46"/>
      <c r="HZO40" s="46"/>
      <c r="HZP40" s="46"/>
      <c r="HZQ40" s="46"/>
      <c r="HZR40" s="46"/>
      <c r="HZS40" s="46"/>
      <c r="HZT40" s="46"/>
      <c r="HZU40" s="46"/>
      <c r="HZV40" s="46"/>
      <c r="HZW40" s="46"/>
      <c r="HZX40" s="46"/>
      <c r="HZY40" s="46"/>
      <c r="HZZ40" s="46"/>
      <c r="IAA40" s="46"/>
      <c r="IAB40" s="46"/>
      <c r="IAC40" s="46"/>
      <c r="IAD40" s="46"/>
      <c r="IAE40" s="46"/>
      <c r="IAF40" s="46"/>
      <c r="IAG40" s="46"/>
      <c r="IAH40" s="46"/>
      <c r="IAI40" s="46"/>
      <c r="IAJ40" s="46"/>
      <c r="IAK40" s="46"/>
      <c r="IAL40" s="46"/>
      <c r="IAM40" s="46"/>
      <c r="IAN40" s="46"/>
      <c r="IAO40" s="46"/>
      <c r="IAP40" s="46"/>
      <c r="IAQ40" s="46"/>
      <c r="IAR40" s="46"/>
      <c r="IAS40" s="46"/>
      <c r="IAT40" s="46"/>
      <c r="IAU40" s="46"/>
      <c r="IAV40" s="46"/>
      <c r="IAW40" s="46"/>
      <c r="IAX40" s="46"/>
      <c r="IAY40" s="46"/>
      <c r="IAZ40" s="46"/>
      <c r="IBA40" s="46"/>
      <c r="IBB40" s="46"/>
      <c r="IBC40" s="46"/>
      <c r="IBD40" s="46"/>
      <c r="IBE40" s="46"/>
      <c r="IBF40" s="46"/>
      <c r="IBG40" s="46"/>
      <c r="IBH40" s="46"/>
      <c r="IBI40" s="46"/>
      <c r="IBJ40" s="46"/>
      <c r="IBK40" s="46"/>
      <c r="IBL40" s="46"/>
      <c r="IBM40" s="46"/>
      <c r="IBN40" s="46"/>
      <c r="IBO40" s="46"/>
      <c r="IBP40" s="46"/>
      <c r="IBQ40" s="46"/>
      <c r="IBR40" s="46"/>
      <c r="IBS40" s="46"/>
      <c r="IBT40" s="46"/>
      <c r="IBU40" s="46"/>
      <c r="IBV40" s="46"/>
      <c r="IBW40" s="46"/>
      <c r="IBX40" s="46"/>
      <c r="IBY40" s="46"/>
      <c r="IBZ40" s="46"/>
      <c r="ICA40" s="46"/>
      <c r="ICB40" s="46"/>
      <c r="ICC40" s="46"/>
      <c r="ICD40" s="46"/>
      <c r="ICE40" s="46"/>
      <c r="ICF40" s="46"/>
      <c r="ICG40" s="46"/>
      <c r="ICH40" s="46"/>
      <c r="ICI40" s="46"/>
      <c r="ICJ40" s="46"/>
      <c r="ICK40" s="46"/>
      <c r="ICL40" s="46"/>
      <c r="ICM40" s="46"/>
      <c r="ICN40" s="46"/>
      <c r="ICO40" s="46"/>
      <c r="ICP40" s="46"/>
      <c r="ICQ40" s="46"/>
      <c r="ICR40" s="46"/>
      <c r="ICS40" s="46"/>
      <c r="ICT40" s="46"/>
      <c r="ICU40" s="46"/>
      <c r="ICV40" s="46"/>
      <c r="ICW40" s="46"/>
      <c r="ICX40" s="46"/>
      <c r="ICY40" s="46"/>
      <c r="ICZ40" s="46"/>
      <c r="IDA40" s="46"/>
      <c r="IDB40" s="46"/>
      <c r="IDC40" s="46"/>
      <c r="IDD40" s="46"/>
      <c r="IDE40" s="46"/>
      <c r="IDF40" s="46"/>
      <c r="IDG40" s="46"/>
      <c r="IDH40" s="46"/>
      <c r="IDI40" s="46"/>
      <c r="IDJ40" s="46"/>
      <c r="IDK40" s="46"/>
      <c r="IDL40" s="46"/>
      <c r="IDM40" s="46"/>
      <c r="IDN40" s="46"/>
      <c r="IDO40" s="46"/>
      <c r="IDP40" s="46"/>
      <c r="IDQ40" s="46"/>
      <c r="IDR40" s="46"/>
      <c r="IDS40" s="46"/>
      <c r="IDT40" s="46"/>
      <c r="IDU40" s="46"/>
      <c r="IDV40" s="46"/>
      <c r="IDW40" s="46"/>
      <c r="IDX40" s="46"/>
      <c r="IDY40" s="46"/>
      <c r="IDZ40" s="46"/>
      <c r="IEA40" s="46"/>
      <c r="IEB40" s="46"/>
      <c r="IEC40" s="46"/>
      <c r="IED40" s="46"/>
      <c r="IEE40" s="46"/>
      <c r="IEF40" s="46"/>
      <c r="IEG40" s="46"/>
      <c r="IEH40" s="46"/>
      <c r="IEI40" s="46"/>
      <c r="IEJ40" s="46"/>
      <c r="IEK40" s="46"/>
      <c r="IEL40" s="46"/>
      <c r="IEM40" s="46"/>
      <c r="IEN40" s="46"/>
      <c r="IEO40" s="46"/>
      <c r="IEP40" s="46"/>
      <c r="IEQ40" s="46"/>
      <c r="IER40" s="46"/>
      <c r="IES40" s="46"/>
      <c r="IET40" s="46"/>
      <c r="IEU40" s="46"/>
      <c r="IEV40" s="46"/>
      <c r="IEW40" s="46"/>
      <c r="IEX40" s="46"/>
      <c r="IEY40" s="46"/>
      <c r="IEZ40" s="46"/>
      <c r="IFA40" s="46"/>
      <c r="IFB40" s="46"/>
      <c r="IFC40" s="46"/>
      <c r="IFD40" s="46"/>
      <c r="IFE40" s="46"/>
      <c r="IFF40" s="46"/>
      <c r="IFG40" s="46"/>
      <c r="IFH40" s="46"/>
      <c r="IFI40" s="46"/>
      <c r="IFJ40" s="46"/>
      <c r="IFK40" s="46"/>
      <c r="IFL40" s="46"/>
      <c r="IFM40" s="46"/>
      <c r="IFN40" s="46"/>
      <c r="IFO40" s="46"/>
      <c r="IFP40" s="46"/>
      <c r="IFQ40" s="46"/>
      <c r="IFR40" s="46"/>
      <c r="IFS40" s="46"/>
      <c r="IFT40" s="46"/>
      <c r="IFU40" s="46"/>
      <c r="IFV40" s="46"/>
      <c r="IFW40" s="46"/>
      <c r="IFX40" s="46"/>
      <c r="IFY40" s="46"/>
      <c r="IFZ40" s="46"/>
      <c r="IGA40" s="46"/>
      <c r="IGB40" s="46"/>
      <c r="IGC40" s="46"/>
      <c r="IGD40" s="46"/>
      <c r="IGE40" s="46"/>
      <c r="IGF40" s="46"/>
      <c r="IGG40" s="46"/>
      <c r="IGH40" s="46"/>
      <c r="IGI40" s="46"/>
      <c r="IGJ40" s="46"/>
      <c r="IGK40" s="46"/>
      <c r="IGL40" s="46"/>
      <c r="IGM40" s="46"/>
      <c r="IGN40" s="46"/>
      <c r="IGO40" s="46"/>
      <c r="IGP40" s="46"/>
      <c r="IGQ40" s="46"/>
      <c r="IGR40" s="46"/>
      <c r="IGS40" s="46"/>
      <c r="IGT40" s="46"/>
      <c r="IGU40" s="46"/>
      <c r="IGV40" s="46"/>
      <c r="IGW40" s="46"/>
      <c r="IGX40" s="46"/>
      <c r="IGY40" s="46"/>
      <c r="IGZ40" s="46"/>
      <c r="IHA40" s="46"/>
      <c r="IHB40" s="46"/>
      <c r="IHC40" s="46"/>
      <c r="IHD40" s="46"/>
      <c r="IHE40" s="46"/>
      <c r="IHF40" s="46"/>
      <c r="IHG40" s="46"/>
      <c r="IHH40" s="46"/>
      <c r="IHI40" s="46"/>
      <c r="IHJ40" s="46"/>
      <c r="IHK40" s="46"/>
      <c r="IHL40" s="46"/>
      <c r="IHM40" s="46"/>
      <c r="IHN40" s="46"/>
      <c r="IHO40" s="46"/>
      <c r="IHP40" s="46"/>
      <c r="IHQ40" s="46"/>
      <c r="IHR40" s="46"/>
      <c r="IHS40" s="46"/>
      <c r="IHT40" s="46"/>
      <c r="IHU40" s="46"/>
      <c r="IHV40" s="46"/>
      <c r="IHW40" s="46"/>
      <c r="IHX40" s="46"/>
      <c r="IHY40" s="46"/>
      <c r="IHZ40" s="46"/>
      <c r="IIA40" s="46"/>
      <c r="IIB40" s="46"/>
      <c r="IIC40" s="46"/>
      <c r="IID40" s="46"/>
      <c r="IIE40" s="46"/>
      <c r="IIF40" s="46"/>
      <c r="IIG40" s="46"/>
      <c r="IIH40" s="46"/>
      <c r="III40" s="46"/>
      <c r="IIJ40" s="46"/>
      <c r="IIK40" s="46"/>
      <c r="IIL40" s="46"/>
      <c r="IIM40" s="46"/>
      <c r="IIN40" s="46"/>
      <c r="IIO40" s="46"/>
      <c r="IIP40" s="46"/>
      <c r="IIQ40" s="46"/>
      <c r="IIR40" s="46"/>
      <c r="IIS40" s="46"/>
      <c r="IIT40" s="46"/>
      <c r="IIU40" s="46"/>
      <c r="IIV40" s="46"/>
      <c r="IIW40" s="46"/>
      <c r="IIX40" s="46"/>
      <c r="IIY40" s="46"/>
      <c r="IIZ40" s="46"/>
      <c r="IJA40" s="46"/>
      <c r="IJB40" s="46"/>
      <c r="IJC40" s="46"/>
      <c r="IJD40" s="46"/>
      <c r="IJE40" s="46"/>
      <c r="IJF40" s="46"/>
      <c r="IJG40" s="46"/>
      <c r="IJH40" s="46"/>
      <c r="IJI40" s="46"/>
      <c r="IJJ40" s="46"/>
      <c r="IJK40" s="46"/>
      <c r="IJL40" s="46"/>
      <c r="IJM40" s="46"/>
      <c r="IJN40" s="46"/>
      <c r="IJO40" s="46"/>
      <c r="IJP40" s="46"/>
      <c r="IJQ40" s="46"/>
      <c r="IJR40" s="46"/>
      <c r="IJS40" s="46"/>
      <c r="IJT40" s="46"/>
      <c r="IJU40" s="46"/>
      <c r="IJV40" s="46"/>
      <c r="IJW40" s="46"/>
      <c r="IJX40" s="46"/>
      <c r="IJY40" s="46"/>
      <c r="IJZ40" s="46"/>
      <c r="IKA40" s="46"/>
      <c r="IKB40" s="46"/>
      <c r="IKC40" s="46"/>
      <c r="IKD40" s="46"/>
      <c r="IKE40" s="46"/>
      <c r="IKF40" s="46"/>
      <c r="IKG40" s="46"/>
      <c r="IKH40" s="46"/>
      <c r="IKI40" s="46"/>
      <c r="IKJ40" s="46"/>
      <c r="IKK40" s="46"/>
      <c r="IKL40" s="46"/>
      <c r="IKM40" s="46"/>
      <c r="IKN40" s="46"/>
      <c r="IKO40" s="46"/>
      <c r="IKP40" s="46"/>
      <c r="IKQ40" s="46"/>
      <c r="IKR40" s="46"/>
      <c r="IKS40" s="46"/>
      <c r="IKT40" s="46"/>
      <c r="IKU40" s="46"/>
      <c r="IKV40" s="46"/>
      <c r="IKW40" s="46"/>
      <c r="IKX40" s="46"/>
      <c r="IKY40" s="46"/>
      <c r="IKZ40" s="46"/>
      <c r="ILA40" s="46"/>
      <c r="ILB40" s="46"/>
      <c r="ILC40" s="46"/>
      <c r="ILD40" s="46"/>
      <c r="ILE40" s="46"/>
      <c r="ILF40" s="46"/>
      <c r="ILG40" s="46"/>
      <c r="ILH40" s="46"/>
      <c r="ILI40" s="46"/>
      <c r="ILJ40" s="46"/>
      <c r="ILK40" s="46"/>
      <c r="ILL40" s="46"/>
      <c r="ILM40" s="46"/>
      <c r="ILN40" s="46"/>
      <c r="ILO40" s="46"/>
      <c r="ILP40" s="46"/>
      <c r="ILQ40" s="46"/>
      <c r="ILR40" s="46"/>
      <c r="ILS40" s="46"/>
      <c r="ILT40" s="46"/>
      <c r="ILU40" s="46"/>
      <c r="ILV40" s="46"/>
      <c r="ILW40" s="46"/>
      <c r="ILX40" s="46"/>
      <c r="ILY40" s="46"/>
      <c r="ILZ40" s="46"/>
      <c r="IMA40" s="46"/>
      <c r="IMB40" s="46"/>
      <c r="IMC40" s="46"/>
      <c r="IMD40" s="46"/>
      <c r="IME40" s="46"/>
      <c r="IMF40" s="46"/>
      <c r="IMG40" s="46"/>
      <c r="IMH40" s="46"/>
      <c r="IMI40" s="46"/>
      <c r="IMJ40" s="46"/>
      <c r="IMK40" s="46"/>
      <c r="IML40" s="46"/>
      <c r="IMM40" s="46"/>
      <c r="IMN40" s="46"/>
      <c r="IMO40" s="46"/>
      <c r="IMP40" s="46"/>
      <c r="IMQ40" s="46"/>
      <c r="IMR40" s="46"/>
      <c r="IMS40" s="46"/>
      <c r="IMT40" s="46"/>
      <c r="IMU40" s="46"/>
      <c r="IMV40" s="46"/>
      <c r="IMW40" s="46"/>
      <c r="IMX40" s="46"/>
      <c r="IMY40" s="46"/>
      <c r="IMZ40" s="46"/>
      <c r="INA40" s="46"/>
      <c r="INB40" s="46"/>
      <c r="INC40" s="46"/>
      <c r="IND40" s="46"/>
      <c r="INE40" s="46"/>
      <c r="INF40" s="46"/>
      <c r="ING40" s="46"/>
      <c r="INH40" s="46"/>
      <c r="INI40" s="46"/>
      <c r="INJ40" s="46"/>
      <c r="INK40" s="46"/>
      <c r="INL40" s="46"/>
      <c r="INM40" s="46"/>
      <c r="INN40" s="46"/>
      <c r="INO40" s="46"/>
      <c r="INP40" s="46"/>
      <c r="INQ40" s="46"/>
      <c r="INR40" s="46"/>
      <c r="INS40" s="46"/>
      <c r="INT40" s="46"/>
      <c r="INU40" s="46"/>
      <c r="INV40" s="46"/>
      <c r="INW40" s="46"/>
      <c r="INX40" s="46"/>
      <c r="INY40" s="46"/>
      <c r="INZ40" s="46"/>
      <c r="IOA40" s="46"/>
      <c r="IOB40" s="46"/>
      <c r="IOC40" s="46"/>
      <c r="IOD40" s="46"/>
      <c r="IOE40" s="46"/>
      <c r="IOF40" s="46"/>
      <c r="IOG40" s="46"/>
      <c r="IOH40" s="46"/>
      <c r="IOI40" s="46"/>
      <c r="IOJ40" s="46"/>
      <c r="IOK40" s="46"/>
      <c r="IOL40" s="46"/>
      <c r="IOM40" s="46"/>
      <c r="ION40" s="46"/>
      <c r="IOO40" s="46"/>
      <c r="IOP40" s="46"/>
      <c r="IOQ40" s="46"/>
      <c r="IOR40" s="46"/>
      <c r="IOS40" s="46"/>
      <c r="IOT40" s="46"/>
      <c r="IOU40" s="46"/>
      <c r="IOV40" s="46"/>
      <c r="IOW40" s="46"/>
      <c r="IOX40" s="46"/>
      <c r="IOY40" s="46"/>
      <c r="IOZ40" s="46"/>
      <c r="IPA40" s="46"/>
      <c r="IPB40" s="46"/>
      <c r="IPC40" s="46"/>
      <c r="IPD40" s="46"/>
      <c r="IPE40" s="46"/>
      <c r="IPF40" s="46"/>
      <c r="IPG40" s="46"/>
      <c r="IPH40" s="46"/>
      <c r="IPI40" s="46"/>
      <c r="IPJ40" s="46"/>
      <c r="IPK40" s="46"/>
      <c r="IPL40" s="46"/>
      <c r="IPM40" s="46"/>
      <c r="IPN40" s="46"/>
      <c r="IPO40" s="46"/>
      <c r="IPP40" s="46"/>
      <c r="IPQ40" s="46"/>
      <c r="IPR40" s="46"/>
      <c r="IPS40" s="46"/>
      <c r="IPT40" s="46"/>
      <c r="IPU40" s="46"/>
      <c r="IPV40" s="46"/>
      <c r="IPW40" s="46"/>
      <c r="IPX40" s="46"/>
      <c r="IPY40" s="46"/>
      <c r="IPZ40" s="46"/>
      <c r="IQA40" s="46"/>
      <c r="IQB40" s="46"/>
      <c r="IQC40" s="46"/>
      <c r="IQD40" s="46"/>
      <c r="IQE40" s="46"/>
      <c r="IQF40" s="46"/>
      <c r="IQG40" s="46"/>
      <c r="IQH40" s="46"/>
      <c r="IQI40" s="46"/>
      <c r="IQJ40" s="46"/>
      <c r="IQK40" s="46"/>
      <c r="IQL40" s="46"/>
      <c r="IQM40" s="46"/>
      <c r="IQN40" s="46"/>
      <c r="IQO40" s="46"/>
      <c r="IQP40" s="46"/>
      <c r="IQQ40" s="46"/>
      <c r="IQR40" s="46"/>
      <c r="IQS40" s="46"/>
      <c r="IQT40" s="46"/>
      <c r="IQU40" s="46"/>
      <c r="IQV40" s="46"/>
      <c r="IQW40" s="46"/>
      <c r="IQX40" s="46"/>
      <c r="IQY40" s="46"/>
      <c r="IQZ40" s="46"/>
      <c r="IRA40" s="46"/>
      <c r="IRB40" s="46"/>
      <c r="IRC40" s="46"/>
      <c r="IRD40" s="46"/>
      <c r="IRE40" s="46"/>
      <c r="IRF40" s="46"/>
      <c r="IRG40" s="46"/>
      <c r="IRH40" s="46"/>
      <c r="IRI40" s="46"/>
      <c r="IRJ40" s="46"/>
      <c r="IRK40" s="46"/>
      <c r="IRL40" s="46"/>
      <c r="IRM40" s="46"/>
      <c r="IRN40" s="46"/>
      <c r="IRO40" s="46"/>
      <c r="IRP40" s="46"/>
      <c r="IRQ40" s="46"/>
      <c r="IRR40" s="46"/>
      <c r="IRS40" s="46"/>
      <c r="IRT40" s="46"/>
      <c r="IRU40" s="46"/>
      <c r="IRV40" s="46"/>
      <c r="IRW40" s="46"/>
      <c r="IRX40" s="46"/>
      <c r="IRY40" s="46"/>
      <c r="IRZ40" s="46"/>
      <c r="ISA40" s="46"/>
      <c r="ISB40" s="46"/>
      <c r="ISC40" s="46"/>
      <c r="ISD40" s="46"/>
      <c r="ISE40" s="46"/>
      <c r="ISF40" s="46"/>
      <c r="ISG40" s="46"/>
      <c r="ISH40" s="46"/>
      <c r="ISI40" s="46"/>
      <c r="ISJ40" s="46"/>
      <c r="ISK40" s="46"/>
      <c r="ISL40" s="46"/>
      <c r="ISM40" s="46"/>
      <c r="ISN40" s="46"/>
      <c r="ISO40" s="46"/>
      <c r="ISP40" s="46"/>
      <c r="ISQ40" s="46"/>
      <c r="ISR40" s="46"/>
      <c r="ISS40" s="46"/>
      <c r="IST40" s="46"/>
      <c r="ISU40" s="46"/>
      <c r="ISV40" s="46"/>
      <c r="ISW40" s="46"/>
      <c r="ISX40" s="46"/>
      <c r="ISY40" s="46"/>
      <c r="ISZ40" s="46"/>
      <c r="ITA40" s="46"/>
      <c r="ITB40" s="46"/>
      <c r="ITC40" s="46"/>
      <c r="ITD40" s="46"/>
      <c r="ITE40" s="46"/>
      <c r="ITF40" s="46"/>
      <c r="ITG40" s="46"/>
      <c r="ITH40" s="46"/>
      <c r="ITI40" s="46"/>
      <c r="ITJ40" s="46"/>
      <c r="ITK40" s="46"/>
      <c r="ITL40" s="46"/>
      <c r="ITM40" s="46"/>
      <c r="ITN40" s="46"/>
      <c r="ITO40" s="46"/>
      <c r="ITP40" s="46"/>
      <c r="ITQ40" s="46"/>
      <c r="ITR40" s="46"/>
      <c r="ITS40" s="46"/>
      <c r="ITT40" s="46"/>
      <c r="ITU40" s="46"/>
      <c r="ITV40" s="46"/>
      <c r="ITW40" s="46"/>
      <c r="ITX40" s="46"/>
      <c r="ITY40" s="46"/>
      <c r="ITZ40" s="46"/>
      <c r="IUA40" s="46"/>
      <c r="IUB40" s="46"/>
      <c r="IUC40" s="46"/>
      <c r="IUD40" s="46"/>
      <c r="IUE40" s="46"/>
      <c r="IUF40" s="46"/>
      <c r="IUG40" s="46"/>
      <c r="IUH40" s="46"/>
      <c r="IUI40" s="46"/>
      <c r="IUJ40" s="46"/>
      <c r="IUK40" s="46"/>
      <c r="IUL40" s="46"/>
      <c r="IUM40" s="46"/>
      <c r="IUN40" s="46"/>
      <c r="IUO40" s="46"/>
      <c r="IUP40" s="46"/>
      <c r="IUQ40" s="46"/>
      <c r="IUR40" s="46"/>
      <c r="IUS40" s="46"/>
      <c r="IUT40" s="46"/>
      <c r="IUU40" s="46"/>
      <c r="IUV40" s="46"/>
      <c r="IUW40" s="46"/>
      <c r="IUX40" s="46"/>
      <c r="IUY40" s="46"/>
      <c r="IUZ40" s="46"/>
      <c r="IVA40" s="46"/>
      <c r="IVB40" s="46"/>
      <c r="IVC40" s="46"/>
      <c r="IVD40" s="46"/>
      <c r="IVE40" s="46"/>
      <c r="IVF40" s="46"/>
      <c r="IVG40" s="46"/>
      <c r="IVH40" s="46"/>
      <c r="IVI40" s="46"/>
      <c r="IVJ40" s="46"/>
      <c r="IVK40" s="46"/>
      <c r="IVL40" s="46"/>
      <c r="IVM40" s="46"/>
      <c r="IVN40" s="46"/>
      <c r="IVO40" s="46"/>
      <c r="IVP40" s="46"/>
      <c r="IVQ40" s="46"/>
      <c r="IVR40" s="46"/>
      <c r="IVS40" s="46"/>
      <c r="IVT40" s="46"/>
      <c r="IVU40" s="46"/>
      <c r="IVV40" s="46"/>
      <c r="IVW40" s="46"/>
      <c r="IVX40" s="46"/>
      <c r="IVY40" s="46"/>
      <c r="IVZ40" s="46"/>
      <c r="IWA40" s="46"/>
      <c r="IWB40" s="46"/>
      <c r="IWC40" s="46"/>
      <c r="IWD40" s="46"/>
      <c r="IWE40" s="46"/>
      <c r="IWF40" s="46"/>
      <c r="IWG40" s="46"/>
      <c r="IWH40" s="46"/>
      <c r="IWI40" s="46"/>
      <c r="IWJ40" s="46"/>
      <c r="IWK40" s="46"/>
      <c r="IWL40" s="46"/>
      <c r="IWM40" s="46"/>
      <c r="IWN40" s="46"/>
      <c r="IWO40" s="46"/>
      <c r="IWP40" s="46"/>
      <c r="IWQ40" s="46"/>
      <c r="IWR40" s="46"/>
      <c r="IWS40" s="46"/>
      <c r="IWT40" s="46"/>
      <c r="IWU40" s="46"/>
      <c r="IWV40" s="46"/>
      <c r="IWW40" s="46"/>
      <c r="IWX40" s="46"/>
      <c r="IWY40" s="46"/>
      <c r="IWZ40" s="46"/>
      <c r="IXA40" s="46"/>
      <c r="IXB40" s="46"/>
      <c r="IXC40" s="46"/>
      <c r="IXD40" s="46"/>
      <c r="IXE40" s="46"/>
      <c r="IXF40" s="46"/>
      <c r="IXG40" s="46"/>
      <c r="IXH40" s="46"/>
      <c r="IXI40" s="46"/>
      <c r="IXJ40" s="46"/>
      <c r="IXK40" s="46"/>
      <c r="IXL40" s="46"/>
      <c r="IXM40" s="46"/>
      <c r="IXN40" s="46"/>
      <c r="IXO40" s="46"/>
      <c r="IXP40" s="46"/>
      <c r="IXQ40" s="46"/>
      <c r="IXR40" s="46"/>
      <c r="IXS40" s="46"/>
      <c r="IXT40" s="46"/>
      <c r="IXU40" s="46"/>
      <c r="IXV40" s="46"/>
      <c r="IXW40" s="46"/>
      <c r="IXX40" s="46"/>
      <c r="IXY40" s="46"/>
      <c r="IXZ40" s="46"/>
      <c r="IYA40" s="46"/>
      <c r="IYB40" s="46"/>
      <c r="IYC40" s="46"/>
      <c r="IYD40" s="46"/>
      <c r="IYE40" s="46"/>
      <c r="IYF40" s="46"/>
      <c r="IYG40" s="46"/>
      <c r="IYH40" s="46"/>
      <c r="IYI40" s="46"/>
      <c r="IYJ40" s="46"/>
      <c r="IYK40" s="46"/>
      <c r="IYL40" s="46"/>
      <c r="IYM40" s="46"/>
      <c r="IYN40" s="46"/>
      <c r="IYO40" s="46"/>
      <c r="IYP40" s="46"/>
      <c r="IYQ40" s="46"/>
      <c r="IYR40" s="46"/>
      <c r="IYS40" s="46"/>
      <c r="IYT40" s="46"/>
      <c r="IYU40" s="46"/>
      <c r="IYV40" s="46"/>
      <c r="IYW40" s="46"/>
      <c r="IYX40" s="46"/>
      <c r="IYY40" s="46"/>
      <c r="IYZ40" s="46"/>
      <c r="IZA40" s="46"/>
      <c r="IZB40" s="46"/>
      <c r="IZC40" s="46"/>
      <c r="IZD40" s="46"/>
      <c r="IZE40" s="46"/>
      <c r="IZF40" s="46"/>
      <c r="IZG40" s="46"/>
      <c r="IZH40" s="46"/>
      <c r="IZI40" s="46"/>
      <c r="IZJ40" s="46"/>
      <c r="IZK40" s="46"/>
      <c r="IZL40" s="46"/>
      <c r="IZM40" s="46"/>
      <c r="IZN40" s="46"/>
      <c r="IZO40" s="46"/>
      <c r="IZP40" s="46"/>
      <c r="IZQ40" s="46"/>
      <c r="IZR40" s="46"/>
      <c r="IZS40" s="46"/>
      <c r="IZT40" s="46"/>
      <c r="IZU40" s="46"/>
      <c r="IZV40" s="46"/>
      <c r="IZW40" s="46"/>
      <c r="IZX40" s="46"/>
      <c r="IZY40" s="46"/>
      <c r="IZZ40" s="46"/>
      <c r="JAA40" s="46"/>
      <c r="JAB40" s="46"/>
      <c r="JAC40" s="46"/>
      <c r="JAD40" s="46"/>
      <c r="JAE40" s="46"/>
      <c r="JAF40" s="46"/>
      <c r="JAG40" s="46"/>
      <c r="JAH40" s="46"/>
      <c r="JAI40" s="46"/>
      <c r="JAJ40" s="46"/>
      <c r="JAK40" s="46"/>
      <c r="JAL40" s="46"/>
      <c r="JAM40" s="46"/>
      <c r="JAN40" s="46"/>
      <c r="JAO40" s="46"/>
      <c r="JAP40" s="46"/>
      <c r="JAQ40" s="46"/>
      <c r="JAR40" s="46"/>
      <c r="JAS40" s="46"/>
      <c r="JAT40" s="46"/>
      <c r="JAU40" s="46"/>
      <c r="JAV40" s="46"/>
      <c r="JAW40" s="46"/>
      <c r="JAX40" s="46"/>
      <c r="JAY40" s="46"/>
      <c r="JAZ40" s="46"/>
      <c r="JBA40" s="46"/>
      <c r="JBB40" s="46"/>
      <c r="JBC40" s="46"/>
      <c r="JBD40" s="46"/>
      <c r="JBE40" s="46"/>
      <c r="JBF40" s="46"/>
      <c r="JBG40" s="46"/>
      <c r="JBH40" s="46"/>
      <c r="JBI40" s="46"/>
      <c r="JBJ40" s="46"/>
      <c r="JBK40" s="46"/>
      <c r="JBL40" s="46"/>
      <c r="JBM40" s="46"/>
      <c r="JBN40" s="46"/>
      <c r="JBO40" s="46"/>
      <c r="JBP40" s="46"/>
      <c r="JBQ40" s="46"/>
      <c r="JBR40" s="46"/>
      <c r="JBS40" s="46"/>
      <c r="JBT40" s="46"/>
      <c r="JBU40" s="46"/>
      <c r="JBV40" s="46"/>
      <c r="JBW40" s="46"/>
      <c r="JBX40" s="46"/>
      <c r="JBY40" s="46"/>
      <c r="JBZ40" s="46"/>
      <c r="JCA40" s="46"/>
      <c r="JCB40" s="46"/>
      <c r="JCC40" s="46"/>
      <c r="JCD40" s="46"/>
      <c r="JCE40" s="46"/>
      <c r="JCF40" s="46"/>
      <c r="JCG40" s="46"/>
      <c r="JCH40" s="46"/>
      <c r="JCI40" s="46"/>
      <c r="JCJ40" s="46"/>
      <c r="JCK40" s="46"/>
      <c r="JCL40" s="46"/>
      <c r="JCM40" s="46"/>
      <c r="JCN40" s="46"/>
      <c r="JCO40" s="46"/>
      <c r="JCP40" s="46"/>
      <c r="JCQ40" s="46"/>
      <c r="JCR40" s="46"/>
      <c r="JCS40" s="46"/>
      <c r="JCT40" s="46"/>
      <c r="JCU40" s="46"/>
      <c r="JCV40" s="46"/>
      <c r="JCW40" s="46"/>
      <c r="JCX40" s="46"/>
      <c r="JCY40" s="46"/>
      <c r="JCZ40" s="46"/>
      <c r="JDA40" s="46"/>
      <c r="JDB40" s="46"/>
      <c r="JDC40" s="46"/>
      <c r="JDD40" s="46"/>
      <c r="JDE40" s="46"/>
      <c r="JDF40" s="46"/>
      <c r="JDG40" s="46"/>
      <c r="JDH40" s="46"/>
      <c r="JDI40" s="46"/>
      <c r="JDJ40" s="46"/>
      <c r="JDK40" s="46"/>
      <c r="JDL40" s="46"/>
      <c r="JDM40" s="46"/>
      <c r="JDN40" s="46"/>
      <c r="JDO40" s="46"/>
      <c r="JDP40" s="46"/>
      <c r="JDQ40" s="46"/>
      <c r="JDR40" s="46"/>
      <c r="JDS40" s="46"/>
      <c r="JDT40" s="46"/>
      <c r="JDU40" s="46"/>
      <c r="JDV40" s="46"/>
      <c r="JDW40" s="46"/>
      <c r="JDX40" s="46"/>
      <c r="JDY40" s="46"/>
      <c r="JDZ40" s="46"/>
      <c r="JEA40" s="46"/>
      <c r="JEB40" s="46"/>
      <c r="JEC40" s="46"/>
      <c r="JED40" s="46"/>
      <c r="JEE40" s="46"/>
      <c r="JEF40" s="46"/>
      <c r="JEG40" s="46"/>
      <c r="JEH40" s="46"/>
      <c r="JEI40" s="46"/>
      <c r="JEJ40" s="46"/>
      <c r="JEK40" s="46"/>
      <c r="JEL40" s="46"/>
      <c r="JEM40" s="46"/>
      <c r="JEN40" s="46"/>
      <c r="JEO40" s="46"/>
      <c r="JEP40" s="46"/>
      <c r="JEQ40" s="46"/>
      <c r="JER40" s="46"/>
      <c r="JES40" s="46"/>
      <c r="JET40" s="46"/>
      <c r="JEU40" s="46"/>
      <c r="JEV40" s="46"/>
      <c r="JEW40" s="46"/>
      <c r="JEX40" s="46"/>
      <c r="JEY40" s="46"/>
      <c r="JEZ40" s="46"/>
      <c r="JFA40" s="46"/>
      <c r="JFB40" s="46"/>
      <c r="JFC40" s="46"/>
      <c r="JFD40" s="46"/>
      <c r="JFE40" s="46"/>
      <c r="JFF40" s="46"/>
      <c r="JFG40" s="46"/>
      <c r="JFH40" s="46"/>
      <c r="JFI40" s="46"/>
      <c r="JFJ40" s="46"/>
      <c r="JFK40" s="46"/>
      <c r="JFL40" s="46"/>
      <c r="JFM40" s="46"/>
      <c r="JFN40" s="46"/>
      <c r="JFO40" s="46"/>
      <c r="JFP40" s="46"/>
      <c r="JFQ40" s="46"/>
      <c r="JFR40" s="46"/>
      <c r="JFS40" s="46"/>
      <c r="JFT40" s="46"/>
      <c r="JFU40" s="46"/>
      <c r="JFV40" s="46"/>
      <c r="JFW40" s="46"/>
      <c r="JFX40" s="46"/>
      <c r="JFY40" s="46"/>
      <c r="JFZ40" s="46"/>
      <c r="JGA40" s="46"/>
      <c r="JGB40" s="46"/>
      <c r="JGC40" s="46"/>
      <c r="JGD40" s="46"/>
      <c r="JGE40" s="46"/>
      <c r="JGF40" s="46"/>
      <c r="JGG40" s="46"/>
      <c r="JGH40" s="46"/>
      <c r="JGI40" s="46"/>
      <c r="JGJ40" s="46"/>
      <c r="JGK40" s="46"/>
      <c r="JGL40" s="46"/>
      <c r="JGM40" s="46"/>
      <c r="JGN40" s="46"/>
      <c r="JGO40" s="46"/>
      <c r="JGP40" s="46"/>
      <c r="JGQ40" s="46"/>
      <c r="JGR40" s="46"/>
      <c r="JGS40" s="46"/>
      <c r="JGT40" s="46"/>
      <c r="JGU40" s="46"/>
      <c r="JGV40" s="46"/>
      <c r="JGW40" s="46"/>
      <c r="JGX40" s="46"/>
      <c r="JGY40" s="46"/>
      <c r="JGZ40" s="46"/>
      <c r="JHA40" s="46"/>
      <c r="JHB40" s="46"/>
      <c r="JHC40" s="46"/>
      <c r="JHD40" s="46"/>
      <c r="JHE40" s="46"/>
      <c r="JHF40" s="46"/>
      <c r="JHG40" s="46"/>
      <c r="JHH40" s="46"/>
      <c r="JHI40" s="46"/>
      <c r="JHJ40" s="46"/>
      <c r="JHK40" s="46"/>
      <c r="JHL40" s="46"/>
      <c r="JHM40" s="46"/>
      <c r="JHN40" s="46"/>
      <c r="JHO40" s="46"/>
      <c r="JHP40" s="46"/>
      <c r="JHQ40" s="46"/>
      <c r="JHR40" s="46"/>
      <c r="JHS40" s="46"/>
      <c r="JHT40" s="46"/>
      <c r="JHU40" s="46"/>
      <c r="JHV40" s="46"/>
      <c r="JHW40" s="46"/>
      <c r="JHX40" s="46"/>
      <c r="JHY40" s="46"/>
      <c r="JHZ40" s="46"/>
      <c r="JIA40" s="46"/>
      <c r="JIB40" s="46"/>
      <c r="JIC40" s="46"/>
      <c r="JID40" s="46"/>
      <c r="JIE40" s="46"/>
      <c r="JIF40" s="46"/>
      <c r="JIG40" s="46"/>
      <c r="JIH40" s="46"/>
      <c r="JII40" s="46"/>
      <c r="JIJ40" s="46"/>
      <c r="JIK40" s="46"/>
      <c r="JIL40" s="46"/>
      <c r="JIM40" s="46"/>
      <c r="JIN40" s="46"/>
      <c r="JIO40" s="46"/>
      <c r="JIP40" s="46"/>
      <c r="JIQ40" s="46"/>
      <c r="JIR40" s="46"/>
      <c r="JIS40" s="46"/>
      <c r="JIT40" s="46"/>
      <c r="JIU40" s="46"/>
      <c r="JIV40" s="46"/>
      <c r="JIW40" s="46"/>
      <c r="JIX40" s="46"/>
      <c r="JIY40" s="46"/>
      <c r="JIZ40" s="46"/>
      <c r="JJA40" s="46"/>
      <c r="JJB40" s="46"/>
      <c r="JJC40" s="46"/>
      <c r="JJD40" s="46"/>
      <c r="JJE40" s="46"/>
      <c r="JJF40" s="46"/>
      <c r="JJG40" s="46"/>
      <c r="JJH40" s="46"/>
      <c r="JJI40" s="46"/>
      <c r="JJJ40" s="46"/>
      <c r="JJK40" s="46"/>
      <c r="JJL40" s="46"/>
      <c r="JJM40" s="46"/>
      <c r="JJN40" s="46"/>
      <c r="JJO40" s="46"/>
      <c r="JJP40" s="46"/>
      <c r="JJQ40" s="46"/>
      <c r="JJR40" s="46"/>
      <c r="JJS40" s="46"/>
      <c r="JJT40" s="46"/>
      <c r="JJU40" s="46"/>
      <c r="JJV40" s="46"/>
      <c r="JJW40" s="46"/>
      <c r="JJX40" s="46"/>
      <c r="JJY40" s="46"/>
      <c r="JJZ40" s="46"/>
      <c r="JKA40" s="46"/>
      <c r="JKB40" s="46"/>
      <c r="JKC40" s="46"/>
      <c r="JKD40" s="46"/>
      <c r="JKE40" s="46"/>
      <c r="JKF40" s="46"/>
      <c r="JKG40" s="46"/>
      <c r="JKH40" s="46"/>
      <c r="JKI40" s="46"/>
      <c r="JKJ40" s="46"/>
      <c r="JKK40" s="46"/>
      <c r="JKL40" s="46"/>
      <c r="JKM40" s="46"/>
      <c r="JKN40" s="46"/>
      <c r="JKO40" s="46"/>
      <c r="JKP40" s="46"/>
      <c r="JKQ40" s="46"/>
      <c r="JKR40" s="46"/>
      <c r="JKS40" s="46"/>
      <c r="JKT40" s="46"/>
      <c r="JKU40" s="46"/>
      <c r="JKV40" s="46"/>
      <c r="JKW40" s="46"/>
      <c r="JKX40" s="46"/>
      <c r="JKY40" s="46"/>
      <c r="JKZ40" s="46"/>
      <c r="JLA40" s="46"/>
      <c r="JLB40" s="46"/>
      <c r="JLC40" s="46"/>
      <c r="JLD40" s="46"/>
      <c r="JLE40" s="46"/>
      <c r="JLF40" s="46"/>
      <c r="JLG40" s="46"/>
      <c r="JLH40" s="46"/>
      <c r="JLI40" s="46"/>
      <c r="JLJ40" s="46"/>
      <c r="JLK40" s="46"/>
      <c r="JLL40" s="46"/>
      <c r="JLM40" s="46"/>
      <c r="JLN40" s="46"/>
      <c r="JLO40" s="46"/>
      <c r="JLP40" s="46"/>
      <c r="JLQ40" s="46"/>
      <c r="JLR40" s="46"/>
      <c r="JLS40" s="46"/>
      <c r="JLT40" s="46"/>
      <c r="JLU40" s="46"/>
      <c r="JLV40" s="46"/>
      <c r="JLW40" s="46"/>
      <c r="JLX40" s="46"/>
      <c r="JLY40" s="46"/>
      <c r="JLZ40" s="46"/>
      <c r="JMA40" s="46"/>
      <c r="JMB40" s="46"/>
      <c r="JMC40" s="46"/>
      <c r="JMD40" s="46"/>
      <c r="JME40" s="46"/>
      <c r="JMF40" s="46"/>
      <c r="JMG40" s="46"/>
      <c r="JMH40" s="46"/>
      <c r="JMI40" s="46"/>
      <c r="JMJ40" s="46"/>
      <c r="JMK40" s="46"/>
      <c r="JML40" s="46"/>
      <c r="JMM40" s="46"/>
      <c r="JMN40" s="46"/>
      <c r="JMO40" s="46"/>
      <c r="JMP40" s="46"/>
      <c r="JMQ40" s="46"/>
      <c r="JMR40" s="46"/>
      <c r="JMS40" s="46"/>
      <c r="JMT40" s="46"/>
      <c r="JMU40" s="46"/>
      <c r="JMV40" s="46"/>
      <c r="JMW40" s="46"/>
      <c r="JMX40" s="46"/>
      <c r="JMY40" s="46"/>
      <c r="JMZ40" s="46"/>
      <c r="JNA40" s="46"/>
      <c r="JNB40" s="46"/>
      <c r="JNC40" s="46"/>
      <c r="JND40" s="46"/>
      <c r="JNE40" s="46"/>
      <c r="JNF40" s="46"/>
      <c r="JNG40" s="46"/>
      <c r="JNH40" s="46"/>
      <c r="JNI40" s="46"/>
      <c r="JNJ40" s="46"/>
      <c r="JNK40" s="46"/>
      <c r="JNL40" s="46"/>
      <c r="JNM40" s="46"/>
      <c r="JNN40" s="46"/>
      <c r="JNO40" s="46"/>
      <c r="JNP40" s="46"/>
      <c r="JNQ40" s="46"/>
      <c r="JNR40" s="46"/>
      <c r="JNS40" s="46"/>
      <c r="JNT40" s="46"/>
      <c r="JNU40" s="46"/>
      <c r="JNV40" s="46"/>
      <c r="JNW40" s="46"/>
      <c r="JNX40" s="46"/>
      <c r="JNY40" s="46"/>
      <c r="JNZ40" s="46"/>
      <c r="JOA40" s="46"/>
      <c r="JOB40" s="46"/>
      <c r="JOC40" s="46"/>
      <c r="JOD40" s="46"/>
      <c r="JOE40" s="46"/>
      <c r="JOF40" s="46"/>
      <c r="JOG40" s="46"/>
      <c r="JOH40" s="46"/>
      <c r="JOI40" s="46"/>
      <c r="JOJ40" s="46"/>
      <c r="JOK40" s="46"/>
      <c r="JOL40" s="46"/>
      <c r="JOM40" s="46"/>
      <c r="JON40" s="46"/>
      <c r="JOO40" s="46"/>
      <c r="JOP40" s="46"/>
      <c r="JOQ40" s="46"/>
      <c r="JOR40" s="46"/>
      <c r="JOS40" s="46"/>
      <c r="JOT40" s="46"/>
      <c r="JOU40" s="46"/>
      <c r="JOV40" s="46"/>
      <c r="JOW40" s="46"/>
      <c r="JOX40" s="46"/>
      <c r="JOY40" s="46"/>
      <c r="JOZ40" s="46"/>
      <c r="JPA40" s="46"/>
      <c r="JPB40" s="46"/>
      <c r="JPC40" s="46"/>
      <c r="JPD40" s="46"/>
      <c r="JPE40" s="46"/>
      <c r="JPF40" s="46"/>
      <c r="JPG40" s="46"/>
      <c r="JPH40" s="46"/>
      <c r="JPI40" s="46"/>
      <c r="JPJ40" s="46"/>
      <c r="JPK40" s="46"/>
      <c r="JPL40" s="46"/>
      <c r="JPM40" s="46"/>
      <c r="JPN40" s="46"/>
      <c r="JPO40" s="46"/>
      <c r="JPP40" s="46"/>
      <c r="JPQ40" s="46"/>
      <c r="JPR40" s="46"/>
      <c r="JPS40" s="46"/>
      <c r="JPT40" s="46"/>
      <c r="JPU40" s="46"/>
      <c r="JPV40" s="46"/>
      <c r="JPW40" s="46"/>
      <c r="JPX40" s="46"/>
      <c r="JPY40" s="46"/>
      <c r="JPZ40" s="46"/>
      <c r="JQA40" s="46"/>
      <c r="JQB40" s="46"/>
      <c r="JQC40" s="46"/>
      <c r="JQD40" s="46"/>
      <c r="JQE40" s="46"/>
      <c r="JQF40" s="46"/>
      <c r="JQG40" s="46"/>
      <c r="JQH40" s="46"/>
      <c r="JQI40" s="46"/>
      <c r="JQJ40" s="46"/>
      <c r="JQK40" s="46"/>
      <c r="JQL40" s="46"/>
      <c r="JQM40" s="46"/>
      <c r="JQN40" s="46"/>
      <c r="JQO40" s="46"/>
      <c r="JQP40" s="46"/>
      <c r="JQQ40" s="46"/>
      <c r="JQR40" s="46"/>
      <c r="JQS40" s="46"/>
      <c r="JQT40" s="46"/>
      <c r="JQU40" s="46"/>
      <c r="JQV40" s="46"/>
      <c r="JQW40" s="46"/>
      <c r="JQX40" s="46"/>
      <c r="JQY40" s="46"/>
      <c r="JQZ40" s="46"/>
      <c r="JRA40" s="46"/>
      <c r="JRB40" s="46"/>
      <c r="JRC40" s="46"/>
      <c r="JRD40" s="46"/>
      <c r="JRE40" s="46"/>
      <c r="JRF40" s="46"/>
      <c r="JRG40" s="46"/>
      <c r="JRH40" s="46"/>
      <c r="JRI40" s="46"/>
      <c r="JRJ40" s="46"/>
      <c r="JRK40" s="46"/>
      <c r="JRL40" s="46"/>
      <c r="JRM40" s="46"/>
      <c r="JRN40" s="46"/>
      <c r="JRO40" s="46"/>
      <c r="JRP40" s="46"/>
      <c r="JRQ40" s="46"/>
      <c r="JRR40" s="46"/>
      <c r="JRS40" s="46"/>
      <c r="JRT40" s="46"/>
      <c r="JRU40" s="46"/>
      <c r="JRV40" s="46"/>
      <c r="JRW40" s="46"/>
      <c r="JRX40" s="46"/>
      <c r="JRY40" s="46"/>
      <c r="JRZ40" s="46"/>
      <c r="JSA40" s="46"/>
      <c r="JSB40" s="46"/>
      <c r="JSC40" s="46"/>
      <c r="JSD40" s="46"/>
      <c r="JSE40" s="46"/>
      <c r="JSF40" s="46"/>
      <c r="JSG40" s="46"/>
      <c r="JSH40" s="46"/>
      <c r="JSI40" s="46"/>
      <c r="JSJ40" s="46"/>
      <c r="JSK40" s="46"/>
      <c r="JSL40" s="46"/>
      <c r="JSM40" s="46"/>
      <c r="JSN40" s="46"/>
      <c r="JSO40" s="46"/>
      <c r="JSP40" s="46"/>
      <c r="JSQ40" s="46"/>
      <c r="JSR40" s="46"/>
      <c r="JSS40" s="46"/>
      <c r="JST40" s="46"/>
      <c r="JSU40" s="46"/>
      <c r="JSV40" s="46"/>
      <c r="JSW40" s="46"/>
      <c r="JSX40" s="46"/>
      <c r="JSY40" s="46"/>
      <c r="JSZ40" s="46"/>
      <c r="JTA40" s="46"/>
      <c r="JTB40" s="46"/>
      <c r="JTC40" s="46"/>
      <c r="JTD40" s="46"/>
      <c r="JTE40" s="46"/>
      <c r="JTF40" s="46"/>
      <c r="JTG40" s="46"/>
      <c r="JTH40" s="46"/>
      <c r="JTI40" s="46"/>
      <c r="JTJ40" s="46"/>
      <c r="JTK40" s="46"/>
      <c r="JTL40" s="46"/>
      <c r="JTM40" s="46"/>
      <c r="JTN40" s="46"/>
      <c r="JTO40" s="46"/>
      <c r="JTP40" s="46"/>
      <c r="JTQ40" s="46"/>
      <c r="JTR40" s="46"/>
      <c r="JTS40" s="46"/>
      <c r="JTT40" s="46"/>
      <c r="JTU40" s="46"/>
      <c r="JTV40" s="46"/>
      <c r="JTW40" s="46"/>
      <c r="JTX40" s="46"/>
      <c r="JTY40" s="46"/>
      <c r="JTZ40" s="46"/>
      <c r="JUA40" s="46"/>
      <c r="JUB40" s="46"/>
      <c r="JUC40" s="46"/>
      <c r="JUD40" s="46"/>
      <c r="JUE40" s="46"/>
      <c r="JUF40" s="46"/>
      <c r="JUG40" s="46"/>
      <c r="JUH40" s="46"/>
      <c r="JUI40" s="46"/>
      <c r="JUJ40" s="46"/>
      <c r="JUK40" s="46"/>
      <c r="JUL40" s="46"/>
      <c r="JUM40" s="46"/>
      <c r="JUN40" s="46"/>
      <c r="JUO40" s="46"/>
      <c r="JUP40" s="46"/>
      <c r="JUQ40" s="46"/>
      <c r="JUR40" s="46"/>
      <c r="JUS40" s="46"/>
      <c r="JUT40" s="46"/>
      <c r="JUU40" s="46"/>
      <c r="JUV40" s="46"/>
      <c r="JUW40" s="46"/>
      <c r="JUX40" s="46"/>
      <c r="JUY40" s="46"/>
      <c r="JUZ40" s="46"/>
      <c r="JVA40" s="46"/>
      <c r="JVB40" s="46"/>
      <c r="JVC40" s="46"/>
      <c r="JVD40" s="46"/>
      <c r="JVE40" s="46"/>
      <c r="JVF40" s="46"/>
      <c r="JVG40" s="46"/>
      <c r="JVH40" s="46"/>
      <c r="JVI40" s="46"/>
      <c r="JVJ40" s="46"/>
      <c r="JVK40" s="46"/>
      <c r="JVL40" s="46"/>
      <c r="JVM40" s="46"/>
      <c r="JVN40" s="46"/>
      <c r="JVO40" s="46"/>
      <c r="JVP40" s="46"/>
      <c r="JVQ40" s="46"/>
      <c r="JVR40" s="46"/>
      <c r="JVS40" s="46"/>
      <c r="JVT40" s="46"/>
      <c r="JVU40" s="46"/>
      <c r="JVV40" s="46"/>
      <c r="JVW40" s="46"/>
      <c r="JVX40" s="46"/>
      <c r="JVY40" s="46"/>
      <c r="JVZ40" s="46"/>
      <c r="JWA40" s="46"/>
      <c r="JWB40" s="46"/>
      <c r="JWC40" s="46"/>
      <c r="JWD40" s="46"/>
      <c r="JWE40" s="46"/>
      <c r="JWF40" s="46"/>
      <c r="JWG40" s="46"/>
      <c r="JWH40" s="46"/>
      <c r="JWI40" s="46"/>
      <c r="JWJ40" s="46"/>
      <c r="JWK40" s="46"/>
      <c r="JWL40" s="46"/>
      <c r="JWM40" s="46"/>
      <c r="JWN40" s="46"/>
      <c r="JWO40" s="46"/>
      <c r="JWP40" s="46"/>
      <c r="JWQ40" s="46"/>
      <c r="JWR40" s="46"/>
      <c r="JWS40" s="46"/>
      <c r="JWT40" s="46"/>
      <c r="JWU40" s="46"/>
      <c r="JWV40" s="46"/>
      <c r="JWW40" s="46"/>
      <c r="JWX40" s="46"/>
      <c r="JWY40" s="46"/>
      <c r="JWZ40" s="46"/>
      <c r="JXA40" s="46"/>
      <c r="JXB40" s="46"/>
      <c r="JXC40" s="46"/>
      <c r="JXD40" s="46"/>
      <c r="JXE40" s="46"/>
      <c r="JXF40" s="46"/>
      <c r="JXG40" s="46"/>
      <c r="JXH40" s="46"/>
      <c r="JXI40" s="46"/>
      <c r="JXJ40" s="46"/>
      <c r="JXK40" s="46"/>
      <c r="JXL40" s="46"/>
      <c r="JXM40" s="46"/>
      <c r="JXN40" s="46"/>
      <c r="JXO40" s="46"/>
      <c r="JXP40" s="46"/>
      <c r="JXQ40" s="46"/>
      <c r="JXR40" s="46"/>
      <c r="JXS40" s="46"/>
      <c r="JXT40" s="46"/>
      <c r="JXU40" s="46"/>
      <c r="JXV40" s="46"/>
      <c r="JXW40" s="46"/>
      <c r="JXX40" s="46"/>
      <c r="JXY40" s="46"/>
      <c r="JXZ40" s="46"/>
      <c r="JYA40" s="46"/>
      <c r="JYB40" s="46"/>
      <c r="JYC40" s="46"/>
      <c r="JYD40" s="46"/>
      <c r="JYE40" s="46"/>
      <c r="JYF40" s="46"/>
      <c r="JYG40" s="46"/>
      <c r="JYH40" s="46"/>
      <c r="JYI40" s="46"/>
      <c r="JYJ40" s="46"/>
      <c r="JYK40" s="46"/>
      <c r="JYL40" s="46"/>
      <c r="JYM40" s="46"/>
      <c r="JYN40" s="46"/>
      <c r="JYO40" s="46"/>
      <c r="JYP40" s="46"/>
      <c r="JYQ40" s="46"/>
      <c r="JYR40" s="46"/>
      <c r="JYS40" s="46"/>
      <c r="JYT40" s="46"/>
      <c r="JYU40" s="46"/>
      <c r="JYV40" s="46"/>
      <c r="JYW40" s="46"/>
      <c r="JYX40" s="46"/>
      <c r="JYY40" s="46"/>
      <c r="JYZ40" s="46"/>
      <c r="JZA40" s="46"/>
      <c r="JZB40" s="46"/>
      <c r="JZC40" s="46"/>
      <c r="JZD40" s="46"/>
      <c r="JZE40" s="46"/>
      <c r="JZF40" s="46"/>
      <c r="JZG40" s="46"/>
      <c r="JZH40" s="46"/>
      <c r="JZI40" s="46"/>
      <c r="JZJ40" s="46"/>
      <c r="JZK40" s="46"/>
      <c r="JZL40" s="46"/>
      <c r="JZM40" s="46"/>
      <c r="JZN40" s="46"/>
      <c r="JZO40" s="46"/>
      <c r="JZP40" s="46"/>
      <c r="JZQ40" s="46"/>
      <c r="JZR40" s="46"/>
      <c r="JZS40" s="46"/>
      <c r="JZT40" s="46"/>
      <c r="JZU40" s="46"/>
      <c r="JZV40" s="46"/>
      <c r="JZW40" s="46"/>
      <c r="JZX40" s="46"/>
      <c r="JZY40" s="46"/>
      <c r="JZZ40" s="46"/>
      <c r="KAA40" s="46"/>
      <c r="KAB40" s="46"/>
      <c r="KAC40" s="46"/>
      <c r="KAD40" s="46"/>
      <c r="KAE40" s="46"/>
      <c r="KAF40" s="46"/>
      <c r="KAG40" s="46"/>
      <c r="KAH40" s="46"/>
      <c r="KAI40" s="46"/>
      <c r="KAJ40" s="46"/>
      <c r="KAK40" s="46"/>
      <c r="KAL40" s="46"/>
      <c r="KAM40" s="46"/>
      <c r="KAN40" s="46"/>
      <c r="KAO40" s="46"/>
      <c r="KAP40" s="46"/>
      <c r="KAQ40" s="46"/>
      <c r="KAR40" s="46"/>
      <c r="KAS40" s="46"/>
      <c r="KAT40" s="46"/>
      <c r="KAU40" s="46"/>
      <c r="KAV40" s="46"/>
      <c r="KAW40" s="46"/>
      <c r="KAX40" s="46"/>
      <c r="KAY40" s="46"/>
      <c r="KAZ40" s="46"/>
      <c r="KBA40" s="46"/>
      <c r="KBB40" s="46"/>
      <c r="KBC40" s="46"/>
      <c r="KBD40" s="46"/>
      <c r="KBE40" s="46"/>
      <c r="KBF40" s="46"/>
      <c r="KBG40" s="46"/>
      <c r="KBH40" s="46"/>
      <c r="KBI40" s="46"/>
      <c r="KBJ40" s="46"/>
      <c r="KBK40" s="46"/>
      <c r="KBL40" s="46"/>
      <c r="KBM40" s="46"/>
      <c r="KBN40" s="46"/>
      <c r="KBO40" s="46"/>
      <c r="KBP40" s="46"/>
      <c r="KBQ40" s="46"/>
      <c r="KBR40" s="46"/>
      <c r="KBS40" s="46"/>
      <c r="KBT40" s="46"/>
      <c r="KBU40" s="46"/>
      <c r="KBV40" s="46"/>
      <c r="KBW40" s="46"/>
      <c r="KBX40" s="46"/>
      <c r="KBY40" s="46"/>
      <c r="KBZ40" s="46"/>
      <c r="KCA40" s="46"/>
      <c r="KCB40" s="46"/>
      <c r="KCC40" s="46"/>
      <c r="KCD40" s="46"/>
      <c r="KCE40" s="46"/>
      <c r="KCF40" s="46"/>
      <c r="KCG40" s="46"/>
      <c r="KCH40" s="46"/>
      <c r="KCI40" s="46"/>
      <c r="KCJ40" s="46"/>
      <c r="KCK40" s="46"/>
      <c r="KCL40" s="46"/>
      <c r="KCM40" s="46"/>
      <c r="KCN40" s="46"/>
      <c r="KCO40" s="46"/>
      <c r="KCP40" s="46"/>
      <c r="KCQ40" s="46"/>
      <c r="KCR40" s="46"/>
      <c r="KCS40" s="46"/>
      <c r="KCT40" s="46"/>
      <c r="KCU40" s="46"/>
      <c r="KCV40" s="46"/>
      <c r="KCW40" s="46"/>
      <c r="KCX40" s="46"/>
      <c r="KCY40" s="46"/>
      <c r="KCZ40" s="46"/>
      <c r="KDA40" s="46"/>
      <c r="KDB40" s="46"/>
      <c r="KDC40" s="46"/>
      <c r="KDD40" s="46"/>
      <c r="KDE40" s="46"/>
      <c r="KDF40" s="46"/>
      <c r="KDG40" s="46"/>
      <c r="KDH40" s="46"/>
      <c r="KDI40" s="46"/>
      <c r="KDJ40" s="46"/>
      <c r="KDK40" s="46"/>
      <c r="KDL40" s="46"/>
      <c r="KDM40" s="46"/>
      <c r="KDN40" s="46"/>
      <c r="KDO40" s="46"/>
      <c r="KDP40" s="46"/>
      <c r="KDQ40" s="46"/>
      <c r="KDR40" s="46"/>
      <c r="KDS40" s="46"/>
      <c r="KDT40" s="46"/>
      <c r="KDU40" s="46"/>
      <c r="KDV40" s="46"/>
      <c r="KDW40" s="46"/>
      <c r="KDX40" s="46"/>
      <c r="KDY40" s="46"/>
      <c r="KDZ40" s="46"/>
      <c r="KEA40" s="46"/>
      <c r="KEB40" s="46"/>
      <c r="KEC40" s="46"/>
      <c r="KED40" s="46"/>
      <c r="KEE40" s="46"/>
      <c r="KEF40" s="46"/>
      <c r="KEG40" s="46"/>
      <c r="KEH40" s="46"/>
      <c r="KEI40" s="46"/>
      <c r="KEJ40" s="46"/>
      <c r="KEK40" s="46"/>
      <c r="KEL40" s="46"/>
      <c r="KEM40" s="46"/>
      <c r="KEN40" s="46"/>
      <c r="KEO40" s="46"/>
      <c r="KEP40" s="46"/>
      <c r="KEQ40" s="46"/>
      <c r="KER40" s="46"/>
      <c r="KES40" s="46"/>
      <c r="KET40" s="46"/>
      <c r="KEU40" s="46"/>
      <c r="KEV40" s="46"/>
      <c r="KEW40" s="46"/>
      <c r="KEX40" s="46"/>
      <c r="KEY40" s="46"/>
      <c r="KEZ40" s="46"/>
      <c r="KFA40" s="46"/>
      <c r="KFB40" s="46"/>
      <c r="KFC40" s="46"/>
      <c r="KFD40" s="46"/>
      <c r="KFE40" s="46"/>
      <c r="KFF40" s="46"/>
      <c r="KFG40" s="46"/>
      <c r="KFH40" s="46"/>
      <c r="KFI40" s="46"/>
      <c r="KFJ40" s="46"/>
      <c r="KFK40" s="46"/>
      <c r="KFL40" s="46"/>
      <c r="KFM40" s="46"/>
      <c r="KFN40" s="46"/>
      <c r="KFO40" s="46"/>
      <c r="KFP40" s="46"/>
      <c r="KFQ40" s="46"/>
      <c r="KFR40" s="46"/>
      <c r="KFS40" s="46"/>
      <c r="KFT40" s="46"/>
      <c r="KFU40" s="46"/>
      <c r="KFV40" s="46"/>
      <c r="KFW40" s="46"/>
      <c r="KFX40" s="46"/>
      <c r="KFY40" s="46"/>
      <c r="KFZ40" s="46"/>
      <c r="KGA40" s="46"/>
      <c r="KGB40" s="46"/>
      <c r="KGC40" s="46"/>
      <c r="KGD40" s="46"/>
      <c r="KGE40" s="46"/>
      <c r="KGF40" s="46"/>
      <c r="KGG40" s="46"/>
      <c r="KGH40" s="46"/>
      <c r="KGI40" s="46"/>
      <c r="KGJ40" s="46"/>
      <c r="KGK40" s="46"/>
      <c r="KGL40" s="46"/>
      <c r="KGM40" s="46"/>
      <c r="KGN40" s="46"/>
      <c r="KGO40" s="46"/>
      <c r="KGP40" s="46"/>
      <c r="KGQ40" s="46"/>
      <c r="KGR40" s="46"/>
      <c r="KGS40" s="46"/>
      <c r="KGT40" s="46"/>
      <c r="KGU40" s="46"/>
      <c r="KGV40" s="46"/>
      <c r="KGW40" s="46"/>
      <c r="KGX40" s="46"/>
      <c r="KGY40" s="46"/>
      <c r="KGZ40" s="46"/>
      <c r="KHA40" s="46"/>
      <c r="KHB40" s="46"/>
      <c r="KHC40" s="46"/>
      <c r="KHD40" s="46"/>
      <c r="KHE40" s="46"/>
      <c r="KHF40" s="46"/>
      <c r="KHG40" s="46"/>
      <c r="KHH40" s="46"/>
      <c r="KHI40" s="46"/>
      <c r="KHJ40" s="46"/>
      <c r="KHK40" s="46"/>
      <c r="KHL40" s="46"/>
      <c r="KHM40" s="46"/>
      <c r="KHN40" s="46"/>
      <c r="KHO40" s="46"/>
      <c r="KHP40" s="46"/>
      <c r="KHQ40" s="46"/>
      <c r="KHR40" s="46"/>
      <c r="KHS40" s="46"/>
      <c r="KHT40" s="46"/>
      <c r="KHU40" s="46"/>
      <c r="KHV40" s="46"/>
      <c r="KHW40" s="46"/>
      <c r="KHX40" s="46"/>
      <c r="KHY40" s="46"/>
      <c r="KHZ40" s="46"/>
      <c r="KIA40" s="46"/>
      <c r="KIB40" s="46"/>
      <c r="KIC40" s="46"/>
      <c r="KID40" s="46"/>
      <c r="KIE40" s="46"/>
      <c r="KIF40" s="46"/>
      <c r="KIG40" s="46"/>
      <c r="KIH40" s="46"/>
      <c r="KII40" s="46"/>
      <c r="KIJ40" s="46"/>
      <c r="KIK40" s="46"/>
      <c r="KIL40" s="46"/>
      <c r="KIM40" s="46"/>
      <c r="KIN40" s="46"/>
      <c r="KIO40" s="46"/>
      <c r="KIP40" s="46"/>
      <c r="KIQ40" s="46"/>
      <c r="KIR40" s="46"/>
      <c r="KIS40" s="46"/>
      <c r="KIT40" s="46"/>
      <c r="KIU40" s="46"/>
      <c r="KIV40" s="46"/>
      <c r="KIW40" s="46"/>
      <c r="KIX40" s="46"/>
      <c r="KIY40" s="46"/>
      <c r="KIZ40" s="46"/>
      <c r="KJA40" s="46"/>
      <c r="KJB40" s="46"/>
      <c r="KJC40" s="46"/>
      <c r="KJD40" s="46"/>
      <c r="KJE40" s="46"/>
      <c r="KJF40" s="46"/>
      <c r="KJG40" s="46"/>
      <c r="KJH40" s="46"/>
      <c r="KJI40" s="46"/>
      <c r="KJJ40" s="46"/>
      <c r="KJK40" s="46"/>
      <c r="KJL40" s="46"/>
      <c r="KJM40" s="46"/>
      <c r="KJN40" s="46"/>
      <c r="KJO40" s="46"/>
      <c r="KJP40" s="46"/>
      <c r="KJQ40" s="46"/>
      <c r="KJR40" s="46"/>
      <c r="KJS40" s="46"/>
      <c r="KJT40" s="46"/>
      <c r="KJU40" s="46"/>
      <c r="KJV40" s="46"/>
      <c r="KJW40" s="46"/>
      <c r="KJX40" s="46"/>
      <c r="KJY40" s="46"/>
      <c r="KJZ40" s="46"/>
      <c r="KKA40" s="46"/>
      <c r="KKB40" s="46"/>
      <c r="KKC40" s="46"/>
      <c r="KKD40" s="46"/>
      <c r="KKE40" s="46"/>
      <c r="KKF40" s="46"/>
      <c r="KKG40" s="46"/>
      <c r="KKH40" s="46"/>
      <c r="KKI40" s="46"/>
      <c r="KKJ40" s="46"/>
      <c r="KKK40" s="46"/>
      <c r="KKL40" s="46"/>
      <c r="KKM40" s="46"/>
      <c r="KKN40" s="46"/>
      <c r="KKO40" s="46"/>
      <c r="KKP40" s="46"/>
      <c r="KKQ40" s="46"/>
      <c r="KKR40" s="46"/>
      <c r="KKS40" s="46"/>
      <c r="KKT40" s="46"/>
      <c r="KKU40" s="46"/>
      <c r="KKV40" s="46"/>
      <c r="KKW40" s="46"/>
      <c r="KKX40" s="46"/>
      <c r="KKY40" s="46"/>
      <c r="KKZ40" s="46"/>
      <c r="KLA40" s="46"/>
      <c r="KLB40" s="46"/>
      <c r="KLC40" s="46"/>
      <c r="KLD40" s="46"/>
      <c r="KLE40" s="46"/>
      <c r="KLF40" s="46"/>
      <c r="KLG40" s="46"/>
      <c r="KLH40" s="46"/>
      <c r="KLI40" s="46"/>
      <c r="KLJ40" s="46"/>
      <c r="KLK40" s="46"/>
      <c r="KLL40" s="46"/>
      <c r="KLM40" s="46"/>
      <c r="KLN40" s="46"/>
      <c r="KLO40" s="46"/>
      <c r="KLP40" s="46"/>
      <c r="KLQ40" s="46"/>
      <c r="KLR40" s="46"/>
      <c r="KLS40" s="46"/>
      <c r="KLT40" s="46"/>
      <c r="KLU40" s="46"/>
      <c r="KLV40" s="46"/>
      <c r="KLW40" s="46"/>
      <c r="KLX40" s="46"/>
      <c r="KLY40" s="46"/>
      <c r="KLZ40" s="46"/>
      <c r="KMA40" s="46"/>
      <c r="KMB40" s="46"/>
      <c r="KMC40" s="46"/>
      <c r="KMD40" s="46"/>
      <c r="KME40" s="46"/>
      <c r="KMF40" s="46"/>
      <c r="KMG40" s="46"/>
      <c r="KMH40" s="46"/>
      <c r="KMI40" s="46"/>
      <c r="KMJ40" s="46"/>
      <c r="KMK40" s="46"/>
      <c r="KML40" s="46"/>
      <c r="KMM40" s="46"/>
      <c r="KMN40" s="46"/>
      <c r="KMO40" s="46"/>
      <c r="KMP40" s="46"/>
      <c r="KMQ40" s="46"/>
      <c r="KMR40" s="46"/>
      <c r="KMS40" s="46"/>
      <c r="KMT40" s="46"/>
      <c r="KMU40" s="46"/>
      <c r="KMV40" s="46"/>
      <c r="KMW40" s="46"/>
      <c r="KMX40" s="46"/>
      <c r="KMY40" s="46"/>
      <c r="KMZ40" s="46"/>
      <c r="KNA40" s="46"/>
      <c r="KNB40" s="46"/>
      <c r="KNC40" s="46"/>
      <c r="KND40" s="46"/>
      <c r="KNE40" s="46"/>
      <c r="KNF40" s="46"/>
      <c r="KNG40" s="46"/>
      <c r="KNH40" s="46"/>
      <c r="KNI40" s="46"/>
      <c r="KNJ40" s="46"/>
      <c r="KNK40" s="46"/>
      <c r="KNL40" s="46"/>
      <c r="KNM40" s="46"/>
      <c r="KNN40" s="46"/>
      <c r="KNO40" s="46"/>
      <c r="KNP40" s="46"/>
      <c r="KNQ40" s="46"/>
      <c r="KNR40" s="46"/>
      <c r="KNS40" s="46"/>
      <c r="KNT40" s="46"/>
      <c r="KNU40" s="46"/>
      <c r="KNV40" s="46"/>
      <c r="KNW40" s="46"/>
      <c r="KNX40" s="46"/>
      <c r="KNY40" s="46"/>
      <c r="KNZ40" s="46"/>
      <c r="KOA40" s="46"/>
      <c r="KOB40" s="46"/>
      <c r="KOC40" s="46"/>
      <c r="KOD40" s="46"/>
      <c r="KOE40" s="46"/>
      <c r="KOF40" s="46"/>
      <c r="KOG40" s="46"/>
      <c r="KOH40" s="46"/>
      <c r="KOI40" s="46"/>
      <c r="KOJ40" s="46"/>
      <c r="KOK40" s="46"/>
      <c r="KOL40" s="46"/>
      <c r="KOM40" s="46"/>
      <c r="KON40" s="46"/>
      <c r="KOO40" s="46"/>
      <c r="KOP40" s="46"/>
      <c r="KOQ40" s="46"/>
      <c r="KOR40" s="46"/>
      <c r="KOS40" s="46"/>
      <c r="KOT40" s="46"/>
      <c r="KOU40" s="46"/>
      <c r="KOV40" s="46"/>
      <c r="KOW40" s="46"/>
      <c r="KOX40" s="46"/>
      <c r="KOY40" s="46"/>
      <c r="KOZ40" s="46"/>
      <c r="KPA40" s="46"/>
      <c r="KPB40" s="46"/>
      <c r="KPC40" s="46"/>
      <c r="KPD40" s="46"/>
      <c r="KPE40" s="46"/>
      <c r="KPF40" s="46"/>
      <c r="KPG40" s="46"/>
      <c r="KPH40" s="46"/>
      <c r="KPI40" s="46"/>
      <c r="KPJ40" s="46"/>
      <c r="KPK40" s="46"/>
      <c r="KPL40" s="46"/>
      <c r="KPM40" s="46"/>
      <c r="KPN40" s="46"/>
      <c r="KPO40" s="46"/>
      <c r="KPP40" s="46"/>
      <c r="KPQ40" s="46"/>
      <c r="KPR40" s="46"/>
      <c r="KPS40" s="46"/>
      <c r="KPT40" s="46"/>
      <c r="KPU40" s="46"/>
      <c r="KPV40" s="46"/>
      <c r="KPW40" s="46"/>
      <c r="KPX40" s="46"/>
      <c r="KPY40" s="46"/>
      <c r="KPZ40" s="46"/>
      <c r="KQA40" s="46"/>
      <c r="KQB40" s="46"/>
      <c r="KQC40" s="46"/>
      <c r="KQD40" s="46"/>
      <c r="KQE40" s="46"/>
      <c r="KQF40" s="46"/>
      <c r="KQG40" s="46"/>
      <c r="KQH40" s="46"/>
      <c r="KQI40" s="46"/>
      <c r="KQJ40" s="46"/>
      <c r="KQK40" s="46"/>
      <c r="KQL40" s="46"/>
      <c r="KQM40" s="46"/>
      <c r="KQN40" s="46"/>
      <c r="KQO40" s="46"/>
      <c r="KQP40" s="46"/>
      <c r="KQQ40" s="46"/>
      <c r="KQR40" s="46"/>
      <c r="KQS40" s="46"/>
      <c r="KQT40" s="46"/>
      <c r="KQU40" s="46"/>
      <c r="KQV40" s="46"/>
      <c r="KQW40" s="46"/>
      <c r="KQX40" s="46"/>
      <c r="KQY40" s="46"/>
      <c r="KQZ40" s="46"/>
      <c r="KRA40" s="46"/>
      <c r="KRB40" s="46"/>
      <c r="KRC40" s="46"/>
      <c r="KRD40" s="46"/>
      <c r="KRE40" s="46"/>
      <c r="KRF40" s="46"/>
      <c r="KRG40" s="46"/>
      <c r="KRH40" s="46"/>
      <c r="KRI40" s="46"/>
      <c r="KRJ40" s="46"/>
      <c r="KRK40" s="46"/>
      <c r="KRL40" s="46"/>
      <c r="KRM40" s="46"/>
      <c r="KRN40" s="46"/>
      <c r="KRO40" s="46"/>
      <c r="KRP40" s="46"/>
      <c r="KRQ40" s="46"/>
      <c r="KRR40" s="46"/>
      <c r="KRS40" s="46"/>
      <c r="KRT40" s="46"/>
      <c r="KRU40" s="46"/>
      <c r="KRV40" s="46"/>
      <c r="KRW40" s="46"/>
      <c r="KRX40" s="46"/>
      <c r="KRY40" s="46"/>
      <c r="KRZ40" s="46"/>
      <c r="KSA40" s="46"/>
      <c r="KSB40" s="46"/>
      <c r="KSC40" s="46"/>
      <c r="KSD40" s="46"/>
      <c r="KSE40" s="46"/>
      <c r="KSF40" s="46"/>
      <c r="KSG40" s="46"/>
      <c r="KSH40" s="46"/>
      <c r="KSI40" s="46"/>
      <c r="KSJ40" s="46"/>
      <c r="KSK40" s="46"/>
      <c r="KSL40" s="46"/>
      <c r="KSM40" s="46"/>
      <c r="KSN40" s="46"/>
      <c r="KSO40" s="46"/>
      <c r="KSP40" s="46"/>
      <c r="KSQ40" s="46"/>
      <c r="KSR40" s="46"/>
      <c r="KSS40" s="46"/>
      <c r="KST40" s="46"/>
      <c r="KSU40" s="46"/>
      <c r="KSV40" s="46"/>
      <c r="KSW40" s="46"/>
      <c r="KSX40" s="46"/>
      <c r="KSY40" s="46"/>
      <c r="KSZ40" s="46"/>
      <c r="KTA40" s="46"/>
      <c r="KTB40" s="46"/>
      <c r="KTC40" s="46"/>
      <c r="KTD40" s="46"/>
      <c r="KTE40" s="46"/>
      <c r="KTF40" s="46"/>
      <c r="KTG40" s="46"/>
      <c r="KTH40" s="46"/>
      <c r="KTI40" s="46"/>
      <c r="KTJ40" s="46"/>
      <c r="KTK40" s="46"/>
      <c r="KTL40" s="46"/>
      <c r="KTM40" s="46"/>
      <c r="KTN40" s="46"/>
      <c r="KTO40" s="46"/>
      <c r="KTP40" s="46"/>
      <c r="KTQ40" s="46"/>
      <c r="KTR40" s="46"/>
      <c r="KTS40" s="46"/>
      <c r="KTT40" s="46"/>
      <c r="KTU40" s="46"/>
      <c r="KTV40" s="46"/>
      <c r="KTW40" s="46"/>
      <c r="KTX40" s="46"/>
      <c r="KTY40" s="46"/>
      <c r="KTZ40" s="46"/>
      <c r="KUA40" s="46"/>
      <c r="KUB40" s="46"/>
      <c r="KUC40" s="46"/>
      <c r="KUD40" s="46"/>
      <c r="KUE40" s="46"/>
      <c r="KUF40" s="46"/>
      <c r="KUG40" s="46"/>
      <c r="KUH40" s="46"/>
      <c r="KUI40" s="46"/>
      <c r="KUJ40" s="46"/>
      <c r="KUK40" s="46"/>
      <c r="KUL40" s="46"/>
      <c r="KUM40" s="46"/>
      <c r="KUN40" s="46"/>
      <c r="KUO40" s="46"/>
      <c r="KUP40" s="46"/>
      <c r="KUQ40" s="46"/>
      <c r="KUR40" s="46"/>
      <c r="KUS40" s="46"/>
      <c r="KUT40" s="46"/>
      <c r="KUU40" s="46"/>
      <c r="KUV40" s="46"/>
      <c r="KUW40" s="46"/>
      <c r="KUX40" s="46"/>
      <c r="KUY40" s="46"/>
      <c r="KUZ40" s="46"/>
      <c r="KVA40" s="46"/>
      <c r="KVB40" s="46"/>
      <c r="KVC40" s="46"/>
      <c r="KVD40" s="46"/>
      <c r="KVE40" s="46"/>
      <c r="KVF40" s="46"/>
      <c r="KVG40" s="46"/>
      <c r="KVH40" s="46"/>
      <c r="KVI40" s="46"/>
      <c r="KVJ40" s="46"/>
      <c r="KVK40" s="46"/>
      <c r="KVL40" s="46"/>
      <c r="KVM40" s="46"/>
      <c r="KVN40" s="46"/>
      <c r="KVO40" s="46"/>
      <c r="KVP40" s="46"/>
      <c r="KVQ40" s="46"/>
      <c r="KVR40" s="46"/>
      <c r="KVS40" s="46"/>
      <c r="KVT40" s="46"/>
      <c r="KVU40" s="46"/>
      <c r="KVV40" s="46"/>
      <c r="KVW40" s="46"/>
      <c r="KVX40" s="46"/>
      <c r="KVY40" s="46"/>
      <c r="KVZ40" s="46"/>
      <c r="KWA40" s="46"/>
      <c r="KWB40" s="46"/>
      <c r="KWC40" s="46"/>
      <c r="KWD40" s="46"/>
      <c r="KWE40" s="46"/>
      <c r="KWF40" s="46"/>
      <c r="KWG40" s="46"/>
      <c r="KWH40" s="46"/>
      <c r="KWI40" s="46"/>
      <c r="KWJ40" s="46"/>
      <c r="KWK40" s="46"/>
      <c r="KWL40" s="46"/>
      <c r="KWM40" s="46"/>
      <c r="KWN40" s="46"/>
      <c r="KWO40" s="46"/>
      <c r="KWP40" s="46"/>
      <c r="KWQ40" s="46"/>
      <c r="KWR40" s="46"/>
      <c r="KWS40" s="46"/>
      <c r="KWT40" s="46"/>
      <c r="KWU40" s="46"/>
      <c r="KWV40" s="46"/>
      <c r="KWW40" s="46"/>
      <c r="KWX40" s="46"/>
      <c r="KWY40" s="46"/>
      <c r="KWZ40" s="46"/>
      <c r="KXA40" s="46"/>
      <c r="KXB40" s="46"/>
      <c r="KXC40" s="46"/>
      <c r="KXD40" s="46"/>
      <c r="KXE40" s="46"/>
      <c r="KXF40" s="46"/>
      <c r="KXG40" s="46"/>
      <c r="KXH40" s="46"/>
      <c r="KXI40" s="46"/>
      <c r="KXJ40" s="46"/>
      <c r="KXK40" s="46"/>
      <c r="KXL40" s="46"/>
      <c r="KXM40" s="46"/>
      <c r="KXN40" s="46"/>
      <c r="KXO40" s="46"/>
      <c r="KXP40" s="46"/>
      <c r="KXQ40" s="46"/>
      <c r="KXR40" s="46"/>
      <c r="KXS40" s="46"/>
      <c r="KXT40" s="46"/>
      <c r="KXU40" s="46"/>
      <c r="KXV40" s="46"/>
      <c r="KXW40" s="46"/>
      <c r="KXX40" s="46"/>
      <c r="KXY40" s="46"/>
      <c r="KXZ40" s="46"/>
      <c r="KYA40" s="46"/>
      <c r="KYB40" s="46"/>
      <c r="KYC40" s="46"/>
      <c r="KYD40" s="46"/>
      <c r="KYE40" s="46"/>
      <c r="KYF40" s="46"/>
      <c r="KYG40" s="46"/>
      <c r="KYH40" s="46"/>
      <c r="KYI40" s="46"/>
      <c r="KYJ40" s="46"/>
      <c r="KYK40" s="46"/>
      <c r="KYL40" s="46"/>
      <c r="KYM40" s="46"/>
      <c r="KYN40" s="46"/>
      <c r="KYO40" s="46"/>
      <c r="KYP40" s="46"/>
      <c r="KYQ40" s="46"/>
      <c r="KYR40" s="46"/>
      <c r="KYS40" s="46"/>
      <c r="KYT40" s="46"/>
      <c r="KYU40" s="46"/>
      <c r="KYV40" s="46"/>
      <c r="KYW40" s="46"/>
      <c r="KYX40" s="46"/>
      <c r="KYY40" s="46"/>
      <c r="KYZ40" s="46"/>
      <c r="KZA40" s="46"/>
      <c r="KZB40" s="46"/>
      <c r="KZC40" s="46"/>
      <c r="KZD40" s="46"/>
      <c r="KZE40" s="46"/>
      <c r="KZF40" s="46"/>
      <c r="KZG40" s="46"/>
      <c r="KZH40" s="46"/>
      <c r="KZI40" s="46"/>
      <c r="KZJ40" s="46"/>
      <c r="KZK40" s="46"/>
      <c r="KZL40" s="46"/>
      <c r="KZM40" s="46"/>
      <c r="KZN40" s="46"/>
      <c r="KZO40" s="46"/>
      <c r="KZP40" s="46"/>
      <c r="KZQ40" s="46"/>
      <c r="KZR40" s="46"/>
      <c r="KZS40" s="46"/>
      <c r="KZT40" s="46"/>
      <c r="KZU40" s="46"/>
      <c r="KZV40" s="46"/>
      <c r="KZW40" s="46"/>
      <c r="KZX40" s="46"/>
      <c r="KZY40" s="46"/>
      <c r="KZZ40" s="46"/>
      <c r="LAA40" s="46"/>
      <c r="LAB40" s="46"/>
      <c r="LAC40" s="46"/>
      <c r="LAD40" s="46"/>
      <c r="LAE40" s="46"/>
      <c r="LAF40" s="46"/>
      <c r="LAG40" s="46"/>
      <c r="LAH40" s="46"/>
      <c r="LAI40" s="46"/>
      <c r="LAJ40" s="46"/>
      <c r="LAK40" s="46"/>
      <c r="LAL40" s="46"/>
      <c r="LAM40" s="46"/>
      <c r="LAN40" s="46"/>
      <c r="LAO40" s="46"/>
      <c r="LAP40" s="46"/>
      <c r="LAQ40" s="46"/>
      <c r="LAR40" s="46"/>
      <c r="LAS40" s="46"/>
      <c r="LAT40" s="46"/>
      <c r="LAU40" s="46"/>
      <c r="LAV40" s="46"/>
      <c r="LAW40" s="46"/>
      <c r="LAX40" s="46"/>
      <c r="LAY40" s="46"/>
      <c r="LAZ40" s="46"/>
      <c r="LBA40" s="46"/>
      <c r="LBB40" s="46"/>
      <c r="LBC40" s="46"/>
      <c r="LBD40" s="46"/>
      <c r="LBE40" s="46"/>
      <c r="LBF40" s="46"/>
      <c r="LBG40" s="46"/>
      <c r="LBH40" s="46"/>
      <c r="LBI40" s="46"/>
      <c r="LBJ40" s="46"/>
      <c r="LBK40" s="46"/>
      <c r="LBL40" s="46"/>
      <c r="LBM40" s="46"/>
      <c r="LBN40" s="46"/>
      <c r="LBO40" s="46"/>
      <c r="LBP40" s="46"/>
      <c r="LBQ40" s="46"/>
      <c r="LBR40" s="46"/>
      <c r="LBS40" s="46"/>
      <c r="LBT40" s="46"/>
      <c r="LBU40" s="46"/>
      <c r="LBV40" s="46"/>
      <c r="LBW40" s="46"/>
      <c r="LBX40" s="46"/>
      <c r="LBY40" s="46"/>
      <c r="LBZ40" s="46"/>
      <c r="LCA40" s="46"/>
      <c r="LCB40" s="46"/>
      <c r="LCC40" s="46"/>
      <c r="LCD40" s="46"/>
      <c r="LCE40" s="46"/>
      <c r="LCF40" s="46"/>
      <c r="LCG40" s="46"/>
      <c r="LCH40" s="46"/>
      <c r="LCI40" s="46"/>
      <c r="LCJ40" s="46"/>
      <c r="LCK40" s="46"/>
      <c r="LCL40" s="46"/>
      <c r="LCM40" s="46"/>
      <c r="LCN40" s="46"/>
      <c r="LCO40" s="46"/>
      <c r="LCP40" s="46"/>
      <c r="LCQ40" s="46"/>
      <c r="LCR40" s="46"/>
      <c r="LCS40" s="46"/>
      <c r="LCT40" s="46"/>
      <c r="LCU40" s="46"/>
      <c r="LCV40" s="46"/>
      <c r="LCW40" s="46"/>
      <c r="LCX40" s="46"/>
      <c r="LCY40" s="46"/>
      <c r="LCZ40" s="46"/>
      <c r="LDA40" s="46"/>
      <c r="LDB40" s="46"/>
      <c r="LDC40" s="46"/>
      <c r="LDD40" s="46"/>
      <c r="LDE40" s="46"/>
      <c r="LDF40" s="46"/>
      <c r="LDG40" s="46"/>
      <c r="LDH40" s="46"/>
      <c r="LDI40" s="46"/>
      <c r="LDJ40" s="46"/>
      <c r="LDK40" s="46"/>
      <c r="LDL40" s="46"/>
      <c r="LDM40" s="46"/>
      <c r="LDN40" s="46"/>
      <c r="LDO40" s="46"/>
      <c r="LDP40" s="46"/>
      <c r="LDQ40" s="46"/>
      <c r="LDR40" s="46"/>
      <c r="LDS40" s="46"/>
      <c r="LDT40" s="46"/>
      <c r="LDU40" s="46"/>
      <c r="LDV40" s="46"/>
      <c r="LDW40" s="46"/>
      <c r="LDX40" s="46"/>
      <c r="LDY40" s="46"/>
      <c r="LDZ40" s="46"/>
      <c r="LEA40" s="46"/>
      <c r="LEB40" s="46"/>
      <c r="LEC40" s="46"/>
      <c r="LED40" s="46"/>
      <c r="LEE40" s="46"/>
      <c r="LEF40" s="46"/>
      <c r="LEG40" s="46"/>
      <c r="LEH40" s="46"/>
      <c r="LEI40" s="46"/>
      <c r="LEJ40" s="46"/>
      <c r="LEK40" s="46"/>
      <c r="LEL40" s="46"/>
      <c r="LEM40" s="46"/>
      <c r="LEN40" s="46"/>
      <c r="LEO40" s="46"/>
      <c r="LEP40" s="46"/>
      <c r="LEQ40" s="46"/>
      <c r="LER40" s="46"/>
      <c r="LES40" s="46"/>
      <c r="LET40" s="46"/>
      <c r="LEU40" s="46"/>
      <c r="LEV40" s="46"/>
      <c r="LEW40" s="46"/>
      <c r="LEX40" s="46"/>
      <c r="LEY40" s="46"/>
      <c r="LEZ40" s="46"/>
      <c r="LFA40" s="46"/>
      <c r="LFB40" s="46"/>
      <c r="LFC40" s="46"/>
      <c r="LFD40" s="46"/>
      <c r="LFE40" s="46"/>
      <c r="LFF40" s="46"/>
      <c r="LFG40" s="46"/>
      <c r="LFH40" s="46"/>
      <c r="LFI40" s="46"/>
      <c r="LFJ40" s="46"/>
      <c r="LFK40" s="46"/>
      <c r="LFL40" s="46"/>
      <c r="LFM40" s="46"/>
      <c r="LFN40" s="46"/>
      <c r="LFO40" s="46"/>
      <c r="LFP40" s="46"/>
      <c r="LFQ40" s="46"/>
      <c r="LFR40" s="46"/>
      <c r="LFS40" s="46"/>
      <c r="LFT40" s="46"/>
      <c r="LFU40" s="46"/>
      <c r="LFV40" s="46"/>
      <c r="LFW40" s="46"/>
      <c r="LFX40" s="46"/>
      <c r="LFY40" s="46"/>
      <c r="LFZ40" s="46"/>
      <c r="LGA40" s="46"/>
      <c r="LGB40" s="46"/>
      <c r="LGC40" s="46"/>
      <c r="LGD40" s="46"/>
      <c r="LGE40" s="46"/>
      <c r="LGF40" s="46"/>
      <c r="LGG40" s="46"/>
      <c r="LGH40" s="46"/>
      <c r="LGI40" s="46"/>
      <c r="LGJ40" s="46"/>
      <c r="LGK40" s="46"/>
      <c r="LGL40" s="46"/>
      <c r="LGM40" s="46"/>
      <c r="LGN40" s="46"/>
      <c r="LGO40" s="46"/>
      <c r="LGP40" s="46"/>
      <c r="LGQ40" s="46"/>
      <c r="LGR40" s="46"/>
      <c r="LGS40" s="46"/>
      <c r="LGT40" s="46"/>
      <c r="LGU40" s="46"/>
      <c r="LGV40" s="46"/>
      <c r="LGW40" s="46"/>
      <c r="LGX40" s="46"/>
      <c r="LGY40" s="46"/>
      <c r="LGZ40" s="46"/>
      <c r="LHA40" s="46"/>
      <c r="LHB40" s="46"/>
      <c r="LHC40" s="46"/>
      <c r="LHD40" s="46"/>
      <c r="LHE40" s="46"/>
      <c r="LHF40" s="46"/>
      <c r="LHG40" s="46"/>
      <c r="LHH40" s="46"/>
      <c r="LHI40" s="46"/>
      <c r="LHJ40" s="46"/>
      <c r="LHK40" s="46"/>
      <c r="LHL40" s="46"/>
      <c r="LHM40" s="46"/>
      <c r="LHN40" s="46"/>
      <c r="LHO40" s="46"/>
      <c r="LHP40" s="46"/>
      <c r="LHQ40" s="46"/>
      <c r="LHR40" s="46"/>
      <c r="LHS40" s="46"/>
      <c r="LHT40" s="46"/>
      <c r="LHU40" s="46"/>
      <c r="LHV40" s="46"/>
      <c r="LHW40" s="46"/>
      <c r="LHX40" s="46"/>
      <c r="LHY40" s="46"/>
      <c r="LHZ40" s="46"/>
      <c r="LIA40" s="46"/>
      <c r="LIB40" s="46"/>
      <c r="LIC40" s="46"/>
      <c r="LID40" s="46"/>
      <c r="LIE40" s="46"/>
      <c r="LIF40" s="46"/>
      <c r="LIG40" s="46"/>
      <c r="LIH40" s="46"/>
      <c r="LII40" s="46"/>
      <c r="LIJ40" s="46"/>
      <c r="LIK40" s="46"/>
      <c r="LIL40" s="46"/>
      <c r="LIM40" s="46"/>
      <c r="LIN40" s="46"/>
      <c r="LIO40" s="46"/>
      <c r="LIP40" s="46"/>
      <c r="LIQ40" s="46"/>
      <c r="LIR40" s="46"/>
      <c r="LIS40" s="46"/>
      <c r="LIT40" s="46"/>
      <c r="LIU40" s="46"/>
      <c r="LIV40" s="46"/>
      <c r="LIW40" s="46"/>
      <c r="LIX40" s="46"/>
      <c r="LIY40" s="46"/>
      <c r="LIZ40" s="46"/>
      <c r="LJA40" s="46"/>
      <c r="LJB40" s="46"/>
      <c r="LJC40" s="46"/>
      <c r="LJD40" s="46"/>
      <c r="LJE40" s="46"/>
      <c r="LJF40" s="46"/>
      <c r="LJG40" s="46"/>
      <c r="LJH40" s="46"/>
      <c r="LJI40" s="46"/>
      <c r="LJJ40" s="46"/>
      <c r="LJK40" s="46"/>
      <c r="LJL40" s="46"/>
      <c r="LJM40" s="46"/>
      <c r="LJN40" s="46"/>
      <c r="LJO40" s="46"/>
      <c r="LJP40" s="46"/>
      <c r="LJQ40" s="46"/>
      <c r="LJR40" s="46"/>
      <c r="LJS40" s="46"/>
      <c r="LJT40" s="46"/>
      <c r="LJU40" s="46"/>
      <c r="LJV40" s="46"/>
      <c r="LJW40" s="46"/>
      <c r="LJX40" s="46"/>
      <c r="LJY40" s="46"/>
      <c r="LJZ40" s="46"/>
      <c r="LKA40" s="46"/>
      <c r="LKB40" s="46"/>
      <c r="LKC40" s="46"/>
      <c r="LKD40" s="46"/>
      <c r="LKE40" s="46"/>
      <c r="LKF40" s="46"/>
      <c r="LKG40" s="46"/>
      <c r="LKH40" s="46"/>
      <c r="LKI40" s="46"/>
      <c r="LKJ40" s="46"/>
      <c r="LKK40" s="46"/>
      <c r="LKL40" s="46"/>
      <c r="LKM40" s="46"/>
      <c r="LKN40" s="46"/>
      <c r="LKO40" s="46"/>
      <c r="LKP40" s="46"/>
      <c r="LKQ40" s="46"/>
      <c r="LKR40" s="46"/>
      <c r="LKS40" s="46"/>
      <c r="LKT40" s="46"/>
      <c r="LKU40" s="46"/>
      <c r="LKV40" s="46"/>
      <c r="LKW40" s="46"/>
      <c r="LKX40" s="46"/>
      <c r="LKY40" s="46"/>
      <c r="LKZ40" s="46"/>
      <c r="LLA40" s="46"/>
      <c r="LLB40" s="46"/>
      <c r="LLC40" s="46"/>
      <c r="LLD40" s="46"/>
      <c r="LLE40" s="46"/>
      <c r="LLF40" s="46"/>
      <c r="LLG40" s="46"/>
      <c r="LLH40" s="46"/>
      <c r="LLI40" s="46"/>
      <c r="LLJ40" s="46"/>
      <c r="LLK40" s="46"/>
      <c r="LLL40" s="46"/>
      <c r="LLM40" s="46"/>
      <c r="LLN40" s="46"/>
      <c r="LLO40" s="46"/>
      <c r="LLP40" s="46"/>
      <c r="LLQ40" s="46"/>
      <c r="LLR40" s="46"/>
      <c r="LLS40" s="46"/>
      <c r="LLT40" s="46"/>
      <c r="LLU40" s="46"/>
      <c r="LLV40" s="46"/>
      <c r="LLW40" s="46"/>
      <c r="LLX40" s="46"/>
      <c r="LLY40" s="46"/>
      <c r="LLZ40" s="46"/>
      <c r="LMA40" s="46"/>
      <c r="LMB40" s="46"/>
      <c r="LMC40" s="46"/>
      <c r="LMD40" s="46"/>
      <c r="LME40" s="46"/>
      <c r="LMF40" s="46"/>
      <c r="LMG40" s="46"/>
      <c r="LMH40" s="46"/>
      <c r="LMI40" s="46"/>
      <c r="LMJ40" s="46"/>
      <c r="LMK40" s="46"/>
      <c r="LML40" s="46"/>
      <c r="LMM40" s="46"/>
      <c r="LMN40" s="46"/>
      <c r="LMO40" s="46"/>
      <c r="LMP40" s="46"/>
      <c r="LMQ40" s="46"/>
      <c r="LMR40" s="46"/>
      <c r="LMS40" s="46"/>
      <c r="LMT40" s="46"/>
      <c r="LMU40" s="46"/>
      <c r="LMV40" s="46"/>
      <c r="LMW40" s="46"/>
      <c r="LMX40" s="46"/>
      <c r="LMY40" s="46"/>
      <c r="LMZ40" s="46"/>
      <c r="LNA40" s="46"/>
      <c r="LNB40" s="46"/>
      <c r="LNC40" s="46"/>
      <c r="LND40" s="46"/>
      <c r="LNE40" s="46"/>
      <c r="LNF40" s="46"/>
      <c r="LNG40" s="46"/>
      <c r="LNH40" s="46"/>
      <c r="LNI40" s="46"/>
      <c r="LNJ40" s="46"/>
      <c r="LNK40" s="46"/>
      <c r="LNL40" s="46"/>
      <c r="LNM40" s="46"/>
      <c r="LNN40" s="46"/>
      <c r="LNO40" s="46"/>
      <c r="LNP40" s="46"/>
      <c r="LNQ40" s="46"/>
      <c r="LNR40" s="46"/>
      <c r="LNS40" s="46"/>
      <c r="LNT40" s="46"/>
      <c r="LNU40" s="46"/>
      <c r="LNV40" s="46"/>
      <c r="LNW40" s="46"/>
      <c r="LNX40" s="46"/>
      <c r="LNY40" s="46"/>
      <c r="LNZ40" s="46"/>
      <c r="LOA40" s="46"/>
      <c r="LOB40" s="46"/>
      <c r="LOC40" s="46"/>
      <c r="LOD40" s="46"/>
      <c r="LOE40" s="46"/>
      <c r="LOF40" s="46"/>
      <c r="LOG40" s="46"/>
      <c r="LOH40" s="46"/>
      <c r="LOI40" s="46"/>
      <c r="LOJ40" s="46"/>
      <c r="LOK40" s="46"/>
      <c r="LOL40" s="46"/>
      <c r="LOM40" s="46"/>
      <c r="LON40" s="46"/>
      <c r="LOO40" s="46"/>
      <c r="LOP40" s="46"/>
      <c r="LOQ40" s="46"/>
      <c r="LOR40" s="46"/>
      <c r="LOS40" s="46"/>
      <c r="LOT40" s="46"/>
      <c r="LOU40" s="46"/>
      <c r="LOV40" s="46"/>
      <c r="LOW40" s="46"/>
      <c r="LOX40" s="46"/>
      <c r="LOY40" s="46"/>
      <c r="LOZ40" s="46"/>
      <c r="LPA40" s="46"/>
      <c r="LPB40" s="46"/>
      <c r="LPC40" s="46"/>
      <c r="LPD40" s="46"/>
      <c r="LPE40" s="46"/>
      <c r="LPF40" s="46"/>
      <c r="LPG40" s="46"/>
      <c r="LPH40" s="46"/>
      <c r="LPI40" s="46"/>
      <c r="LPJ40" s="46"/>
      <c r="LPK40" s="46"/>
      <c r="LPL40" s="46"/>
      <c r="LPM40" s="46"/>
      <c r="LPN40" s="46"/>
      <c r="LPO40" s="46"/>
      <c r="LPP40" s="46"/>
      <c r="LPQ40" s="46"/>
      <c r="LPR40" s="46"/>
      <c r="LPS40" s="46"/>
      <c r="LPT40" s="46"/>
      <c r="LPU40" s="46"/>
      <c r="LPV40" s="46"/>
      <c r="LPW40" s="46"/>
      <c r="LPX40" s="46"/>
      <c r="LPY40" s="46"/>
      <c r="LPZ40" s="46"/>
      <c r="LQA40" s="46"/>
      <c r="LQB40" s="46"/>
      <c r="LQC40" s="46"/>
      <c r="LQD40" s="46"/>
      <c r="LQE40" s="46"/>
      <c r="LQF40" s="46"/>
      <c r="LQG40" s="46"/>
      <c r="LQH40" s="46"/>
      <c r="LQI40" s="46"/>
      <c r="LQJ40" s="46"/>
      <c r="LQK40" s="46"/>
      <c r="LQL40" s="46"/>
      <c r="LQM40" s="46"/>
      <c r="LQN40" s="46"/>
      <c r="LQO40" s="46"/>
      <c r="LQP40" s="46"/>
      <c r="LQQ40" s="46"/>
      <c r="LQR40" s="46"/>
      <c r="LQS40" s="46"/>
      <c r="LQT40" s="46"/>
      <c r="LQU40" s="46"/>
      <c r="LQV40" s="46"/>
      <c r="LQW40" s="46"/>
      <c r="LQX40" s="46"/>
      <c r="LQY40" s="46"/>
      <c r="LQZ40" s="46"/>
      <c r="LRA40" s="46"/>
      <c r="LRB40" s="46"/>
      <c r="LRC40" s="46"/>
      <c r="LRD40" s="46"/>
      <c r="LRE40" s="46"/>
      <c r="LRF40" s="46"/>
      <c r="LRG40" s="46"/>
      <c r="LRH40" s="46"/>
      <c r="LRI40" s="46"/>
      <c r="LRJ40" s="46"/>
      <c r="LRK40" s="46"/>
      <c r="LRL40" s="46"/>
      <c r="LRM40" s="46"/>
      <c r="LRN40" s="46"/>
      <c r="LRO40" s="46"/>
      <c r="LRP40" s="46"/>
      <c r="LRQ40" s="46"/>
      <c r="LRR40" s="46"/>
      <c r="LRS40" s="46"/>
      <c r="LRT40" s="46"/>
      <c r="LRU40" s="46"/>
      <c r="LRV40" s="46"/>
      <c r="LRW40" s="46"/>
      <c r="LRX40" s="46"/>
      <c r="LRY40" s="46"/>
      <c r="LRZ40" s="46"/>
      <c r="LSA40" s="46"/>
      <c r="LSB40" s="46"/>
      <c r="LSC40" s="46"/>
      <c r="LSD40" s="46"/>
      <c r="LSE40" s="46"/>
      <c r="LSF40" s="46"/>
      <c r="LSG40" s="46"/>
      <c r="LSH40" s="46"/>
      <c r="LSI40" s="46"/>
      <c r="LSJ40" s="46"/>
      <c r="LSK40" s="46"/>
      <c r="LSL40" s="46"/>
      <c r="LSM40" s="46"/>
      <c r="LSN40" s="46"/>
      <c r="LSO40" s="46"/>
      <c r="LSP40" s="46"/>
      <c r="LSQ40" s="46"/>
      <c r="LSR40" s="46"/>
      <c r="LSS40" s="46"/>
      <c r="LST40" s="46"/>
      <c r="LSU40" s="46"/>
      <c r="LSV40" s="46"/>
      <c r="LSW40" s="46"/>
      <c r="LSX40" s="46"/>
      <c r="LSY40" s="46"/>
      <c r="LSZ40" s="46"/>
      <c r="LTA40" s="46"/>
      <c r="LTB40" s="46"/>
      <c r="LTC40" s="46"/>
      <c r="LTD40" s="46"/>
      <c r="LTE40" s="46"/>
      <c r="LTF40" s="46"/>
      <c r="LTG40" s="46"/>
      <c r="LTH40" s="46"/>
      <c r="LTI40" s="46"/>
      <c r="LTJ40" s="46"/>
      <c r="LTK40" s="46"/>
      <c r="LTL40" s="46"/>
      <c r="LTM40" s="46"/>
      <c r="LTN40" s="46"/>
      <c r="LTO40" s="46"/>
      <c r="LTP40" s="46"/>
      <c r="LTQ40" s="46"/>
      <c r="LTR40" s="46"/>
      <c r="LTS40" s="46"/>
      <c r="LTT40" s="46"/>
      <c r="LTU40" s="46"/>
      <c r="LTV40" s="46"/>
      <c r="LTW40" s="46"/>
      <c r="LTX40" s="46"/>
      <c r="LTY40" s="46"/>
      <c r="LTZ40" s="46"/>
      <c r="LUA40" s="46"/>
      <c r="LUB40" s="46"/>
      <c r="LUC40" s="46"/>
      <c r="LUD40" s="46"/>
      <c r="LUE40" s="46"/>
      <c r="LUF40" s="46"/>
      <c r="LUG40" s="46"/>
      <c r="LUH40" s="46"/>
      <c r="LUI40" s="46"/>
      <c r="LUJ40" s="46"/>
      <c r="LUK40" s="46"/>
      <c r="LUL40" s="46"/>
      <c r="LUM40" s="46"/>
      <c r="LUN40" s="46"/>
      <c r="LUO40" s="46"/>
      <c r="LUP40" s="46"/>
      <c r="LUQ40" s="46"/>
      <c r="LUR40" s="46"/>
      <c r="LUS40" s="46"/>
      <c r="LUT40" s="46"/>
      <c r="LUU40" s="46"/>
      <c r="LUV40" s="46"/>
      <c r="LUW40" s="46"/>
      <c r="LUX40" s="46"/>
      <c r="LUY40" s="46"/>
      <c r="LUZ40" s="46"/>
      <c r="LVA40" s="46"/>
      <c r="LVB40" s="46"/>
      <c r="LVC40" s="46"/>
      <c r="LVD40" s="46"/>
      <c r="LVE40" s="46"/>
      <c r="LVF40" s="46"/>
      <c r="LVG40" s="46"/>
      <c r="LVH40" s="46"/>
      <c r="LVI40" s="46"/>
      <c r="LVJ40" s="46"/>
      <c r="LVK40" s="46"/>
      <c r="LVL40" s="46"/>
      <c r="LVM40" s="46"/>
      <c r="LVN40" s="46"/>
      <c r="LVO40" s="46"/>
      <c r="LVP40" s="46"/>
      <c r="LVQ40" s="46"/>
      <c r="LVR40" s="46"/>
      <c r="LVS40" s="46"/>
      <c r="LVT40" s="46"/>
      <c r="LVU40" s="46"/>
      <c r="LVV40" s="46"/>
      <c r="LVW40" s="46"/>
      <c r="LVX40" s="46"/>
      <c r="LVY40" s="46"/>
      <c r="LVZ40" s="46"/>
      <c r="LWA40" s="46"/>
      <c r="LWB40" s="46"/>
      <c r="LWC40" s="46"/>
      <c r="LWD40" s="46"/>
      <c r="LWE40" s="46"/>
      <c r="LWF40" s="46"/>
      <c r="LWG40" s="46"/>
      <c r="LWH40" s="46"/>
      <c r="LWI40" s="46"/>
      <c r="LWJ40" s="46"/>
      <c r="LWK40" s="46"/>
      <c r="LWL40" s="46"/>
      <c r="LWM40" s="46"/>
      <c r="LWN40" s="46"/>
      <c r="LWO40" s="46"/>
      <c r="LWP40" s="46"/>
      <c r="LWQ40" s="46"/>
      <c r="LWR40" s="46"/>
      <c r="LWS40" s="46"/>
      <c r="LWT40" s="46"/>
      <c r="LWU40" s="46"/>
      <c r="LWV40" s="46"/>
      <c r="LWW40" s="46"/>
      <c r="LWX40" s="46"/>
      <c r="LWY40" s="46"/>
      <c r="LWZ40" s="46"/>
      <c r="LXA40" s="46"/>
      <c r="LXB40" s="46"/>
      <c r="LXC40" s="46"/>
      <c r="LXD40" s="46"/>
      <c r="LXE40" s="46"/>
      <c r="LXF40" s="46"/>
      <c r="LXG40" s="46"/>
      <c r="LXH40" s="46"/>
      <c r="LXI40" s="46"/>
      <c r="LXJ40" s="46"/>
      <c r="LXK40" s="46"/>
      <c r="LXL40" s="46"/>
      <c r="LXM40" s="46"/>
      <c r="LXN40" s="46"/>
      <c r="LXO40" s="46"/>
      <c r="LXP40" s="46"/>
      <c r="LXQ40" s="46"/>
      <c r="LXR40" s="46"/>
      <c r="LXS40" s="46"/>
      <c r="LXT40" s="46"/>
      <c r="LXU40" s="46"/>
      <c r="LXV40" s="46"/>
      <c r="LXW40" s="46"/>
      <c r="LXX40" s="46"/>
      <c r="LXY40" s="46"/>
      <c r="LXZ40" s="46"/>
      <c r="LYA40" s="46"/>
      <c r="LYB40" s="46"/>
      <c r="LYC40" s="46"/>
      <c r="LYD40" s="46"/>
      <c r="LYE40" s="46"/>
      <c r="LYF40" s="46"/>
      <c r="LYG40" s="46"/>
      <c r="LYH40" s="46"/>
      <c r="LYI40" s="46"/>
      <c r="LYJ40" s="46"/>
      <c r="LYK40" s="46"/>
      <c r="LYL40" s="46"/>
      <c r="LYM40" s="46"/>
      <c r="LYN40" s="46"/>
      <c r="LYO40" s="46"/>
      <c r="LYP40" s="46"/>
      <c r="LYQ40" s="46"/>
      <c r="LYR40" s="46"/>
      <c r="LYS40" s="46"/>
      <c r="LYT40" s="46"/>
      <c r="LYU40" s="46"/>
      <c r="LYV40" s="46"/>
      <c r="LYW40" s="46"/>
      <c r="LYX40" s="46"/>
      <c r="LYY40" s="46"/>
      <c r="LYZ40" s="46"/>
      <c r="LZA40" s="46"/>
      <c r="LZB40" s="46"/>
      <c r="LZC40" s="46"/>
      <c r="LZD40" s="46"/>
      <c r="LZE40" s="46"/>
      <c r="LZF40" s="46"/>
      <c r="LZG40" s="46"/>
      <c r="LZH40" s="46"/>
      <c r="LZI40" s="46"/>
      <c r="LZJ40" s="46"/>
      <c r="LZK40" s="46"/>
      <c r="LZL40" s="46"/>
      <c r="LZM40" s="46"/>
      <c r="LZN40" s="46"/>
      <c r="LZO40" s="46"/>
      <c r="LZP40" s="46"/>
      <c r="LZQ40" s="46"/>
      <c r="LZR40" s="46"/>
      <c r="LZS40" s="46"/>
      <c r="LZT40" s="46"/>
      <c r="LZU40" s="46"/>
      <c r="LZV40" s="46"/>
      <c r="LZW40" s="46"/>
      <c r="LZX40" s="46"/>
      <c r="LZY40" s="46"/>
      <c r="LZZ40" s="46"/>
      <c r="MAA40" s="46"/>
      <c r="MAB40" s="46"/>
      <c r="MAC40" s="46"/>
      <c r="MAD40" s="46"/>
      <c r="MAE40" s="46"/>
      <c r="MAF40" s="46"/>
      <c r="MAG40" s="46"/>
      <c r="MAH40" s="46"/>
      <c r="MAI40" s="46"/>
      <c r="MAJ40" s="46"/>
      <c r="MAK40" s="46"/>
      <c r="MAL40" s="46"/>
      <c r="MAM40" s="46"/>
      <c r="MAN40" s="46"/>
      <c r="MAO40" s="46"/>
      <c r="MAP40" s="46"/>
      <c r="MAQ40" s="46"/>
      <c r="MAR40" s="46"/>
      <c r="MAS40" s="46"/>
      <c r="MAT40" s="46"/>
      <c r="MAU40" s="46"/>
      <c r="MAV40" s="46"/>
      <c r="MAW40" s="46"/>
      <c r="MAX40" s="46"/>
      <c r="MAY40" s="46"/>
      <c r="MAZ40" s="46"/>
      <c r="MBA40" s="46"/>
      <c r="MBB40" s="46"/>
      <c r="MBC40" s="46"/>
      <c r="MBD40" s="46"/>
      <c r="MBE40" s="46"/>
      <c r="MBF40" s="46"/>
      <c r="MBG40" s="46"/>
      <c r="MBH40" s="46"/>
      <c r="MBI40" s="46"/>
      <c r="MBJ40" s="46"/>
      <c r="MBK40" s="46"/>
      <c r="MBL40" s="46"/>
      <c r="MBM40" s="46"/>
      <c r="MBN40" s="46"/>
      <c r="MBO40" s="46"/>
      <c r="MBP40" s="46"/>
      <c r="MBQ40" s="46"/>
      <c r="MBR40" s="46"/>
      <c r="MBS40" s="46"/>
      <c r="MBT40" s="46"/>
      <c r="MBU40" s="46"/>
      <c r="MBV40" s="46"/>
      <c r="MBW40" s="46"/>
      <c r="MBX40" s="46"/>
      <c r="MBY40" s="46"/>
      <c r="MBZ40" s="46"/>
      <c r="MCA40" s="46"/>
      <c r="MCB40" s="46"/>
      <c r="MCC40" s="46"/>
      <c r="MCD40" s="46"/>
      <c r="MCE40" s="46"/>
      <c r="MCF40" s="46"/>
      <c r="MCG40" s="46"/>
      <c r="MCH40" s="46"/>
      <c r="MCI40" s="46"/>
      <c r="MCJ40" s="46"/>
      <c r="MCK40" s="46"/>
      <c r="MCL40" s="46"/>
      <c r="MCM40" s="46"/>
      <c r="MCN40" s="46"/>
      <c r="MCO40" s="46"/>
      <c r="MCP40" s="46"/>
      <c r="MCQ40" s="46"/>
      <c r="MCR40" s="46"/>
      <c r="MCS40" s="46"/>
      <c r="MCT40" s="46"/>
      <c r="MCU40" s="46"/>
      <c r="MCV40" s="46"/>
      <c r="MCW40" s="46"/>
      <c r="MCX40" s="46"/>
      <c r="MCY40" s="46"/>
      <c r="MCZ40" s="46"/>
      <c r="MDA40" s="46"/>
      <c r="MDB40" s="46"/>
      <c r="MDC40" s="46"/>
      <c r="MDD40" s="46"/>
      <c r="MDE40" s="46"/>
      <c r="MDF40" s="46"/>
      <c r="MDG40" s="46"/>
      <c r="MDH40" s="46"/>
      <c r="MDI40" s="46"/>
      <c r="MDJ40" s="46"/>
      <c r="MDK40" s="46"/>
      <c r="MDL40" s="46"/>
      <c r="MDM40" s="46"/>
      <c r="MDN40" s="46"/>
      <c r="MDO40" s="46"/>
      <c r="MDP40" s="46"/>
      <c r="MDQ40" s="46"/>
      <c r="MDR40" s="46"/>
      <c r="MDS40" s="46"/>
      <c r="MDT40" s="46"/>
      <c r="MDU40" s="46"/>
      <c r="MDV40" s="46"/>
      <c r="MDW40" s="46"/>
      <c r="MDX40" s="46"/>
      <c r="MDY40" s="46"/>
      <c r="MDZ40" s="46"/>
      <c r="MEA40" s="46"/>
      <c r="MEB40" s="46"/>
      <c r="MEC40" s="46"/>
      <c r="MED40" s="46"/>
      <c r="MEE40" s="46"/>
      <c r="MEF40" s="46"/>
      <c r="MEG40" s="46"/>
      <c r="MEH40" s="46"/>
      <c r="MEI40" s="46"/>
      <c r="MEJ40" s="46"/>
      <c r="MEK40" s="46"/>
      <c r="MEL40" s="46"/>
      <c r="MEM40" s="46"/>
      <c r="MEN40" s="46"/>
      <c r="MEO40" s="46"/>
      <c r="MEP40" s="46"/>
      <c r="MEQ40" s="46"/>
      <c r="MER40" s="46"/>
      <c r="MES40" s="46"/>
      <c r="MET40" s="46"/>
      <c r="MEU40" s="46"/>
      <c r="MEV40" s="46"/>
      <c r="MEW40" s="46"/>
      <c r="MEX40" s="46"/>
      <c r="MEY40" s="46"/>
      <c r="MEZ40" s="46"/>
      <c r="MFA40" s="46"/>
      <c r="MFB40" s="46"/>
      <c r="MFC40" s="46"/>
      <c r="MFD40" s="46"/>
      <c r="MFE40" s="46"/>
      <c r="MFF40" s="46"/>
      <c r="MFG40" s="46"/>
      <c r="MFH40" s="46"/>
      <c r="MFI40" s="46"/>
      <c r="MFJ40" s="46"/>
      <c r="MFK40" s="46"/>
      <c r="MFL40" s="46"/>
      <c r="MFM40" s="46"/>
      <c r="MFN40" s="46"/>
      <c r="MFO40" s="46"/>
      <c r="MFP40" s="46"/>
      <c r="MFQ40" s="46"/>
      <c r="MFR40" s="46"/>
      <c r="MFS40" s="46"/>
      <c r="MFT40" s="46"/>
      <c r="MFU40" s="46"/>
      <c r="MFV40" s="46"/>
      <c r="MFW40" s="46"/>
      <c r="MFX40" s="46"/>
      <c r="MFY40" s="46"/>
      <c r="MFZ40" s="46"/>
      <c r="MGA40" s="46"/>
      <c r="MGB40" s="46"/>
      <c r="MGC40" s="46"/>
      <c r="MGD40" s="46"/>
      <c r="MGE40" s="46"/>
      <c r="MGF40" s="46"/>
      <c r="MGG40" s="46"/>
      <c r="MGH40" s="46"/>
      <c r="MGI40" s="46"/>
      <c r="MGJ40" s="46"/>
      <c r="MGK40" s="46"/>
      <c r="MGL40" s="46"/>
      <c r="MGM40" s="46"/>
      <c r="MGN40" s="46"/>
      <c r="MGO40" s="46"/>
      <c r="MGP40" s="46"/>
      <c r="MGQ40" s="46"/>
      <c r="MGR40" s="46"/>
      <c r="MGS40" s="46"/>
      <c r="MGT40" s="46"/>
      <c r="MGU40" s="46"/>
      <c r="MGV40" s="46"/>
      <c r="MGW40" s="46"/>
      <c r="MGX40" s="46"/>
      <c r="MGY40" s="46"/>
      <c r="MGZ40" s="46"/>
      <c r="MHA40" s="46"/>
      <c r="MHB40" s="46"/>
      <c r="MHC40" s="46"/>
      <c r="MHD40" s="46"/>
      <c r="MHE40" s="46"/>
      <c r="MHF40" s="46"/>
      <c r="MHG40" s="46"/>
      <c r="MHH40" s="46"/>
      <c r="MHI40" s="46"/>
      <c r="MHJ40" s="46"/>
      <c r="MHK40" s="46"/>
      <c r="MHL40" s="46"/>
      <c r="MHM40" s="46"/>
      <c r="MHN40" s="46"/>
      <c r="MHO40" s="46"/>
      <c r="MHP40" s="46"/>
      <c r="MHQ40" s="46"/>
      <c r="MHR40" s="46"/>
      <c r="MHS40" s="46"/>
      <c r="MHT40" s="46"/>
      <c r="MHU40" s="46"/>
      <c r="MHV40" s="46"/>
      <c r="MHW40" s="46"/>
      <c r="MHX40" s="46"/>
      <c r="MHY40" s="46"/>
      <c r="MHZ40" s="46"/>
      <c r="MIA40" s="46"/>
      <c r="MIB40" s="46"/>
      <c r="MIC40" s="46"/>
      <c r="MID40" s="46"/>
      <c r="MIE40" s="46"/>
      <c r="MIF40" s="46"/>
      <c r="MIG40" s="46"/>
      <c r="MIH40" s="46"/>
      <c r="MII40" s="46"/>
      <c r="MIJ40" s="46"/>
      <c r="MIK40" s="46"/>
      <c r="MIL40" s="46"/>
      <c r="MIM40" s="46"/>
      <c r="MIN40" s="46"/>
      <c r="MIO40" s="46"/>
      <c r="MIP40" s="46"/>
      <c r="MIQ40" s="46"/>
      <c r="MIR40" s="46"/>
      <c r="MIS40" s="46"/>
      <c r="MIT40" s="46"/>
      <c r="MIU40" s="46"/>
      <c r="MIV40" s="46"/>
      <c r="MIW40" s="46"/>
      <c r="MIX40" s="46"/>
      <c r="MIY40" s="46"/>
      <c r="MIZ40" s="46"/>
      <c r="MJA40" s="46"/>
      <c r="MJB40" s="46"/>
      <c r="MJC40" s="46"/>
      <c r="MJD40" s="46"/>
      <c r="MJE40" s="46"/>
      <c r="MJF40" s="46"/>
      <c r="MJG40" s="46"/>
      <c r="MJH40" s="46"/>
      <c r="MJI40" s="46"/>
      <c r="MJJ40" s="46"/>
      <c r="MJK40" s="46"/>
      <c r="MJL40" s="46"/>
      <c r="MJM40" s="46"/>
      <c r="MJN40" s="46"/>
      <c r="MJO40" s="46"/>
      <c r="MJP40" s="46"/>
      <c r="MJQ40" s="46"/>
      <c r="MJR40" s="46"/>
      <c r="MJS40" s="46"/>
      <c r="MJT40" s="46"/>
      <c r="MJU40" s="46"/>
      <c r="MJV40" s="46"/>
      <c r="MJW40" s="46"/>
      <c r="MJX40" s="46"/>
      <c r="MJY40" s="46"/>
      <c r="MJZ40" s="46"/>
      <c r="MKA40" s="46"/>
      <c r="MKB40" s="46"/>
      <c r="MKC40" s="46"/>
      <c r="MKD40" s="46"/>
      <c r="MKE40" s="46"/>
      <c r="MKF40" s="46"/>
      <c r="MKG40" s="46"/>
      <c r="MKH40" s="46"/>
      <c r="MKI40" s="46"/>
      <c r="MKJ40" s="46"/>
      <c r="MKK40" s="46"/>
      <c r="MKL40" s="46"/>
      <c r="MKM40" s="46"/>
      <c r="MKN40" s="46"/>
      <c r="MKO40" s="46"/>
      <c r="MKP40" s="46"/>
      <c r="MKQ40" s="46"/>
      <c r="MKR40" s="46"/>
      <c r="MKS40" s="46"/>
      <c r="MKT40" s="46"/>
      <c r="MKU40" s="46"/>
      <c r="MKV40" s="46"/>
      <c r="MKW40" s="46"/>
      <c r="MKX40" s="46"/>
      <c r="MKY40" s="46"/>
      <c r="MKZ40" s="46"/>
      <c r="MLA40" s="46"/>
      <c r="MLB40" s="46"/>
      <c r="MLC40" s="46"/>
      <c r="MLD40" s="46"/>
      <c r="MLE40" s="46"/>
      <c r="MLF40" s="46"/>
      <c r="MLG40" s="46"/>
      <c r="MLH40" s="46"/>
      <c r="MLI40" s="46"/>
      <c r="MLJ40" s="46"/>
      <c r="MLK40" s="46"/>
      <c r="MLL40" s="46"/>
      <c r="MLM40" s="46"/>
      <c r="MLN40" s="46"/>
      <c r="MLO40" s="46"/>
      <c r="MLP40" s="46"/>
      <c r="MLQ40" s="46"/>
      <c r="MLR40" s="46"/>
      <c r="MLS40" s="46"/>
      <c r="MLT40" s="46"/>
      <c r="MLU40" s="46"/>
      <c r="MLV40" s="46"/>
      <c r="MLW40" s="46"/>
      <c r="MLX40" s="46"/>
      <c r="MLY40" s="46"/>
      <c r="MLZ40" s="46"/>
      <c r="MMA40" s="46"/>
      <c r="MMB40" s="46"/>
      <c r="MMC40" s="46"/>
      <c r="MMD40" s="46"/>
      <c r="MME40" s="46"/>
      <c r="MMF40" s="46"/>
      <c r="MMG40" s="46"/>
      <c r="MMH40" s="46"/>
      <c r="MMI40" s="46"/>
      <c r="MMJ40" s="46"/>
      <c r="MMK40" s="46"/>
      <c r="MML40" s="46"/>
      <c r="MMM40" s="46"/>
      <c r="MMN40" s="46"/>
      <c r="MMO40" s="46"/>
      <c r="MMP40" s="46"/>
      <c r="MMQ40" s="46"/>
      <c r="MMR40" s="46"/>
      <c r="MMS40" s="46"/>
      <c r="MMT40" s="46"/>
      <c r="MMU40" s="46"/>
      <c r="MMV40" s="46"/>
      <c r="MMW40" s="46"/>
      <c r="MMX40" s="46"/>
      <c r="MMY40" s="46"/>
      <c r="MMZ40" s="46"/>
      <c r="MNA40" s="46"/>
      <c r="MNB40" s="46"/>
      <c r="MNC40" s="46"/>
      <c r="MND40" s="46"/>
      <c r="MNE40" s="46"/>
      <c r="MNF40" s="46"/>
      <c r="MNG40" s="46"/>
      <c r="MNH40" s="46"/>
      <c r="MNI40" s="46"/>
      <c r="MNJ40" s="46"/>
      <c r="MNK40" s="46"/>
      <c r="MNL40" s="46"/>
      <c r="MNM40" s="46"/>
      <c r="MNN40" s="46"/>
      <c r="MNO40" s="46"/>
      <c r="MNP40" s="46"/>
      <c r="MNQ40" s="46"/>
      <c r="MNR40" s="46"/>
      <c r="MNS40" s="46"/>
      <c r="MNT40" s="46"/>
      <c r="MNU40" s="46"/>
      <c r="MNV40" s="46"/>
      <c r="MNW40" s="46"/>
      <c r="MNX40" s="46"/>
      <c r="MNY40" s="46"/>
      <c r="MNZ40" s="46"/>
      <c r="MOA40" s="46"/>
      <c r="MOB40" s="46"/>
      <c r="MOC40" s="46"/>
      <c r="MOD40" s="46"/>
      <c r="MOE40" s="46"/>
      <c r="MOF40" s="46"/>
      <c r="MOG40" s="46"/>
      <c r="MOH40" s="46"/>
      <c r="MOI40" s="46"/>
      <c r="MOJ40" s="46"/>
      <c r="MOK40" s="46"/>
      <c r="MOL40" s="46"/>
      <c r="MOM40" s="46"/>
      <c r="MON40" s="46"/>
      <c r="MOO40" s="46"/>
      <c r="MOP40" s="46"/>
      <c r="MOQ40" s="46"/>
      <c r="MOR40" s="46"/>
      <c r="MOS40" s="46"/>
      <c r="MOT40" s="46"/>
      <c r="MOU40" s="46"/>
      <c r="MOV40" s="46"/>
      <c r="MOW40" s="46"/>
      <c r="MOX40" s="46"/>
      <c r="MOY40" s="46"/>
      <c r="MOZ40" s="46"/>
      <c r="MPA40" s="46"/>
      <c r="MPB40" s="46"/>
      <c r="MPC40" s="46"/>
      <c r="MPD40" s="46"/>
      <c r="MPE40" s="46"/>
      <c r="MPF40" s="46"/>
      <c r="MPG40" s="46"/>
      <c r="MPH40" s="46"/>
      <c r="MPI40" s="46"/>
      <c r="MPJ40" s="46"/>
      <c r="MPK40" s="46"/>
      <c r="MPL40" s="46"/>
      <c r="MPM40" s="46"/>
      <c r="MPN40" s="46"/>
      <c r="MPO40" s="46"/>
      <c r="MPP40" s="46"/>
      <c r="MPQ40" s="46"/>
      <c r="MPR40" s="46"/>
      <c r="MPS40" s="46"/>
      <c r="MPT40" s="46"/>
      <c r="MPU40" s="46"/>
      <c r="MPV40" s="46"/>
      <c r="MPW40" s="46"/>
      <c r="MPX40" s="46"/>
      <c r="MPY40" s="46"/>
      <c r="MPZ40" s="46"/>
      <c r="MQA40" s="46"/>
      <c r="MQB40" s="46"/>
      <c r="MQC40" s="46"/>
      <c r="MQD40" s="46"/>
      <c r="MQE40" s="46"/>
      <c r="MQF40" s="46"/>
      <c r="MQG40" s="46"/>
      <c r="MQH40" s="46"/>
      <c r="MQI40" s="46"/>
      <c r="MQJ40" s="46"/>
      <c r="MQK40" s="46"/>
      <c r="MQL40" s="46"/>
      <c r="MQM40" s="46"/>
      <c r="MQN40" s="46"/>
      <c r="MQO40" s="46"/>
      <c r="MQP40" s="46"/>
      <c r="MQQ40" s="46"/>
      <c r="MQR40" s="46"/>
      <c r="MQS40" s="46"/>
      <c r="MQT40" s="46"/>
      <c r="MQU40" s="46"/>
      <c r="MQV40" s="46"/>
      <c r="MQW40" s="46"/>
      <c r="MQX40" s="46"/>
      <c r="MQY40" s="46"/>
      <c r="MQZ40" s="46"/>
      <c r="MRA40" s="46"/>
      <c r="MRB40" s="46"/>
      <c r="MRC40" s="46"/>
      <c r="MRD40" s="46"/>
      <c r="MRE40" s="46"/>
      <c r="MRF40" s="46"/>
      <c r="MRG40" s="46"/>
      <c r="MRH40" s="46"/>
      <c r="MRI40" s="46"/>
      <c r="MRJ40" s="46"/>
      <c r="MRK40" s="46"/>
      <c r="MRL40" s="46"/>
      <c r="MRM40" s="46"/>
      <c r="MRN40" s="46"/>
      <c r="MRO40" s="46"/>
      <c r="MRP40" s="46"/>
      <c r="MRQ40" s="46"/>
      <c r="MRR40" s="46"/>
      <c r="MRS40" s="46"/>
      <c r="MRT40" s="46"/>
      <c r="MRU40" s="46"/>
      <c r="MRV40" s="46"/>
      <c r="MRW40" s="46"/>
      <c r="MRX40" s="46"/>
      <c r="MRY40" s="46"/>
      <c r="MRZ40" s="46"/>
      <c r="MSA40" s="46"/>
      <c r="MSB40" s="46"/>
      <c r="MSC40" s="46"/>
      <c r="MSD40" s="46"/>
      <c r="MSE40" s="46"/>
      <c r="MSF40" s="46"/>
      <c r="MSG40" s="46"/>
      <c r="MSH40" s="46"/>
      <c r="MSI40" s="46"/>
      <c r="MSJ40" s="46"/>
      <c r="MSK40" s="46"/>
      <c r="MSL40" s="46"/>
      <c r="MSM40" s="46"/>
      <c r="MSN40" s="46"/>
      <c r="MSO40" s="46"/>
      <c r="MSP40" s="46"/>
      <c r="MSQ40" s="46"/>
      <c r="MSR40" s="46"/>
      <c r="MSS40" s="46"/>
      <c r="MST40" s="46"/>
      <c r="MSU40" s="46"/>
      <c r="MSV40" s="46"/>
      <c r="MSW40" s="46"/>
      <c r="MSX40" s="46"/>
      <c r="MSY40" s="46"/>
      <c r="MSZ40" s="46"/>
      <c r="MTA40" s="46"/>
      <c r="MTB40" s="46"/>
      <c r="MTC40" s="46"/>
      <c r="MTD40" s="46"/>
      <c r="MTE40" s="46"/>
      <c r="MTF40" s="46"/>
      <c r="MTG40" s="46"/>
      <c r="MTH40" s="46"/>
      <c r="MTI40" s="46"/>
      <c r="MTJ40" s="46"/>
      <c r="MTK40" s="46"/>
      <c r="MTL40" s="46"/>
      <c r="MTM40" s="46"/>
      <c r="MTN40" s="46"/>
      <c r="MTO40" s="46"/>
      <c r="MTP40" s="46"/>
      <c r="MTQ40" s="46"/>
      <c r="MTR40" s="46"/>
      <c r="MTS40" s="46"/>
      <c r="MTT40" s="46"/>
      <c r="MTU40" s="46"/>
      <c r="MTV40" s="46"/>
      <c r="MTW40" s="46"/>
      <c r="MTX40" s="46"/>
      <c r="MTY40" s="46"/>
      <c r="MTZ40" s="46"/>
      <c r="MUA40" s="46"/>
      <c r="MUB40" s="46"/>
      <c r="MUC40" s="46"/>
      <c r="MUD40" s="46"/>
      <c r="MUE40" s="46"/>
      <c r="MUF40" s="46"/>
      <c r="MUG40" s="46"/>
      <c r="MUH40" s="46"/>
      <c r="MUI40" s="46"/>
      <c r="MUJ40" s="46"/>
      <c r="MUK40" s="46"/>
      <c r="MUL40" s="46"/>
      <c r="MUM40" s="46"/>
      <c r="MUN40" s="46"/>
      <c r="MUO40" s="46"/>
      <c r="MUP40" s="46"/>
      <c r="MUQ40" s="46"/>
      <c r="MUR40" s="46"/>
      <c r="MUS40" s="46"/>
      <c r="MUT40" s="46"/>
      <c r="MUU40" s="46"/>
      <c r="MUV40" s="46"/>
      <c r="MUW40" s="46"/>
      <c r="MUX40" s="46"/>
      <c r="MUY40" s="46"/>
      <c r="MUZ40" s="46"/>
      <c r="MVA40" s="46"/>
      <c r="MVB40" s="46"/>
      <c r="MVC40" s="46"/>
      <c r="MVD40" s="46"/>
      <c r="MVE40" s="46"/>
      <c r="MVF40" s="46"/>
      <c r="MVG40" s="46"/>
      <c r="MVH40" s="46"/>
      <c r="MVI40" s="46"/>
      <c r="MVJ40" s="46"/>
      <c r="MVK40" s="46"/>
      <c r="MVL40" s="46"/>
      <c r="MVM40" s="46"/>
      <c r="MVN40" s="46"/>
      <c r="MVO40" s="46"/>
      <c r="MVP40" s="46"/>
      <c r="MVQ40" s="46"/>
      <c r="MVR40" s="46"/>
      <c r="MVS40" s="46"/>
      <c r="MVT40" s="46"/>
      <c r="MVU40" s="46"/>
      <c r="MVV40" s="46"/>
      <c r="MVW40" s="46"/>
      <c r="MVX40" s="46"/>
      <c r="MVY40" s="46"/>
      <c r="MVZ40" s="46"/>
      <c r="MWA40" s="46"/>
      <c r="MWB40" s="46"/>
      <c r="MWC40" s="46"/>
      <c r="MWD40" s="46"/>
      <c r="MWE40" s="46"/>
      <c r="MWF40" s="46"/>
      <c r="MWG40" s="46"/>
      <c r="MWH40" s="46"/>
      <c r="MWI40" s="46"/>
      <c r="MWJ40" s="46"/>
      <c r="MWK40" s="46"/>
      <c r="MWL40" s="46"/>
      <c r="MWM40" s="46"/>
      <c r="MWN40" s="46"/>
      <c r="MWO40" s="46"/>
      <c r="MWP40" s="46"/>
      <c r="MWQ40" s="46"/>
      <c r="MWR40" s="46"/>
      <c r="MWS40" s="46"/>
      <c r="MWT40" s="46"/>
      <c r="MWU40" s="46"/>
      <c r="MWV40" s="46"/>
      <c r="MWW40" s="46"/>
      <c r="MWX40" s="46"/>
      <c r="MWY40" s="46"/>
      <c r="MWZ40" s="46"/>
      <c r="MXA40" s="46"/>
      <c r="MXB40" s="46"/>
      <c r="MXC40" s="46"/>
      <c r="MXD40" s="46"/>
      <c r="MXE40" s="46"/>
      <c r="MXF40" s="46"/>
      <c r="MXG40" s="46"/>
      <c r="MXH40" s="46"/>
      <c r="MXI40" s="46"/>
      <c r="MXJ40" s="46"/>
      <c r="MXK40" s="46"/>
      <c r="MXL40" s="46"/>
      <c r="MXM40" s="46"/>
      <c r="MXN40" s="46"/>
      <c r="MXO40" s="46"/>
      <c r="MXP40" s="46"/>
      <c r="MXQ40" s="46"/>
      <c r="MXR40" s="46"/>
      <c r="MXS40" s="46"/>
      <c r="MXT40" s="46"/>
      <c r="MXU40" s="46"/>
      <c r="MXV40" s="46"/>
      <c r="MXW40" s="46"/>
      <c r="MXX40" s="46"/>
      <c r="MXY40" s="46"/>
      <c r="MXZ40" s="46"/>
      <c r="MYA40" s="46"/>
      <c r="MYB40" s="46"/>
      <c r="MYC40" s="46"/>
      <c r="MYD40" s="46"/>
      <c r="MYE40" s="46"/>
      <c r="MYF40" s="46"/>
      <c r="MYG40" s="46"/>
      <c r="MYH40" s="46"/>
      <c r="MYI40" s="46"/>
      <c r="MYJ40" s="46"/>
      <c r="MYK40" s="46"/>
      <c r="MYL40" s="46"/>
      <c r="MYM40" s="46"/>
      <c r="MYN40" s="46"/>
      <c r="MYO40" s="46"/>
      <c r="MYP40" s="46"/>
      <c r="MYQ40" s="46"/>
      <c r="MYR40" s="46"/>
      <c r="MYS40" s="46"/>
      <c r="MYT40" s="46"/>
      <c r="MYU40" s="46"/>
      <c r="MYV40" s="46"/>
      <c r="MYW40" s="46"/>
      <c r="MYX40" s="46"/>
      <c r="MYY40" s="46"/>
      <c r="MYZ40" s="46"/>
      <c r="MZA40" s="46"/>
      <c r="MZB40" s="46"/>
      <c r="MZC40" s="46"/>
      <c r="MZD40" s="46"/>
      <c r="MZE40" s="46"/>
      <c r="MZF40" s="46"/>
      <c r="MZG40" s="46"/>
      <c r="MZH40" s="46"/>
      <c r="MZI40" s="46"/>
      <c r="MZJ40" s="46"/>
      <c r="MZK40" s="46"/>
      <c r="MZL40" s="46"/>
      <c r="MZM40" s="46"/>
      <c r="MZN40" s="46"/>
      <c r="MZO40" s="46"/>
      <c r="MZP40" s="46"/>
      <c r="MZQ40" s="46"/>
      <c r="MZR40" s="46"/>
      <c r="MZS40" s="46"/>
      <c r="MZT40" s="46"/>
      <c r="MZU40" s="46"/>
      <c r="MZV40" s="46"/>
      <c r="MZW40" s="46"/>
      <c r="MZX40" s="46"/>
      <c r="MZY40" s="46"/>
      <c r="MZZ40" s="46"/>
      <c r="NAA40" s="46"/>
      <c r="NAB40" s="46"/>
      <c r="NAC40" s="46"/>
      <c r="NAD40" s="46"/>
      <c r="NAE40" s="46"/>
      <c r="NAF40" s="46"/>
      <c r="NAG40" s="46"/>
      <c r="NAH40" s="46"/>
      <c r="NAI40" s="46"/>
      <c r="NAJ40" s="46"/>
      <c r="NAK40" s="46"/>
      <c r="NAL40" s="46"/>
      <c r="NAM40" s="46"/>
      <c r="NAN40" s="46"/>
      <c r="NAO40" s="46"/>
      <c r="NAP40" s="46"/>
      <c r="NAQ40" s="46"/>
      <c r="NAR40" s="46"/>
      <c r="NAS40" s="46"/>
      <c r="NAT40" s="46"/>
      <c r="NAU40" s="46"/>
      <c r="NAV40" s="46"/>
      <c r="NAW40" s="46"/>
      <c r="NAX40" s="46"/>
      <c r="NAY40" s="46"/>
      <c r="NAZ40" s="46"/>
      <c r="NBA40" s="46"/>
      <c r="NBB40" s="46"/>
      <c r="NBC40" s="46"/>
      <c r="NBD40" s="46"/>
      <c r="NBE40" s="46"/>
      <c r="NBF40" s="46"/>
      <c r="NBG40" s="46"/>
      <c r="NBH40" s="46"/>
      <c r="NBI40" s="46"/>
      <c r="NBJ40" s="46"/>
      <c r="NBK40" s="46"/>
      <c r="NBL40" s="46"/>
      <c r="NBM40" s="46"/>
      <c r="NBN40" s="46"/>
      <c r="NBO40" s="46"/>
      <c r="NBP40" s="46"/>
      <c r="NBQ40" s="46"/>
      <c r="NBR40" s="46"/>
      <c r="NBS40" s="46"/>
      <c r="NBT40" s="46"/>
      <c r="NBU40" s="46"/>
      <c r="NBV40" s="46"/>
      <c r="NBW40" s="46"/>
      <c r="NBX40" s="46"/>
      <c r="NBY40" s="46"/>
      <c r="NBZ40" s="46"/>
      <c r="NCA40" s="46"/>
      <c r="NCB40" s="46"/>
      <c r="NCC40" s="46"/>
      <c r="NCD40" s="46"/>
      <c r="NCE40" s="46"/>
      <c r="NCF40" s="46"/>
      <c r="NCG40" s="46"/>
      <c r="NCH40" s="46"/>
      <c r="NCI40" s="46"/>
      <c r="NCJ40" s="46"/>
      <c r="NCK40" s="46"/>
      <c r="NCL40" s="46"/>
      <c r="NCM40" s="46"/>
      <c r="NCN40" s="46"/>
      <c r="NCO40" s="46"/>
      <c r="NCP40" s="46"/>
      <c r="NCQ40" s="46"/>
      <c r="NCR40" s="46"/>
      <c r="NCS40" s="46"/>
      <c r="NCT40" s="46"/>
      <c r="NCU40" s="46"/>
      <c r="NCV40" s="46"/>
      <c r="NCW40" s="46"/>
      <c r="NCX40" s="46"/>
      <c r="NCY40" s="46"/>
      <c r="NCZ40" s="46"/>
      <c r="NDA40" s="46"/>
      <c r="NDB40" s="46"/>
      <c r="NDC40" s="46"/>
      <c r="NDD40" s="46"/>
      <c r="NDE40" s="46"/>
      <c r="NDF40" s="46"/>
      <c r="NDG40" s="46"/>
      <c r="NDH40" s="46"/>
      <c r="NDI40" s="46"/>
      <c r="NDJ40" s="46"/>
      <c r="NDK40" s="46"/>
      <c r="NDL40" s="46"/>
      <c r="NDM40" s="46"/>
      <c r="NDN40" s="46"/>
      <c r="NDO40" s="46"/>
      <c r="NDP40" s="46"/>
      <c r="NDQ40" s="46"/>
      <c r="NDR40" s="46"/>
      <c r="NDS40" s="46"/>
      <c r="NDT40" s="46"/>
      <c r="NDU40" s="46"/>
      <c r="NDV40" s="46"/>
      <c r="NDW40" s="46"/>
      <c r="NDX40" s="46"/>
      <c r="NDY40" s="46"/>
      <c r="NDZ40" s="46"/>
      <c r="NEA40" s="46"/>
      <c r="NEB40" s="46"/>
      <c r="NEC40" s="46"/>
      <c r="NED40" s="46"/>
      <c r="NEE40" s="46"/>
      <c r="NEF40" s="46"/>
      <c r="NEG40" s="46"/>
      <c r="NEH40" s="46"/>
      <c r="NEI40" s="46"/>
      <c r="NEJ40" s="46"/>
      <c r="NEK40" s="46"/>
      <c r="NEL40" s="46"/>
      <c r="NEM40" s="46"/>
      <c r="NEN40" s="46"/>
      <c r="NEO40" s="46"/>
      <c r="NEP40" s="46"/>
      <c r="NEQ40" s="46"/>
      <c r="NER40" s="46"/>
      <c r="NES40" s="46"/>
      <c r="NET40" s="46"/>
      <c r="NEU40" s="46"/>
      <c r="NEV40" s="46"/>
      <c r="NEW40" s="46"/>
      <c r="NEX40" s="46"/>
      <c r="NEY40" s="46"/>
      <c r="NEZ40" s="46"/>
      <c r="NFA40" s="46"/>
      <c r="NFB40" s="46"/>
      <c r="NFC40" s="46"/>
      <c r="NFD40" s="46"/>
      <c r="NFE40" s="46"/>
      <c r="NFF40" s="46"/>
      <c r="NFG40" s="46"/>
      <c r="NFH40" s="46"/>
      <c r="NFI40" s="46"/>
      <c r="NFJ40" s="46"/>
      <c r="NFK40" s="46"/>
      <c r="NFL40" s="46"/>
      <c r="NFM40" s="46"/>
      <c r="NFN40" s="46"/>
      <c r="NFO40" s="46"/>
      <c r="NFP40" s="46"/>
      <c r="NFQ40" s="46"/>
      <c r="NFR40" s="46"/>
      <c r="NFS40" s="46"/>
      <c r="NFT40" s="46"/>
      <c r="NFU40" s="46"/>
      <c r="NFV40" s="46"/>
      <c r="NFW40" s="46"/>
      <c r="NFX40" s="46"/>
      <c r="NFY40" s="46"/>
      <c r="NFZ40" s="46"/>
      <c r="NGA40" s="46"/>
      <c r="NGB40" s="46"/>
      <c r="NGC40" s="46"/>
      <c r="NGD40" s="46"/>
      <c r="NGE40" s="46"/>
      <c r="NGF40" s="46"/>
      <c r="NGG40" s="46"/>
      <c r="NGH40" s="46"/>
      <c r="NGI40" s="46"/>
      <c r="NGJ40" s="46"/>
      <c r="NGK40" s="46"/>
      <c r="NGL40" s="46"/>
      <c r="NGM40" s="46"/>
      <c r="NGN40" s="46"/>
      <c r="NGO40" s="46"/>
      <c r="NGP40" s="46"/>
      <c r="NGQ40" s="46"/>
      <c r="NGR40" s="46"/>
      <c r="NGS40" s="46"/>
      <c r="NGT40" s="46"/>
      <c r="NGU40" s="46"/>
      <c r="NGV40" s="46"/>
      <c r="NGW40" s="46"/>
      <c r="NGX40" s="46"/>
      <c r="NGY40" s="46"/>
      <c r="NGZ40" s="46"/>
      <c r="NHA40" s="46"/>
      <c r="NHB40" s="46"/>
      <c r="NHC40" s="46"/>
      <c r="NHD40" s="46"/>
      <c r="NHE40" s="46"/>
      <c r="NHF40" s="46"/>
      <c r="NHG40" s="46"/>
      <c r="NHH40" s="46"/>
      <c r="NHI40" s="46"/>
      <c r="NHJ40" s="46"/>
      <c r="NHK40" s="46"/>
      <c r="NHL40" s="46"/>
      <c r="NHM40" s="46"/>
      <c r="NHN40" s="46"/>
      <c r="NHO40" s="46"/>
      <c r="NHP40" s="46"/>
      <c r="NHQ40" s="46"/>
      <c r="NHR40" s="46"/>
      <c r="NHS40" s="46"/>
      <c r="NHT40" s="46"/>
      <c r="NHU40" s="46"/>
      <c r="NHV40" s="46"/>
      <c r="NHW40" s="46"/>
      <c r="NHX40" s="46"/>
      <c r="NHY40" s="46"/>
      <c r="NHZ40" s="46"/>
      <c r="NIA40" s="46"/>
      <c r="NIB40" s="46"/>
      <c r="NIC40" s="46"/>
      <c r="NID40" s="46"/>
      <c r="NIE40" s="46"/>
      <c r="NIF40" s="46"/>
      <c r="NIG40" s="46"/>
      <c r="NIH40" s="46"/>
      <c r="NII40" s="46"/>
      <c r="NIJ40" s="46"/>
      <c r="NIK40" s="46"/>
      <c r="NIL40" s="46"/>
      <c r="NIM40" s="46"/>
      <c r="NIN40" s="46"/>
      <c r="NIO40" s="46"/>
      <c r="NIP40" s="46"/>
      <c r="NIQ40" s="46"/>
      <c r="NIR40" s="46"/>
      <c r="NIS40" s="46"/>
      <c r="NIT40" s="46"/>
      <c r="NIU40" s="46"/>
      <c r="NIV40" s="46"/>
      <c r="NIW40" s="46"/>
      <c r="NIX40" s="46"/>
      <c r="NIY40" s="46"/>
      <c r="NIZ40" s="46"/>
      <c r="NJA40" s="46"/>
      <c r="NJB40" s="46"/>
      <c r="NJC40" s="46"/>
      <c r="NJD40" s="46"/>
      <c r="NJE40" s="46"/>
      <c r="NJF40" s="46"/>
      <c r="NJG40" s="46"/>
      <c r="NJH40" s="46"/>
      <c r="NJI40" s="46"/>
      <c r="NJJ40" s="46"/>
      <c r="NJK40" s="46"/>
      <c r="NJL40" s="46"/>
      <c r="NJM40" s="46"/>
      <c r="NJN40" s="46"/>
      <c r="NJO40" s="46"/>
      <c r="NJP40" s="46"/>
      <c r="NJQ40" s="46"/>
      <c r="NJR40" s="46"/>
      <c r="NJS40" s="46"/>
      <c r="NJT40" s="46"/>
      <c r="NJU40" s="46"/>
      <c r="NJV40" s="46"/>
      <c r="NJW40" s="46"/>
      <c r="NJX40" s="46"/>
      <c r="NJY40" s="46"/>
      <c r="NJZ40" s="46"/>
      <c r="NKA40" s="46"/>
      <c r="NKB40" s="46"/>
      <c r="NKC40" s="46"/>
      <c r="NKD40" s="46"/>
      <c r="NKE40" s="46"/>
      <c r="NKF40" s="46"/>
      <c r="NKG40" s="46"/>
      <c r="NKH40" s="46"/>
      <c r="NKI40" s="46"/>
      <c r="NKJ40" s="46"/>
      <c r="NKK40" s="46"/>
      <c r="NKL40" s="46"/>
      <c r="NKM40" s="46"/>
      <c r="NKN40" s="46"/>
      <c r="NKO40" s="46"/>
      <c r="NKP40" s="46"/>
      <c r="NKQ40" s="46"/>
      <c r="NKR40" s="46"/>
      <c r="NKS40" s="46"/>
      <c r="NKT40" s="46"/>
      <c r="NKU40" s="46"/>
      <c r="NKV40" s="46"/>
      <c r="NKW40" s="46"/>
      <c r="NKX40" s="46"/>
      <c r="NKY40" s="46"/>
      <c r="NKZ40" s="46"/>
      <c r="NLA40" s="46"/>
      <c r="NLB40" s="46"/>
      <c r="NLC40" s="46"/>
      <c r="NLD40" s="46"/>
      <c r="NLE40" s="46"/>
      <c r="NLF40" s="46"/>
      <c r="NLG40" s="46"/>
      <c r="NLH40" s="46"/>
      <c r="NLI40" s="46"/>
      <c r="NLJ40" s="46"/>
      <c r="NLK40" s="46"/>
      <c r="NLL40" s="46"/>
      <c r="NLM40" s="46"/>
      <c r="NLN40" s="46"/>
      <c r="NLO40" s="46"/>
      <c r="NLP40" s="46"/>
      <c r="NLQ40" s="46"/>
      <c r="NLR40" s="46"/>
      <c r="NLS40" s="46"/>
      <c r="NLT40" s="46"/>
      <c r="NLU40" s="46"/>
      <c r="NLV40" s="46"/>
      <c r="NLW40" s="46"/>
      <c r="NLX40" s="46"/>
      <c r="NLY40" s="46"/>
      <c r="NLZ40" s="46"/>
      <c r="NMA40" s="46"/>
      <c r="NMB40" s="46"/>
      <c r="NMC40" s="46"/>
      <c r="NMD40" s="46"/>
      <c r="NME40" s="46"/>
      <c r="NMF40" s="46"/>
      <c r="NMG40" s="46"/>
      <c r="NMH40" s="46"/>
      <c r="NMI40" s="46"/>
      <c r="NMJ40" s="46"/>
      <c r="NMK40" s="46"/>
      <c r="NML40" s="46"/>
      <c r="NMM40" s="46"/>
      <c r="NMN40" s="46"/>
      <c r="NMO40" s="46"/>
      <c r="NMP40" s="46"/>
      <c r="NMQ40" s="46"/>
      <c r="NMR40" s="46"/>
      <c r="NMS40" s="46"/>
      <c r="NMT40" s="46"/>
      <c r="NMU40" s="46"/>
      <c r="NMV40" s="46"/>
      <c r="NMW40" s="46"/>
      <c r="NMX40" s="46"/>
      <c r="NMY40" s="46"/>
      <c r="NMZ40" s="46"/>
      <c r="NNA40" s="46"/>
      <c r="NNB40" s="46"/>
      <c r="NNC40" s="46"/>
      <c r="NND40" s="46"/>
      <c r="NNE40" s="46"/>
      <c r="NNF40" s="46"/>
      <c r="NNG40" s="46"/>
      <c r="NNH40" s="46"/>
      <c r="NNI40" s="46"/>
      <c r="NNJ40" s="46"/>
      <c r="NNK40" s="46"/>
      <c r="NNL40" s="46"/>
      <c r="NNM40" s="46"/>
      <c r="NNN40" s="46"/>
      <c r="NNO40" s="46"/>
      <c r="NNP40" s="46"/>
      <c r="NNQ40" s="46"/>
      <c r="NNR40" s="46"/>
      <c r="NNS40" s="46"/>
      <c r="NNT40" s="46"/>
      <c r="NNU40" s="46"/>
      <c r="NNV40" s="46"/>
      <c r="NNW40" s="46"/>
      <c r="NNX40" s="46"/>
      <c r="NNY40" s="46"/>
      <c r="NNZ40" s="46"/>
      <c r="NOA40" s="46"/>
      <c r="NOB40" s="46"/>
      <c r="NOC40" s="46"/>
      <c r="NOD40" s="46"/>
      <c r="NOE40" s="46"/>
      <c r="NOF40" s="46"/>
      <c r="NOG40" s="46"/>
      <c r="NOH40" s="46"/>
      <c r="NOI40" s="46"/>
      <c r="NOJ40" s="46"/>
      <c r="NOK40" s="46"/>
      <c r="NOL40" s="46"/>
      <c r="NOM40" s="46"/>
      <c r="NON40" s="46"/>
      <c r="NOO40" s="46"/>
      <c r="NOP40" s="46"/>
      <c r="NOQ40" s="46"/>
      <c r="NOR40" s="46"/>
      <c r="NOS40" s="46"/>
      <c r="NOT40" s="46"/>
      <c r="NOU40" s="46"/>
      <c r="NOV40" s="46"/>
      <c r="NOW40" s="46"/>
      <c r="NOX40" s="46"/>
      <c r="NOY40" s="46"/>
      <c r="NOZ40" s="46"/>
      <c r="NPA40" s="46"/>
      <c r="NPB40" s="46"/>
      <c r="NPC40" s="46"/>
      <c r="NPD40" s="46"/>
      <c r="NPE40" s="46"/>
      <c r="NPF40" s="46"/>
      <c r="NPG40" s="46"/>
      <c r="NPH40" s="46"/>
      <c r="NPI40" s="46"/>
      <c r="NPJ40" s="46"/>
      <c r="NPK40" s="46"/>
      <c r="NPL40" s="46"/>
      <c r="NPM40" s="46"/>
      <c r="NPN40" s="46"/>
      <c r="NPO40" s="46"/>
      <c r="NPP40" s="46"/>
      <c r="NPQ40" s="46"/>
      <c r="NPR40" s="46"/>
      <c r="NPS40" s="46"/>
      <c r="NPT40" s="46"/>
      <c r="NPU40" s="46"/>
      <c r="NPV40" s="46"/>
      <c r="NPW40" s="46"/>
      <c r="NPX40" s="46"/>
      <c r="NPY40" s="46"/>
      <c r="NPZ40" s="46"/>
      <c r="NQA40" s="46"/>
      <c r="NQB40" s="46"/>
      <c r="NQC40" s="46"/>
      <c r="NQD40" s="46"/>
      <c r="NQE40" s="46"/>
      <c r="NQF40" s="46"/>
      <c r="NQG40" s="46"/>
      <c r="NQH40" s="46"/>
      <c r="NQI40" s="46"/>
      <c r="NQJ40" s="46"/>
      <c r="NQK40" s="46"/>
      <c r="NQL40" s="46"/>
      <c r="NQM40" s="46"/>
      <c r="NQN40" s="46"/>
      <c r="NQO40" s="46"/>
      <c r="NQP40" s="46"/>
      <c r="NQQ40" s="46"/>
      <c r="NQR40" s="46"/>
      <c r="NQS40" s="46"/>
      <c r="NQT40" s="46"/>
      <c r="NQU40" s="46"/>
      <c r="NQV40" s="46"/>
      <c r="NQW40" s="46"/>
      <c r="NQX40" s="46"/>
      <c r="NQY40" s="46"/>
      <c r="NQZ40" s="46"/>
      <c r="NRA40" s="46"/>
      <c r="NRB40" s="46"/>
      <c r="NRC40" s="46"/>
      <c r="NRD40" s="46"/>
      <c r="NRE40" s="46"/>
      <c r="NRF40" s="46"/>
      <c r="NRG40" s="46"/>
      <c r="NRH40" s="46"/>
      <c r="NRI40" s="46"/>
      <c r="NRJ40" s="46"/>
      <c r="NRK40" s="46"/>
      <c r="NRL40" s="46"/>
      <c r="NRM40" s="46"/>
      <c r="NRN40" s="46"/>
      <c r="NRO40" s="46"/>
      <c r="NRP40" s="46"/>
      <c r="NRQ40" s="46"/>
      <c r="NRR40" s="46"/>
      <c r="NRS40" s="46"/>
      <c r="NRT40" s="46"/>
      <c r="NRU40" s="46"/>
      <c r="NRV40" s="46"/>
      <c r="NRW40" s="46"/>
      <c r="NRX40" s="46"/>
      <c r="NRY40" s="46"/>
      <c r="NRZ40" s="46"/>
      <c r="NSA40" s="46"/>
      <c r="NSB40" s="46"/>
      <c r="NSC40" s="46"/>
      <c r="NSD40" s="46"/>
      <c r="NSE40" s="46"/>
      <c r="NSF40" s="46"/>
      <c r="NSG40" s="46"/>
      <c r="NSH40" s="46"/>
      <c r="NSI40" s="46"/>
      <c r="NSJ40" s="46"/>
      <c r="NSK40" s="46"/>
      <c r="NSL40" s="46"/>
      <c r="NSM40" s="46"/>
      <c r="NSN40" s="46"/>
      <c r="NSO40" s="46"/>
      <c r="NSP40" s="46"/>
      <c r="NSQ40" s="46"/>
      <c r="NSR40" s="46"/>
      <c r="NSS40" s="46"/>
      <c r="NST40" s="46"/>
      <c r="NSU40" s="46"/>
      <c r="NSV40" s="46"/>
      <c r="NSW40" s="46"/>
      <c r="NSX40" s="46"/>
      <c r="NSY40" s="46"/>
      <c r="NSZ40" s="46"/>
      <c r="NTA40" s="46"/>
      <c r="NTB40" s="46"/>
      <c r="NTC40" s="46"/>
      <c r="NTD40" s="46"/>
      <c r="NTE40" s="46"/>
      <c r="NTF40" s="46"/>
      <c r="NTG40" s="46"/>
      <c r="NTH40" s="46"/>
      <c r="NTI40" s="46"/>
      <c r="NTJ40" s="46"/>
      <c r="NTK40" s="46"/>
      <c r="NTL40" s="46"/>
      <c r="NTM40" s="46"/>
      <c r="NTN40" s="46"/>
      <c r="NTO40" s="46"/>
      <c r="NTP40" s="46"/>
      <c r="NTQ40" s="46"/>
      <c r="NTR40" s="46"/>
      <c r="NTS40" s="46"/>
      <c r="NTT40" s="46"/>
      <c r="NTU40" s="46"/>
      <c r="NTV40" s="46"/>
      <c r="NTW40" s="46"/>
      <c r="NTX40" s="46"/>
      <c r="NTY40" s="46"/>
      <c r="NTZ40" s="46"/>
      <c r="NUA40" s="46"/>
      <c r="NUB40" s="46"/>
      <c r="NUC40" s="46"/>
      <c r="NUD40" s="46"/>
      <c r="NUE40" s="46"/>
      <c r="NUF40" s="46"/>
      <c r="NUG40" s="46"/>
      <c r="NUH40" s="46"/>
      <c r="NUI40" s="46"/>
      <c r="NUJ40" s="46"/>
      <c r="NUK40" s="46"/>
      <c r="NUL40" s="46"/>
      <c r="NUM40" s="46"/>
      <c r="NUN40" s="46"/>
      <c r="NUO40" s="46"/>
      <c r="NUP40" s="46"/>
      <c r="NUQ40" s="46"/>
      <c r="NUR40" s="46"/>
      <c r="NUS40" s="46"/>
      <c r="NUT40" s="46"/>
      <c r="NUU40" s="46"/>
      <c r="NUV40" s="46"/>
      <c r="NUW40" s="46"/>
      <c r="NUX40" s="46"/>
      <c r="NUY40" s="46"/>
      <c r="NUZ40" s="46"/>
      <c r="NVA40" s="46"/>
      <c r="NVB40" s="46"/>
      <c r="NVC40" s="46"/>
      <c r="NVD40" s="46"/>
      <c r="NVE40" s="46"/>
      <c r="NVF40" s="46"/>
      <c r="NVG40" s="46"/>
      <c r="NVH40" s="46"/>
      <c r="NVI40" s="46"/>
      <c r="NVJ40" s="46"/>
      <c r="NVK40" s="46"/>
      <c r="NVL40" s="46"/>
      <c r="NVM40" s="46"/>
      <c r="NVN40" s="46"/>
      <c r="NVO40" s="46"/>
      <c r="NVP40" s="46"/>
      <c r="NVQ40" s="46"/>
      <c r="NVR40" s="46"/>
      <c r="NVS40" s="46"/>
      <c r="NVT40" s="46"/>
      <c r="NVU40" s="46"/>
      <c r="NVV40" s="46"/>
      <c r="NVW40" s="46"/>
      <c r="NVX40" s="46"/>
      <c r="NVY40" s="46"/>
      <c r="NVZ40" s="46"/>
      <c r="NWA40" s="46"/>
      <c r="NWB40" s="46"/>
      <c r="NWC40" s="46"/>
      <c r="NWD40" s="46"/>
      <c r="NWE40" s="46"/>
      <c r="NWF40" s="46"/>
      <c r="NWG40" s="46"/>
      <c r="NWH40" s="46"/>
      <c r="NWI40" s="46"/>
      <c r="NWJ40" s="46"/>
      <c r="NWK40" s="46"/>
      <c r="NWL40" s="46"/>
      <c r="NWM40" s="46"/>
      <c r="NWN40" s="46"/>
      <c r="NWO40" s="46"/>
      <c r="NWP40" s="46"/>
      <c r="NWQ40" s="46"/>
      <c r="NWR40" s="46"/>
      <c r="NWS40" s="46"/>
      <c r="NWT40" s="46"/>
      <c r="NWU40" s="46"/>
      <c r="NWV40" s="46"/>
      <c r="NWW40" s="46"/>
      <c r="NWX40" s="46"/>
      <c r="NWY40" s="46"/>
      <c r="NWZ40" s="46"/>
      <c r="NXA40" s="46"/>
      <c r="NXB40" s="46"/>
      <c r="NXC40" s="46"/>
      <c r="NXD40" s="46"/>
      <c r="NXE40" s="46"/>
      <c r="NXF40" s="46"/>
      <c r="NXG40" s="46"/>
      <c r="NXH40" s="46"/>
      <c r="NXI40" s="46"/>
      <c r="NXJ40" s="46"/>
      <c r="NXK40" s="46"/>
      <c r="NXL40" s="46"/>
      <c r="NXM40" s="46"/>
      <c r="NXN40" s="46"/>
      <c r="NXO40" s="46"/>
      <c r="NXP40" s="46"/>
      <c r="NXQ40" s="46"/>
      <c r="NXR40" s="46"/>
      <c r="NXS40" s="46"/>
      <c r="NXT40" s="46"/>
      <c r="NXU40" s="46"/>
      <c r="NXV40" s="46"/>
      <c r="NXW40" s="46"/>
      <c r="NXX40" s="46"/>
      <c r="NXY40" s="46"/>
      <c r="NXZ40" s="46"/>
      <c r="NYA40" s="46"/>
      <c r="NYB40" s="46"/>
      <c r="NYC40" s="46"/>
      <c r="NYD40" s="46"/>
      <c r="NYE40" s="46"/>
      <c r="NYF40" s="46"/>
      <c r="NYG40" s="46"/>
      <c r="NYH40" s="46"/>
      <c r="NYI40" s="46"/>
      <c r="NYJ40" s="46"/>
      <c r="NYK40" s="46"/>
      <c r="NYL40" s="46"/>
      <c r="NYM40" s="46"/>
      <c r="NYN40" s="46"/>
      <c r="NYO40" s="46"/>
      <c r="NYP40" s="46"/>
      <c r="NYQ40" s="46"/>
      <c r="NYR40" s="46"/>
      <c r="NYS40" s="46"/>
      <c r="NYT40" s="46"/>
      <c r="NYU40" s="46"/>
      <c r="NYV40" s="46"/>
      <c r="NYW40" s="46"/>
      <c r="NYX40" s="46"/>
      <c r="NYY40" s="46"/>
      <c r="NYZ40" s="46"/>
      <c r="NZA40" s="46"/>
      <c r="NZB40" s="46"/>
      <c r="NZC40" s="46"/>
      <c r="NZD40" s="46"/>
      <c r="NZE40" s="46"/>
      <c r="NZF40" s="46"/>
      <c r="NZG40" s="46"/>
      <c r="NZH40" s="46"/>
      <c r="NZI40" s="46"/>
      <c r="NZJ40" s="46"/>
      <c r="NZK40" s="46"/>
      <c r="NZL40" s="46"/>
      <c r="NZM40" s="46"/>
      <c r="NZN40" s="46"/>
      <c r="NZO40" s="46"/>
      <c r="NZP40" s="46"/>
      <c r="NZQ40" s="46"/>
      <c r="NZR40" s="46"/>
      <c r="NZS40" s="46"/>
      <c r="NZT40" s="46"/>
      <c r="NZU40" s="46"/>
      <c r="NZV40" s="46"/>
      <c r="NZW40" s="46"/>
      <c r="NZX40" s="46"/>
      <c r="NZY40" s="46"/>
      <c r="NZZ40" s="46"/>
      <c r="OAA40" s="46"/>
      <c r="OAB40" s="46"/>
      <c r="OAC40" s="46"/>
      <c r="OAD40" s="46"/>
      <c r="OAE40" s="46"/>
      <c r="OAF40" s="46"/>
      <c r="OAG40" s="46"/>
      <c r="OAH40" s="46"/>
      <c r="OAI40" s="46"/>
      <c r="OAJ40" s="46"/>
      <c r="OAK40" s="46"/>
      <c r="OAL40" s="46"/>
      <c r="OAM40" s="46"/>
      <c r="OAN40" s="46"/>
      <c r="OAO40" s="46"/>
      <c r="OAP40" s="46"/>
      <c r="OAQ40" s="46"/>
      <c r="OAR40" s="46"/>
      <c r="OAS40" s="46"/>
      <c r="OAT40" s="46"/>
      <c r="OAU40" s="46"/>
      <c r="OAV40" s="46"/>
      <c r="OAW40" s="46"/>
      <c r="OAX40" s="46"/>
      <c r="OAY40" s="46"/>
      <c r="OAZ40" s="46"/>
      <c r="OBA40" s="46"/>
      <c r="OBB40" s="46"/>
      <c r="OBC40" s="46"/>
      <c r="OBD40" s="46"/>
      <c r="OBE40" s="46"/>
      <c r="OBF40" s="46"/>
      <c r="OBG40" s="46"/>
      <c r="OBH40" s="46"/>
      <c r="OBI40" s="46"/>
      <c r="OBJ40" s="46"/>
      <c r="OBK40" s="46"/>
      <c r="OBL40" s="46"/>
      <c r="OBM40" s="46"/>
      <c r="OBN40" s="46"/>
      <c r="OBO40" s="46"/>
      <c r="OBP40" s="46"/>
      <c r="OBQ40" s="46"/>
      <c r="OBR40" s="46"/>
      <c r="OBS40" s="46"/>
      <c r="OBT40" s="46"/>
      <c r="OBU40" s="46"/>
      <c r="OBV40" s="46"/>
      <c r="OBW40" s="46"/>
      <c r="OBX40" s="46"/>
      <c r="OBY40" s="46"/>
      <c r="OBZ40" s="46"/>
      <c r="OCA40" s="46"/>
      <c r="OCB40" s="46"/>
      <c r="OCC40" s="46"/>
      <c r="OCD40" s="46"/>
      <c r="OCE40" s="46"/>
      <c r="OCF40" s="46"/>
      <c r="OCG40" s="46"/>
      <c r="OCH40" s="46"/>
      <c r="OCI40" s="46"/>
      <c r="OCJ40" s="46"/>
      <c r="OCK40" s="46"/>
      <c r="OCL40" s="46"/>
      <c r="OCM40" s="46"/>
      <c r="OCN40" s="46"/>
      <c r="OCO40" s="46"/>
      <c r="OCP40" s="46"/>
      <c r="OCQ40" s="46"/>
      <c r="OCR40" s="46"/>
      <c r="OCS40" s="46"/>
      <c r="OCT40" s="46"/>
      <c r="OCU40" s="46"/>
      <c r="OCV40" s="46"/>
      <c r="OCW40" s="46"/>
      <c r="OCX40" s="46"/>
      <c r="OCY40" s="46"/>
      <c r="OCZ40" s="46"/>
      <c r="ODA40" s="46"/>
      <c r="ODB40" s="46"/>
      <c r="ODC40" s="46"/>
      <c r="ODD40" s="46"/>
      <c r="ODE40" s="46"/>
      <c r="ODF40" s="46"/>
      <c r="ODG40" s="46"/>
      <c r="ODH40" s="46"/>
      <c r="ODI40" s="46"/>
      <c r="ODJ40" s="46"/>
      <c r="ODK40" s="46"/>
      <c r="ODL40" s="46"/>
      <c r="ODM40" s="46"/>
      <c r="ODN40" s="46"/>
      <c r="ODO40" s="46"/>
      <c r="ODP40" s="46"/>
      <c r="ODQ40" s="46"/>
      <c r="ODR40" s="46"/>
      <c r="ODS40" s="46"/>
      <c r="ODT40" s="46"/>
      <c r="ODU40" s="46"/>
      <c r="ODV40" s="46"/>
      <c r="ODW40" s="46"/>
      <c r="ODX40" s="46"/>
      <c r="ODY40" s="46"/>
      <c r="ODZ40" s="46"/>
      <c r="OEA40" s="46"/>
      <c r="OEB40" s="46"/>
      <c r="OEC40" s="46"/>
      <c r="OED40" s="46"/>
      <c r="OEE40" s="46"/>
      <c r="OEF40" s="46"/>
      <c r="OEG40" s="46"/>
      <c r="OEH40" s="46"/>
      <c r="OEI40" s="46"/>
      <c r="OEJ40" s="46"/>
      <c r="OEK40" s="46"/>
      <c r="OEL40" s="46"/>
      <c r="OEM40" s="46"/>
      <c r="OEN40" s="46"/>
      <c r="OEO40" s="46"/>
      <c r="OEP40" s="46"/>
      <c r="OEQ40" s="46"/>
      <c r="OER40" s="46"/>
      <c r="OES40" s="46"/>
      <c r="OET40" s="46"/>
      <c r="OEU40" s="46"/>
      <c r="OEV40" s="46"/>
      <c r="OEW40" s="46"/>
      <c r="OEX40" s="46"/>
      <c r="OEY40" s="46"/>
      <c r="OEZ40" s="46"/>
      <c r="OFA40" s="46"/>
      <c r="OFB40" s="46"/>
      <c r="OFC40" s="46"/>
      <c r="OFD40" s="46"/>
      <c r="OFE40" s="46"/>
      <c r="OFF40" s="46"/>
      <c r="OFG40" s="46"/>
      <c r="OFH40" s="46"/>
      <c r="OFI40" s="46"/>
      <c r="OFJ40" s="46"/>
      <c r="OFK40" s="46"/>
      <c r="OFL40" s="46"/>
      <c r="OFM40" s="46"/>
      <c r="OFN40" s="46"/>
      <c r="OFO40" s="46"/>
      <c r="OFP40" s="46"/>
      <c r="OFQ40" s="46"/>
      <c r="OFR40" s="46"/>
      <c r="OFS40" s="46"/>
      <c r="OFT40" s="46"/>
      <c r="OFU40" s="46"/>
      <c r="OFV40" s="46"/>
      <c r="OFW40" s="46"/>
      <c r="OFX40" s="46"/>
      <c r="OFY40" s="46"/>
      <c r="OFZ40" s="46"/>
      <c r="OGA40" s="46"/>
      <c r="OGB40" s="46"/>
      <c r="OGC40" s="46"/>
      <c r="OGD40" s="46"/>
      <c r="OGE40" s="46"/>
      <c r="OGF40" s="46"/>
      <c r="OGG40" s="46"/>
      <c r="OGH40" s="46"/>
      <c r="OGI40" s="46"/>
      <c r="OGJ40" s="46"/>
      <c r="OGK40" s="46"/>
      <c r="OGL40" s="46"/>
      <c r="OGM40" s="46"/>
      <c r="OGN40" s="46"/>
      <c r="OGO40" s="46"/>
      <c r="OGP40" s="46"/>
      <c r="OGQ40" s="46"/>
      <c r="OGR40" s="46"/>
      <c r="OGS40" s="46"/>
      <c r="OGT40" s="46"/>
      <c r="OGU40" s="46"/>
      <c r="OGV40" s="46"/>
      <c r="OGW40" s="46"/>
      <c r="OGX40" s="46"/>
      <c r="OGY40" s="46"/>
      <c r="OGZ40" s="46"/>
      <c r="OHA40" s="46"/>
      <c r="OHB40" s="46"/>
      <c r="OHC40" s="46"/>
      <c r="OHD40" s="46"/>
      <c r="OHE40" s="46"/>
      <c r="OHF40" s="46"/>
      <c r="OHG40" s="46"/>
      <c r="OHH40" s="46"/>
      <c r="OHI40" s="46"/>
      <c r="OHJ40" s="46"/>
      <c r="OHK40" s="46"/>
      <c r="OHL40" s="46"/>
      <c r="OHM40" s="46"/>
      <c r="OHN40" s="46"/>
      <c r="OHO40" s="46"/>
      <c r="OHP40" s="46"/>
      <c r="OHQ40" s="46"/>
      <c r="OHR40" s="46"/>
      <c r="OHS40" s="46"/>
      <c r="OHT40" s="46"/>
      <c r="OHU40" s="46"/>
      <c r="OHV40" s="46"/>
      <c r="OHW40" s="46"/>
      <c r="OHX40" s="46"/>
      <c r="OHY40" s="46"/>
      <c r="OHZ40" s="46"/>
      <c r="OIA40" s="46"/>
      <c r="OIB40" s="46"/>
      <c r="OIC40" s="46"/>
      <c r="OID40" s="46"/>
      <c r="OIE40" s="46"/>
      <c r="OIF40" s="46"/>
      <c r="OIG40" s="46"/>
      <c r="OIH40" s="46"/>
      <c r="OII40" s="46"/>
      <c r="OIJ40" s="46"/>
      <c r="OIK40" s="46"/>
      <c r="OIL40" s="46"/>
      <c r="OIM40" s="46"/>
      <c r="OIN40" s="46"/>
      <c r="OIO40" s="46"/>
      <c r="OIP40" s="46"/>
      <c r="OIQ40" s="46"/>
      <c r="OIR40" s="46"/>
      <c r="OIS40" s="46"/>
      <c r="OIT40" s="46"/>
      <c r="OIU40" s="46"/>
      <c r="OIV40" s="46"/>
      <c r="OIW40" s="46"/>
      <c r="OIX40" s="46"/>
      <c r="OIY40" s="46"/>
      <c r="OIZ40" s="46"/>
      <c r="OJA40" s="46"/>
      <c r="OJB40" s="46"/>
      <c r="OJC40" s="46"/>
      <c r="OJD40" s="46"/>
      <c r="OJE40" s="46"/>
      <c r="OJF40" s="46"/>
      <c r="OJG40" s="46"/>
      <c r="OJH40" s="46"/>
      <c r="OJI40" s="46"/>
      <c r="OJJ40" s="46"/>
      <c r="OJK40" s="46"/>
      <c r="OJL40" s="46"/>
      <c r="OJM40" s="46"/>
      <c r="OJN40" s="46"/>
      <c r="OJO40" s="46"/>
      <c r="OJP40" s="46"/>
      <c r="OJQ40" s="46"/>
      <c r="OJR40" s="46"/>
      <c r="OJS40" s="46"/>
      <c r="OJT40" s="46"/>
      <c r="OJU40" s="46"/>
      <c r="OJV40" s="46"/>
      <c r="OJW40" s="46"/>
      <c r="OJX40" s="46"/>
      <c r="OJY40" s="46"/>
      <c r="OJZ40" s="46"/>
      <c r="OKA40" s="46"/>
      <c r="OKB40" s="46"/>
      <c r="OKC40" s="46"/>
      <c r="OKD40" s="46"/>
      <c r="OKE40" s="46"/>
      <c r="OKF40" s="46"/>
      <c r="OKG40" s="46"/>
      <c r="OKH40" s="46"/>
      <c r="OKI40" s="46"/>
      <c r="OKJ40" s="46"/>
      <c r="OKK40" s="46"/>
      <c r="OKL40" s="46"/>
      <c r="OKM40" s="46"/>
      <c r="OKN40" s="46"/>
      <c r="OKO40" s="46"/>
      <c r="OKP40" s="46"/>
      <c r="OKQ40" s="46"/>
      <c r="OKR40" s="46"/>
      <c r="OKS40" s="46"/>
      <c r="OKT40" s="46"/>
      <c r="OKU40" s="46"/>
      <c r="OKV40" s="46"/>
      <c r="OKW40" s="46"/>
      <c r="OKX40" s="46"/>
      <c r="OKY40" s="46"/>
      <c r="OKZ40" s="46"/>
      <c r="OLA40" s="46"/>
      <c r="OLB40" s="46"/>
      <c r="OLC40" s="46"/>
      <c r="OLD40" s="46"/>
      <c r="OLE40" s="46"/>
      <c r="OLF40" s="46"/>
      <c r="OLG40" s="46"/>
      <c r="OLH40" s="46"/>
      <c r="OLI40" s="46"/>
      <c r="OLJ40" s="46"/>
      <c r="OLK40" s="46"/>
      <c r="OLL40" s="46"/>
      <c r="OLM40" s="46"/>
      <c r="OLN40" s="46"/>
      <c r="OLO40" s="46"/>
      <c r="OLP40" s="46"/>
      <c r="OLQ40" s="46"/>
      <c r="OLR40" s="46"/>
      <c r="OLS40" s="46"/>
      <c r="OLT40" s="46"/>
      <c r="OLU40" s="46"/>
      <c r="OLV40" s="46"/>
      <c r="OLW40" s="46"/>
      <c r="OLX40" s="46"/>
      <c r="OLY40" s="46"/>
      <c r="OLZ40" s="46"/>
      <c r="OMA40" s="46"/>
      <c r="OMB40" s="46"/>
      <c r="OMC40" s="46"/>
      <c r="OMD40" s="46"/>
      <c r="OME40" s="46"/>
      <c r="OMF40" s="46"/>
      <c r="OMG40" s="46"/>
      <c r="OMH40" s="46"/>
      <c r="OMI40" s="46"/>
      <c r="OMJ40" s="46"/>
      <c r="OMK40" s="46"/>
      <c r="OML40" s="46"/>
      <c r="OMM40" s="46"/>
      <c r="OMN40" s="46"/>
      <c r="OMO40" s="46"/>
      <c r="OMP40" s="46"/>
      <c r="OMQ40" s="46"/>
      <c r="OMR40" s="46"/>
      <c r="OMS40" s="46"/>
      <c r="OMT40" s="46"/>
      <c r="OMU40" s="46"/>
      <c r="OMV40" s="46"/>
      <c r="OMW40" s="46"/>
      <c r="OMX40" s="46"/>
      <c r="OMY40" s="46"/>
      <c r="OMZ40" s="46"/>
      <c r="ONA40" s="46"/>
      <c r="ONB40" s="46"/>
      <c r="ONC40" s="46"/>
      <c r="OND40" s="46"/>
      <c r="ONE40" s="46"/>
      <c r="ONF40" s="46"/>
      <c r="ONG40" s="46"/>
      <c r="ONH40" s="46"/>
      <c r="ONI40" s="46"/>
      <c r="ONJ40" s="46"/>
      <c r="ONK40" s="46"/>
      <c r="ONL40" s="46"/>
      <c r="ONM40" s="46"/>
      <c r="ONN40" s="46"/>
      <c r="ONO40" s="46"/>
      <c r="ONP40" s="46"/>
      <c r="ONQ40" s="46"/>
      <c r="ONR40" s="46"/>
      <c r="ONS40" s="46"/>
      <c r="ONT40" s="46"/>
      <c r="ONU40" s="46"/>
      <c r="ONV40" s="46"/>
      <c r="ONW40" s="46"/>
      <c r="ONX40" s="46"/>
      <c r="ONY40" s="46"/>
      <c r="ONZ40" s="46"/>
      <c r="OOA40" s="46"/>
      <c r="OOB40" s="46"/>
      <c r="OOC40" s="46"/>
      <c r="OOD40" s="46"/>
      <c r="OOE40" s="46"/>
      <c r="OOF40" s="46"/>
      <c r="OOG40" s="46"/>
      <c r="OOH40" s="46"/>
      <c r="OOI40" s="46"/>
      <c r="OOJ40" s="46"/>
      <c r="OOK40" s="46"/>
      <c r="OOL40" s="46"/>
      <c r="OOM40" s="46"/>
      <c r="OON40" s="46"/>
      <c r="OOO40" s="46"/>
      <c r="OOP40" s="46"/>
      <c r="OOQ40" s="46"/>
      <c r="OOR40" s="46"/>
      <c r="OOS40" s="46"/>
      <c r="OOT40" s="46"/>
      <c r="OOU40" s="46"/>
      <c r="OOV40" s="46"/>
      <c r="OOW40" s="46"/>
      <c r="OOX40" s="46"/>
      <c r="OOY40" s="46"/>
      <c r="OOZ40" s="46"/>
      <c r="OPA40" s="46"/>
      <c r="OPB40" s="46"/>
      <c r="OPC40" s="46"/>
      <c r="OPD40" s="46"/>
      <c r="OPE40" s="46"/>
      <c r="OPF40" s="46"/>
      <c r="OPG40" s="46"/>
      <c r="OPH40" s="46"/>
      <c r="OPI40" s="46"/>
      <c r="OPJ40" s="46"/>
      <c r="OPK40" s="46"/>
      <c r="OPL40" s="46"/>
      <c r="OPM40" s="46"/>
      <c r="OPN40" s="46"/>
      <c r="OPO40" s="46"/>
      <c r="OPP40" s="46"/>
      <c r="OPQ40" s="46"/>
      <c r="OPR40" s="46"/>
      <c r="OPS40" s="46"/>
      <c r="OPT40" s="46"/>
      <c r="OPU40" s="46"/>
      <c r="OPV40" s="46"/>
      <c r="OPW40" s="46"/>
      <c r="OPX40" s="46"/>
      <c r="OPY40" s="46"/>
      <c r="OPZ40" s="46"/>
      <c r="OQA40" s="46"/>
      <c r="OQB40" s="46"/>
      <c r="OQC40" s="46"/>
      <c r="OQD40" s="46"/>
      <c r="OQE40" s="46"/>
      <c r="OQF40" s="46"/>
      <c r="OQG40" s="46"/>
      <c r="OQH40" s="46"/>
      <c r="OQI40" s="46"/>
      <c r="OQJ40" s="46"/>
      <c r="OQK40" s="46"/>
      <c r="OQL40" s="46"/>
      <c r="OQM40" s="46"/>
      <c r="OQN40" s="46"/>
      <c r="OQO40" s="46"/>
      <c r="OQP40" s="46"/>
      <c r="OQQ40" s="46"/>
      <c r="OQR40" s="46"/>
      <c r="OQS40" s="46"/>
      <c r="OQT40" s="46"/>
      <c r="OQU40" s="46"/>
      <c r="OQV40" s="46"/>
      <c r="OQW40" s="46"/>
      <c r="OQX40" s="46"/>
      <c r="OQY40" s="46"/>
      <c r="OQZ40" s="46"/>
      <c r="ORA40" s="46"/>
      <c r="ORB40" s="46"/>
      <c r="ORC40" s="46"/>
      <c r="ORD40" s="46"/>
      <c r="ORE40" s="46"/>
      <c r="ORF40" s="46"/>
      <c r="ORG40" s="46"/>
      <c r="ORH40" s="46"/>
      <c r="ORI40" s="46"/>
      <c r="ORJ40" s="46"/>
      <c r="ORK40" s="46"/>
      <c r="ORL40" s="46"/>
      <c r="ORM40" s="46"/>
      <c r="ORN40" s="46"/>
      <c r="ORO40" s="46"/>
      <c r="ORP40" s="46"/>
      <c r="ORQ40" s="46"/>
      <c r="ORR40" s="46"/>
      <c r="ORS40" s="46"/>
      <c r="ORT40" s="46"/>
      <c r="ORU40" s="46"/>
      <c r="ORV40" s="46"/>
      <c r="ORW40" s="46"/>
      <c r="ORX40" s="46"/>
      <c r="ORY40" s="46"/>
      <c r="ORZ40" s="46"/>
      <c r="OSA40" s="46"/>
      <c r="OSB40" s="46"/>
      <c r="OSC40" s="46"/>
      <c r="OSD40" s="46"/>
      <c r="OSE40" s="46"/>
      <c r="OSF40" s="46"/>
      <c r="OSG40" s="46"/>
      <c r="OSH40" s="46"/>
      <c r="OSI40" s="46"/>
      <c r="OSJ40" s="46"/>
      <c r="OSK40" s="46"/>
      <c r="OSL40" s="46"/>
      <c r="OSM40" s="46"/>
      <c r="OSN40" s="46"/>
      <c r="OSO40" s="46"/>
      <c r="OSP40" s="46"/>
      <c r="OSQ40" s="46"/>
      <c r="OSR40" s="46"/>
      <c r="OSS40" s="46"/>
      <c r="OST40" s="46"/>
      <c r="OSU40" s="46"/>
      <c r="OSV40" s="46"/>
      <c r="OSW40" s="46"/>
      <c r="OSX40" s="46"/>
      <c r="OSY40" s="46"/>
      <c r="OSZ40" s="46"/>
      <c r="OTA40" s="46"/>
      <c r="OTB40" s="46"/>
      <c r="OTC40" s="46"/>
      <c r="OTD40" s="46"/>
      <c r="OTE40" s="46"/>
      <c r="OTF40" s="46"/>
      <c r="OTG40" s="46"/>
      <c r="OTH40" s="46"/>
      <c r="OTI40" s="46"/>
      <c r="OTJ40" s="46"/>
      <c r="OTK40" s="46"/>
      <c r="OTL40" s="46"/>
      <c r="OTM40" s="46"/>
      <c r="OTN40" s="46"/>
      <c r="OTO40" s="46"/>
      <c r="OTP40" s="46"/>
      <c r="OTQ40" s="46"/>
      <c r="OTR40" s="46"/>
      <c r="OTS40" s="46"/>
      <c r="OTT40" s="46"/>
      <c r="OTU40" s="46"/>
      <c r="OTV40" s="46"/>
      <c r="OTW40" s="46"/>
      <c r="OTX40" s="46"/>
      <c r="OTY40" s="46"/>
      <c r="OTZ40" s="46"/>
      <c r="OUA40" s="46"/>
      <c r="OUB40" s="46"/>
      <c r="OUC40" s="46"/>
      <c r="OUD40" s="46"/>
      <c r="OUE40" s="46"/>
      <c r="OUF40" s="46"/>
      <c r="OUG40" s="46"/>
      <c r="OUH40" s="46"/>
      <c r="OUI40" s="46"/>
      <c r="OUJ40" s="46"/>
      <c r="OUK40" s="46"/>
      <c r="OUL40" s="46"/>
      <c r="OUM40" s="46"/>
      <c r="OUN40" s="46"/>
      <c r="OUO40" s="46"/>
      <c r="OUP40" s="46"/>
      <c r="OUQ40" s="46"/>
      <c r="OUR40" s="46"/>
      <c r="OUS40" s="46"/>
      <c r="OUT40" s="46"/>
      <c r="OUU40" s="46"/>
      <c r="OUV40" s="46"/>
      <c r="OUW40" s="46"/>
      <c r="OUX40" s="46"/>
      <c r="OUY40" s="46"/>
      <c r="OUZ40" s="46"/>
      <c r="OVA40" s="46"/>
      <c r="OVB40" s="46"/>
      <c r="OVC40" s="46"/>
      <c r="OVD40" s="46"/>
      <c r="OVE40" s="46"/>
      <c r="OVF40" s="46"/>
      <c r="OVG40" s="46"/>
      <c r="OVH40" s="46"/>
      <c r="OVI40" s="46"/>
      <c r="OVJ40" s="46"/>
      <c r="OVK40" s="46"/>
      <c r="OVL40" s="46"/>
      <c r="OVM40" s="46"/>
      <c r="OVN40" s="46"/>
      <c r="OVO40" s="46"/>
      <c r="OVP40" s="46"/>
      <c r="OVQ40" s="46"/>
      <c r="OVR40" s="46"/>
      <c r="OVS40" s="46"/>
      <c r="OVT40" s="46"/>
      <c r="OVU40" s="46"/>
      <c r="OVV40" s="46"/>
      <c r="OVW40" s="46"/>
      <c r="OVX40" s="46"/>
      <c r="OVY40" s="46"/>
      <c r="OVZ40" s="46"/>
      <c r="OWA40" s="46"/>
      <c r="OWB40" s="46"/>
      <c r="OWC40" s="46"/>
      <c r="OWD40" s="46"/>
      <c r="OWE40" s="46"/>
      <c r="OWF40" s="46"/>
      <c r="OWG40" s="46"/>
      <c r="OWH40" s="46"/>
      <c r="OWI40" s="46"/>
      <c r="OWJ40" s="46"/>
      <c r="OWK40" s="46"/>
      <c r="OWL40" s="46"/>
      <c r="OWM40" s="46"/>
      <c r="OWN40" s="46"/>
      <c r="OWO40" s="46"/>
      <c r="OWP40" s="46"/>
      <c r="OWQ40" s="46"/>
      <c r="OWR40" s="46"/>
      <c r="OWS40" s="46"/>
      <c r="OWT40" s="46"/>
      <c r="OWU40" s="46"/>
      <c r="OWV40" s="46"/>
      <c r="OWW40" s="46"/>
      <c r="OWX40" s="46"/>
      <c r="OWY40" s="46"/>
      <c r="OWZ40" s="46"/>
      <c r="OXA40" s="46"/>
      <c r="OXB40" s="46"/>
      <c r="OXC40" s="46"/>
      <c r="OXD40" s="46"/>
      <c r="OXE40" s="46"/>
      <c r="OXF40" s="46"/>
      <c r="OXG40" s="46"/>
      <c r="OXH40" s="46"/>
      <c r="OXI40" s="46"/>
      <c r="OXJ40" s="46"/>
      <c r="OXK40" s="46"/>
      <c r="OXL40" s="46"/>
      <c r="OXM40" s="46"/>
      <c r="OXN40" s="46"/>
      <c r="OXO40" s="46"/>
      <c r="OXP40" s="46"/>
      <c r="OXQ40" s="46"/>
      <c r="OXR40" s="46"/>
      <c r="OXS40" s="46"/>
      <c r="OXT40" s="46"/>
      <c r="OXU40" s="46"/>
      <c r="OXV40" s="46"/>
      <c r="OXW40" s="46"/>
      <c r="OXX40" s="46"/>
      <c r="OXY40" s="46"/>
      <c r="OXZ40" s="46"/>
      <c r="OYA40" s="46"/>
      <c r="OYB40" s="46"/>
      <c r="OYC40" s="46"/>
      <c r="OYD40" s="46"/>
      <c r="OYE40" s="46"/>
      <c r="OYF40" s="46"/>
      <c r="OYG40" s="46"/>
      <c r="OYH40" s="46"/>
      <c r="OYI40" s="46"/>
      <c r="OYJ40" s="46"/>
      <c r="OYK40" s="46"/>
      <c r="OYL40" s="46"/>
      <c r="OYM40" s="46"/>
      <c r="OYN40" s="46"/>
      <c r="OYO40" s="46"/>
      <c r="OYP40" s="46"/>
      <c r="OYQ40" s="46"/>
      <c r="OYR40" s="46"/>
      <c r="OYS40" s="46"/>
      <c r="OYT40" s="46"/>
      <c r="OYU40" s="46"/>
      <c r="OYV40" s="46"/>
      <c r="OYW40" s="46"/>
      <c r="OYX40" s="46"/>
      <c r="OYY40" s="46"/>
      <c r="OYZ40" s="46"/>
      <c r="OZA40" s="46"/>
      <c r="OZB40" s="46"/>
      <c r="OZC40" s="46"/>
      <c r="OZD40" s="46"/>
      <c r="OZE40" s="46"/>
      <c r="OZF40" s="46"/>
      <c r="OZG40" s="46"/>
      <c r="OZH40" s="46"/>
      <c r="OZI40" s="46"/>
      <c r="OZJ40" s="46"/>
      <c r="OZK40" s="46"/>
      <c r="OZL40" s="46"/>
      <c r="OZM40" s="46"/>
      <c r="OZN40" s="46"/>
      <c r="OZO40" s="46"/>
      <c r="OZP40" s="46"/>
      <c r="OZQ40" s="46"/>
      <c r="OZR40" s="46"/>
      <c r="OZS40" s="46"/>
      <c r="OZT40" s="46"/>
      <c r="OZU40" s="46"/>
      <c r="OZV40" s="46"/>
      <c r="OZW40" s="46"/>
      <c r="OZX40" s="46"/>
      <c r="OZY40" s="46"/>
      <c r="OZZ40" s="46"/>
      <c r="PAA40" s="46"/>
      <c r="PAB40" s="46"/>
      <c r="PAC40" s="46"/>
      <c r="PAD40" s="46"/>
      <c r="PAE40" s="46"/>
      <c r="PAF40" s="46"/>
      <c r="PAG40" s="46"/>
      <c r="PAH40" s="46"/>
      <c r="PAI40" s="46"/>
      <c r="PAJ40" s="46"/>
      <c r="PAK40" s="46"/>
      <c r="PAL40" s="46"/>
      <c r="PAM40" s="46"/>
      <c r="PAN40" s="46"/>
      <c r="PAO40" s="46"/>
      <c r="PAP40" s="46"/>
      <c r="PAQ40" s="46"/>
      <c r="PAR40" s="46"/>
      <c r="PAS40" s="46"/>
      <c r="PAT40" s="46"/>
      <c r="PAU40" s="46"/>
      <c r="PAV40" s="46"/>
      <c r="PAW40" s="46"/>
      <c r="PAX40" s="46"/>
      <c r="PAY40" s="46"/>
      <c r="PAZ40" s="46"/>
      <c r="PBA40" s="46"/>
      <c r="PBB40" s="46"/>
      <c r="PBC40" s="46"/>
      <c r="PBD40" s="46"/>
      <c r="PBE40" s="46"/>
      <c r="PBF40" s="46"/>
      <c r="PBG40" s="46"/>
      <c r="PBH40" s="46"/>
      <c r="PBI40" s="46"/>
      <c r="PBJ40" s="46"/>
      <c r="PBK40" s="46"/>
      <c r="PBL40" s="46"/>
      <c r="PBM40" s="46"/>
      <c r="PBN40" s="46"/>
      <c r="PBO40" s="46"/>
      <c r="PBP40" s="46"/>
      <c r="PBQ40" s="46"/>
      <c r="PBR40" s="46"/>
      <c r="PBS40" s="46"/>
      <c r="PBT40" s="46"/>
      <c r="PBU40" s="46"/>
      <c r="PBV40" s="46"/>
      <c r="PBW40" s="46"/>
      <c r="PBX40" s="46"/>
      <c r="PBY40" s="46"/>
      <c r="PBZ40" s="46"/>
      <c r="PCA40" s="46"/>
      <c r="PCB40" s="46"/>
      <c r="PCC40" s="46"/>
      <c r="PCD40" s="46"/>
      <c r="PCE40" s="46"/>
      <c r="PCF40" s="46"/>
      <c r="PCG40" s="46"/>
      <c r="PCH40" s="46"/>
      <c r="PCI40" s="46"/>
      <c r="PCJ40" s="46"/>
      <c r="PCK40" s="46"/>
      <c r="PCL40" s="46"/>
      <c r="PCM40" s="46"/>
      <c r="PCN40" s="46"/>
      <c r="PCO40" s="46"/>
      <c r="PCP40" s="46"/>
      <c r="PCQ40" s="46"/>
      <c r="PCR40" s="46"/>
      <c r="PCS40" s="46"/>
      <c r="PCT40" s="46"/>
      <c r="PCU40" s="46"/>
      <c r="PCV40" s="46"/>
      <c r="PCW40" s="46"/>
      <c r="PCX40" s="46"/>
      <c r="PCY40" s="46"/>
      <c r="PCZ40" s="46"/>
      <c r="PDA40" s="46"/>
      <c r="PDB40" s="46"/>
      <c r="PDC40" s="46"/>
      <c r="PDD40" s="46"/>
      <c r="PDE40" s="46"/>
      <c r="PDF40" s="46"/>
      <c r="PDG40" s="46"/>
      <c r="PDH40" s="46"/>
      <c r="PDI40" s="46"/>
      <c r="PDJ40" s="46"/>
      <c r="PDK40" s="46"/>
      <c r="PDL40" s="46"/>
      <c r="PDM40" s="46"/>
      <c r="PDN40" s="46"/>
      <c r="PDO40" s="46"/>
      <c r="PDP40" s="46"/>
      <c r="PDQ40" s="46"/>
      <c r="PDR40" s="46"/>
      <c r="PDS40" s="46"/>
      <c r="PDT40" s="46"/>
      <c r="PDU40" s="46"/>
      <c r="PDV40" s="46"/>
      <c r="PDW40" s="46"/>
      <c r="PDX40" s="46"/>
      <c r="PDY40" s="46"/>
      <c r="PDZ40" s="46"/>
      <c r="PEA40" s="46"/>
      <c r="PEB40" s="46"/>
      <c r="PEC40" s="46"/>
      <c r="PED40" s="46"/>
      <c r="PEE40" s="46"/>
      <c r="PEF40" s="46"/>
      <c r="PEG40" s="46"/>
      <c r="PEH40" s="46"/>
      <c r="PEI40" s="46"/>
      <c r="PEJ40" s="46"/>
      <c r="PEK40" s="46"/>
      <c r="PEL40" s="46"/>
      <c r="PEM40" s="46"/>
      <c r="PEN40" s="46"/>
      <c r="PEO40" s="46"/>
      <c r="PEP40" s="46"/>
      <c r="PEQ40" s="46"/>
      <c r="PER40" s="46"/>
      <c r="PES40" s="46"/>
      <c r="PET40" s="46"/>
      <c r="PEU40" s="46"/>
      <c r="PEV40" s="46"/>
      <c r="PEW40" s="46"/>
      <c r="PEX40" s="46"/>
      <c r="PEY40" s="46"/>
      <c r="PEZ40" s="46"/>
      <c r="PFA40" s="46"/>
      <c r="PFB40" s="46"/>
      <c r="PFC40" s="46"/>
      <c r="PFD40" s="46"/>
      <c r="PFE40" s="46"/>
      <c r="PFF40" s="46"/>
      <c r="PFG40" s="46"/>
      <c r="PFH40" s="46"/>
      <c r="PFI40" s="46"/>
      <c r="PFJ40" s="46"/>
      <c r="PFK40" s="46"/>
      <c r="PFL40" s="46"/>
      <c r="PFM40" s="46"/>
      <c r="PFN40" s="46"/>
      <c r="PFO40" s="46"/>
      <c r="PFP40" s="46"/>
      <c r="PFQ40" s="46"/>
      <c r="PFR40" s="46"/>
      <c r="PFS40" s="46"/>
      <c r="PFT40" s="46"/>
      <c r="PFU40" s="46"/>
      <c r="PFV40" s="46"/>
      <c r="PFW40" s="46"/>
      <c r="PFX40" s="46"/>
      <c r="PFY40" s="46"/>
      <c r="PFZ40" s="46"/>
      <c r="PGA40" s="46"/>
      <c r="PGB40" s="46"/>
      <c r="PGC40" s="46"/>
      <c r="PGD40" s="46"/>
      <c r="PGE40" s="46"/>
      <c r="PGF40" s="46"/>
      <c r="PGG40" s="46"/>
      <c r="PGH40" s="46"/>
      <c r="PGI40" s="46"/>
      <c r="PGJ40" s="46"/>
      <c r="PGK40" s="46"/>
      <c r="PGL40" s="46"/>
      <c r="PGM40" s="46"/>
      <c r="PGN40" s="46"/>
      <c r="PGO40" s="46"/>
      <c r="PGP40" s="46"/>
      <c r="PGQ40" s="46"/>
      <c r="PGR40" s="46"/>
      <c r="PGS40" s="46"/>
      <c r="PGT40" s="46"/>
      <c r="PGU40" s="46"/>
      <c r="PGV40" s="46"/>
      <c r="PGW40" s="46"/>
      <c r="PGX40" s="46"/>
      <c r="PGY40" s="46"/>
      <c r="PGZ40" s="46"/>
      <c r="PHA40" s="46"/>
      <c r="PHB40" s="46"/>
      <c r="PHC40" s="46"/>
      <c r="PHD40" s="46"/>
      <c r="PHE40" s="46"/>
      <c r="PHF40" s="46"/>
      <c r="PHG40" s="46"/>
      <c r="PHH40" s="46"/>
      <c r="PHI40" s="46"/>
      <c r="PHJ40" s="46"/>
      <c r="PHK40" s="46"/>
      <c r="PHL40" s="46"/>
      <c r="PHM40" s="46"/>
      <c r="PHN40" s="46"/>
      <c r="PHO40" s="46"/>
      <c r="PHP40" s="46"/>
      <c r="PHQ40" s="46"/>
      <c r="PHR40" s="46"/>
      <c r="PHS40" s="46"/>
      <c r="PHT40" s="46"/>
      <c r="PHU40" s="46"/>
      <c r="PHV40" s="46"/>
      <c r="PHW40" s="46"/>
      <c r="PHX40" s="46"/>
      <c r="PHY40" s="46"/>
      <c r="PHZ40" s="46"/>
      <c r="PIA40" s="46"/>
      <c r="PIB40" s="46"/>
      <c r="PIC40" s="46"/>
      <c r="PID40" s="46"/>
      <c r="PIE40" s="46"/>
      <c r="PIF40" s="46"/>
      <c r="PIG40" s="46"/>
      <c r="PIH40" s="46"/>
      <c r="PII40" s="46"/>
      <c r="PIJ40" s="46"/>
      <c r="PIK40" s="46"/>
      <c r="PIL40" s="46"/>
      <c r="PIM40" s="46"/>
      <c r="PIN40" s="46"/>
      <c r="PIO40" s="46"/>
      <c r="PIP40" s="46"/>
      <c r="PIQ40" s="46"/>
      <c r="PIR40" s="46"/>
      <c r="PIS40" s="46"/>
      <c r="PIT40" s="46"/>
      <c r="PIU40" s="46"/>
      <c r="PIV40" s="46"/>
      <c r="PIW40" s="46"/>
      <c r="PIX40" s="46"/>
      <c r="PIY40" s="46"/>
      <c r="PIZ40" s="46"/>
      <c r="PJA40" s="46"/>
      <c r="PJB40" s="46"/>
      <c r="PJC40" s="46"/>
      <c r="PJD40" s="46"/>
      <c r="PJE40" s="46"/>
      <c r="PJF40" s="46"/>
      <c r="PJG40" s="46"/>
      <c r="PJH40" s="46"/>
      <c r="PJI40" s="46"/>
      <c r="PJJ40" s="46"/>
      <c r="PJK40" s="46"/>
      <c r="PJL40" s="46"/>
      <c r="PJM40" s="46"/>
      <c r="PJN40" s="46"/>
      <c r="PJO40" s="46"/>
      <c r="PJP40" s="46"/>
      <c r="PJQ40" s="46"/>
      <c r="PJR40" s="46"/>
      <c r="PJS40" s="46"/>
      <c r="PJT40" s="46"/>
      <c r="PJU40" s="46"/>
      <c r="PJV40" s="46"/>
      <c r="PJW40" s="46"/>
      <c r="PJX40" s="46"/>
      <c r="PJY40" s="46"/>
      <c r="PJZ40" s="46"/>
      <c r="PKA40" s="46"/>
      <c r="PKB40" s="46"/>
      <c r="PKC40" s="46"/>
      <c r="PKD40" s="46"/>
      <c r="PKE40" s="46"/>
      <c r="PKF40" s="46"/>
      <c r="PKG40" s="46"/>
      <c r="PKH40" s="46"/>
      <c r="PKI40" s="46"/>
      <c r="PKJ40" s="46"/>
      <c r="PKK40" s="46"/>
      <c r="PKL40" s="46"/>
      <c r="PKM40" s="46"/>
      <c r="PKN40" s="46"/>
      <c r="PKO40" s="46"/>
      <c r="PKP40" s="46"/>
      <c r="PKQ40" s="46"/>
      <c r="PKR40" s="46"/>
      <c r="PKS40" s="46"/>
      <c r="PKT40" s="46"/>
      <c r="PKU40" s="46"/>
      <c r="PKV40" s="46"/>
      <c r="PKW40" s="46"/>
      <c r="PKX40" s="46"/>
      <c r="PKY40" s="46"/>
      <c r="PKZ40" s="46"/>
      <c r="PLA40" s="46"/>
      <c r="PLB40" s="46"/>
      <c r="PLC40" s="46"/>
      <c r="PLD40" s="46"/>
      <c r="PLE40" s="46"/>
      <c r="PLF40" s="46"/>
      <c r="PLG40" s="46"/>
      <c r="PLH40" s="46"/>
      <c r="PLI40" s="46"/>
      <c r="PLJ40" s="46"/>
      <c r="PLK40" s="46"/>
      <c r="PLL40" s="46"/>
      <c r="PLM40" s="46"/>
      <c r="PLN40" s="46"/>
      <c r="PLO40" s="46"/>
      <c r="PLP40" s="46"/>
      <c r="PLQ40" s="46"/>
      <c r="PLR40" s="46"/>
      <c r="PLS40" s="46"/>
      <c r="PLT40" s="46"/>
      <c r="PLU40" s="46"/>
      <c r="PLV40" s="46"/>
      <c r="PLW40" s="46"/>
      <c r="PLX40" s="46"/>
      <c r="PLY40" s="46"/>
      <c r="PLZ40" s="46"/>
      <c r="PMA40" s="46"/>
      <c r="PMB40" s="46"/>
      <c r="PMC40" s="46"/>
      <c r="PMD40" s="46"/>
      <c r="PME40" s="46"/>
      <c r="PMF40" s="46"/>
      <c r="PMG40" s="46"/>
      <c r="PMH40" s="46"/>
      <c r="PMI40" s="46"/>
      <c r="PMJ40" s="46"/>
      <c r="PMK40" s="46"/>
      <c r="PML40" s="46"/>
      <c r="PMM40" s="46"/>
      <c r="PMN40" s="46"/>
      <c r="PMO40" s="46"/>
      <c r="PMP40" s="46"/>
      <c r="PMQ40" s="46"/>
      <c r="PMR40" s="46"/>
      <c r="PMS40" s="46"/>
      <c r="PMT40" s="46"/>
      <c r="PMU40" s="46"/>
      <c r="PMV40" s="46"/>
      <c r="PMW40" s="46"/>
      <c r="PMX40" s="46"/>
      <c r="PMY40" s="46"/>
      <c r="PMZ40" s="46"/>
      <c r="PNA40" s="46"/>
      <c r="PNB40" s="46"/>
      <c r="PNC40" s="46"/>
      <c r="PND40" s="46"/>
      <c r="PNE40" s="46"/>
      <c r="PNF40" s="46"/>
      <c r="PNG40" s="46"/>
      <c r="PNH40" s="46"/>
      <c r="PNI40" s="46"/>
      <c r="PNJ40" s="46"/>
      <c r="PNK40" s="46"/>
      <c r="PNL40" s="46"/>
      <c r="PNM40" s="46"/>
      <c r="PNN40" s="46"/>
      <c r="PNO40" s="46"/>
      <c r="PNP40" s="46"/>
      <c r="PNQ40" s="46"/>
      <c r="PNR40" s="46"/>
      <c r="PNS40" s="46"/>
      <c r="PNT40" s="46"/>
      <c r="PNU40" s="46"/>
      <c r="PNV40" s="46"/>
      <c r="PNW40" s="46"/>
      <c r="PNX40" s="46"/>
      <c r="PNY40" s="46"/>
      <c r="PNZ40" s="46"/>
      <c r="POA40" s="46"/>
      <c r="POB40" s="46"/>
      <c r="POC40" s="46"/>
      <c r="POD40" s="46"/>
      <c r="POE40" s="46"/>
      <c r="POF40" s="46"/>
      <c r="POG40" s="46"/>
      <c r="POH40" s="46"/>
      <c r="POI40" s="46"/>
      <c r="POJ40" s="46"/>
      <c r="POK40" s="46"/>
      <c r="POL40" s="46"/>
      <c r="POM40" s="46"/>
      <c r="PON40" s="46"/>
      <c r="POO40" s="46"/>
      <c r="POP40" s="46"/>
      <c r="POQ40" s="46"/>
      <c r="POR40" s="46"/>
      <c r="POS40" s="46"/>
      <c r="POT40" s="46"/>
      <c r="POU40" s="46"/>
      <c r="POV40" s="46"/>
      <c r="POW40" s="46"/>
      <c r="POX40" s="46"/>
      <c r="POY40" s="46"/>
      <c r="POZ40" s="46"/>
      <c r="PPA40" s="46"/>
      <c r="PPB40" s="46"/>
      <c r="PPC40" s="46"/>
      <c r="PPD40" s="46"/>
      <c r="PPE40" s="46"/>
      <c r="PPF40" s="46"/>
      <c r="PPG40" s="46"/>
      <c r="PPH40" s="46"/>
      <c r="PPI40" s="46"/>
      <c r="PPJ40" s="46"/>
      <c r="PPK40" s="46"/>
      <c r="PPL40" s="46"/>
      <c r="PPM40" s="46"/>
      <c r="PPN40" s="46"/>
      <c r="PPO40" s="46"/>
      <c r="PPP40" s="46"/>
      <c r="PPQ40" s="46"/>
      <c r="PPR40" s="46"/>
      <c r="PPS40" s="46"/>
      <c r="PPT40" s="46"/>
      <c r="PPU40" s="46"/>
      <c r="PPV40" s="46"/>
      <c r="PPW40" s="46"/>
      <c r="PPX40" s="46"/>
      <c r="PPY40" s="46"/>
      <c r="PPZ40" s="46"/>
      <c r="PQA40" s="46"/>
      <c r="PQB40" s="46"/>
      <c r="PQC40" s="46"/>
      <c r="PQD40" s="46"/>
      <c r="PQE40" s="46"/>
      <c r="PQF40" s="46"/>
      <c r="PQG40" s="46"/>
      <c r="PQH40" s="46"/>
      <c r="PQI40" s="46"/>
      <c r="PQJ40" s="46"/>
      <c r="PQK40" s="46"/>
      <c r="PQL40" s="46"/>
      <c r="PQM40" s="46"/>
      <c r="PQN40" s="46"/>
      <c r="PQO40" s="46"/>
      <c r="PQP40" s="46"/>
      <c r="PQQ40" s="46"/>
      <c r="PQR40" s="46"/>
      <c r="PQS40" s="46"/>
      <c r="PQT40" s="46"/>
      <c r="PQU40" s="46"/>
      <c r="PQV40" s="46"/>
      <c r="PQW40" s="46"/>
      <c r="PQX40" s="46"/>
      <c r="PQY40" s="46"/>
      <c r="PQZ40" s="46"/>
      <c r="PRA40" s="46"/>
      <c r="PRB40" s="46"/>
      <c r="PRC40" s="46"/>
      <c r="PRD40" s="46"/>
      <c r="PRE40" s="46"/>
      <c r="PRF40" s="46"/>
      <c r="PRG40" s="46"/>
      <c r="PRH40" s="46"/>
      <c r="PRI40" s="46"/>
      <c r="PRJ40" s="46"/>
      <c r="PRK40" s="46"/>
      <c r="PRL40" s="46"/>
      <c r="PRM40" s="46"/>
      <c r="PRN40" s="46"/>
      <c r="PRO40" s="46"/>
      <c r="PRP40" s="46"/>
      <c r="PRQ40" s="46"/>
      <c r="PRR40" s="46"/>
      <c r="PRS40" s="46"/>
      <c r="PRT40" s="46"/>
      <c r="PRU40" s="46"/>
      <c r="PRV40" s="46"/>
      <c r="PRW40" s="46"/>
      <c r="PRX40" s="46"/>
      <c r="PRY40" s="46"/>
      <c r="PRZ40" s="46"/>
      <c r="PSA40" s="46"/>
      <c r="PSB40" s="46"/>
      <c r="PSC40" s="46"/>
      <c r="PSD40" s="46"/>
      <c r="PSE40" s="46"/>
      <c r="PSF40" s="46"/>
      <c r="PSG40" s="46"/>
      <c r="PSH40" s="46"/>
      <c r="PSI40" s="46"/>
      <c r="PSJ40" s="46"/>
      <c r="PSK40" s="46"/>
      <c r="PSL40" s="46"/>
      <c r="PSM40" s="46"/>
      <c r="PSN40" s="46"/>
      <c r="PSO40" s="46"/>
      <c r="PSP40" s="46"/>
      <c r="PSQ40" s="46"/>
      <c r="PSR40" s="46"/>
      <c r="PSS40" s="46"/>
      <c r="PST40" s="46"/>
      <c r="PSU40" s="46"/>
      <c r="PSV40" s="46"/>
      <c r="PSW40" s="46"/>
      <c r="PSX40" s="46"/>
      <c r="PSY40" s="46"/>
      <c r="PSZ40" s="46"/>
      <c r="PTA40" s="46"/>
      <c r="PTB40" s="46"/>
      <c r="PTC40" s="46"/>
      <c r="PTD40" s="46"/>
      <c r="PTE40" s="46"/>
      <c r="PTF40" s="46"/>
      <c r="PTG40" s="46"/>
      <c r="PTH40" s="46"/>
      <c r="PTI40" s="46"/>
      <c r="PTJ40" s="46"/>
      <c r="PTK40" s="46"/>
      <c r="PTL40" s="46"/>
      <c r="PTM40" s="46"/>
      <c r="PTN40" s="46"/>
      <c r="PTO40" s="46"/>
      <c r="PTP40" s="46"/>
      <c r="PTQ40" s="46"/>
      <c r="PTR40" s="46"/>
      <c r="PTS40" s="46"/>
      <c r="PTT40" s="46"/>
      <c r="PTU40" s="46"/>
      <c r="PTV40" s="46"/>
      <c r="PTW40" s="46"/>
      <c r="PTX40" s="46"/>
      <c r="PTY40" s="46"/>
      <c r="PTZ40" s="46"/>
      <c r="PUA40" s="46"/>
      <c r="PUB40" s="46"/>
      <c r="PUC40" s="46"/>
      <c r="PUD40" s="46"/>
      <c r="PUE40" s="46"/>
      <c r="PUF40" s="46"/>
      <c r="PUG40" s="46"/>
      <c r="PUH40" s="46"/>
      <c r="PUI40" s="46"/>
      <c r="PUJ40" s="46"/>
      <c r="PUK40" s="46"/>
      <c r="PUL40" s="46"/>
      <c r="PUM40" s="46"/>
      <c r="PUN40" s="46"/>
      <c r="PUO40" s="46"/>
      <c r="PUP40" s="46"/>
      <c r="PUQ40" s="46"/>
      <c r="PUR40" s="46"/>
      <c r="PUS40" s="46"/>
      <c r="PUT40" s="46"/>
      <c r="PUU40" s="46"/>
      <c r="PUV40" s="46"/>
      <c r="PUW40" s="46"/>
      <c r="PUX40" s="46"/>
      <c r="PUY40" s="46"/>
      <c r="PUZ40" s="46"/>
      <c r="PVA40" s="46"/>
      <c r="PVB40" s="46"/>
      <c r="PVC40" s="46"/>
      <c r="PVD40" s="46"/>
      <c r="PVE40" s="46"/>
      <c r="PVF40" s="46"/>
      <c r="PVG40" s="46"/>
      <c r="PVH40" s="46"/>
      <c r="PVI40" s="46"/>
      <c r="PVJ40" s="46"/>
      <c r="PVK40" s="46"/>
      <c r="PVL40" s="46"/>
      <c r="PVM40" s="46"/>
      <c r="PVN40" s="46"/>
      <c r="PVO40" s="46"/>
      <c r="PVP40" s="46"/>
      <c r="PVQ40" s="46"/>
      <c r="PVR40" s="46"/>
      <c r="PVS40" s="46"/>
      <c r="PVT40" s="46"/>
      <c r="PVU40" s="46"/>
      <c r="PVV40" s="46"/>
      <c r="PVW40" s="46"/>
      <c r="PVX40" s="46"/>
      <c r="PVY40" s="46"/>
      <c r="PVZ40" s="46"/>
      <c r="PWA40" s="46"/>
      <c r="PWB40" s="46"/>
      <c r="PWC40" s="46"/>
      <c r="PWD40" s="46"/>
      <c r="PWE40" s="46"/>
      <c r="PWF40" s="46"/>
      <c r="PWG40" s="46"/>
      <c r="PWH40" s="46"/>
      <c r="PWI40" s="46"/>
      <c r="PWJ40" s="46"/>
      <c r="PWK40" s="46"/>
      <c r="PWL40" s="46"/>
      <c r="PWM40" s="46"/>
      <c r="PWN40" s="46"/>
      <c r="PWO40" s="46"/>
      <c r="PWP40" s="46"/>
      <c r="PWQ40" s="46"/>
      <c r="PWR40" s="46"/>
      <c r="PWS40" s="46"/>
      <c r="PWT40" s="46"/>
      <c r="PWU40" s="46"/>
      <c r="PWV40" s="46"/>
      <c r="PWW40" s="46"/>
      <c r="PWX40" s="46"/>
      <c r="PWY40" s="46"/>
      <c r="PWZ40" s="46"/>
      <c r="PXA40" s="46"/>
      <c r="PXB40" s="46"/>
      <c r="PXC40" s="46"/>
      <c r="PXD40" s="46"/>
      <c r="PXE40" s="46"/>
      <c r="PXF40" s="46"/>
      <c r="PXG40" s="46"/>
      <c r="PXH40" s="46"/>
      <c r="PXI40" s="46"/>
      <c r="PXJ40" s="46"/>
      <c r="PXK40" s="46"/>
      <c r="PXL40" s="46"/>
      <c r="PXM40" s="46"/>
      <c r="PXN40" s="46"/>
      <c r="PXO40" s="46"/>
      <c r="PXP40" s="46"/>
      <c r="PXQ40" s="46"/>
      <c r="PXR40" s="46"/>
      <c r="PXS40" s="46"/>
      <c r="PXT40" s="46"/>
      <c r="PXU40" s="46"/>
      <c r="PXV40" s="46"/>
      <c r="PXW40" s="46"/>
      <c r="PXX40" s="46"/>
      <c r="PXY40" s="46"/>
      <c r="PXZ40" s="46"/>
      <c r="PYA40" s="46"/>
      <c r="PYB40" s="46"/>
      <c r="PYC40" s="46"/>
      <c r="PYD40" s="46"/>
      <c r="PYE40" s="46"/>
      <c r="PYF40" s="46"/>
      <c r="PYG40" s="46"/>
      <c r="PYH40" s="46"/>
      <c r="PYI40" s="46"/>
      <c r="PYJ40" s="46"/>
      <c r="PYK40" s="46"/>
      <c r="PYL40" s="46"/>
      <c r="PYM40" s="46"/>
      <c r="PYN40" s="46"/>
      <c r="PYO40" s="46"/>
      <c r="PYP40" s="46"/>
      <c r="PYQ40" s="46"/>
      <c r="PYR40" s="46"/>
      <c r="PYS40" s="46"/>
      <c r="PYT40" s="46"/>
      <c r="PYU40" s="46"/>
      <c r="PYV40" s="46"/>
      <c r="PYW40" s="46"/>
      <c r="PYX40" s="46"/>
      <c r="PYY40" s="46"/>
      <c r="PYZ40" s="46"/>
      <c r="PZA40" s="46"/>
      <c r="PZB40" s="46"/>
      <c r="PZC40" s="46"/>
      <c r="PZD40" s="46"/>
      <c r="PZE40" s="46"/>
      <c r="PZF40" s="46"/>
      <c r="PZG40" s="46"/>
      <c r="PZH40" s="46"/>
      <c r="PZI40" s="46"/>
      <c r="PZJ40" s="46"/>
      <c r="PZK40" s="46"/>
      <c r="PZL40" s="46"/>
      <c r="PZM40" s="46"/>
      <c r="PZN40" s="46"/>
      <c r="PZO40" s="46"/>
      <c r="PZP40" s="46"/>
      <c r="PZQ40" s="46"/>
      <c r="PZR40" s="46"/>
      <c r="PZS40" s="46"/>
      <c r="PZT40" s="46"/>
      <c r="PZU40" s="46"/>
      <c r="PZV40" s="46"/>
      <c r="PZW40" s="46"/>
      <c r="PZX40" s="46"/>
      <c r="PZY40" s="46"/>
      <c r="PZZ40" s="46"/>
      <c r="QAA40" s="46"/>
      <c r="QAB40" s="46"/>
      <c r="QAC40" s="46"/>
      <c r="QAD40" s="46"/>
      <c r="QAE40" s="46"/>
      <c r="QAF40" s="46"/>
      <c r="QAG40" s="46"/>
      <c r="QAH40" s="46"/>
      <c r="QAI40" s="46"/>
      <c r="QAJ40" s="46"/>
      <c r="QAK40" s="46"/>
      <c r="QAL40" s="46"/>
      <c r="QAM40" s="46"/>
      <c r="QAN40" s="46"/>
      <c r="QAO40" s="46"/>
      <c r="QAP40" s="46"/>
      <c r="QAQ40" s="46"/>
      <c r="QAR40" s="46"/>
      <c r="QAS40" s="46"/>
      <c r="QAT40" s="46"/>
      <c r="QAU40" s="46"/>
      <c r="QAV40" s="46"/>
      <c r="QAW40" s="46"/>
      <c r="QAX40" s="46"/>
      <c r="QAY40" s="46"/>
      <c r="QAZ40" s="46"/>
      <c r="QBA40" s="46"/>
      <c r="QBB40" s="46"/>
      <c r="QBC40" s="46"/>
      <c r="QBD40" s="46"/>
      <c r="QBE40" s="46"/>
      <c r="QBF40" s="46"/>
      <c r="QBG40" s="46"/>
      <c r="QBH40" s="46"/>
      <c r="QBI40" s="46"/>
      <c r="QBJ40" s="46"/>
      <c r="QBK40" s="46"/>
      <c r="QBL40" s="46"/>
      <c r="QBM40" s="46"/>
      <c r="QBN40" s="46"/>
      <c r="QBO40" s="46"/>
      <c r="QBP40" s="46"/>
      <c r="QBQ40" s="46"/>
      <c r="QBR40" s="46"/>
      <c r="QBS40" s="46"/>
      <c r="QBT40" s="46"/>
      <c r="QBU40" s="46"/>
      <c r="QBV40" s="46"/>
      <c r="QBW40" s="46"/>
      <c r="QBX40" s="46"/>
      <c r="QBY40" s="46"/>
      <c r="QBZ40" s="46"/>
      <c r="QCA40" s="46"/>
      <c r="QCB40" s="46"/>
      <c r="QCC40" s="46"/>
      <c r="QCD40" s="46"/>
      <c r="QCE40" s="46"/>
      <c r="QCF40" s="46"/>
      <c r="QCG40" s="46"/>
      <c r="QCH40" s="46"/>
      <c r="QCI40" s="46"/>
      <c r="QCJ40" s="46"/>
      <c r="QCK40" s="46"/>
      <c r="QCL40" s="46"/>
      <c r="QCM40" s="46"/>
      <c r="QCN40" s="46"/>
      <c r="QCO40" s="46"/>
      <c r="QCP40" s="46"/>
      <c r="QCQ40" s="46"/>
      <c r="QCR40" s="46"/>
      <c r="QCS40" s="46"/>
      <c r="QCT40" s="46"/>
      <c r="QCU40" s="46"/>
      <c r="QCV40" s="46"/>
      <c r="QCW40" s="46"/>
      <c r="QCX40" s="46"/>
      <c r="QCY40" s="46"/>
      <c r="QCZ40" s="46"/>
      <c r="QDA40" s="46"/>
      <c r="QDB40" s="46"/>
      <c r="QDC40" s="46"/>
      <c r="QDD40" s="46"/>
      <c r="QDE40" s="46"/>
      <c r="QDF40" s="46"/>
      <c r="QDG40" s="46"/>
      <c r="QDH40" s="46"/>
      <c r="QDI40" s="46"/>
      <c r="QDJ40" s="46"/>
      <c r="QDK40" s="46"/>
      <c r="QDL40" s="46"/>
      <c r="QDM40" s="46"/>
      <c r="QDN40" s="46"/>
      <c r="QDO40" s="46"/>
      <c r="QDP40" s="46"/>
      <c r="QDQ40" s="46"/>
      <c r="QDR40" s="46"/>
      <c r="QDS40" s="46"/>
      <c r="QDT40" s="46"/>
      <c r="QDU40" s="46"/>
      <c r="QDV40" s="46"/>
      <c r="QDW40" s="46"/>
      <c r="QDX40" s="46"/>
      <c r="QDY40" s="46"/>
      <c r="QDZ40" s="46"/>
      <c r="QEA40" s="46"/>
      <c r="QEB40" s="46"/>
      <c r="QEC40" s="46"/>
      <c r="QED40" s="46"/>
      <c r="QEE40" s="46"/>
      <c r="QEF40" s="46"/>
      <c r="QEG40" s="46"/>
      <c r="QEH40" s="46"/>
      <c r="QEI40" s="46"/>
      <c r="QEJ40" s="46"/>
      <c r="QEK40" s="46"/>
      <c r="QEL40" s="46"/>
      <c r="QEM40" s="46"/>
      <c r="QEN40" s="46"/>
      <c r="QEO40" s="46"/>
      <c r="QEP40" s="46"/>
      <c r="QEQ40" s="46"/>
      <c r="QER40" s="46"/>
      <c r="QES40" s="46"/>
      <c r="QET40" s="46"/>
      <c r="QEU40" s="46"/>
      <c r="QEV40" s="46"/>
      <c r="QEW40" s="46"/>
      <c r="QEX40" s="46"/>
      <c r="QEY40" s="46"/>
      <c r="QEZ40" s="46"/>
      <c r="QFA40" s="46"/>
      <c r="QFB40" s="46"/>
      <c r="QFC40" s="46"/>
      <c r="QFD40" s="46"/>
      <c r="QFE40" s="46"/>
      <c r="QFF40" s="46"/>
      <c r="QFG40" s="46"/>
      <c r="QFH40" s="46"/>
      <c r="QFI40" s="46"/>
      <c r="QFJ40" s="46"/>
      <c r="QFK40" s="46"/>
      <c r="QFL40" s="46"/>
      <c r="QFM40" s="46"/>
      <c r="QFN40" s="46"/>
      <c r="QFO40" s="46"/>
      <c r="QFP40" s="46"/>
      <c r="QFQ40" s="46"/>
      <c r="QFR40" s="46"/>
      <c r="QFS40" s="46"/>
      <c r="QFT40" s="46"/>
      <c r="QFU40" s="46"/>
      <c r="QFV40" s="46"/>
      <c r="QFW40" s="46"/>
      <c r="QFX40" s="46"/>
      <c r="QFY40" s="46"/>
      <c r="QFZ40" s="46"/>
      <c r="QGA40" s="46"/>
      <c r="QGB40" s="46"/>
      <c r="QGC40" s="46"/>
      <c r="QGD40" s="46"/>
      <c r="QGE40" s="46"/>
      <c r="QGF40" s="46"/>
      <c r="QGG40" s="46"/>
      <c r="QGH40" s="46"/>
      <c r="QGI40" s="46"/>
      <c r="QGJ40" s="46"/>
      <c r="QGK40" s="46"/>
      <c r="QGL40" s="46"/>
      <c r="QGM40" s="46"/>
      <c r="QGN40" s="46"/>
      <c r="QGO40" s="46"/>
      <c r="QGP40" s="46"/>
      <c r="QGQ40" s="46"/>
      <c r="QGR40" s="46"/>
      <c r="QGS40" s="46"/>
      <c r="QGT40" s="46"/>
      <c r="QGU40" s="46"/>
      <c r="QGV40" s="46"/>
      <c r="QGW40" s="46"/>
      <c r="QGX40" s="46"/>
      <c r="QGY40" s="46"/>
      <c r="QGZ40" s="46"/>
      <c r="QHA40" s="46"/>
      <c r="QHB40" s="46"/>
      <c r="QHC40" s="46"/>
      <c r="QHD40" s="46"/>
      <c r="QHE40" s="46"/>
      <c r="QHF40" s="46"/>
      <c r="QHG40" s="46"/>
      <c r="QHH40" s="46"/>
      <c r="QHI40" s="46"/>
      <c r="QHJ40" s="46"/>
      <c r="QHK40" s="46"/>
      <c r="QHL40" s="46"/>
      <c r="QHM40" s="46"/>
      <c r="QHN40" s="46"/>
      <c r="QHO40" s="46"/>
      <c r="QHP40" s="46"/>
      <c r="QHQ40" s="46"/>
      <c r="QHR40" s="46"/>
      <c r="QHS40" s="46"/>
      <c r="QHT40" s="46"/>
      <c r="QHU40" s="46"/>
      <c r="QHV40" s="46"/>
      <c r="QHW40" s="46"/>
      <c r="QHX40" s="46"/>
      <c r="QHY40" s="46"/>
      <c r="QHZ40" s="46"/>
      <c r="QIA40" s="46"/>
      <c r="QIB40" s="46"/>
      <c r="QIC40" s="46"/>
      <c r="QID40" s="46"/>
      <c r="QIE40" s="46"/>
      <c r="QIF40" s="46"/>
      <c r="QIG40" s="46"/>
      <c r="QIH40" s="46"/>
      <c r="QII40" s="46"/>
      <c r="QIJ40" s="46"/>
      <c r="QIK40" s="46"/>
      <c r="QIL40" s="46"/>
      <c r="QIM40" s="46"/>
      <c r="QIN40" s="46"/>
      <c r="QIO40" s="46"/>
      <c r="QIP40" s="46"/>
      <c r="QIQ40" s="46"/>
      <c r="QIR40" s="46"/>
      <c r="QIS40" s="46"/>
      <c r="QIT40" s="46"/>
      <c r="QIU40" s="46"/>
      <c r="QIV40" s="46"/>
      <c r="QIW40" s="46"/>
      <c r="QIX40" s="46"/>
      <c r="QIY40" s="46"/>
      <c r="QIZ40" s="46"/>
      <c r="QJA40" s="46"/>
      <c r="QJB40" s="46"/>
      <c r="QJC40" s="46"/>
      <c r="QJD40" s="46"/>
      <c r="QJE40" s="46"/>
      <c r="QJF40" s="46"/>
      <c r="QJG40" s="46"/>
      <c r="QJH40" s="46"/>
      <c r="QJI40" s="46"/>
      <c r="QJJ40" s="46"/>
      <c r="QJK40" s="46"/>
      <c r="QJL40" s="46"/>
      <c r="QJM40" s="46"/>
      <c r="QJN40" s="46"/>
      <c r="QJO40" s="46"/>
      <c r="QJP40" s="46"/>
      <c r="QJQ40" s="46"/>
      <c r="QJR40" s="46"/>
      <c r="QJS40" s="46"/>
      <c r="QJT40" s="46"/>
      <c r="QJU40" s="46"/>
      <c r="QJV40" s="46"/>
      <c r="QJW40" s="46"/>
      <c r="QJX40" s="46"/>
      <c r="QJY40" s="46"/>
      <c r="QJZ40" s="46"/>
      <c r="QKA40" s="46"/>
      <c r="QKB40" s="46"/>
      <c r="QKC40" s="46"/>
      <c r="QKD40" s="46"/>
      <c r="QKE40" s="46"/>
      <c r="QKF40" s="46"/>
      <c r="QKG40" s="46"/>
      <c r="QKH40" s="46"/>
      <c r="QKI40" s="46"/>
      <c r="QKJ40" s="46"/>
      <c r="QKK40" s="46"/>
      <c r="QKL40" s="46"/>
      <c r="QKM40" s="46"/>
      <c r="QKN40" s="46"/>
      <c r="QKO40" s="46"/>
      <c r="QKP40" s="46"/>
      <c r="QKQ40" s="46"/>
      <c r="QKR40" s="46"/>
      <c r="QKS40" s="46"/>
      <c r="QKT40" s="46"/>
      <c r="QKU40" s="46"/>
      <c r="QKV40" s="46"/>
      <c r="QKW40" s="46"/>
      <c r="QKX40" s="46"/>
      <c r="QKY40" s="46"/>
      <c r="QKZ40" s="46"/>
      <c r="QLA40" s="46"/>
      <c r="QLB40" s="46"/>
      <c r="QLC40" s="46"/>
      <c r="QLD40" s="46"/>
      <c r="QLE40" s="46"/>
      <c r="QLF40" s="46"/>
      <c r="QLG40" s="46"/>
      <c r="QLH40" s="46"/>
      <c r="QLI40" s="46"/>
      <c r="QLJ40" s="46"/>
      <c r="QLK40" s="46"/>
      <c r="QLL40" s="46"/>
      <c r="QLM40" s="46"/>
      <c r="QLN40" s="46"/>
      <c r="QLO40" s="46"/>
      <c r="QLP40" s="46"/>
      <c r="QLQ40" s="46"/>
      <c r="QLR40" s="46"/>
      <c r="QLS40" s="46"/>
      <c r="QLT40" s="46"/>
      <c r="QLU40" s="46"/>
      <c r="QLV40" s="46"/>
      <c r="QLW40" s="46"/>
      <c r="QLX40" s="46"/>
      <c r="QLY40" s="46"/>
      <c r="QLZ40" s="46"/>
      <c r="QMA40" s="46"/>
      <c r="QMB40" s="46"/>
      <c r="QMC40" s="46"/>
      <c r="QMD40" s="46"/>
      <c r="QME40" s="46"/>
      <c r="QMF40" s="46"/>
      <c r="QMG40" s="46"/>
      <c r="QMH40" s="46"/>
      <c r="QMI40" s="46"/>
      <c r="QMJ40" s="46"/>
      <c r="QMK40" s="46"/>
      <c r="QML40" s="46"/>
      <c r="QMM40" s="46"/>
      <c r="QMN40" s="46"/>
      <c r="QMO40" s="46"/>
      <c r="QMP40" s="46"/>
      <c r="QMQ40" s="46"/>
      <c r="QMR40" s="46"/>
      <c r="QMS40" s="46"/>
      <c r="QMT40" s="46"/>
      <c r="QMU40" s="46"/>
      <c r="QMV40" s="46"/>
      <c r="QMW40" s="46"/>
      <c r="QMX40" s="46"/>
      <c r="QMY40" s="46"/>
      <c r="QMZ40" s="46"/>
      <c r="QNA40" s="46"/>
      <c r="QNB40" s="46"/>
      <c r="QNC40" s="46"/>
      <c r="QND40" s="46"/>
      <c r="QNE40" s="46"/>
      <c r="QNF40" s="46"/>
      <c r="QNG40" s="46"/>
      <c r="QNH40" s="46"/>
      <c r="QNI40" s="46"/>
      <c r="QNJ40" s="46"/>
      <c r="QNK40" s="46"/>
      <c r="QNL40" s="46"/>
      <c r="QNM40" s="46"/>
      <c r="QNN40" s="46"/>
      <c r="QNO40" s="46"/>
      <c r="QNP40" s="46"/>
      <c r="QNQ40" s="46"/>
      <c r="QNR40" s="46"/>
      <c r="QNS40" s="46"/>
      <c r="QNT40" s="46"/>
      <c r="QNU40" s="46"/>
      <c r="QNV40" s="46"/>
      <c r="QNW40" s="46"/>
      <c r="QNX40" s="46"/>
      <c r="QNY40" s="46"/>
      <c r="QNZ40" s="46"/>
      <c r="QOA40" s="46"/>
      <c r="QOB40" s="46"/>
      <c r="QOC40" s="46"/>
      <c r="QOD40" s="46"/>
      <c r="QOE40" s="46"/>
      <c r="QOF40" s="46"/>
      <c r="QOG40" s="46"/>
      <c r="QOH40" s="46"/>
      <c r="QOI40" s="46"/>
      <c r="QOJ40" s="46"/>
      <c r="QOK40" s="46"/>
      <c r="QOL40" s="46"/>
      <c r="QOM40" s="46"/>
      <c r="QON40" s="46"/>
      <c r="QOO40" s="46"/>
      <c r="QOP40" s="46"/>
      <c r="QOQ40" s="46"/>
      <c r="QOR40" s="46"/>
      <c r="QOS40" s="46"/>
      <c r="QOT40" s="46"/>
      <c r="QOU40" s="46"/>
      <c r="QOV40" s="46"/>
      <c r="QOW40" s="46"/>
      <c r="QOX40" s="46"/>
      <c r="QOY40" s="46"/>
      <c r="QOZ40" s="46"/>
      <c r="QPA40" s="46"/>
      <c r="QPB40" s="46"/>
      <c r="QPC40" s="46"/>
      <c r="QPD40" s="46"/>
      <c r="QPE40" s="46"/>
      <c r="QPF40" s="46"/>
      <c r="QPG40" s="46"/>
      <c r="QPH40" s="46"/>
      <c r="QPI40" s="46"/>
      <c r="QPJ40" s="46"/>
      <c r="QPK40" s="46"/>
      <c r="QPL40" s="46"/>
      <c r="QPM40" s="46"/>
      <c r="QPN40" s="46"/>
      <c r="QPO40" s="46"/>
      <c r="QPP40" s="46"/>
      <c r="QPQ40" s="46"/>
      <c r="QPR40" s="46"/>
      <c r="QPS40" s="46"/>
      <c r="QPT40" s="46"/>
      <c r="QPU40" s="46"/>
      <c r="QPV40" s="46"/>
      <c r="QPW40" s="46"/>
      <c r="QPX40" s="46"/>
      <c r="QPY40" s="46"/>
      <c r="QPZ40" s="46"/>
      <c r="QQA40" s="46"/>
      <c r="QQB40" s="46"/>
      <c r="QQC40" s="46"/>
      <c r="QQD40" s="46"/>
      <c r="QQE40" s="46"/>
      <c r="QQF40" s="46"/>
      <c r="QQG40" s="46"/>
      <c r="QQH40" s="46"/>
      <c r="QQI40" s="46"/>
      <c r="QQJ40" s="46"/>
      <c r="QQK40" s="46"/>
      <c r="QQL40" s="46"/>
      <c r="QQM40" s="46"/>
      <c r="QQN40" s="46"/>
      <c r="QQO40" s="46"/>
      <c r="QQP40" s="46"/>
      <c r="QQQ40" s="46"/>
      <c r="QQR40" s="46"/>
      <c r="QQS40" s="46"/>
      <c r="QQT40" s="46"/>
      <c r="QQU40" s="46"/>
      <c r="QQV40" s="46"/>
      <c r="QQW40" s="46"/>
      <c r="QQX40" s="46"/>
      <c r="QQY40" s="46"/>
      <c r="QQZ40" s="46"/>
      <c r="QRA40" s="46"/>
      <c r="QRB40" s="46"/>
      <c r="QRC40" s="46"/>
      <c r="QRD40" s="46"/>
      <c r="QRE40" s="46"/>
      <c r="QRF40" s="46"/>
      <c r="QRG40" s="46"/>
      <c r="QRH40" s="46"/>
      <c r="QRI40" s="46"/>
      <c r="QRJ40" s="46"/>
      <c r="QRK40" s="46"/>
      <c r="QRL40" s="46"/>
      <c r="QRM40" s="46"/>
      <c r="QRN40" s="46"/>
      <c r="QRO40" s="46"/>
      <c r="QRP40" s="46"/>
      <c r="QRQ40" s="46"/>
      <c r="QRR40" s="46"/>
      <c r="QRS40" s="46"/>
      <c r="QRT40" s="46"/>
      <c r="QRU40" s="46"/>
      <c r="QRV40" s="46"/>
      <c r="QRW40" s="46"/>
      <c r="QRX40" s="46"/>
      <c r="QRY40" s="46"/>
      <c r="QRZ40" s="46"/>
      <c r="QSA40" s="46"/>
      <c r="QSB40" s="46"/>
      <c r="QSC40" s="46"/>
      <c r="QSD40" s="46"/>
      <c r="QSE40" s="46"/>
      <c r="QSF40" s="46"/>
      <c r="QSG40" s="46"/>
      <c r="QSH40" s="46"/>
      <c r="QSI40" s="46"/>
      <c r="QSJ40" s="46"/>
      <c r="QSK40" s="46"/>
      <c r="QSL40" s="46"/>
      <c r="QSM40" s="46"/>
      <c r="QSN40" s="46"/>
      <c r="QSO40" s="46"/>
      <c r="QSP40" s="46"/>
      <c r="QSQ40" s="46"/>
      <c r="QSR40" s="46"/>
      <c r="QSS40" s="46"/>
      <c r="QST40" s="46"/>
      <c r="QSU40" s="46"/>
      <c r="QSV40" s="46"/>
      <c r="QSW40" s="46"/>
      <c r="QSX40" s="46"/>
      <c r="QSY40" s="46"/>
      <c r="QSZ40" s="46"/>
      <c r="QTA40" s="46"/>
      <c r="QTB40" s="46"/>
      <c r="QTC40" s="46"/>
      <c r="QTD40" s="46"/>
      <c r="QTE40" s="46"/>
      <c r="QTF40" s="46"/>
      <c r="QTG40" s="46"/>
      <c r="QTH40" s="46"/>
      <c r="QTI40" s="46"/>
      <c r="QTJ40" s="46"/>
      <c r="QTK40" s="46"/>
      <c r="QTL40" s="46"/>
      <c r="QTM40" s="46"/>
      <c r="QTN40" s="46"/>
      <c r="QTO40" s="46"/>
      <c r="QTP40" s="46"/>
      <c r="QTQ40" s="46"/>
      <c r="QTR40" s="46"/>
      <c r="QTS40" s="46"/>
      <c r="QTT40" s="46"/>
      <c r="QTU40" s="46"/>
      <c r="QTV40" s="46"/>
      <c r="QTW40" s="46"/>
      <c r="QTX40" s="46"/>
      <c r="QTY40" s="46"/>
      <c r="QTZ40" s="46"/>
      <c r="QUA40" s="46"/>
      <c r="QUB40" s="46"/>
      <c r="QUC40" s="46"/>
      <c r="QUD40" s="46"/>
      <c r="QUE40" s="46"/>
      <c r="QUF40" s="46"/>
      <c r="QUG40" s="46"/>
      <c r="QUH40" s="46"/>
      <c r="QUI40" s="46"/>
      <c r="QUJ40" s="46"/>
      <c r="QUK40" s="46"/>
      <c r="QUL40" s="46"/>
      <c r="QUM40" s="46"/>
      <c r="QUN40" s="46"/>
      <c r="QUO40" s="46"/>
      <c r="QUP40" s="46"/>
      <c r="QUQ40" s="46"/>
      <c r="QUR40" s="46"/>
      <c r="QUS40" s="46"/>
      <c r="QUT40" s="46"/>
      <c r="QUU40" s="46"/>
      <c r="QUV40" s="46"/>
      <c r="QUW40" s="46"/>
      <c r="QUX40" s="46"/>
      <c r="QUY40" s="46"/>
      <c r="QUZ40" s="46"/>
      <c r="QVA40" s="46"/>
      <c r="QVB40" s="46"/>
      <c r="QVC40" s="46"/>
      <c r="QVD40" s="46"/>
      <c r="QVE40" s="46"/>
      <c r="QVF40" s="46"/>
      <c r="QVG40" s="46"/>
      <c r="QVH40" s="46"/>
      <c r="QVI40" s="46"/>
      <c r="QVJ40" s="46"/>
      <c r="QVK40" s="46"/>
      <c r="QVL40" s="46"/>
      <c r="QVM40" s="46"/>
      <c r="QVN40" s="46"/>
      <c r="QVO40" s="46"/>
      <c r="QVP40" s="46"/>
      <c r="QVQ40" s="46"/>
      <c r="QVR40" s="46"/>
      <c r="QVS40" s="46"/>
      <c r="QVT40" s="46"/>
      <c r="QVU40" s="46"/>
      <c r="QVV40" s="46"/>
      <c r="QVW40" s="46"/>
      <c r="QVX40" s="46"/>
      <c r="QVY40" s="46"/>
      <c r="QVZ40" s="46"/>
      <c r="QWA40" s="46"/>
      <c r="QWB40" s="46"/>
      <c r="QWC40" s="46"/>
      <c r="QWD40" s="46"/>
      <c r="QWE40" s="46"/>
      <c r="QWF40" s="46"/>
      <c r="QWG40" s="46"/>
      <c r="QWH40" s="46"/>
      <c r="QWI40" s="46"/>
      <c r="QWJ40" s="46"/>
      <c r="QWK40" s="46"/>
      <c r="QWL40" s="46"/>
      <c r="QWM40" s="46"/>
      <c r="QWN40" s="46"/>
      <c r="QWO40" s="46"/>
      <c r="QWP40" s="46"/>
      <c r="QWQ40" s="46"/>
      <c r="QWR40" s="46"/>
      <c r="QWS40" s="46"/>
      <c r="QWT40" s="46"/>
      <c r="QWU40" s="46"/>
      <c r="QWV40" s="46"/>
      <c r="QWW40" s="46"/>
      <c r="QWX40" s="46"/>
      <c r="QWY40" s="46"/>
      <c r="QWZ40" s="46"/>
      <c r="QXA40" s="46"/>
      <c r="QXB40" s="46"/>
      <c r="QXC40" s="46"/>
      <c r="QXD40" s="46"/>
      <c r="QXE40" s="46"/>
      <c r="QXF40" s="46"/>
      <c r="QXG40" s="46"/>
      <c r="QXH40" s="46"/>
      <c r="QXI40" s="46"/>
      <c r="QXJ40" s="46"/>
      <c r="QXK40" s="46"/>
      <c r="QXL40" s="46"/>
      <c r="QXM40" s="46"/>
      <c r="QXN40" s="46"/>
      <c r="QXO40" s="46"/>
      <c r="QXP40" s="46"/>
      <c r="QXQ40" s="46"/>
      <c r="QXR40" s="46"/>
      <c r="QXS40" s="46"/>
      <c r="QXT40" s="46"/>
      <c r="QXU40" s="46"/>
      <c r="QXV40" s="46"/>
      <c r="QXW40" s="46"/>
      <c r="QXX40" s="46"/>
      <c r="QXY40" s="46"/>
      <c r="QXZ40" s="46"/>
      <c r="QYA40" s="46"/>
      <c r="QYB40" s="46"/>
      <c r="QYC40" s="46"/>
      <c r="QYD40" s="46"/>
      <c r="QYE40" s="46"/>
      <c r="QYF40" s="46"/>
      <c r="QYG40" s="46"/>
      <c r="QYH40" s="46"/>
      <c r="QYI40" s="46"/>
      <c r="QYJ40" s="46"/>
      <c r="QYK40" s="46"/>
      <c r="QYL40" s="46"/>
      <c r="QYM40" s="46"/>
      <c r="QYN40" s="46"/>
      <c r="QYO40" s="46"/>
      <c r="QYP40" s="46"/>
      <c r="QYQ40" s="46"/>
      <c r="QYR40" s="46"/>
      <c r="QYS40" s="46"/>
      <c r="QYT40" s="46"/>
      <c r="QYU40" s="46"/>
      <c r="QYV40" s="46"/>
      <c r="QYW40" s="46"/>
      <c r="QYX40" s="46"/>
      <c r="QYY40" s="46"/>
      <c r="QYZ40" s="46"/>
      <c r="QZA40" s="46"/>
      <c r="QZB40" s="46"/>
      <c r="QZC40" s="46"/>
      <c r="QZD40" s="46"/>
      <c r="QZE40" s="46"/>
      <c r="QZF40" s="46"/>
      <c r="QZG40" s="46"/>
      <c r="QZH40" s="46"/>
      <c r="QZI40" s="46"/>
      <c r="QZJ40" s="46"/>
      <c r="QZK40" s="46"/>
      <c r="QZL40" s="46"/>
      <c r="QZM40" s="46"/>
      <c r="QZN40" s="46"/>
      <c r="QZO40" s="46"/>
      <c r="QZP40" s="46"/>
      <c r="QZQ40" s="46"/>
      <c r="QZR40" s="46"/>
      <c r="QZS40" s="46"/>
      <c r="QZT40" s="46"/>
      <c r="QZU40" s="46"/>
      <c r="QZV40" s="46"/>
      <c r="QZW40" s="46"/>
      <c r="QZX40" s="46"/>
      <c r="QZY40" s="46"/>
      <c r="QZZ40" s="46"/>
      <c r="RAA40" s="46"/>
      <c r="RAB40" s="46"/>
      <c r="RAC40" s="46"/>
      <c r="RAD40" s="46"/>
      <c r="RAE40" s="46"/>
      <c r="RAF40" s="46"/>
      <c r="RAG40" s="46"/>
      <c r="RAH40" s="46"/>
      <c r="RAI40" s="46"/>
      <c r="RAJ40" s="46"/>
      <c r="RAK40" s="46"/>
      <c r="RAL40" s="46"/>
      <c r="RAM40" s="46"/>
      <c r="RAN40" s="46"/>
      <c r="RAO40" s="46"/>
      <c r="RAP40" s="46"/>
      <c r="RAQ40" s="46"/>
      <c r="RAR40" s="46"/>
      <c r="RAS40" s="46"/>
      <c r="RAT40" s="46"/>
      <c r="RAU40" s="46"/>
      <c r="RAV40" s="46"/>
      <c r="RAW40" s="46"/>
      <c r="RAX40" s="46"/>
      <c r="RAY40" s="46"/>
      <c r="RAZ40" s="46"/>
      <c r="RBA40" s="46"/>
      <c r="RBB40" s="46"/>
      <c r="RBC40" s="46"/>
      <c r="RBD40" s="46"/>
      <c r="RBE40" s="46"/>
      <c r="RBF40" s="46"/>
      <c r="RBG40" s="46"/>
      <c r="RBH40" s="46"/>
      <c r="RBI40" s="46"/>
      <c r="RBJ40" s="46"/>
      <c r="RBK40" s="46"/>
      <c r="RBL40" s="46"/>
      <c r="RBM40" s="46"/>
      <c r="RBN40" s="46"/>
      <c r="RBO40" s="46"/>
      <c r="RBP40" s="46"/>
      <c r="RBQ40" s="46"/>
      <c r="RBR40" s="46"/>
      <c r="RBS40" s="46"/>
      <c r="RBT40" s="46"/>
      <c r="RBU40" s="46"/>
      <c r="RBV40" s="46"/>
      <c r="RBW40" s="46"/>
      <c r="RBX40" s="46"/>
      <c r="RBY40" s="46"/>
      <c r="RBZ40" s="46"/>
      <c r="RCA40" s="46"/>
      <c r="RCB40" s="46"/>
      <c r="RCC40" s="46"/>
      <c r="RCD40" s="46"/>
      <c r="RCE40" s="46"/>
      <c r="RCF40" s="46"/>
      <c r="RCG40" s="46"/>
      <c r="RCH40" s="46"/>
      <c r="RCI40" s="46"/>
      <c r="RCJ40" s="46"/>
      <c r="RCK40" s="46"/>
      <c r="RCL40" s="46"/>
      <c r="RCM40" s="46"/>
      <c r="RCN40" s="46"/>
      <c r="RCO40" s="46"/>
      <c r="RCP40" s="46"/>
      <c r="RCQ40" s="46"/>
      <c r="RCR40" s="46"/>
      <c r="RCS40" s="46"/>
      <c r="RCT40" s="46"/>
      <c r="RCU40" s="46"/>
      <c r="RCV40" s="46"/>
      <c r="RCW40" s="46"/>
      <c r="RCX40" s="46"/>
      <c r="RCY40" s="46"/>
      <c r="RCZ40" s="46"/>
      <c r="RDA40" s="46"/>
      <c r="RDB40" s="46"/>
      <c r="RDC40" s="46"/>
      <c r="RDD40" s="46"/>
      <c r="RDE40" s="46"/>
      <c r="RDF40" s="46"/>
      <c r="RDG40" s="46"/>
      <c r="RDH40" s="46"/>
      <c r="RDI40" s="46"/>
      <c r="RDJ40" s="46"/>
      <c r="RDK40" s="46"/>
      <c r="RDL40" s="46"/>
      <c r="RDM40" s="46"/>
      <c r="RDN40" s="46"/>
      <c r="RDO40" s="46"/>
      <c r="RDP40" s="46"/>
      <c r="RDQ40" s="46"/>
      <c r="RDR40" s="46"/>
      <c r="RDS40" s="46"/>
      <c r="RDT40" s="46"/>
      <c r="RDU40" s="46"/>
      <c r="RDV40" s="46"/>
      <c r="RDW40" s="46"/>
      <c r="RDX40" s="46"/>
      <c r="RDY40" s="46"/>
      <c r="RDZ40" s="46"/>
      <c r="REA40" s="46"/>
      <c r="REB40" s="46"/>
      <c r="REC40" s="46"/>
      <c r="RED40" s="46"/>
      <c r="REE40" s="46"/>
      <c r="REF40" s="46"/>
      <c r="REG40" s="46"/>
      <c r="REH40" s="46"/>
      <c r="REI40" s="46"/>
      <c r="REJ40" s="46"/>
      <c r="REK40" s="46"/>
      <c r="REL40" s="46"/>
      <c r="REM40" s="46"/>
      <c r="REN40" s="46"/>
      <c r="REO40" s="46"/>
      <c r="REP40" s="46"/>
      <c r="REQ40" s="46"/>
      <c r="RER40" s="46"/>
      <c r="RES40" s="46"/>
      <c r="RET40" s="46"/>
      <c r="REU40" s="46"/>
      <c r="REV40" s="46"/>
      <c r="REW40" s="46"/>
      <c r="REX40" s="46"/>
      <c r="REY40" s="46"/>
      <c r="REZ40" s="46"/>
      <c r="RFA40" s="46"/>
      <c r="RFB40" s="46"/>
      <c r="RFC40" s="46"/>
      <c r="RFD40" s="46"/>
      <c r="RFE40" s="46"/>
      <c r="RFF40" s="46"/>
      <c r="RFG40" s="46"/>
      <c r="RFH40" s="46"/>
      <c r="RFI40" s="46"/>
      <c r="RFJ40" s="46"/>
      <c r="RFK40" s="46"/>
      <c r="RFL40" s="46"/>
      <c r="RFM40" s="46"/>
      <c r="RFN40" s="46"/>
      <c r="RFO40" s="46"/>
      <c r="RFP40" s="46"/>
      <c r="RFQ40" s="46"/>
      <c r="RFR40" s="46"/>
      <c r="RFS40" s="46"/>
      <c r="RFT40" s="46"/>
      <c r="RFU40" s="46"/>
      <c r="RFV40" s="46"/>
      <c r="RFW40" s="46"/>
      <c r="RFX40" s="46"/>
      <c r="RFY40" s="46"/>
      <c r="RFZ40" s="46"/>
      <c r="RGA40" s="46"/>
      <c r="RGB40" s="46"/>
      <c r="RGC40" s="46"/>
      <c r="RGD40" s="46"/>
      <c r="RGE40" s="46"/>
      <c r="RGF40" s="46"/>
      <c r="RGG40" s="46"/>
      <c r="RGH40" s="46"/>
      <c r="RGI40" s="46"/>
      <c r="RGJ40" s="46"/>
      <c r="RGK40" s="46"/>
      <c r="RGL40" s="46"/>
      <c r="RGM40" s="46"/>
      <c r="RGN40" s="46"/>
      <c r="RGO40" s="46"/>
      <c r="RGP40" s="46"/>
      <c r="RGQ40" s="46"/>
      <c r="RGR40" s="46"/>
      <c r="RGS40" s="46"/>
      <c r="RGT40" s="46"/>
      <c r="RGU40" s="46"/>
      <c r="RGV40" s="46"/>
      <c r="RGW40" s="46"/>
      <c r="RGX40" s="46"/>
      <c r="RGY40" s="46"/>
      <c r="RGZ40" s="46"/>
      <c r="RHA40" s="46"/>
      <c r="RHB40" s="46"/>
      <c r="RHC40" s="46"/>
      <c r="RHD40" s="46"/>
      <c r="RHE40" s="46"/>
      <c r="RHF40" s="46"/>
      <c r="RHG40" s="46"/>
      <c r="RHH40" s="46"/>
      <c r="RHI40" s="46"/>
      <c r="RHJ40" s="46"/>
      <c r="RHK40" s="46"/>
      <c r="RHL40" s="46"/>
      <c r="RHM40" s="46"/>
      <c r="RHN40" s="46"/>
      <c r="RHO40" s="46"/>
      <c r="RHP40" s="46"/>
      <c r="RHQ40" s="46"/>
      <c r="RHR40" s="46"/>
      <c r="RHS40" s="46"/>
      <c r="RHT40" s="46"/>
      <c r="RHU40" s="46"/>
      <c r="RHV40" s="46"/>
      <c r="RHW40" s="46"/>
      <c r="RHX40" s="46"/>
      <c r="RHY40" s="46"/>
      <c r="RHZ40" s="46"/>
      <c r="RIA40" s="46"/>
      <c r="RIB40" s="46"/>
      <c r="RIC40" s="46"/>
      <c r="RID40" s="46"/>
      <c r="RIE40" s="46"/>
      <c r="RIF40" s="46"/>
      <c r="RIG40" s="46"/>
      <c r="RIH40" s="46"/>
      <c r="RII40" s="46"/>
      <c r="RIJ40" s="46"/>
      <c r="RIK40" s="46"/>
      <c r="RIL40" s="46"/>
      <c r="RIM40" s="46"/>
      <c r="RIN40" s="46"/>
      <c r="RIO40" s="46"/>
      <c r="RIP40" s="46"/>
      <c r="RIQ40" s="46"/>
      <c r="RIR40" s="46"/>
      <c r="RIS40" s="46"/>
      <c r="RIT40" s="46"/>
      <c r="RIU40" s="46"/>
      <c r="RIV40" s="46"/>
      <c r="RIW40" s="46"/>
      <c r="RIX40" s="46"/>
      <c r="RIY40" s="46"/>
      <c r="RIZ40" s="46"/>
      <c r="RJA40" s="46"/>
      <c r="RJB40" s="46"/>
      <c r="RJC40" s="46"/>
      <c r="RJD40" s="46"/>
      <c r="RJE40" s="46"/>
      <c r="RJF40" s="46"/>
      <c r="RJG40" s="46"/>
      <c r="RJH40" s="46"/>
      <c r="RJI40" s="46"/>
      <c r="RJJ40" s="46"/>
      <c r="RJK40" s="46"/>
      <c r="RJL40" s="46"/>
      <c r="RJM40" s="46"/>
      <c r="RJN40" s="46"/>
      <c r="RJO40" s="46"/>
      <c r="RJP40" s="46"/>
      <c r="RJQ40" s="46"/>
      <c r="RJR40" s="46"/>
      <c r="RJS40" s="46"/>
      <c r="RJT40" s="46"/>
      <c r="RJU40" s="46"/>
      <c r="RJV40" s="46"/>
      <c r="RJW40" s="46"/>
      <c r="RJX40" s="46"/>
      <c r="RJY40" s="46"/>
      <c r="RJZ40" s="46"/>
      <c r="RKA40" s="46"/>
      <c r="RKB40" s="46"/>
      <c r="RKC40" s="46"/>
      <c r="RKD40" s="46"/>
      <c r="RKE40" s="46"/>
      <c r="RKF40" s="46"/>
      <c r="RKG40" s="46"/>
      <c r="RKH40" s="46"/>
      <c r="RKI40" s="46"/>
      <c r="RKJ40" s="46"/>
      <c r="RKK40" s="46"/>
      <c r="RKL40" s="46"/>
      <c r="RKM40" s="46"/>
      <c r="RKN40" s="46"/>
      <c r="RKO40" s="46"/>
      <c r="RKP40" s="46"/>
      <c r="RKQ40" s="46"/>
      <c r="RKR40" s="46"/>
      <c r="RKS40" s="46"/>
      <c r="RKT40" s="46"/>
      <c r="RKU40" s="46"/>
      <c r="RKV40" s="46"/>
      <c r="RKW40" s="46"/>
      <c r="RKX40" s="46"/>
      <c r="RKY40" s="46"/>
      <c r="RKZ40" s="46"/>
      <c r="RLA40" s="46"/>
      <c r="RLB40" s="46"/>
      <c r="RLC40" s="46"/>
      <c r="RLD40" s="46"/>
      <c r="RLE40" s="46"/>
      <c r="RLF40" s="46"/>
      <c r="RLG40" s="46"/>
      <c r="RLH40" s="46"/>
      <c r="RLI40" s="46"/>
      <c r="RLJ40" s="46"/>
      <c r="RLK40" s="46"/>
      <c r="RLL40" s="46"/>
      <c r="RLM40" s="46"/>
      <c r="RLN40" s="46"/>
      <c r="RLO40" s="46"/>
      <c r="RLP40" s="46"/>
      <c r="RLQ40" s="46"/>
      <c r="RLR40" s="46"/>
      <c r="RLS40" s="46"/>
      <c r="RLT40" s="46"/>
      <c r="RLU40" s="46"/>
      <c r="RLV40" s="46"/>
      <c r="RLW40" s="46"/>
      <c r="RLX40" s="46"/>
      <c r="RLY40" s="46"/>
      <c r="RLZ40" s="46"/>
      <c r="RMA40" s="46"/>
      <c r="RMB40" s="46"/>
      <c r="RMC40" s="46"/>
      <c r="RMD40" s="46"/>
      <c r="RME40" s="46"/>
      <c r="RMF40" s="46"/>
      <c r="RMG40" s="46"/>
      <c r="RMH40" s="46"/>
      <c r="RMI40" s="46"/>
      <c r="RMJ40" s="46"/>
      <c r="RMK40" s="46"/>
      <c r="RML40" s="46"/>
      <c r="RMM40" s="46"/>
      <c r="RMN40" s="46"/>
      <c r="RMO40" s="46"/>
      <c r="RMP40" s="46"/>
      <c r="RMQ40" s="46"/>
      <c r="RMR40" s="46"/>
      <c r="RMS40" s="46"/>
      <c r="RMT40" s="46"/>
      <c r="RMU40" s="46"/>
      <c r="RMV40" s="46"/>
      <c r="RMW40" s="46"/>
      <c r="RMX40" s="46"/>
      <c r="RMY40" s="46"/>
      <c r="RMZ40" s="46"/>
      <c r="RNA40" s="46"/>
      <c r="RNB40" s="46"/>
      <c r="RNC40" s="46"/>
      <c r="RND40" s="46"/>
      <c r="RNE40" s="46"/>
      <c r="RNF40" s="46"/>
      <c r="RNG40" s="46"/>
      <c r="RNH40" s="46"/>
      <c r="RNI40" s="46"/>
      <c r="RNJ40" s="46"/>
      <c r="RNK40" s="46"/>
      <c r="RNL40" s="46"/>
      <c r="RNM40" s="46"/>
      <c r="RNN40" s="46"/>
      <c r="RNO40" s="46"/>
      <c r="RNP40" s="46"/>
      <c r="RNQ40" s="46"/>
      <c r="RNR40" s="46"/>
      <c r="RNS40" s="46"/>
      <c r="RNT40" s="46"/>
      <c r="RNU40" s="46"/>
      <c r="RNV40" s="46"/>
      <c r="RNW40" s="46"/>
      <c r="RNX40" s="46"/>
      <c r="RNY40" s="46"/>
      <c r="RNZ40" s="46"/>
      <c r="ROA40" s="46"/>
      <c r="ROB40" s="46"/>
      <c r="ROC40" s="46"/>
      <c r="ROD40" s="46"/>
      <c r="ROE40" s="46"/>
      <c r="ROF40" s="46"/>
      <c r="ROG40" s="46"/>
      <c r="ROH40" s="46"/>
      <c r="ROI40" s="46"/>
      <c r="ROJ40" s="46"/>
      <c r="ROK40" s="46"/>
      <c r="ROL40" s="46"/>
      <c r="ROM40" s="46"/>
      <c r="RON40" s="46"/>
      <c r="ROO40" s="46"/>
      <c r="ROP40" s="46"/>
      <c r="ROQ40" s="46"/>
      <c r="ROR40" s="46"/>
      <c r="ROS40" s="46"/>
      <c r="ROT40" s="46"/>
      <c r="ROU40" s="46"/>
      <c r="ROV40" s="46"/>
      <c r="ROW40" s="46"/>
      <c r="ROX40" s="46"/>
      <c r="ROY40" s="46"/>
      <c r="ROZ40" s="46"/>
      <c r="RPA40" s="46"/>
      <c r="RPB40" s="46"/>
      <c r="RPC40" s="46"/>
      <c r="RPD40" s="46"/>
      <c r="RPE40" s="46"/>
      <c r="RPF40" s="46"/>
      <c r="RPG40" s="46"/>
      <c r="RPH40" s="46"/>
      <c r="RPI40" s="46"/>
      <c r="RPJ40" s="46"/>
      <c r="RPK40" s="46"/>
      <c r="RPL40" s="46"/>
      <c r="RPM40" s="46"/>
      <c r="RPN40" s="46"/>
      <c r="RPO40" s="46"/>
      <c r="RPP40" s="46"/>
      <c r="RPQ40" s="46"/>
      <c r="RPR40" s="46"/>
      <c r="RPS40" s="46"/>
      <c r="RPT40" s="46"/>
      <c r="RPU40" s="46"/>
      <c r="RPV40" s="46"/>
      <c r="RPW40" s="46"/>
      <c r="RPX40" s="46"/>
      <c r="RPY40" s="46"/>
      <c r="RPZ40" s="46"/>
      <c r="RQA40" s="46"/>
      <c r="RQB40" s="46"/>
      <c r="RQC40" s="46"/>
      <c r="RQD40" s="46"/>
      <c r="RQE40" s="46"/>
      <c r="RQF40" s="46"/>
      <c r="RQG40" s="46"/>
      <c r="RQH40" s="46"/>
      <c r="RQI40" s="46"/>
      <c r="RQJ40" s="46"/>
      <c r="RQK40" s="46"/>
      <c r="RQL40" s="46"/>
      <c r="RQM40" s="46"/>
      <c r="RQN40" s="46"/>
      <c r="RQO40" s="46"/>
      <c r="RQP40" s="46"/>
      <c r="RQQ40" s="46"/>
      <c r="RQR40" s="46"/>
      <c r="RQS40" s="46"/>
      <c r="RQT40" s="46"/>
      <c r="RQU40" s="46"/>
      <c r="RQV40" s="46"/>
      <c r="RQW40" s="46"/>
      <c r="RQX40" s="46"/>
      <c r="RQY40" s="46"/>
      <c r="RQZ40" s="46"/>
      <c r="RRA40" s="46"/>
      <c r="RRB40" s="46"/>
      <c r="RRC40" s="46"/>
      <c r="RRD40" s="46"/>
      <c r="RRE40" s="46"/>
      <c r="RRF40" s="46"/>
      <c r="RRG40" s="46"/>
      <c r="RRH40" s="46"/>
      <c r="RRI40" s="46"/>
      <c r="RRJ40" s="46"/>
      <c r="RRK40" s="46"/>
      <c r="RRL40" s="46"/>
      <c r="RRM40" s="46"/>
      <c r="RRN40" s="46"/>
      <c r="RRO40" s="46"/>
      <c r="RRP40" s="46"/>
      <c r="RRQ40" s="46"/>
      <c r="RRR40" s="46"/>
      <c r="RRS40" s="46"/>
      <c r="RRT40" s="46"/>
      <c r="RRU40" s="46"/>
      <c r="RRV40" s="46"/>
      <c r="RRW40" s="46"/>
      <c r="RRX40" s="46"/>
      <c r="RRY40" s="46"/>
      <c r="RRZ40" s="46"/>
      <c r="RSA40" s="46"/>
      <c r="RSB40" s="46"/>
      <c r="RSC40" s="46"/>
      <c r="RSD40" s="46"/>
      <c r="RSE40" s="46"/>
      <c r="RSF40" s="46"/>
      <c r="RSG40" s="46"/>
      <c r="RSH40" s="46"/>
      <c r="RSI40" s="46"/>
      <c r="RSJ40" s="46"/>
      <c r="RSK40" s="46"/>
      <c r="RSL40" s="46"/>
      <c r="RSM40" s="46"/>
      <c r="RSN40" s="46"/>
      <c r="RSO40" s="46"/>
      <c r="RSP40" s="46"/>
      <c r="RSQ40" s="46"/>
      <c r="RSR40" s="46"/>
      <c r="RSS40" s="46"/>
      <c r="RST40" s="46"/>
      <c r="RSU40" s="46"/>
      <c r="RSV40" s="46"/>
      <c r="RSW40" s="46"/>
      <c r="RSX40" s="46"/>
      <c r="RSY40" s="46"/>
      <c r="RSZ40" s="46"/>
      <c r="RTA40" s="46"/>
      <c r="RTB40" s="46"/>
      <c r="RTC40" s="46"/>
      <c r="RTD40" s="46"/>
      <c r="RTE40" s="46"/>
      <c r="RTF40" s="46"/>
      <c r="RTG40" s="46"/>
      <c r="RTH40" s="46"/>
      <c r="RTI40" s="46"/>
      <c r="RTJ40" s="46"/>
      <c r="RTK40" s="46"/>
      <c r="RTL40" s="46"/>
      <c r="RTM40" s="46"/>
      <c r="RTN40" s="46"/>
      <c r="RTO40" s="46"/>
      <c r="RTP40" s="46"/>
      <c r="RTQ40" s="46"/>
      <c r="RTR40" s="46"/>
      <c r="RTS40" s="46"/>
      <c r="RTT40" s="46"/>
      <c r="RTU40" s="46"/>
      <c r="RTV40" s="46"/>
      <c r="RTW40" s="46"/>
      <c r="RTX40" s="46"/>
      <c r="RTY40" s="46"/>
      <c r="RTZ40" s="46"/>
      <c r="RUA40" s="46"/>
      <c r="RUB40" s="46"/>
      <c r="RUC40" s="46"/>
      <c r="RUD40" s="46"/>
      <c r="RUE40" s="46"/>
      <c r="RUF40" s="46"/>
      <c r="RUG40" s="46"/>
      <c r="RUH40" s="46"/>
      <c r="RUI40" s="46"/>
      <c r="RUJ40" s="46"/>
      <c r="RUK40" s="46"/>
      <c r="RUL40" s="46"/>
      <c r="RUM40" s="46"/>
      <c r="RUN40" s="46"/>
      <c r="RUO40" s="46"/>
      <c r="RUP40" s="46"/>
      <c r="RUQ40" s="46"/>
      <c r="RUR40" s="46"/>
      <c r="RUS40" s="46"/>
      <c r="RUT40" s="46"/>
      <c r="RUU40" s="46"/>
      <c r="RUV40" s="46"/>
      <c r="RUW40" s="46"/>
      <c r="RUX40" s="46"/>
      <c r="RUY40" s="46"/>
      <c r="RUZ40" s="46"/>
      <c r="RVA40" s="46"/>
      <c r="RVB40" s="46"/>
      <c r="RVC40" s="46"/>
      <c r="RVD40" s="46"/>
      <c r="RVE40" s="46"/>
      <c r="RVF40" s="46"/>
      <c r="RVG40" s="46"/>
      <c r="RVH40" s="46"/>
      <c r="RVI40" s="46"/>
      <c r="RVJ40" s="46"/>
      <c r="RVK40" s="46"/>
      <c r="RVL40" s="46"/>
      <c r="RVM40" s="46"/>
      <c r="RVN40" s="46"/>
      <c r="RVO40" s="46"/>
      <c r="RVP40" s="46"/>
      <c r="RVQ40" s="46"/>
      <c r="RVR40" s="46"/>
      <c r="RVS40" s="46"/>
      <c r="RVT40" s="46"/>
      <c r="RVU40" s="46"/>
      <c r="RVV40" s="46"/>
      <c r="RVW40" s="46"/>
      <c r="RVX40" s="46"/>
      <c r="RVY40" s="46"/>
      <c r="RVZ40" s="46"/>
      <c r="RWA40" s="46"/>
      <c r="RWB40" s="46"/>
      <c r="RWC40" s="46"/>
      <c r="RWD40" s="46"/>
      <c r="RWE40" s="46"/>
      <c r="RWF40" s="46"/>
      <c r="RWG40" s="46"/>
      <c r="RWH40" s="46"/>
      <c r="RWI40" s="46"/>
      <c r="RWJ40" s="46"/>
      <c r="RWK40" s="46"/>
      <c r="RWL40" s="46"/>
      <c r="RWM40" s="46"/>
      <c r="RWN40" s="46"/>
      <c r="RWO40" s="46"/>
      <c r="RWP40" s="46"/>
      <c r="RWQ40" s="46"/>
      <c r="RWR40" s="46"/>
      <c r="RWS40" s="46"/>
      <c r="RWT40" s="46"/>
      <c r="RWU40" s="46"/>
      <c r="RWV40" s="46"/>
      <c r="RWW40" s="46"/>
      <c r="RWX40" s="46"/>
      <c r="RWY40" s="46"/>
      <c r="RWZ40" s="46"/>
      <c r="RXA40" s="46"/>
      <c r="RXB40" s="46"/>
      <c r="RXC40" s="46"/>
      <c r="RXD40" s="46"/>
      <c r="RXE40" s="46"/>
      <c r="RXF40" s="46"/>
      <c r="RXG40" s="46"/>
      <c r="RXH40" s="46"/>
      <c r="RXI40" s="46"/>
      <c r="RXJ40" s="46"/>
      <c r="RXK40" s="46"/>
      <c r="RXL40" s="46"/>
      <c r="RXM40" s="46"/>
      <c r="RXN40" s="46"/>
      <c r="RXO40" s="46"/>
      <c r="RXP40" s="46"/>
      <c r="RXQ40" s="46"/>
      <c r="RXR40" s="46"/>
      <c r="RXS40" s="46"/>
      <c r="RXT40" s="46"/>
      <c r="RXU40" s="46"/>
      <c r="RXV40" s="46"/>
      <c r="RXW40" s="46"/>
      <c r="RXX40" s="46"/>
      <c r="RXY40" s="46"/>
      <c r="RXZ40" s="46"/>
      <c r="RYA40" s="46"/>
      <c r="RYB40" s="46"/>
      <c r="RYC40" s="46"/>
      <c r="RYD40" s="46"/>
      <c r="RYE40" s="46"/>
      <c r="RYF40" s="46"/>
      <c r="RYG40" s="46"/>
      <c r="RYH40" s="46"/>
      <c r="RYI40" s="46"/>
      <c r="RYJ40" s="46"/>
      <c r="RYK40" s="46"/>
      <c r="RYL40" s="46"/>
      <c r="RYM40" s="46"/>
      <c r="RYN40" s="46"/>
      <c r="RYO40" s="46"/>
      <c r="RYP40" s="46"/>
      <c r="RYQ40" s="46"/>
      <c r="RYR40" s="46"/>
      <c r="RYS40" s="46"/>
      <c r="RYT40" s="46"/>
      <c r="RYU40" s="46"/>
      <c r="RYV40" s="46"/>
      <c r="RYW40" s="46"/>
      <c r="RYX40" s="46"/>
      <c r="RYY40" s="46"/>
      <c r="RYZ40" s="46"/>
      <c r="RZA40" s="46"/>
      <c r="RZB40" s="46"/>
      <c r="RZC40" s="46"/>
      <c r="RZD40" s="46"/>
      <c r="RZE40" s="46"/>
      <c r="RZF40" s="46"/>
      <c r="RZG40" s="46"/>
      <c r="RZH40" s="46"/>
      <c r="RZI40" s="46"/>
      <c r="RZJ40" s="46"/>
      <c r="RZK40" s="46"/>
      <c r="RZL40" s="46"/>
      <c r="RZM40" s="46"/>
      <c r="RZN40" s="46"/>
      <c r="RZO40" s="46"/>
      <c r="RZP40" s="46"/>
      <c r="RZQ40" s="46"/>
      <c r="RZR40" s="46"/>
      <c r="RZS40" s="46"/>
      <c r="RZT40" s="46"/>
      <c r="RZU40" s="46"/>
      <c r="RZV40" s="46"/>
      <c r="RZW40" s="46"/>
      <c r="RZX40" s="46"/>
      <c r="RZY40" s="46"/>
      <c r="RZZ40" s="46"/>
      <c r="SAA40" s="46"/>
      <c r="SAB40" s="46"/>
      <c r="SAC40" s="46"/>
      <c r="SAD40" s="46"/>
      <c r="SAE40" s="46"/>
      <c r="SAF40" s="46"/>
      <c r="SAG40" s="46"/>
      <c r="SAH40" s="46"/>
      <c r="SAI40" s="46"/>
      <c r="SAJ40" s="46"/>
      <c r="SAK40" s="46"/>
      <c r="SAL40" s="46"/>
      <c r="SAM40" s="46"/>
      <c r="SAN40" s="46"/>
      <c r="SAO40" s="46"/>
      <c r="SAP40" s="46"/>
      <c r="SAQ40" s="46"/>
      <c r="SAR40" s="46"/>
      <c r="SAS40" s="46"/>
      <c r="SAT40" s="46"/>
      <c r="SAU40" s="46"/>
      <c r="SAV40" s="46"/>
      <c r="SAW40" s="46"/>
      <c r="SAX40" s="46"/>
      <c r="SAY40" s="46"/>
      <c r="SAZ40" s="46"/>
      <c r="SBA40" s="46"/>
      <c r="SBB40" s="46"/>
      <c r="SBC40" s="46"/>
      <c r="SBD40" s="46"/>
      <c r="SBE40" s="46"/>
      <c r="SBF40" s="46"/>
      <c r="SBG40" s="46"/>
      <c r="SBH40" s="46"/>
      <c r="SBI40" s="46"/>
      <c r="SBJ40" s="46"/>
      <c r="SBK40" s="46"/>
      <c r="SBL40" s="46"/>
      <c r="SBM40" s="46"/>
      <c r="SBN40" s="46"/>
      <c r="SBO40" s="46"/>
      <c r="SBP40" s="46"/>
      <c r="SBQ40" s="46"/>
      <c r="SBR40" s="46"/>
      <c r="SBS40" s="46"/>
      <c r="SBT40" s="46"/>
      <c r="SBU40" s="46"/>
      <c r="SBV40" s="46"/>
      <c r="SBW40" s="46"/>
      <c r="SBX40" s="46"/>
      <c r="SBY40" s="46"/>
      <c r="SBZ40" s="46"/>
      <c r="SCA40" s="46"/>
      <c r="SCB40" s="46"/>
      <c r="SCC40" s="46"/>
      <c r="SCD40" s="46"/>
      <c r="SCE40" s="46"/>
      <c r="SCF40" s="46"/>
      <c r="SCG40" s="46"/>
      <c r="SCH40" s="46"/>
      <c r="SCI40" s="46"/>
      <c r="SCJ40" s="46"/>
      <c r="SCK40" s="46"/>
      <c r="SCL40" s="46"/>
      <c r="SCM40" s="46"/>
      <c r="SCN40" s="46"/>
      <c r="SCO40" s="46"/>
      <c r="SCP40" s="46"/>
      <c r="SCQ40" s="46"/>
      <c r="SCR40" s="46"/>
      <c r="SCS40" s="46"/>
      <c r="SCT40" s="46"/>
      <c r="SCU40" s="46"/>
      <c r="SCV40" s="46"/>
      <c r="SCW40" s="46"/>
      <c r="SCX40" s="46"/>
      <c r="SCY40" s="46"/>
      <c r="SCZ40" s="46"/>
      <c r="SDA40" s="46"/>
      <c r="SDB40" s="46"/>
      <c r="SDC40" s="46"/>
      <c r="SDD40" s="46"/>
      <c r="SDE40" s="46"/>
      <c r="SDF40" s="46"/>
      <c r="SDG40" s="46"/>
      <c r="SDH40" s="46"/>
      <c r="SDI40" s="46"/>
      <c r="SDJ40" s="46"/>
      <c r="SDK40" s="46"/>
      <c r="SDL40" s="46"/>
      <c r="SDM40" s="46"/>
      <c r="SDN40" s="46"/>
      <c r="SDO40" s="46"/>
      <c r="SDP40" s="46"/>
      <c r="SDQ40" s="46"/>
      <c r="SDR40" s="46"/>
      <c r="SDS40" s="46"/>
      <c r="SDT40" s="46"/>
      <c r="SDU40" s="46"/>
      <c r="SDV40" s="46"/>
      <c r="SDW40" s="46"/>
      <c r="SDX40" s="46"/>
      <c r="SDY40" s="46"/>
      <c r="SDZ40" s="46"/>
      <c r="SEA40" s="46"/>
      <c r="SEB40" s="46"/>
      <c r="SEC40" s="46"/>
      <c r="SED40" s="46"/>
      <c r="SEE40" s="46"/>
      <c r="SEF40" s="46"/>
      <c r="SEG40" s="46"/>
      <c r="SEH40" s="46"/>
      <c r="SEI40" s="46"/>
      <c r="SEJ40" s="46"/>
      <c r="SEK40" s="46"/>
      <c r="SEL40" s="46"/>
      <c r="SEM40" s="46"/>
      <c r="SEN40" s="46"/>
      <c r="SEO40" s="46"/>
      <c r="SEP40" s="46"/>
      <c r="SEQ40" s="46"/>
      <c r="SER40" s="46"/>
      <c r="SES40" s="46"/>
      <c r="SET40" s="46"/>
      <c r="SEU40" s="46"/>
      <c r="SEV40" s="46"/>
      <c r="SEW40" s="46"/>
      <c r="SEX40" s="46"/>
      <c r="SEY40" s="46"/>
      <c r="SEZ40" s="46"/>
      <c r="SFA40" s="46"/>
      <c r="SFB40" s="46"/>
      <c r="SFC40" s="46"/>
      <c r="SFD40" s="46"/>
      <c r="SFE40" s="46"/>
      <c r="SFF40" s="46"/>
      <c r="SFG40" s="46"/>
      <c r="SFH40" s="46"/>
      <c r="SFI40" s="46"/>
      <c r="SFJ40" s="46"/>
      <c r="SFK40" s="46"/>
      <c r="SFL40" s="46"/>
      <c r="SFM40" s="46"/>
      <c r="SFN40" s="46"/>
      <c r="SFO40" s="46"/>
      <c r="SFP40" s="46"/>
      <c r="SFQ40" s="46"/>
      <c r="SFR40" s="46"/>
      <c r="SFS40" s="46"/>
      <c r="SFT40" s="46"/>
      <c r="SFU40" s="46"/>
      <c r="SFV40" s="46"/>
      <c r="SFW40" s="46"/>
      <c r="SFX40" s="46"/>
      <c r="SFY40" s="46"/>
      <c r="SFZ40" s="46"/>
      <c r="SGA40" s="46"/>
      <c r="SGB40" s="46"/>
      <c r="SGC40" s="46"/>
      <c r="SGD40" s="46"/>
      <c r="SGE40" s="46"/>
      <c r="SGF40" s="46"/>
      <c r="SGG40" s="46"/>
      <c r="SGH40" s="46"/>
      <c r="SGI40" s="46"/>
      <c r="SGJ40" s="46"/>
      <c r="SGK40" s="46"/>
      <c r="SGL40" s="46"/>
      <c r="SGM40" s="46"/>
      <c r="SGN40" s="46"/>
      <c r="SGO40" s="46"/>
      <c r="SGP40" s="46"/>
      <c r="SGQ40" s="46"/>
      <c r="SGR40" s="46"/>
      <c r="SGS40" s="46"/>
      <c r="SGT40" s="46"/>
      <c r="SGU40" s="46"/>
      <c r="SGV40" s="46"/>
      <c r="SGW40" s="46"/>
      <c r="SGX40" s="46"/>
      <c r="SGY40" s="46"/>
      <c r="SGZ40" s="46"/>
      <c r="SHA40" s="46"/>
      <c r="SHB40" s="46"/>
      <c r="SHC40" s="46"/>
      <c r="SHD40" s="46"/>
      <c r="SHE40" s="46"/>
      <c r="SHF40" s="46"/>
      <c r="SHG40" s="46"/>
      <c r="SHH40" s="46"/>
      <c r="SHI40" s="46"/>
      <c r="SHJ40" s="46"/>
      <c r="SHK40" s="46"/>
      <c r="SHL40" s="46"/>
      <c r="SHM40" s="46"/>
      <c r="SHN40" s="46"/>
      <c r="SHO40" s="46"/>
      <c r="SHP40" s="46"/>
      <c r="SHQ40" s="46"/>
      <c r="SHR40" s="46"/>
      <c r="SHS40" s="46"/>
      <c r="SHT40" s="46"/>
      <c r="SHU40" s="46"/>
      <c r="SHV40" s="46"/>
      <c r="SHW40" s="46"/>
      <c r="SHX40" s="46"/>
      <c r="SHY40" s="46"/>
      <c r="SHZ40" s="46"/>
      <c r="SIA40" s="46"/>
      <c r="SIB40" s="46"/>
      <c r="SIC40" s="46"/>
      <c r="SID40" s="46"/>
      <c r="SIE40" s="46"/>
      <c r="SIF40" s="46"/>
      <c r="SIG40" s="46"/>
      <c r="SIH40" s="46"/>
      <c r="SII40" s="46"/>
      <c r="SIJ40" s="46"/>
      <c r="SIK40" s="46"/>
      <c r="SIL40" s="46"/>
      <c r="SIM40" s="46"/>
      <c r="SIN40" s="46"/>
      <c r="SIO40" s="46"/>
      <c r="SIP40" s="46"/>
      <c r="SIQ40" s="46"/>
      <c r="SIR40" s="46"/>
      <c r="SIS40" s="46"/>
      <c r="SIT40" s="46"/>
      <c r="SIU40" s="46"/>
      <c r="SIV40" s="46"/>
      <c r="SIW40" s="46"/>
      <c r="SIX40" s="46"/>
      <c r="SIY40" s="46"/>
      <c r="SIZ40" s="46"/>
      <c r="SJA40" s="46"/>
      <c r="SJB40" s="46"/>
      <c r="SJC40" s="46"/>
      <c r="SJD40" s="46"/>
      <c r="SJE40" s="46"/>
      <c r="SJF40" s="46"/>
      <c r="SJG40" s="46"/>
      <c r="SJH40" s="46"/>
      <c r="SJI40" s="46"/>
      <c r="SJJ40" s="46"/>
      <c r="SJK40" s="46"/>
      <c r="SJL40" s="46"/>
      <c r="SJM40" s="46"/>
      <c r="SJN40" s="46"/>
      <c r="SJO40" s="46"/>
      <c r="SJP40" s="46"/>
      <c r="SJQ40" s="46"/>
      <c r="SJR40" s="46"/>
      <c r="SJS40" s="46"/>
      <c r="SJT40" s="46"/>
      <c r="SJU40" s="46"/>
      <c r="SJV40" s="46"/>
      <c r="SJW40" s="46"/>
      <c r="SJX40" s="46"/>
      <c r="SJY40" s="46"/>
      <c r="SJZ40" s="46"/>
      <c r="SKA40" s="46"/>
      <c r="SKB40" s="46"/>
      <c r="SKC40" s="46"/>
      <c r="SKD40" s="46"/>
      <c r="SKE40" s="46"/>
      <c r="SKF40" s="46"/>
      <c r="SKG40" s="46"/>
      <c r="SKH40" s="46"/>
      <c r="SKI40" s="46"/>
      <c r="SKJ40" s="46"/>
      <c r="SKK40" s="46"/>
      <c r="SKL40" s="46"/>
      <c r="SKM40" s="46"/>
      <c r="SKN40" s="46"/>
      <c r="SKO40" s="46"/>
      <c r="SKP40" s="46"/>
      <c r="SKQ40" s="46"/>
      <c r="SKR40" s="46"/>
      <c r="SKS40" s="46"/>
      <c r="SKT40" s="46"/>
      <c r="SKU40" s="46"/>
      <c r="SKV40" s="46"/>
      <c r="SKW40" s="46"/>
      <c r="SKX40" s="46"/>
      <c r="SKY40" s="46"/>
      <c r="SKZ40" s="46"/>
      <c r="SLA40" s="46"/>
      <c r="SLB40" s="46"/>
      <c r="SLC40" s="46"/>
      <c r="SLD40" s="46"/>
      <c r="SLE40" s="46"/>
      <c r="SLF40" s="46"/>
      <c r="SLG40" s="46"/>
      <c r="SLH40" s="46"/>
      <c r="SLI40" s="46"/>
      <c r="SLJ40" s="46"/>
      <c r="SLK40" s="46"/>
      <c r="SLL40" s="46"/>
      <c r="SLM40" s="46"/>
      <c r="SLN40" s="46"/>
      <c r="SLO40" s="46"/>
      <c r="SLP40" s="46"/>
      <c r="SLQ40" s="46"/>
      <c r="SLR40" s="46"/>
      <c r="SLS40" s="46"/>
      <c r="SLT40" s="46"/>
      <c r="SLU40" s="46"/>
      <c r="SLV40" s="46"/>
      <c r="SLW40" s="46"/>
      <c r="SLX40" s="46"/>
      <c r="SLY40" s="46"/>
      <c r="SLZ40" s="46"/>
      <c r="SMA40" s="46"/>
      <c r="SMB40" s="46"/>
      <c r="SMC40" s="46"/>
      <c r="SMD40" s="46"/>
      <c r="SME40" s="46"/>
      <c r="SMF40" s="46"/>
      <c r="SMG40" s="46"/>
      <c r="SMH40" s="46"/>
      <c r="SMI40" s="46"/>
      <c r="SMJ40" s="46"/>
      <c r="SMK40" s="46"/>
      <c r="SML40" s="46"/>
      <c r="SMM40" s="46"/>
      <c r="SMN40" s="46"/>
      <c r="SMO40" s="46"/>
      <c r="SMP40" s="46"/>
      <c r="SMQ40" s="46"/>
      <c r="SMR40" s="46"/>
      <c r="SMS40" s="46"/>
      <c r="SMT40" s="46"/>
      <c r="SMU40" s="46"/>
      <c r="SMV40" s="46"/>
      <c r="SMW40" s="46"/>
      <c r="SMX40" s="46"/>
      <c r="SMY40" s="46"/>
      <c r="SMZ40" s="46"/>
      <c r="SNA40" s="46"/>
      <c r="SNB40" s="46"/>
      <c r="SNC40" s="46"/>
      <c r="SND40" s="46"/>
      <c r="SNE40" s="46"/>
      <c r="SNF40" s="46"/>
      <c r="SNG40" s="46"/>
      <c r="SNH40" s="46"/>
      <c r="SNI40" s="46"/>
      <c r="SNJ40" s="46"/>
      <c r="SNK40" s="46"/>
      <c r="SNL40" s="46"/>
      <c r="SNM40" s="46"/>
      <c r="SNN40" s="46"/>
      <c r="SNO40" s="46"/>
      <c r="SNP40" s="46"/>
      <c r="SNQ40" s="46"/>
      <c r="SNR40" s="46"/>
      <c r="SNS40" s="46"/>
      <c r="SNT40" s="46"/>
      <c r="SNU40" s="46"/>
      <c r="SNV40" s="46"/>
      <c r="SNW40" s="46"/>
      <c r="SNX40" s="46"/>
      <c r="SNY40" s="46"/>
      <c r="SNZ40" s="46"/>
      <c r="SOA40" s="46"/>
      <c r="SOB40" s="46"/>
      <c r="SOC40" s="46"/>
      <c r="SOD40" s="46"/>
      <c r="SOE40" s="46"/>
      <c r="SOF40" s="46"/>
      <c r="SOG40" s="46"/>
      <c r="SOH40" s="46"/>
      <c r="SOI40" s="46"/>
      <c r="SOJ40" s="46"/>
      <c r="SOK40" s="46"/>
      <c r="SOL40" s="46"/>
      <c r="SOM40" s="46"/>
      <c r="SON40" s="46"/>
      <c r="SOO40" s="46"/>
      <c r="SOP40" s="46"/>
      <c r="SOQ40" s="46"/>
      <c r="SOR40" s="46"/>
      <c r="SOS40" s="46"/>
      <c r="SOT40" s="46"/>
      <c r="SOU40" s="46"/>
      <c r="SOV40" s="46"/>
      <c r="SOW40" s="46"/>
      <c r="SOX40" s="46"/>
      <c r="SOY40" s="46"/>
      <c r="SOZ40" s="46"/>
      <c r="SPA40" s="46"/>
      <c r="SPB40" s="46"/>
      <c r="SPC40" s="46"/>
      <c r="SPD40" s="46"/>
      <c r="SPE40" s="46"/>
      <c r="SPF40" s="46"/>
      <c r="SPG40" s="46"/>
      <c r="SPH40" s="46"/>
      <c r="SPI40" s="46"/>
      <c r="SPJ40" s="46"/>
      <c r="SPK40" s="46"/>
      <c r="SPL40" s="46"/>
      <c r="SPM40" s="46"/>
      <c r="SPN40" s="46"/>
      <c r="SPO40" s="46"/>
      <c r="SPP40" s="46"/>
      <c r="SPQ40" s="46"/>
      <c r="SPR40" s="46"/>
      <c r="SPS40" s="46"/>
      <c r="SPT40" s="46"/>
      <c r="SPU40" s="46"/>
      <c r="SPV40" s="46"/>
      <c r="SPW40" s="46"/>
      <c r="SPX40" s="46"/>
      <c r="SPY40" s="46"/>
      <c r="SPZ40" s="46"/>
      <c r="SQA40" s="46"/>
      <c r="SQB40" s="46"/>
      <c r="SQC40" s="46"/>
      <c r="SQD40" s="46"/>
      <c r="SQE40" s="46"/>
      <c r="SQF40" s="46"/>
      <c r="SQG40" s="46"/>
      <c r="SQH40" s="46"/>
      <c r="SQI40" s="46"/>
      <c r="SQJ40" s="46"/>
      <c r="SQK40" s="46"/>
      <c r="SQL40" s="46"/>
      <c r="SQM40" s="46"/>
      <c r="SQN40" s="46"/>
      <c r="SQO40" s="46"/>
      <c r="SQP40" s="46"/>
      <c r="SQQ40" s="46"/>
      <c r="SQR40" s="46"/>
      <c r="SQS40" s="46"/>
      <c r="SQT40" s="46"/>
      <c r="SQU40" s="46"/>
      <c r="SQV40" s="46"/>
      <c r="SQW40" s="46"/>
      <c r="SQX40" s="46"/>
      <c r="SQY40" s="46"/>
      <c r="SQZ40" s="46"/>
      <c r="SRA40" s="46"/>
      <c r="SRB40" s="46"/>
      <c r="SRC40" s="46"/>
      <c r="SRD40" s="46"/>
      <c r="SRE40" s="46"/>
      <c r="SRF40" s="46"/>
      <c r="SRG40" s="46"/>
      <c r="SRH40" s="46"/>
      <c r="SRI40" s="46"/>
      <c r="SRJ40" s="46"/>
      <c r="SRK40" s="46"/>
      <c r="SRL40" s="46"/>
      <c r="SRM40" s="46"/>
      <c r="SRN40" s="46"/>
      <c r="SRO40" s="46"/>
      <c r="SRP40" s="46"/>
      <c r="SRQ40" s="46"/>
      <c r="SRR40" s="46"/>
      <c r="SRS40" s="46"/>
      <c r="SRT40" s="46"/>
      <c r="SRU40" s="46"/>
      <c r="SRV40" s="46"/>
      <c r="SRW40" s="46"/>
      <c r="SRX40" s="46"/>
      <c r="SRY40" s="46"/>
      <c r="SRZ40" s="46"/>
      <c r="SSA40" s="46"/>
      <c r="SSB40" s="46"/>
      <c r="SSC40" s="46"/>
      <c r="SSD40" s="46"/>
      <c r="SSE40" s="46"/>
      <c r="SSF40" s="46"/>
      <c r="SSG40" s="46"/>
      <c r="SSH40" s="46"/>
      <c r="SSI40" s="46"/>
      <c r="SSJ40" s="46"/>
      <c r="SSK40" s="46"/>
      <c r="SSL40" s="46"/>
      <c r="SSM40" s="46"/>
      <c r="SSN40" s="46"/>
      <c r="SSO40" s="46"/>
      <c r="SSP40" s="46"/>
      <c r="SSQ40" s="46"/>
      <c r="SSR40" s="46"/>
      <c r="SSS40" s="46"/>
      <c r="SST40" s="46"/>
      <c r="SSU40" s="46"/>
      <c r="SSV40" s="46"/>
      <c r="SSW40" s="46"/>
      <c r="SSX40" s="46"/>
      <c r="SSY40" s="46"/>
      <c r="SSZ40" s="46"/>
      <c r="STA40" s="46"/>
      <c r="STB40" s="46"/>
      <c r="STC40" s="46"/>
      <c r="STD40" s="46"/>
      <c r="STE40" s="46"/>
      <c r="STF40" s="46"/>
      <c r="STG40" s="46"/>
      <c r="STH40" s="46"/>
      <c r="STI40" s="46"/>
      <c r="STJ40" s="46"/>
      <c r="STK40" s="46"/>
      <c r="STL40" s="46"/>
      <c r="STM40" s="46"/>
      <c r="STN40" s="46"/>
      <c r="STO40" s="46"/>
      <c r="STP40" s="46"/>
      <c r="STQ40" s="46"/>
      <c r="STR40" s="46"/>
      <c r="STS40" s="46"/>
      <c r="STT40" s="46"/>
      <c r="STU40" s="46"/>
      <c r="STV40" s="46"/>
      <c r="STW40" s="46"/>
      <c r="STX40" s="46"/>
      <c r="STY40" s="46"/>
      <c r="STZ40" s="46"/>
      <c r="SUA40" s="46"/>
      <c r="SUB40" s="46"/>
      <c r="SUC40" s="46"/>
      <c r="SUD40" s="46"/>
      <c r="SUE40" s="46"/>
      <c r="SUF40" s="46"/>
      <c r="SUG40" s="46"/>
      <c r="SUH40" s="46"/>
      <c r="SUI40" s="46"/>
      <c r="SUJ40" s="46"/>
      <c r="SUK40" s="46"/>
      <c r="SUL40" s="46"/>
      <c r="SUM40" s="46"/>
      <c r="SUN40" s="46"/>
      <c r="SUO40" s="46"/>
      <c r="SUP40" s="46"/>
      <c r="SUQ40" s="46"/>
      <c r="SUR40" s="46"/>
      <c r="SUS40" s="46"/>
      <c r="SUT40" s="46"/>
      <c r="SUU40" s="46"/>
      <c r="SUV40" s="46"/>
      <c r="SUW40" s="46"/>
      <c r="SUX40" s="46"/>
      <c r="SUY40" s="46"/>
      <c r="SUZ40" s="46"/>
      <c r="SVA40" s="46"/>
      <c r="SVB40" s="46"/>
      <c r="SVC40" s="46"/>
      <c r="SVD40" s="46"/>
      <c r="SVE40" s="46"/>
      <c r="SVF40" s="46"/>
      <c r="SVG40" s="46"/>
      <c r="SVH40" s="46"/>
      <c r="SVI40" s="46"/>
      <c r="SVJ40" s="46"/>
      <c r="SVK40" s="46"/>
      <c r="SVL40" s="46"/>
      <c r="SVM40" s="46"/>
      <c r="SVN40" s="46"/>
      <c r="SVO40" s="46"/>
      <c r="SVP40" s="46"/>
      <c r="SVQ40" s="46"/>
      <c r="SVR40" s="46"/>
      <c r="SVS40" s="46"/>
      <c r="SVT40" s="46"/>
      <c r="SVU40" s="46"/>
      <c r="SVV40" s="46"/>
      <c r="SVW40" s="46"/>
      <c r="SVX40" s="46"/>
      <c r="SVY40" s="46"/>
      <c r="SVZ40" s="46"/>
      <c r="SWA40" s="46"/>
      <c r="SWB40" s="46"/>
      <c r="SWC40" s="46"/>
      <c r="SWD40" s="46"/>
      <c r="SWE40" s="46"/>
      <c r="SWF40" s="46"/>
      <c r="SWG40" s="46"/>
      <c r="SWH40" s="46"/>
      <c r="SWI40" s="46"/>
      <c r="SWJ40" s="46"/>
      <c r="SWK40" s="46"/>
      <c r="SWL40" s="46"/>
      <c r="SWM40" s="46"/>
      <c r="SWN40" s="46"/>
      <c r="SWO40" s="46"/>
      <c r="SWP40" s="46"/>
      <c r="SWQ40" s="46"/>
      <c r="SWR40" s="46"/>
      <c r="SWS40" s="46"/>
      <c r="SWT40" s="46"/>
      <c r="SWU40" s="46"/>
      <c r="SWV40" s="46"/>
      <c r="SWW40" s="46"/>
      <c r="SWX40" s="46"/>
      <c r="SWY40" s="46"/>
      <c r="SWZ40" s="46"/>
      <c r="SXA40" s="46"/>
      <c r="SXB40" s="46"/>
      <c r="SXC40" s="46"/>
      <c r="SXD40" s="46"/>
      <c r="SXE40" s="46"/>
      <c r="SXF40" s="46"/>
      <c r="SXG40" s="46"/>
      <c r="SXH40" s="46"/>
      <c r="SXI40" s="46"/>
      <c r="SXJ40" s="46"/>
      <c r="SXK40" s="46"/>
      <c r="SXL40" s="46"/>
      <c r="SXM40" s="46"/>
      <c r="SXN40" s="46"/>
      <c r="SXO40" s="46"/>
      <c r="SXP40" s="46"/>
      <c r="SXQ40" s="46"/>
      <c r="SXR40" s="46"/>
      <c r="SXS40" s="46"/>
      <c r="SXT40" s="46"/>
      <c r="SXU40" s="46"/>
      <c r="SXV40" s="46"/>
      <c r="SXW40" s="46"/>
      <c r="SXX40" s="46"/>
      <c r="SXY40" s="46"/>
      <c r="SXZ40" s="46"/>
      <c r="SYA40" s="46"/>
      <c r="SYB40" s="46"/>
      <c r="SYC40" s="46"/>
      <c r="SYD40" s="46"/>
      <c r="SYE40" s="46"/>
      <c r="SYF40" s="46"/>
      <c r="SYG40" s="46"/>
      <c r="SYH40" s="46"/>
      <c r="SYI40" s="46"/>
      <c r="SYJ40" s="46"/>
      <c r="SYK40" s="46"/>
      <c r="SYL40" s="46"/>
      <c r="SYM40" s="46"/>
      <c r="SYN40" s="46"/>
      <c r="SYO40" s="46"/>
      <c r="SYP40" s="46"/>
      <c r="SYQ40" s="46"/>
      <c r="SYR40" s="46"/>
      <c r="SYS40" s="46"/>
      <c r="SYT40" s="46"/>
      <c r="SYU40" s="46"/>
      <c r="SYV40" s="46"/>
      <c r="SYW40" s="46"/>
      <c r="SYX40" s="46"/>
      <c r="SYY40" s="46"/>
      <c r="SYZ40" s="46"/>
      <c r="SZA40" s="46"/>
      <c r="SZB40" s="46"/>
      <c r="SZC40" s="46"/>
      <c r="SZD40" s="46"/>
      <c r="SZE40" s="46"/>
      <c r="SZF40" s="46"/>
      <c r="SZG40" s="46"/>
      <c r="SZH40" s="46"/>
      <c r="SZI40" s="46"/>
      <c r="SZJ40" s="46"/>
      <c r="SZK40" s="46"/>
      <c r="SZL40" s="46"/>
      <c r="SZM40" s="46"/>
      <c r="SZN40" s="46"/>
      <c r="SZO40" s="46"/>
      <c r="SZP40" s="46"/>
      <c r="SZQ40" s="46"/>
      <c r="SZR40" s="46"/>
      <c r="SZS40" s="46"/>
      <c r="SZT40" s="46"/>
      <c r="SZU40" s="46"/>
      <c r="SZV40" s="46"/>
      <c r="SZW40" s="46"/>
      <c r="SZX40" s="46"/>
      <c r="SZY40" s="46"/>
      <c r="SZZ40" s="46"/>
      <c r="TAA40" s="46"/>
      <c r="TAB40" s="46"/>
      <c r="TAC40" s="46"/>
      <c r="TAD40" s="46"/>
      <c r="TAE40" s="46"/>
      <c r="TAF40" s="46"/>
      <c r="TAG40" s="46"/>
      <c r="TAH40" s="46"/>
      <c r="TAI40" s="46"/>
      <c r="TAJ40" s="46"/>
      <c r="TAK40" s="46"/>
      <c r="TAL40" s="46"/>
      <c r="TAM40" s="46"/>
      <c r="TAN40" s="46"/>
      <c r="TAO40" s="46"/>
      <c r="TAP40" s="46"/>
      <c r="TAQ40" s="46"/>
      <c r="TAR40" s="46"/>
      <c r="TAS40" s="46"/>
      <c r="TAT40" s="46"/>
      <c r="TAU40" s="46"/>
      <c r="TAV40" s="46"/>
      <c r="TAW40" s="46"/>
      <c r="TAX40" s="46"/>
      <c r="TAY40" s="46"/>
      <c r="TAZ40" s="46"/>
      <c r="TBA40" s="46"/>
      <c r="TBB40" s="46"/>
      <c r="TBC40" s="46"/>
      <c r="TBD40" s="46"/>
      <c r="TBE40" s="46"/>
      <c r="TBF40" s="46"/>
      <c r="TBG40" s="46"/>
      <c r="TBH40" s="46"/>
      <c r="TBI40" s="46"/>
      <c r="TBJ40" s="46"/>
      <c r="TBK40" s="46"/>
      <c r="TBL40" s="46"/>
      <c r="TBM40" s="46"/>
      <c r="TBN40" s="46"/>
      <c r="TBO40" s="46"/>
      <c r="TBP40" s="46"/>
      <c r="TBQ40" s="46"/>
      <c r="TBR40" s="46"/>
      <c r="TBS40" s="46"/>
      <c r="TBT40" s="46"/>
      <c r="TBU40" s="46"/>
      <c r="TBV40" s="46"/>
      <c r="TBW40" s="46"/>
      <c r="TBX40" s="46"/>
      <c r="TBY40" s="46"/>
      <c r="TBZ40" s="46"/>
      <c r="TCA40" s="46"/>
      <c r="TCB40" s="46"/>
      <c r="TCC40" s="46"/>
      <c r="TCD40" s="46"/>
      <c r="TCE40" s="46"/>
      <c r="TCF40" s="46"/>
      <c r="TCG40" s="46"/>
      <c r="TCH40" s="46"/>
      <c r="TCI40" s="46"/>
      <c r="TCJ40" s="46"/>
      <c r="TCK40" s="46"/>
      <c r="TCL40" s="46"/>
      <c r="TCM40" s="46"/>
      <c r="TCN40" s="46"/>
      <c r="TCO40" s="46"/>
      <c r="TCP40" s="46"/>
      <c r="TCQ40" s="46"/>
      <c r="TCR40" s="46"/>
      <c r="TCS40" s="46"/>
      <c r="TCT40" s="46"/>
      <c r="TCU40" s="46"/>
      <c r="TCV40" s="46"/>
      <c r="TCW40" s="46"/>
      <c r="TCX40" s="46"/>
      <c r="TCY40" s="46"/>
      <c r="TCZ40" s="46"/>
      <c r="TDA40" s="46"/>
      <c r="TDB40" s="46"/>
      <c r="TDC40" s="46"/>
      <c r="TDD40" s="46"/>
      <c r="TDE40" s="46"/>
      <c r="TDF40" s="46"/>
      <c r="TDG40" s="46"/>
      <c r="TDH40" s="46"/>
      <c r="TDI40" s="46"/>
      <c r="TDJ40" s="46"/>
      <c r="TDK40" s="46"/>
      <c r="TDL40" s="46"/>
      <c r="TDM40" s="46"/>
      <c r="TDN40" s="46"/>
      <c r="TDO40" s="46"/>
      <c r="TDP40" s="46"/>
      <c r="TDQ40" s="46"/>
      <c r="TDR40" s="46"/>
      <c r="TDS40" s="46"/>
      <c r="TDT40" s="46"/>
      <c r="TDU40" s="46"/>
      <c r="TDV40" s="46"/>
      <c r="TDW40" s="46"/>
      <c r="TDX40" s="46"/>
      <c r="TDY40" s="46"/>
      <c r="TDZ40" s="46"/>
      <c r="TEA40" s="46"/>
      <c r="TEB40" s="46"/>
      <c r="TEC40" s="46"/>
      <c r="TED40" s="46"/>
      <c r="TEE40" s="46"/>
      <c r="TEF40" s="46"/>
      <c r="TEG40" s="46"/>
      <c r="TEH40" s="46"/>
      <c r="TEI40" s="46"/>
      <c r="TEJ40" s="46"/>
      <c r="TEK40" s="46"/>
      <c r="TEL40" s="46"/>
      <c r="TEM40" s="46"/>
      <c r="TEN40" s="46"/>
      <c r="TEO40" s="46"/>
      <c r="TEP40" s="46"/>
      <c r="TEQ40" s="46"/>
      <c r="TER40" s="46"/>
      <c r="TES40" s="46"/>
      <c r="TET40" s="46"/>
      <c r="TEU40" s="46"/>
      <c r="TEV40" s="46"/>
      <c r="TEW40" s="46"/>
      <c r="TEX40" s="46"/>
      <c r="TEY40" s="46"/>
      <c r="TEZ40" s="46"/>
      <c r="TFA40" s="46"/>
      <c r="TFB40" s="46"/>
      <c r="TFC40" s="46"/>
      <c r="TFD40" s="46"/>
      <c r="TFE40" s="46"/>
      <c r="TFF40" s="46"/>
      <c r="TFG40" s="46"/>
      <c r="TFH40" s="46"/>
      <c r="TFI40" s="46"/>
      <c r="TFJ40" s="46"/>
      <c r="TFK40" s="46"/>
      <c r="TFL40" s="46"/>
      <c r="TFM40" s="46"/>
      <c r="TFN40" s="46"/>
      <c r="TFO40" s="46"/>
      <c r="TFP40" s="46"/>
      <c r="TFQ40" s="46"/>
      <c r="TFR40" s="46"/>
      <c r="TFS40" s="46"/>
      <c r="TFT40" s="46"/>
      <c r="TFU40" s="46"/>
      <c r="TFV40" s="46"/>
      <c r="TFW40" s="46"/>
      <c r="TFX40" s="46"/>
      <c r="TFY40" s="46"/>
      <c r="TFZ40" s="46"/>
      <c r="TGA40" s="46"/>
      <c r="TGB40" s="46"/>
      <c r="TGC40" s="46"/>
      <c r="TGD40" s="46"/>
      <c r="TGE40" s="46"/>
      <c r="TGF40" s="46"/>
      <c r="TGG40" s="46"/>
      <c r="TGH40" s="46"/>
      <c r="TGI40" s="46"/>
      <c r="TGJ40" s="46"/>
      <c r="TGK40" s="46"/>
      <c r="TGL40" s="46"/>
      <c r="TGM40" s="46"/>
      <c r="TGN40" s="46"/>
      <c r="TGO40" s="46"/>
      <c r="TGP40" s="46"/>
      <c r="TGQ40" s="46"/>
      <c r="TGR40" s="46"/>
      <c r="TGS40" s="46"/>
      <c r="TGT40" s="46"/>
      <c r="TGU40" s="46"/>
      <c r="TGV40" s="46"/>
      <c r="TGW40" s="46"/>
      <c r="TGX40" s="46"/>
      <c r="TGY40" s="46"/>
      <c r="TGZ40" s="46"/>
      <c r="THA40" s="46"/>
      <c r="THB40" s="46"/>
      <c r="THC40" s="46"/>
      <c r="THD40" s="46"/>
      <c r="THE40" s="46"/>
      <c r="THF40" s="46"/>
      <c r="THG40" s="46"/>
      <c r="THH40" s="46"/>
      <c r="THI40" s="46"/>
      <c r="THJ40" s="46"/>
      <c r="THK40" s="46"/>
      <c r="THL40" s="46"/>
      <c r="THM40" s="46"/>
      <c r="THN40" s="46"/>
      <c r="THO40" s="46"/>
      <c r="THP40" s="46"/>
      <c r="THQ40" s="46"/>
      <c r="THR40" s="46"/>
      <c r="THS40" s="46"/>
      <c r="THT40" s="46"/>
      <c r="THU40" s="46"/>
      <c r="THV40" s="46"/>
      <c r="THW40" s="46"/>
      <c r="THX40" s="46"/>
      <c r="THY40" s="46"/>
      <c r="THZ40" s="46"/>
      <c r="TIA40" s="46"/>
      <c r="TIB40" s="46"/>
      <c r="TIC40" s="46"/>
      <c r="TID40" s="46"/>
      <c r="TIE40" s="46"/>
      <c r="TIF40" s="46"/>
      <c r="TIG40" s="46"/>
      <c r="TIH40" s="46"/>
      <c r="TII40" s="46"/>
      <c r="TIJ40" s="46"/>
      <c r="TIK40" s="46"/>
      <c r="TIL40" s="46"/>
      <c r="TIM40" s="46"/>
      <c r="TIN40" s="46"/>
      <c r="TIO40" s="46"/>
      <c r="TIP40" s="46"/>
      <c r="TIQ40" s="46"/>
      <c r="TIR40" s="46"/>
      <c r="TIS40" s="46"/>
      <c r="TIT40" s="46"/>
      <c r="TIU40" s="46"/>
      <c r="TIV40" s="46"/>
      <c r="TIW40" s="46"/>
      <c r="TIX40" s="46"/>
      <c r="TIY40" s="46"/>
      <c r="TIZ40" s="46"/>
      <c r="TJA40" s="46"/>
      <c r="TJB40" s="46"/>
      <c r="TJC40" s="46"/>
      <c r="TJD40" s="46"/>
      <c r="TJE40" s="46"/>
      <c r="TJF40" s="46"/>
      <c r="TJG40" s="46"/>
      <c r="TJH40" s="46"/>
      <c r="TJI40" s="46"/>
      <c r="TJJ40" s="46"/>
      <c r="TJK40" s="46"/>
      <c r="TJL40" s="46"/>
      <c r="TJM40" s="46"/>
      <c r="TJN40" s="46"/>
      <c r="TJO40" s="46"/>
      <c r="TJP40" s="46"/>
      <c r="TJQ40" s="46"/>
      <c r="TJR40" s="46"/>
      <c r="TJS40" s="46"/>
      <c r="TJT40" s="46"/>
      <c r="TJU40" s="46"/>
      <c r="TJV40" s="46"/>
      <c r="TJW40" s="46"/>
      <c r="TJX40" s="46"/>
      <c r="TJY40" s="46"/>
      <c r="TJZ40" s="46"/>
      <c r="TKA40" s="46"/>
      <c r="TKB40" s="46"/>
      <c r="TKC40" s="46"/>
      <c r="TKD40" s="46"/>
      <c r="TKE40" s="46"/>
      <c r="TKF40" s="46"/>
      <c r="TKG40" s="46"/>
      <c r="TKH40" s="46"/>
      <c r="TKI40" s="46"/>
      <c r="TKJ40" s="46"/>
      <c r="TKK40" s="46"/>
      <c r="TKL40" s="46"/>
      <c r="TKM40" s="46"/>
      <c r="TKN40" s="46"/>
      <c r="TKO40" s="46"/>
      <c r="TKP40" s="46"/>
      <c r="TKQ40" s="46"/>
      <c r="TKR40" s="46"/>
      <c r="TKS40" s="46"/>
      <c r="TKT40" s="46"/>
      <c r="TKU40" s="46"/>
      <c r="TKV40" s="46"/>
      <c r="TKW40" s="46"/>
      <c r="TKX40" s="46"/>
      <c r="TKY40" s="46"/>
      <c r="TKZ40" s="46"/>
      <c r="TLA40" s="46"/>
      <c r="TLB40" s="46"/>
      <c r="TLC40" s="46"/>
      <c r="TLD40" s="46"/>
      <c r="TLE40" s="46"/>
      <c r="TLF40" s="46"/>
      <c r="TLG40" s="46"/>
      <c r="TLH40" s="46"/>
      <c r="TLI40" s="46"/>
      <c r="TLJ40" s="46"/>
      <c r="TLK40" s="46"/>
      <c r="TLL40" s="46"/>
      <c r="TLM40" s="46"/>
      <c r="TLN40" s="46"/>
      <c r="TLO40" s="46"/>
      <c r="TLP40" s="46"/>
      <c r="TLQ40" s="46"/>
      <c r="TLR40" s="46"/>
      <c r="TLS40" s="46"/>
      <c r="TLT40" s="46"/>
      <c r="TLU40" s="46"/>
      <c r="TLV40" s="46"/>
      <c r="TLW40" s="46"/>
      <c r="TLX40" s="46"/>
      <c r="TLY40" s="46"/>
      <c r="TLZ40" s="46"/>
      <c r="TMA40" s="46"/>
      <c r="TMB40" s="46"/>
      <c r="TMC40" s="46"/>
      <c r="TMD40" s="46"/>
      <c r="TME40" s="46"/>
      <c r="TMF40" s="46"/>
      <c r="TMG40" s="46"/>
      <c r="TMH40" s="46"/>
      <c r="TMI40" s="46"/>
      <c r="TMJ40" s="46"/>
      <c r="TMK40" s="46"/>
      <c r="TML40" s="46"/>
      <c r="TMM40" s="46"/>
      <c r="TMN40" s="46"/>
      <c r="TMO40" s="46"/>
      <c r="TMP40" s="46"/>
      <c r="TMQ40" s="46"/>
      <c r="TMR40" s="46"/>
      <c r="TMS40" s="46"/>
      <c r="TMT40" s="46"/>
      <c r="TMU40" s="46"/>
      <c r="TMV40" s="46"/>
      <c r="TMW40" s="46"/>
      <c r="TMX40" s="46"/>
      <c r="TMY40" s="46"/>
      <c r="TMZ40" s="46"/>
      <c r="TNA40" s="46"/>
      <c r="TNB40" s="46"/>
      <c r="TNC40" s="46"/>
      <c r="TND40" s="46"/>
      <c r="TNE40" s="46"/>
      <c r="TNF40" s="46"/>
      <c r="TNG40" s="46"/>
      <c r="TNH40" s="46"/>
      <c r="TNI40" s="46"/>
      <c r="TNJ40" s="46"/>
      <c r="TNK40" s="46"/>
      <c r="TNL40" s="46"/>
      <c r="TNM40" s="46"/>
      <c r="TNN40" s="46"/>
      <c r="TNO40" s="46"/>
      <c r="TNP40" s="46"/>
      <c r="TNQ40" s="46"/>
      <c r="TNR40" s="46"/>
      <c r="TNS40" s="46"/>
      <c r="TNT40" s="46"/>
      <c r="TNU40" s="46"/>
      <c r="TNV40" s="46"/>
      <c r="TNW40" s="46"/>
      <c r="TNX40" s="46"/>
      <c r="TNY40" s="46"/>
      <c r="TNZ40" s="46"/>
      <c r="TOA40" s="46"/>
      <c r="TOB40" s="46"/>
      <c r="TOC40" s="46"/>
      <c r="TOD40" s="46"/>
      <c r="TOE40" s="46"/>
      <c r="TOF40" s="46"/>
      <c r="TOG40" s="46"/>
      <c r="TOH40" s="46"/>
      <c r="TOI40" s="46"/>
      <c r="TOJ40" s="46"/>
      <c r="TOK40" s="46"/>
      <c r="TOL40" s="46"/>
      <c r="TOM40" s="46"/>
      <c r="TON40" s="46"/>
      <c r="TOO40" s="46"/>
      <c r="TOP40" s="46"/>
      <c r="TOQ40" s="46"/>
      <c r="TOR40" s="46"/>
      <c r="TOS40" s="46"/>
      <c r="TOT40" s="46"/>
      <c r="TOU40" s="46"/>
      <c r="TOV40" s="46"/>
      <c r="TOW40" s="46"/>
      <c r="TOX40" s="46"/>
      <c r="TOY40" s="46"/>
      <c r="TOZ40" s="46"/>
      <c r="TPA40" s="46"/>
      <c r="TPB40" s="46"/>
      <c r="TPC40" s="46"/>
      <c r="TPD40" s="46"/>
      <c r="TPE40" s="46"/>
      <c r="TPF40" s="46"/>
      <c r="TPG40" s="46"/>
      <c r="TPH40" s="46"/>
      <c r="TPI40" s="46"/>
      <c r="TPJ40" s="46"/>
      <c r="TPK40" s="46"/>
      <c r="TPL40" s="46"/>
      <c r="TPM40" s="46"/>
      <c r="TPN40" s="46"/>
      <c r="TPO40" s="46"/>
      <c r="TPP40" s="46"/>
      <c r="TPQ40" s="46"/>
      <c r="TPR40" s="46"/>
      <c r="TPS40" s="46"/>
      <c r="TPT40" s="46"/>
      <c r="TPU40" s="46"/>
      <c r="TPV40" s="46"/>
      <c r="TPW40" s="46"/>
      <c r="TPX40" s="46"/>
      <c r="TPY40" s="46"/>
      <c r="TPZ40" s="46"/>
      <c r="TQA40" s="46"/>
      <c r="TQB40" s="46"/>
      <c r="TQC40" s="46"/>
      <c r="TQD40" s="46"/>
      <c r="TQE40" s="46"/>
      <c r="TQF40" s="46"/>
      <c r="TQG40" s="46"/>
      <c r="TQH40" s="46"/>
      <c r="TQI40" s="46"/>
      <c r="TQJ40" s="46"/>
      <c r="TQK40" s="46"/>
      <c r="TQL40" s="46"/>
      <c r="TQM40" s="46"/>
      <c r="TQN40" s="46"/>
      <c r="TQO40" s="46"/>
      <c r="TQP40" s="46"/>
      <c r="TQQ40" s="46"/>
      <c r="TQR40" s="46"/>
      <c r="TQS40" s="46"/>
      <c r="TQT40" s="46"/>
      <c r="TQU40" s="46"/>
      <c r="TQV40" s="46"/>
      <c r="TQW40" s="46"/>
      <c r="TQX40" s="46"/>
      <c r="TQY40" s="46"/>
      <c r="TQZ40" s="46"/>
      <c r="TRA40" s="46"/>
      <c r="TRB40" s="46"/>
      <c r="TRC40" s="46"/>
      <c r="TRD40" s="46"/>
      <c r="TRE40" s="46"/>
      <c r="TRF40" s="46"/>
      <c r="TRG40" s="46"/>
      <c r="TRH40" s="46"/>
      <c r="TRI40" s="46"/>
      <c r="TRJ40" s="46"/>
      <c r="TRK40" s="46"/>
      <c r="TRL40" s="46"/>
      <c r="TRM40" s="46"/>
      <c r="TRN40" s="46"/>
      <c r="TRO40" s="46"/>
      <c r="TRP40" s="46"/>
      <c r="TRQ40" s="46"/>
      <c r="TRR40" s="46"/>
      <c r="TRS40" s="46"/>
      <c r="TRT40" s="46"/>
      <c r="TRU40" s="46"/>
      <c r="TRV40" s="46"/>
      <c r="TRW40" s="46"/>
      <c r="TRX40" s="46"/>
      <c r="TRY40" s="46"/>
      <c r="TRZ40" s="46"/>
      <c r="TSA40" s="46"/>
      <c r="TSB40" s="46"/>
      <c r="TSC40" s="46"/>
      <c r="TSD40" s="46"/>
      <c r="TSE40" s="46"/>
      <c r="TSF40" s="46"/>
      <c r="TSG40" s="46"/>
      <c r="TSH40" s="46"/>
      <c r="TSI40" s="46"/>
      <c r="TSJ40" s="46"/>
      <c r="TSK40" s="46"/>
      <c r="TSL40" s="46"/>
      <c r="TSM40" s="46"/>
      <c r="TSN40" s="46"/>
      <c r="TSO40" s="46"/>
      <c r="TSP40" s="46"/>
      <c r="TSQ40" s="46"/>
      <c r="TSR40" s="46"/>
      <c r="TSS40" s="46"/>
      <c r="TST40" s="46"/>
      <c r="TSU40" s="46"/>
      <c r="TSV40" s="46"/>
      <c r="TSW40" s="46"/>
      <c r="TSX40" s="46"/>
      <c r="TSY40" s="46"/>
      <c r="TSZ40" s="46"/>
      <c r="TTA40" s="46"/>
      <c r="TTB40" s="46"/>
      <c r="TTC40" s="46"/>
      <c r="TTD40" s="46"/>
      <c r="TTE40" s="46"/>
      <c r="TTF40" s="46"/>
      <c r="TTG40" s="46"/>
      <c r="TTH40" s="46"/>
      <c r="TTI40" s="46"/>
      <c r="TTJ40" s="46"/>
      <c r="TTK40" s="46"/>
      <c r="TTL40" s="46"/>
      <c r="TTM40" s="46"/>
      <c r="TTN40" s="46"/>
      <c r="TTO40" s="46"/>
      <c r="TTP40" s="46"/>
      <c r="TTQ40" s="46"/>
      <c r="TTR40" s="46"/>
      <c r="TTS40" s="46"/>
      <c r="TTT40" s="46"/>
      <c r="TTU40" s="46"/>
      <c r="TTV40" s="46"/>
      <c r="TTW40" s="46"/>
      <c r="TTX40" s="46"/>
      <c r="TTY40" s="46"/>
      <c r="TTZ40" s="46"/>
      <c r="TUA40" s="46"/>
      <c r="TUB40" s="46"/>
      <c r="TUC40" s="46"/>
      <c r="TUD40" s="46"/>
      <c r="TUE40" s="46"/>
      <c r="TUF40" s="46"/>
      <c r="TUG40" s="46"/>
      <c r="TUH40" s="46"/>
      <c r="TUI40" s="46"/>
      <c r="TUJ40" s="46"/>
      <c r="TUK40" s="46"/>
      <c r="TUL40" s="46"/>
      <c r="TUM40" s="46"/>
      <c r="TUN40" s="46"/>
      <c r="TUO40" s="46"/>
      <c r="TUP40" s="46"/>
      <c r="TUQ40" s="46"/>
      <c r="TUR40" s="46"/>
      <c r="TUS40" s="46"/>
      <c r="TUT40" s="46"/>
      <c r="TUU40" s="46"/>
      <c r="TUV40" s="46"/>
      <c r="TUW40" s="46"/>
      <c r="TUX40" s="46"/>
      <c r="TUY40" s="46"/>
      <c r="TUZ40" s="46"/>
      <c r="TVA40" s="46"/>
      <c r="TVB40" s="46"/>
      <c r="TVC40" s="46"/>
      <c r="TVD40" s="46"/>
      <c r="TVE40" s="46"/>
      <c r="TVF40" s="46"/>
      <c r="TVG40" s="46"/>
      <c r="TVH40" s="46"/>
      <c r="TVI40" s="46"/>
      <c r="TVJ40" s="46"/>
      <c r="TVK40" s="46"/>
      <c r="TVL40" s="46"/>
      <c r="TVM40" s="46"/>
      <c r="TVN40" s="46"/>
      <c r="TVO40" s="46"/>
      <c r="TVP40" s="46"/>
      <c r="TVQ40" s="46"/>
      <c r="TVR40" s="46"/>
      <c r="TVS40" s="46"/>
      <c r="TVT40" s="46"/>
      <c r="TVU40" s="46"/>
      <c r="TVV40" s="46"/>
      <c r="TVW40" s="46"/>
      <c r="TVX40" s="46"/>
      <c r="TVY40" s="46"/>
      <c r="TVZ40" s="46"/>
      <c r="TWA40" s="46"/>
      <c r="TWB40" s="46"/>
      <c r="TWC40" s="46"/>
      <c r="TWD40" s="46"/>
      <c r="TWE40" s="46"/>
      <c r="TWF40" s="46"/>
      <c r="TWG40" s="46"/>
      <c r="TWH40" s="46"/>
      <c r="TWI40" s="46"/>
      <c r="TWJ40" s="46"/>
      <c r="TWK40" s="46"/>
      <c r="TWL40" s="46"/>
      <c r="TWM40" s="46"/>
      <c r="TWN40" s="46"/>
      <c r="TWO40" s="46"/>
      <c r="TWP40" s="46"/>
      <c r="TWQ40" s="46"/>
      <c r="TWR40" s="46"/>
      <c r="TWS40" s="46"/>
      <c r="TWT40" s="46"/>
      <c r="TWU40" s="46"/>
      <c r="TWV40" s="46"/>
      <c r="TWW40" s="46"/>
      <c r="TWX40" s="46"/>
      <c r="TWY40" s="46"/>
      <c r="TWZ40" s="46"/>
      <c r="TXA40" s="46"/>
      <c r="TXB40" s="46"/>
      <c r="TXC40" s="46"/>
      <c r="TXD40" s="46"/>
      <c r="TXE40" s="46"/>
      <c r="TXF40" s="46"/>
      <c r="TXG40" s="46"/>
      <c r="TXH40" s="46"/>
      <c r="TXI40" s="46"/>
      <c r="TXJ40" s="46"/>
      <c r="TXK40" s="46"/>
      <c r="TXL40" s="46"/>
      <c r="TXM40" s="46"/>
      <c r="TXN40" s="46"/>
      <c r="TXO40" s="46"/>
      <c r="TXP40" s="46"/>
      <c r="TXQ40" s="46"/>
      <c r="TXR40" s="46"/>
      <c r="TXS40" s="46"/>
      <c r="TXT40" s="46"/>
      <c r="TXU40" s="46"/>
      <c r="TXV40" s="46"/>
      <c r="TXW40" s="46"/>
      <c r="TXX40" s="46"/>
      <c r="TXY40" s="46"/>
      <c r="TXZ40" s="46"/>
      <c r="TYA40" s="46"/>
      <c r="TYB40" s="46"/>
      <c r="TYC40" s="46"/>
      <c r="TYD40" s="46"/>
      <c r="TYE40" s="46"/>
      <c r="TYF40" s="46"/>
      <c r="TYG40" s="46"/>
      <c r="TYH40" s="46"/>
      <c r="TYI40" s="46"/>
      <c r="TYJ40" s="46"/>
      <c r="TYK40" s="46"/>
      <c r="TYL40" s="46"/>
      <c r="TYM40" s="46"/>
      <c r="TYN40" s="46"/>
      <c r="TYO40" s="46"/>
      <c r="TYP40" s="46"/>
      <c r="TYQ40" s="46"/>
      <c r="TYR40" s="46"/>
      <c r="TYS40" s="46"/>
      <c r="TYT40" s="46"/>
      <c r="TYU40" s="46"/>
      <c r="TYV40" s="46"/>
      <c r="TYW40" s="46"/>
      <c r="TYX40" s="46"/>
      <c r="TYY40" s="46"/>
      <c r="TYZ40" s="46"/>
      <c r="TZA40" s="46"/>
      <c r="TZB40" s="46"/>
      <c r="TZC40" s="46"/>
      <c r="TZD40" s="46"/>
      <c r="TZE40" s="46"/>
      <c r="TZF40" s="46"/>
      <c r="TZG40" s="46"/>
      <c r="TZH40" s="46"/>
      <c r="TZI40" s="46"/>
      <c r="TZJ40" s="46"/>
      <c r="TZK40" s="46"/>
      <c r="TZL40" s="46"/>
      <c r="TZM40" s="46"/>
      <c r="TZN40" s="46"/>
      <c r="TZO40" s="46"/>
      <c r="TZP40" s="46"/>
      <c r="TZQ40" s="46"/>
      <c r="TZR40" s="46"/>
      <c r="TZS40" s="46"/>
      <c r="TZT40" s="46"/>
      <c r="TZU40" s="46"/>
      <c r="TZV40" s="46"/>
      <c r="TZW40" s="46"/>
      <c r="TZX40" s="46"/>
      <c r="TZY40" s="46"/>
      <c r="TZZ40" s="46"/>
      <c r="UAA40" s="46"/>
      <c r="UAB40" s="46"/>
      <c r="UAC40" s="46"/>
      <c r="UAD40" s="46"/>
      <c r="UAE40" s="46"/>
      <c r="UAF40" s="46"/>
      <c r="UAG40" s="46"/>
      <c r="UAH40" s="46"/>
      <c r="UAI40" s="46"/>
      <c r="UAJ40" s="46"/>
      <c r="UAK40" s="46"/>
      <c r="UAL40" s="46"/>
      <c r="UAM40" s="46"/>
      <c r="UAN40" s="46"/>
      <c r="UAO40" s="46"/>
      <c r="UAP40" s="46"/>
      <c r="UAQ40" s="46"/>
      <c r="UAR40" s="46"/>
      <c r="UAS40" s="46"/>
      <c r="UAT40" s="46"/>
      <c r="UAU40" s="46"/>
      <c r="UAV40" s="46"/>
      <c r="UAW40" s="46"/>
      <c r="UAX40" s="46"/>
      <c r="UAY40" s="46"/>
      <c r="UAZ40" s="46"/>
      <c r="UBA40" s="46"/>
      <c r="UBB40" s="46"/>
      <c r="UBC40" s="46"/>
      <c r="UBD40" s="46"/>
      <c r="UBE40" s="46"/>
      <c r="UBF40" s="46"/>
      <c r="UBG40" s="46"/>
      <c r="UBH40" s="46"/>
      <c r="UBI40" s="46"/>
      <c r="UBJ40" s="46"/>
      <c r="UBK40" s="46"/>
      <c r="UBL40" s="46"/>
      <c r="UBM40" s="46"/>
      <c r="UBN40" s="46"/>
      <c r="UBO40" s="46"/>
      <c r="UBP40" s="46"/>
      <c r="UBQ40" s="46"/>
      <c r="UBR40" s="46"/>
      <c r="UBS40" s="46"/>
      <c r="UBT40" s="46"/>
      <c r="UBU40" s="46"/>
      <c r="UBV40" s="46"/>
      <c r="UBW40" s="46"/>
      <c r="UBX40" s="46"/>
      <c r="UBY40" s="46"/>
      <c r="UBZ40" s="46"/>
      <c r="UCA40" s="46"/>
      <c r="UCB40" s="46"/>
      <c r="UCC40" s="46"/>
      <c r="UCD40" s="46"/>
      <c r="UCE40" s="46"/>
      <c r="UCF40" s="46"/>
      <c r="UCG40" s="46"/>
      <c r="UCH40" s="46"/>
      <c r="UCI40" s="46"/>
      <c r="UCJ40" s="46"/>
      <c r="UCK40" s="46"/>
      <c r="UCL40" s="46"/>
      <c r="UCM40" s="46"/>
      <c r="UCN40" s="46"/>
      <c r="UCO40" s="46"/>
      <c r="UCP40" s="46"/>
      <c r="UCQ40" s="46"/>
      <c r="UCR40" s="46"/>
      <c r="UCS40" s="46"/>
      <c r="UCT40" s="46"/>
      <c r="UCU40" s="46"/>
      <c r="UCV40" s="46"/>
      <c r="UCW40" s="46"/>
      <c r="UCX40" s="46"/>
      <c r="UCY40" s="46"/>
      <c r="UCZ40" s="46"/>
      <c r="UDA40" s="46"/>
      <c r="UDB40" s="46"/>
      <c r="UDC40" s="46"/>
      <c r="UDD40" s="46"/>
      <c r="UDE40" s="46"/>
      <c r="UDF40" s="46"/>
      <c r="UDG40" s="46"/>
      <c r="UDH40" s="46"/>
      <c r="UDI40" s="46"/>
      <c r="UDJ40" s="46"/>
      <c r="UDK40" s="46"/>
      <c r="UDL40" s="46"/>
      <c r="UDM40" s="46"/>
      <c r="UDN40" s="46"/>
      <c r="UDO40" s="46"/>
      <c r="UDP40" s="46"/>
      <c r="UDQ40" s="46"/>
      <c r="UDR40" s="46"/>
      <c r="UDS40" s="46"/>
      <c r="UDT40" s="46"/>
      <c r="UDU40" s="46"/>
      <c r="UDV40" s="46"/>
      <c r="UDW40" s="46"/>
      <c r="UDX40" s="46"/>
      <c r="UDY40" s="46"/>
      <c r="UDZ40" s="46"/>
      <c r="UEA40" s="46"/>
      <c r="UEB40" s="46"/>
      <c r="UEC40" s="46"/>
      <c r="UED40" s="46"/>
      <c r="UEE40" s="46"/>
      <c r="UEF40" s="46"/>
      <c r="UEG40" s="46"/>
      <c r="UEH40" s="46"/>
      <c r="UEI40" s="46"/>
      <c r="UEJ40" s="46"/>
      <c r="UEK40" s="46"/>
      <c r="UEL40" s="46"/>
      <c r="UEM40" s="46"/>
      <c r="UEN40" s="46"/>
      <c r="UEO40" s="46"/>
      <c r="UEP40" s="46"/>
      <c r="UEQ40" s="46"/>
      <c r="UER40" s="46"/>
      <c r="UES40" s="46"/>
      <c r="UET40" s="46"/>
      <c r="UEU40" s="46"/>
      <c r="UEV40" s="46"/>
      <c r="UEW40" s="46"/>
      <c r="UEX40" s="46"/>
      <c r="UEY40" s="46"/>
      <c r="UEZ40" s="46"/>
      <c r="UFA40" s="46"/>
      <c r="UFB40" s="46"/>
      <c r="UFC40" s="46"/>
      <c r="UFD40" s="46"/>
      <c r="UFE40" s="46"/>
      <c r="UFF40" s="46"/>
      <c r="UFG40" s="46"/>
      <c r="UFH40" s="46"/>
      <c r="UFI40" s="46"/>
      <c r="UFJ40" s="46"/>
      <c r="UFK40" s="46"/>
      <c r="UFL40" s="46"/>
      <c r="UFM40" s="46"/>
      <c r="UFN40" s="46"/>
      <c r="UFO40" s="46"/>
      <c r="UFP40" s="46"/>
      <c r="UFQ40" s="46"/>
      <c r="UFR40" s="46"/>
      <c r="UFS40" s="46"/>
      <c r="UFT40" s="46"/>
      <c r="UFU40" s="46"/>
      <c r="UFV40" s="46"/>
      <c r="UFW40" s="46"/>
      <c r="UFX40" s="46"/>
      <c r="UFY40" s="46"/>
      <c r="UFZ40" s="46"/>
      <c r="UGA40" s="46"/>
      <c r="UGB40" s="46"/>
      <c r="UGC40" s="46"/>
      <c r="UGD40" s="46"/>
      <c r="UGE40" s="46"/>
      <c r="UGF40" s="46"/>
      <c r="UGG40" s="46"/>
      <c r="UGH40" s="46"/>
      <c r="UGI40" s="46"/>
      <c r="UGJ40" s="46"/>
      <c r="UGK40" s="46"/>
      <c r="UGL40" s="46"/>
      <c r="UGM40" s="46"/>
      <c r="UGN40" s="46"/>
      <c r="UGO40" s="46"/>
      <c r="UGP40" s="46"/>
      <c r="UGQ40" s="46"/>
      <c r="UGR40" s="46"/>
      <c r="UGS40" s="46"/>
      <c r="UGT40" s="46"/>
      <c r="UGU40" s="46"/>
      <c r="UGV40" s="46"/>
      <c r="UGW40" s="46"/>
      <c r="UGX40" s="46"/>
      <c r="UGY40" s="46"/>
      <c r="UGZ40" s="46"/>
      <c r="UHA40" s="46"/>
      <c r="UHB40" s="46"/>
      <c r="UHC40" s="46"/>
      <c r="UHD40" s="46"/>
      <c r="UHE40" s="46"/>
      <c r="UHF40" s="46"/>
      <c r="UHG40" s="46"/>
      <c r="UHH40" s="46"/>
      <c r="UHI40" s="46"/>
      <c r="UHJ40" s="46"/>
      <c r="UHK40" s="46"/>
      <c r="UHL40" s="46"/>
      <c r="UHM40" s="46"/>
      <c r="UHN40" s="46"/>
      <c r="UHO40" s="46"/>
      <c r="UHP40" s="46"/>
      <c r="UHQ40" s="46"/>
      <c r="UHR40" s="46"/>
      <c r="UHS40" s="46"/>
      <c r="UHT40" s="46"/>
      <c r="UHU40" s="46"/>
      <c r="UHV40" s="46"/>
      <c r="UHW40" s="46"/>
      <c r="UHX40" s="46"/>
      <c r="UHY40" s="46"/>
      <c r="UHZ40" s="46"/>
      <c r="UIA40" s="46"/>
      <c r="UIB40" s="46"/>
      <c r="UIC40" s="46"/>
      <c r="UID40" s="46"/>
      <c r="UIE40" s="46"/>
      <c r="UIF40" s="46"/>
      <c r="UIG40" s="46"/>
      <c r="UIH40" s="46"/>
      <c r="UII40" s="46"/>
      <c r="UIJ40" s="46"/>
      <c r="UIK40" s="46"/>
      <c r="UIL40" s="46"/>
      <c r="UIM40" s="46"/>
      <c r="UIN40" s="46"/>
      <c r="UIO40" s="46"/>
      <c r="UIP40" s="46"/>
      <c r="UIQ40" s="46"/>
      <c r="UIR40" s="46"/>
      <c r="UIS40" s="46"/>
      <c r="UIT40" s="46"/>
      <c r="UIU40" s="46"/>
      <c r="UIV40" s="46"/>
      <c r="UIW40" s="46"/>
      <c r="UIX40" s="46"/>
      <c r="UIY40" s="46"/>
      <c r="UIZ40" s="46"/>
      <c r="UJA40" s="46"/>
      <c r="UJB40" s="46"/>
      <c r="UJC40" s="46"/>
      <c r="UJD40" s="46"/>
      <c r="UJE40" s="46"/>
      <c r="UJF40" s="46"/>
      <c r="UJG40" s="46"/>
      <c r="UJH40" s="46"/>
      <c r="UJI40" s="46"/>
      <c r="UJJ40" s="46"/>
      <c r="UJK40" s="46"/>
      <c r="UJL40" s="46"/>
      <c r="UJM40" s="46"/>
      <c r="UJN40" s="46"/>
      <c r="UJO40" s="46"/>
      <c r="UJP40" s="46"/>
      <c r="UJQ40" s="46"/>
      <c r="UJR40" s="46"/>
      <c r="UJS40" s="46"/>
      <c r="UJT40" s="46"/>
      <c r="UJU40" s="46"/>
      <c r="UJV40" s="46"/>
      <c r="UJW40" s="46"/>
      <c r="UJX40" s="46"/>
      <c r="UJY40" s="46"/>
      <c r="UJZ40" s="46"/>
      <c r="UKA40" s="46"/>
      <c r="UKB40" s="46"/>
      <c r="UKC40" s="46"/>
      <c r="UKD40" s="46"/>
      <c r="UKE40" s="46"/>
      <c r="UKF40" s="46"/>
      <c r="UKG40" s="46"/>
      <c r="UKH40" s="46"/>
      <c r="UKI40" s="46"/>
      <c r="UKJ40" s="46"/>
      <c r="UKK40" s="46"/>
      <c r="UKL40" s="46"/>
      <c r="UKM40" s="46"/>
      <c r="UKN40" s="46"/>
      <c r="UKO40" s="46"/>
      <c r="UKP40" s="46"/>
      <c r="UKQ40" s="46"/>
      <c r="UKR40" s="46"/>
      <c r="UKS40" s="46"/>
      <c r="UKT40" s="46"/>
      <c r="UKU40" s="46"/>
      <c r="UKV40" s="46"/>
      <c r="UKW40" s="46"/>
      <c r="UKX40" s="46"/>
      <c r="UKY40" s="46"/>
      <c r="UKZ40" s="46"/>
      <c r="ULA40" s="46"/>
      <c r="ULB40" s="46"/>
      <c r="ULC40" s="46"/>
      <c r="ULD40" s="46"/>
      <c r="ULE40" s="46"/>
      <c r="ULF40" s="46"/>
      <c r="ULG40" s="46"/>
      <c r="ULH40" s="46"/>
      <c r="ULI40" s="46"/>
      <c r="ULJ40" s="46"/>
      <c r="ULK40" s="46"/>
      <c r="ULL40" s="46"/>
      <c r="ULM40" s="46"/>
      <c r="ULN40" s="46"/>
      <c r="ULO40" s="46"/>
      <c r="ULP40" s="46"/>
      <c r="ULQ40" s="46"/>
      <c r="ULR40" s="46"/>
      <c r="ULS40" s="46"/>
      <c r="ULT40" s="46"/>
      <c r="ULU40" s="46"/>
      <c r="ULV40" s="46"/>
      <c r="ULW40" s="46"/>
      <c r="ULX40" s="46"/>
      <c r="ULY40" s="46"/>
      <c r="ULZ40" s="46"/>
      <c r="UMA40" s="46"/>
      <c r="UMB40" s="46"/>
      <c r="UMC40" s="46"/>
      <c r="UMD40" s="46"/>
      <c r="UME40" s="46"/>
      <c r="UMF40" s="46"/>
      <c r="UMG40" s="46"/>
      <c r="UMH40" s="46"/>
      <c r="UMI40" s="46"/>
      <c r="UMJ40" s="46"/>
      <c r="UMK40" s="46"/>
      <c r="UML40" s="46"/>
      <c r="UMM40" s="46"/>
      <c r="UMN40" s="46"/>
      <c r="UMO40" s="46"/>
      <c r="UMP40" s="46"/>
      <c r="UMQ40" s="46"/>
      <c r="UMR40" s="46"/>
      <c r="UMS40" s="46"/>
      <c r="UMT40" s="46"/>
      <c r="UMU40" s="46"/>
      <c r="UMV40" s="46"/>
      <c r="UMW40" s="46"/>
      <c r="UMX40" s="46"/>
      <c r="UMY40" s="46"/>
      <c r="UMZ40" s="46"/>
      <c r="UNA40" s="46"/>
      <c r="UNB40" s="46"/>
      <c r="UNC40" s="46"/>
      <c r="UND40" s="46"/>
      <c r="UNE40" s="46"/>
      <c r="UNF40" s="46"/>
      <c r="UNG40" s="46"/>
      <c r="UNH40" s="46"/>
      <c r="UNI40" s="46"/>
      <c r="UNJ40" s="46"/>
      <c r="UNK40" s="46"/>
      <c r="UNL40" s="46"/>
      <c r="UNM40" s="46"/>
      <c r="UNN40" s="46"/>
      <c r="UNO40" s="46"/>
      <c r="UNP40" s="46"/>
      <c r="UNQ40" s="46"/>
      <c r="UNR40" s="46"/>
      <c r="UNS40" s="46"/>
      <c r="UNT40" s="46"/>
      <c r="UNU40" s="46"/>
      <c r="UNV40" s="46"/>
      <c r="UNW40" s="46"/>
      <c r="UNX40" s="46"/>
      <c r="UNY40" s="46"/>
      <c r="UNZ40" s="46"/>
      <c r="UOA40" s="46"/>
      <c r="UOB40" s="46"/>
      <c r="UOC40" s="46"/>
      <c r="UOD40" s="46"/>
      <c r="UOE40" s="46"/>
      <c r="UOF40" s="46"/>
      <c r="UOG40" s="46"/>
      <c r="UOH40" s="46"/>
      <c r="UOI40" s="46"/>
      <c r="UOJ40" s="46"/>
      <c r="UOK40" s="46"/>
      <c r="UOL40" s="46"/>
      <c r="UOM40" s="46"/>
      <c r="UON40" s="46"/>
      <c r="UOO40" s="46"/>
      <c r="UOP40" s="46"/>
      <c r="UOQ40" s="46"/>
      <c r="UOR40" s="46"/>
      <c r="UOS40" s="46"/>
      <c r="UOT40" s="46"/>
      <c r="UOU40" s="46"/>
      <c r="UOV40" s="46"/>
      <c r="UOW40" s="46"/>
      <c r="UOX40" s="46"/>
      <c r="UOY40" s="46"/>
      <c r="UOZ40" s="46"/>
      <c r="UPA40" s="46"/>
      <c r="UPB40" s="46"/>
      <c r="UPC40" s="46"/>
      <c r="UPD40" s="46"/>
      <c r="UPE40" s="46"/>
      <c r="UPF40" s="46"/>
      <c r="UPG40" s="46"/>
      <c r="UPH40" s="46"/>
      <c r="UPI40" s="46"/>
      <c r="UPJ40" s="46"/>
      <c r="UPK40" s="46"/>
      <c r="UPL40" s="46"/>
      <c r="UPM40" s="46"/>
      <c r="UPN40" s="46"/>
      <c r="UPO40" s="46"/>
      <c r="UPP40" s="46"/>
      <c r="UPQ40" s="46"/>
      <c r="UPR40" s="46"/>
      <c r="UPS40" s="46"/>
      <c r="UPT40" s="46"/>
      <c r="UPU40" s="46"/>
      <c r="UPV40" s="46"/>
      <c r="UPW40" s="46"/>
      <c r="UPX40" s="46"/>
      <c r="UPY40" s="46"/>
      <c r="UPZ40" s="46"/>
      <c r="UQA40" s="46"/>
      <c r="UQB40" s="46"/>
      <c r="UQC40" s="46"/>
      <c r="UQD40" s="46"/>
      <c r="UQE40" s="46"/>
      <c r="UQF40" s="46"/>
      <c r="UQG40" s="46"/>
      <c r="UQH40" s="46"/>
      <c r="UQI40" s="46"/>
      <c r="UQJ40" s="46"/>
      <c r="UQK40" s="46"/>
      <c r="UQL40" s="46"/>
      <c r="UQM40" s="46"/>
      <c r="UQN40" s="46"/>
      <c r="UQO40" s="46"/>
      <c r="UQP40" s="46"/>
      <c r="UQQ40" s="46"/>
      <c r="UQR40" s="46"/>
      <c r="UQS40" s="46"/>
      <c r="UQT40" s="46"/>
      <c r="UQU40" s="46"/>
      <c r="UQV40" s="46"/>
      <c r="UQW40" s="46"/>
      <c r="UQX40" s="46"/>
      <c r="UQY40" s="46"/>
      <c r="UQZ40" s="46"/>
      <c r="URA40" s="46"/>
      <c r="URB40" s="46"/>
      <c r="URC40" s="46"/>
      <c r="URD40" s="46"/>
      <c r="URE40" s="46"/>
      <c r="URF40" s="46"/>
      <c r="URG40" s="46"/>
      <c r="URH40" s="46"/>
      <c r="URI40" s="46"/>
      <c r="URJ40" s="46"/>
      <c r="URK40" s="46"/>
      <c r="URL40" s="46"/>
      <c r="URM40" s="46"/>
      <c r="URN40" s="46"/>
      <c r="URO40" s="46"/>
      <c r="URP40" s="46"/>
      <c r="URQ40" s="46"/>
      <c r="URR40" s="46"/>
      <c r="URS40" s="46"/>
      <c r="URT40" s="46"/>
      <c r="URU40" s="46"/>
      <c r="URV40" s="46"/>
      <c r="URW40" s="46"/>
      <c r="URX40" s="46"/>
      <c r="URY40" s="46"/>
      <c r="URZ40" s="46"/>
      <c r="USA40" s="46"/>
      <c r="USB40" s="46"/>
      <c r="USC40" s="46"/>
      <c r="USD40" s="46"/>
      <c r="USE40" s="46"/>
      <c r="USF40" s="46"/>
      <c r="USG40" s="46"/>
      <c r="USH40" s="46"/>
      <c r="USI40" s="46"/>
      <c r="USJ40" s="46"/>
      <c r="USK40" s="46"/>
      <c r="USL40" s="46"/>
      <c r="USM40" s="46"/>
      <c r="USN40" s="46"/>
      <c r="USO40" s="46"/>
      <c r="USP40" s="46"/>
      <c r="USQ40" s="46"/>
      <c r="USR40" s="46"/>
      <c r="USS40" s="46"/>
      <c r="UST40" s="46"/>
      <c r="USU40" s="46"/>
      <c r="USV40" s="46"/>
      <c r="USW40" s="46"/>
      <c r="USX40" s="46"/>
      <c r="USY40" s="46"/>
      <c r="USZ40" s="46"/>
      <c r="UTA40" s="46"/>
      <c r="UTB40" s="46"/>
      <c r="UTC40" s="46"/>
      <c r="UTD40" s="46"/>
      <c r="UTE40" s="46"/>
      <c r="UTF40" s="46"/>
      <c r="UTG40" s="46"/>
      <c r="UTH40" s="46"/>
      <c r="UTI40" s="46"/>
      <c r="UTJ40" s="46"/>
      <c r="UTK40" s="46"/>
      <c r="UTL40" s="46"/>
      <c r="UTM40" s="46"/>
      <c r="UTN40" s="46"/>
      <c r="UTO40" s="46"/>
      <c r="UTP40" s="46"/>
      <c r="UTQ40" s="46"/>
      <c r="UTR40" s="46"/>
      <c r="UTS40" s="46"/>
      <c r="UTT40" s="46"/>
      <c r="UTU40" s="46"/>
      <c r="UTV40" s="46"/>
      <c r="UTW40" s="46"/>
      <c r="UTX40" s="46"/>
      <c r="UTY40" s="46"/>
      <c r="UTZ40" s="46"/>
      <c r="UUA40" s="46"/>
      <c r="UUB40" s="46"/>
      <c r="UUC40" s="46"/>
      <c r="UUD40" s="46"/>
      <c r="UUE40" s="46"/>
      <c r="UUF40" s="46"/>
      <c r="UUG40" s="46"/>
      <c r="UUH40" s="46"/>
      <c r="UUI40" s="46"/>
      <c r="UUJ40" s="46"/>
      <c r="UUK40" s="46"/>
      <c r="UUL40" s="46"/>
      <c r="UUM40" s="46"/>
      <c r="UUN40" s="46"/>
      <c r="UUO40" s="46"/>
      <c r="UUP40" s="46"/>
      <c r="UUQ40" s="46"/>
      <c r="UUR40" s="46"/>
      <c r="UUS40" s="46"/>
      <c r="UUT40" s="46"/>
      <c r="UUU40" s="46"/>
      <c r="UUV40" s="46"/>
      <c r="UUW40" s="46"/>
      <c r="UUX40" s="46"/>
      <c r="UUY40" s="46"/>
      <c r="UUZ40" s="46"/>
      <c r="UVA40" s="46"/>
      <c r="UVB40" s="46"/>
      <c r="UVC40" s="46"/>
      <c r="UVD40" s="46"/>
      <c r="UVE40" s="46"/>
      <c r="UVF40" s="46"/>
      <c r="UVG40" s="46"/>
      <c r="UVH40" s="46"/>
      <c r="UVI40" s="46"/>
      <c r="UVJ40" s="46"/>
      <c r="UVK40" s="46"/>
      <c r="UVL40" s="46"/>
      <c r="UVM40" s="46"/>
      <c r="UVN40" s="46"/>
      <c r="UVO40" s="46"/>
      <c r="UVP40" s="46"/>
      <c r="UVQ40" s="46"/>
      <c r="UVR40" s="46"/>
      <c r="UVS40" s="46"/>
      <c r="UVT40" s="46"/>
      <c r="UVU40" s="46"/>
      <c r="UVV40" s="46"/>
      <c r="UVW40" s="46"/>
      <c r="UVX40" s="46"/>
      <c r="UVY40" s="46"/>
      <c r="UVZ40" s="46"/>
      <c r="UWA40" s="46"/>
      <c r="UWB40" s="46"/>
      <c r="UWC40" s="46"/>
      <c r="UWD40" s="46"/>
      <c r="UWE40" s="46"/>
      <c r="UWF40" s="46"/>
      <c r="UWG40" s="46"/>
      <c r="UWH40" s="46"/>
      <c r="UWI40" s="46"/>
      <c r="UWJ40" s="46"/>
      <c r="UWK40" s="46"/>
      <c r="UWL40" s="46"/>
      <c r="UWM40" s="46"/>
      <c r="UWN40" s="46"/>
      <c r="UWO40" s="46"/>
      <c r="UWP40" s="46"/>
      <c r="UWQ40" s="46"/>
      <c r="UWR40" s="46"/>
      <c r="UWS40" s="46"/>
      <c r="UWT40" s="46"/>
      <c r="UWU40" s="46"/>
      <c r="UWV40" s="46"/>
      <c r="UWW40" s="46"/>
      <c r="UWX40" s="46"/>
      <c r="UWY40" s="46"/>
      <c r="UWZ40" s="46"/>
      <c r="UXA40" s="46"/>
      <c r="UXB40" s="46"/>
      <c r="UXC40" s="46"/>
      <c r="UXD40" s="46"/>
      <c r="UXE40" s="46"/>
      <c r="UXF40" s="46"/>
      <c r="UXG40" s="46"/>
      <c r="UXH40" s="46"/>
      <c r="UXI40" s="46"/>
      <c r="UXJ40" s="46"/>
      <c r="UXK40" s="46"/>
      <c r="UXL40" s="46"/>
      <c r="UXM40" s="46"/>
      <c r="UXN40" s="46"/>
      <c r="UXO40" s="46"/>
      <c r="UXP40" s="46"/>
      <c r="UXQ40" s="46"/>
      <c r="UXR40" s="46"/>
      <c r="UXS40" s="46"/>
      <c r="UXT40" s="46"/>
      <c r="UXU40" s="46"/>
      <c r="UXV40" s="46"/>
      <c r="UXW40" s="46"/>
      <c r="UXX40" s="46"/>
      <c r="UXY40" s="46"/>
      <c r="UXZ40" s="46"/>
      <c r="UYA40" s="46"/>
      <c r="UYB40" s="46"/>
      <c r="UYC40" s="46"/>
      <c r="UYD40" s="46"/>
      <c r="UYE40" s="46"/>
      <c r="UYF40" s="46"/>
      <c r="UYG40" s="46"/>
      <c r="UYH40" s="46"/>
      <c r="UYI40" s="46"/>
      <c r="UYJ40" s="46"/>
      <c r="UYK40" s="46"/>
      <c r="UYL40" s="46"/>
      <c r="UYM40" s="46"/>
      <c r="UYN40" s="46"/>
      <c r="UYO40" s="46"/>
      <c r="UYP40" s="46"/>
      <c r="UYQ40" s="46"/>
      <c r="UYR40" s="46"/>
      <c r="UYS40" s="46"/>
      <c r="UYT40" s="46"/>
      <c r="UYU40" s="46"/>
      <c r="UYV40" s="46"/>
      <c r="UYW40" s="46"/>
      <c r="UYX40" s="46"/>
      <c r="UYY40" s="46"/>
      <c r="UYZ40" s="46"/>
      <c r="UZA40" s="46"/>
      <c r="UZB40" s="46"/>
      <c r="UZC40" s="46"/>
      <c r="UZD40" s="46"/>
      <c r="UZE40" s="46"/>
      <c r="UZF40" s="46"/>
      <c r="UZG40" s="46"/>
      <c r="UZH40" s="46"/>
      <c r="UZI40" s="46"/>
      <c r="UZJ40" s="46"/>
      <c r="UZK40" s="46"/>
      <c r="UZL40" s="46"/>
      <c r="UZM40" s="46"/>
      <c r="UZN40" s="46"/>
      <c r="UZO40" s="46"/>
      <c r="UZP40" s="46"/>
      <c r="UZQ40" s="46"/>
      <c r="UZR40" s="46"/>
      <c r="UZS40" s="46"/>
      <c r="UZT40" s="46"/>
      <c r="UZU40" s="46"/>
      <c r="UZV40" s="46"/>
      <c r="UZW40" s="46"/>
      <c r="UZX40" s="46"/>
      <c r="UZY40" s="46"/>
      <c r="UZZ40" s="46"/>
      <c r="VAA40" s="46"/>
      <c r="VAB40" s="46"/>
      <c r="VAC40" s="46"/>
      <c r="VAD40" s="46"/>
      <c r="VAE40" s="46"/>
      <c r="VAF40" s="46"/>
      <c r="VAG40" s="46"/>
      <c r="VAH40" s="46"/>
      <c r="VAI40" s="46"/>
      <c r="VAJ40" s="46"/>
      <c r="VAK40" s="46"/>
      <c r="VAL40" s="46"/>
      <c r="VAM40" s="46"/>
      <c r="VAN40" s="46"/>
      <c r="VAO40" s="46"/>
      <c r="VAP40" s="46"/>
      <c r="VAQ40" s="46"/>
      <c r="VAR40" s="46"/>
      <c r="VAS40" s="46"/>
      <c r="VAT40" s="46"/>
      <c r="VAU40" s="46"/>
      <c r="VAV40" s="46"/>
      <c r="VAW40" s="46"/>
      <c r="VAX40" s="46"/>
      <c r="VAY40" s="46"/>
      <c r="VAZ40" s="46"/>
      <c r="VBA40" s="46"/>
      <c r="VBB40" s="46"/>
      <c r="VBC40" s="46"/>
      <c r="VBD40" s="46"/>
      <c r="VBE40" s="46"/>
      <c r="VBF40" s="46"/>
      <c r="VBG40" s="46"/>
      <c r="VBH40" s="46"/>
      <c r="VBI40" s="46"/>
      <c r="VBJ40" s="46"/>
      <c r="VBK40" s="46"/>
      <c r="VBL40" s="46"/>
      <c r="VBM40" s="46"/>
      <c r="VBN40" s="46"/>
      <c r="VBO40" s="46"/>
      <c r="VBP40" s="46"/>
      <c r="VBQ40" s="46"/>
      <c r="VBR40" s="46"/>
      <c r="VBS40" s="46"/>
      <c r="VBT40" s="46"/>
      <c r="VBU40" s="46"/>
      <c r="VBV40" s="46"/>
      <c r="VBW40" s="46"/>
      <c r="VBX40" s="46"/>
      <c r="VBY40" s="46"/>
      <c r="VBZ40" s="46"/>
      <c r="VCA40" s="46"/>
      <c r="VCB40" s="46"/>
      <c r="VCC40" s="46"/>
      <c r="VCD40" s="46"/>
      <c r="VCE40" s="46"/>
      <c r="VCF40" s="46"/>
      <c r="VCG40" s="46"/>
      <c r="VCH40" s="46"/>
      <c r="VCI40" s="46"/>
      <c r="VCJ40" s="46"/>
      <c r="VCK40" s="46"/>
      <c r="VCL40" s="46"/>
      <c r="VCM40" s="46"/>
      <c r="VCN40" s="46"/>
      <c r="VCO40" s="46"/>
      <c r="VCP40" s="46"/>
      <c r="VCQ40" s="46"/>
      <c r="VCR40" s="46"/>
      <c r="VCS40" s="46"/>
      <c r="VCT40" s="46"/>
      <c r="VCU40" s="46"/>
      <c r="VCV40" s="46"/>
      <c r="VCW40" s="46"/>
      <c r="VCX40" s="46"/>
      <c r="VCY40" s="46"/>
      <c r="VCZ40" s="46"/>
      <c r="VDA40" s="46"/>
      <c r="VDB40" s="46"/>
      <c r="VDC40" s="46"/>
      <c r="VDD40" s="46"/>
      <c r="VDE40" s="46"/>
      <c r="VDF40" s="46"/>
      <c r="VDG40" s="46"/>
      <c r="VDH40" s="46"/>
      <c r="VDI40" s="46"/>
      <c r="VDJ40" s="46"/>
      <c r="VDK40" s="46"/>
      <c r="VDL40" s="46"/>
      <c r="VDM40" s="46"/>
      <c r="VDN40" s="46"/>
      <c r="VDO40" s="46"/>
      <c r="VDP40" s="46"/>
      <c r="VDQ40" s="46"/>
      <c r="VDR40" s="46"/>
      <c r="VDS40" s="46"/>
      <c r="VDT40" s="46"/>
      <c r="VDU40" s="46"/>
      <c r="VDV40" s="46"/>
      <c r="VDW40" s="46"/>
      <c r="VDX40" s="46"/>
      <c r="VDY40" s="46"/>
      <c r="VDZ40" s="46"/>
      <c r="VEA40" s="46"/>
      <c r="VEB40" s="46"/>
      <c r="VEC40" s="46"/>
      <c r="VED40" s="46"/>
      <c r="VEE40" s="46"/>
      <c r="VEF40" s="46"/>
      <c r="VEG40" s="46"/>
      <c r="VEH40" s="46"/>
      <c r="VEI40" s="46"/>
      <c r="VEJ40" s="46"/>
      <c r="VEK40" s="46"/>
      <c r="VEL40" s="46"/>
      <c r="VEM40" s="46"/>
      <c r="VEN40" s="46"/>
      <c r="VEO40" s="46"/>
      <c r="VEP40" s="46"/>
      <c r="VEQ40" s="46"/>
      <c r="VER40" s="46"/>
      <c r="VES40" s="46"/>
      <c r="VET40" s="46"/>
      <c r="VEU40" s="46"/>
      <c r="VEV40" s="46"/>
      <c r="VEW40" s="46"/>
      <c r="VEX40" s="46"/>
      <c r="VEY40" s="46"/>
      <c r="VEZ40" s="46"/>
      <c r="VFA40" s="46"/>
      <c r="VFB40" s="46"/>
      <c r="VFC40" s="46"/>
      <c r="VFD40" s="46"/>
      <c r="VFE40" s="46"/>
      <c r="VFF40" s="46"/>
      <c r="VFG40" s="46"/>
      <c r="VFH40" s="46"/>
      <c r="VFI40" s="46"/>
      <c r="VFJ40" s="46"/>
      <c r="VFK40" s="46"/>
      <c r="VFL40" s="46"/>
      <c r="VFM40" s="46"/>
      <c r="VFN40" s="46"/>
      <c r="VFO40" s="46"/>
      <c r="VFP40" s="46"/>
      <c r="VFQ40" s="46"/>
      <c r="VFR40" s="46"/>
      <c r="VFS40" s="46"/>
      <c r="VFT40" s="46"/>
      <c r="VFU40" s="46"/>
      <c r="VFV40" s="46"/>
      <c r="VFW40" s="46"/>
      <c r="VFX40" s="46"/>
      <c r="VFY40" s="46"/>
      <c r="VFZ40" s="46"/>
      <c r="VGA40" s="46"/>
      <c r="VGB40" s="46"/>
      <c r="VGC40" s="46"/>
      <c r="VGD40" s="46"/>
      <c r="VGE40" s="46"/>
      <c r="VGF40" s="46"/>
      <c r="VGG40" s="46"/>
      <c r="VGH40" s="46"/>
      <c r="VGI40" s="46"/>
      <c r="VGJ40" s="46"/>
      <c r="VGK40" s="46"/>
      <c r="VGL40" s="46"/>
      <c r="VGM40" s="46"/>
      <c r="VGN40" s="46"/>
      <c r="VGO40" s="46"/>
      <c r="VGP40" s="46"/>
      <c r="VGQ40" s="46"/>
      <c r="VGR40" s="46"/>
      <c r="VGS40" s="46"/>
      <c r="VGT40" s="46"/>
      <c r="VGU40" s="46"/>
      <c r="VGV40" s="46"/>
      <c r="VGW40" s="46"/>
      <c r="VGX40" s="46"/>
      <c r="VGY40" s="46"/>
      <c r="VGZ40" s="46"/>
      <c r="VHA40" s="46"/>
      <c r="VHB40" s="46"/>
      <c r="VHC40" s="46"/>
      <c r="VHD40" s="46"/>
      <c r="VHE40" s="46"/>
      <c r="VHF40" s="46"/>
      <c r="VHG40" s="46"/>
      <c r="VHH40" s="46"/>
      <c r="VHI40" s="46"/>
      <c r="VHJ40" s="46"/>
      <c r="VHK40" s="46"/>
      <c r="VHL40" s="46"/>
      <c r="VHM40" s="46"/>
      <c r="VHN40" s="46"/>
      <c r="VHO40" s="46"/>
      <c r="VHP40" s="46"/>
      <c r="VHQ40" s="46"/>
      <c r="VHR40" s="46"/>
      <c r="VHS40" s="46"/>
      <c r="VHT40" s="46"/>
      <c r="VHU40" s="46"/>
      <c r="VHV40" s="46"/>
      <c r="VHW40" s="46"/>
      <c r="VHX40" s="46"/>
      <c r="VHY40" s="46"/>
      <c r="VHZ40" s="46"/>
      <c r="VIA40" s="46"/>
      <c r="VIB40" s="46"/>
      <c r="VIC40" s="46"/>
      <c r="VID40" s="46"/>
      <c r="VIE40" s="46"/>
      <c r="VIF40" s="46"/>
      <c r="VIG40" s="46"/>
      <c r="VIH40" s="46"/>
      <c r="VII40" s="46"/>
      <c r="VIJ40" s="46"/>
      <c r="VIK40" s="46"/>
      <c r="VIL40" s="46"/>
      <c r="VIM40" s="46"/>
      <c r="VIN40" s="46"/>
      <c r="VIO40" s="46"/>
      <c r="VIP40" s="46"/>
      <c r="VIQ40" s="46"/>
      <c r="VIR40" s="46"/>
      <c r="VIS40" s="46"/>
      <c r="VIT40" s="46"/>
      <c r="VIU40" s="46"/>
      <c r="VIV40" s="46"/>
      <c r="VIW40" s="46"/>
      <c r="VIX40" s="46"/>
      <c r="VIY40" s="46"/>
      <c r="VIZ40" s="46"/>
      <c r="VJA40" s="46"/>
      <c r="VJB40" s="46"/>
      <c r="VJC40" s="46"/>
      <c r="VJD40" s="46"/>
      <c r="VJE40" s="46"/>
      <c r="VJF40" s="46"/>
      <c r="VJG40" s="46"/>
      <c r="VJH40" s="46"/>
      <c r="VJI40" s="46"/>
      <c r="VJJ40" s="46"/>
      <c r="VJK40" s="46"/>
      <c r="VJL40" s="46"/>
      <c r="VJM40" s="46"/>
      <c r="VJN40" s="46"/>
      <c r="VJO40" s="46"/>
      <c r="VJP40" s="46"/>
      <c r="VJQ40" s="46"/>
      <c r="VJR40" s="46"/>
      <c r="VJS40" s="46"/>
      <c r="VJT40" s="46"/>
      <c r="VJU40" s="46"/>
      <c r="VJV40" s="46"/>
      <c r="VJW40" s="46"/>
      <c r="VJX40" s="46"/>
      <c r="VJY40" s="46"/>
      <c r="VJZ40" s="46"/>
      <c r="VKA40" s="46"/>
      <c r="VKB40" s="46"/>
      <c r="VKC40" s="46"/>
      <c r="VKD40" s="46"/>
      <c r="VKE40" s="46"/>
      <c r="VKF40" s="46"/>
      <c r="VKG40" s="46"/>
      <c r="VKH40" s="46"/>
      <c r="VKI40" s="46"/>
      <c r="VKJ40" s="46"/>
      <c r="VKK40" s="46"/>
      <c r="VKL40" s="46"/>
      <c r="VKM40" s="46"/>
      <c r="VKN40" s="46"/>
      <c r="VKO40" s="46"/>
      <c r="VKP40" s="46"/>
      <c r="VKQ40" s="46"/>
      <c r="VKR40" s="46"/>
      <c r="VKS40" s="46"/>
      <c r="VKT40" s="46"/>
      <c r="VKU40" s="46"/>
      <c r="VKV40" s="46"/>
      <c r="VKW40" s="46"/>
      <c r="VKX40" s="46"/>
      <c r="VKY40" s="46"/>
      <c r="VKZ40" s="46"/>
      <c r="VLA40" s="46"/>
      <c r="VLB40" s="46"/>
      <c r="VLC40" s="46"/>
      <c r="VLD40" s="46"/>
      <c r="VLE40" s="46"/>
      <c r="VLF40" s="46"/>
      <c r="VLG40" s="46"/>
      <c r="VLH40" s="46"/>
      <c r="VLI40" s="46"/>
      <c r="VLJ40" s="46"/>
      <c r="VLK40" s="46"/>
      <c r="VLL40" s="46"/>
      <c r="VLM40" s="46"/>
      <c r="VLN40" s="46"/>
      <c r="VLO40" s="46"/>
      <c r="VLP40" s="46"/>
      <c r="VLQ40" s="46"/>
      <c r="VLR40" s="46"/>
      <c r="VLS40" s="46"/>
      <c r="VLT40" s="46"/>
      <c r="VLU40" s="46"/>
      <c r="VLV40" s="46"/>
      <c r="VLW40" s="46"/>
      <c r="VLX40" s="46"/>
      <c r="VLY40" s="46"/>
      <c r="VLZ40" s="46"/>
      <c r="VMA40" s="46"/>
      <c r="VMB40" s="46"/>
      <c r="VMC40" s="46"/>
      <c r="VMD40" s="46"/>
      <c r="VME40" s="46"/>
      <c r="VMF40" s="46"/>
      <c r="VMG40" s="46"/>
      <c r="VMH40" s="46"/>
      <c r="VMI40" s="46"/>
      <c r="VMJ40" s="46"/>
      <c r="VMK40" s="46"/>
      <c r="VML40" s="46"/>
      <c r="VMM40" s="46"/>
      <c r="VMN40" s="46"/>
      <c r="VMO40" s="46"/>
      <c r="VMP40" s="46"/>
      <c r="VMQ40" s="46"/>
      <c r="VMR40" s="46"/>
      <c r="VMS40" s="46"/>
      <c r="VMT40" s="46"/>
      <c r="VMU40" s="46"/>
      <c r="VMV40" s="46"/>
      <c r="VMW40" s="46"/>
      <c r="VMX40" s="46"/>
      <c r="VMY40" s="46"/>
      <c r="VMZ40" s="46"/>
      <c r="VNA40" s="46"/>
      <c r="VNB40" s="46"/>
      <c r="VNC40" s="46"/>
      <c r="VND40" s="46"/>
      <c r="VNE40" s="46"/>
      <c r="VNF40" s="46"/>
      <c r="VNG40" s="46"/>
      <c r="VNH40" s="46"/>
      <c r="VNI40" s="46"/>
      <c r="VNJ40" s="46"/>
      <c r="VNK40" s="46"/>
      <c r="VNL40" s="46"/>
      <c r="VNM40" s="46"/>
      <c r="VNN40" s="46"/>
      <c r="VNO40" s="46"/>
      <c r="VNP40" s="46"/>
      <c r="VNQ40" s="46"/>
      <c r="VNR40" s="46"/>
      <c r="VNS40" s="46"/>
      <c r="VNT40" s="46"/>
      <c r="VNU40" s="46"/>
      <c r="VNV40" s="46"/>
      <c r="VNW40" s="46"/>
      <c r="VNX40" s="46"/>
      <c r="VNY40" s="46"/>
      <c r="VNZ40" s="46"/>
      <c r="VOA40" s="46"/>
      <c r="VOB40" s="46"/>
      <c r="VOC40" s="46"/>
      <c r="VOD40" s="46"/>
      <c r="VOE40" s="46"/>
      <c r="VOF40" s="46"/>
      <c r="VOG40" s="46"/>
      <c r="VOH40" s="46"/>
      <c r="VOI40" s="46"/>
      <c r="VOJ40" s="46"/>
      <c r="VOK40" s="46"/>
      <c r="VOL40" s="46"/>
      <c r="VOM40" s="46"/>
      <c r="VON40" s="46"/>
      <c r="VOO40" s="46"/>
      <c r="VOP40" s="46"/>
      <c r="VOQ40" s="46"/>
      <c r="VOR40" s="46"/>
      <c r="VOS40" s="46"/>
      <c r="VOT40" s="46"/>
      <c r="VOU40" s="46"/>
      <c r="VOV40" s="46"/>
      <c r="VOW40" s="46"/>
      <c r="VOX40" s="46"/>
      <c r="VOY40" s="46"/>
      <c r="VOZ40" s="46"/>
      <c r="VPA40" s="46"/>
      <c r="VPB40" s="46"/>
      <c r="VPC40" s="46"/>
      <c r="VPD40" s="46"/>
      <c r="VPE40" s="46"/>
      <c r="VPF40" s="46"/>
      <c r="VPG40" s="46"/>
      <c r="VPH40" s="46"/>
      <c r="VPI40" s="46"/>
      <c r="VPJ40" s="46"/>
      <c r="VPK40" s="46"/>
      <c r="VPL40" s="46"/>
      <c r="VPM40" s="46"/>
      <c r="VPN40" s="46"/>
      <c r="VPO40" s="46"/>
      <c r="VPP40" s="46"/>
      <c r="VPQ40" s="46"/>
      <c r="VPR40" s="46"/>
      <c r="VPS40" s="46"/>
      <c r="VPT40" s="46"/>
      <c r="VPU40" s="46"/>
      <c r="VPV40" s="46"/>
      <c r="VPW40" s="46"/>
      <c r="VPX40" s="46"/>
      <c r="VPY40" s="46"/>
      <c r="VPZ40" s="46"/>
      <c r="VQA40" s="46"/>
      <c r="VQB40" s="46"/>
      <c r="VQC40" s="46"/>
      <c r="VQD40" s="46"/>
      <c r="VQE40" s="46"/>
      <c r="VQF40" s="46"/>
      <c r="VQG40" s="46"/>
      <c r="VQH40" s="46"/>
      <c r="VQI40" s="46"/>
      <c r="VQJ40" s="46"/>
      <c r="VQK40" s="46"/>
      <c r="VQL40" s="46"/>
      <c r="VQM40" s="46"/>
      <c r="VQN40" s="46"/>
      <c r="VQO40" s="46"/>
      <c r="VQP40" s="46"/>
      <c r="VQQ40" s="46"/>
      <c r="VQR40" s="46"/>
      <c r="VQS40" s="46"/>
      <c r="VQT40" s="46"/>
      <c r="VQU40" s="46"/>
      <c r="VQV40" s="46"/>
      <c r="VQW40" s="46"/>
      <c r="VQX40" s="46"/>
      <c r="VQY40" s="46"/>
      <c r="VQZ40" s="46"/>
      <c r="VRA40" s="46"/>
      <c r="VRB40" s="46"/>
      <c r="VRC40" s="46"/>
      <c r="VRD40" s="46"/>
      <c r="VRE40" s="46"/>
      <c r="VRF40" s="46"/>
      <c r="VRG40" s="46"/>
      <c r="VRH40" s="46"/>
      <c r="VRI40" s="46"/>
      <c r="VRJ40" s="46"/>
      <c r="VRK40" s="46"/>
      <c r="VRL40" s="46"/>
      <c r="VRM40" s="46"/>
      <c r="VRN40" s="46"/>
      <c r="VRO40" s="46"/>
      <c r="VRP40" s="46"/>
      <c r="VRQ40" s="46"/>
      <c r="VRR40" s="46"/>
      <c r="VRS40" s="46"/>
      <c r="VRT40" s="46"/>
      <c r="VRU40" s="46"/>
      <c r="VRV40" s="46"/>
      <c r="VRW40" s="46"/>
      <c r="VRX40" s="46"/>
      <c r="VRY40" s="46"/>
      <c r="VRZ40" s="46"/>
      <c r="VSA40" s="46"/>
      <c r="VSB40" s="46"/>
      <c r="VSC40" s="46"/>
      <c r="VSD40" s="46"/>
      <c r="VSE40" s="46"/>
      <c r="VSF40" s="46"/>
      <c r="VSG40" s="46"/>
      <c r="VSH40" s="46"/>
      <c r="VSI40" s="46"/>
      <c r="VSJ40" s="46"/>
      <c r="VSK40" s="46"/>
      <c r="VSL40" s="46"/>
      <c r="VSM40" s="46"/>
      <c r="VSN40" s="46"/>
      <c r="VSO40" s="46"/>
      <c r="VSP40" s="46"/>
      <c r="VSQ40" s="46"/>
      <c r="VSR40" s="46"/>
      <c r="VSS40" s="46"/>
      <c r="VST40" s="46"/>
      <c r="VSU40" s="46"/>
      <c r="VSV40" s="46"/>
      <c r="VSW40" s="46"/>
      <c r="VSX40" s="46"/>
      <c r="VSY40" s="46"/>
      <c r="VSZ40" s="46"/>
      <c r="VTA40" s="46"/>
      <c r="VTB40" s="46"/>
      <c r="VTC40" s="46"/>
      <c r="VTD40" s="46"/>
      <c r="VTE40" s="46"/>
      <c r="VTF40" s="46"/>
      <c r="VTG40" s="46"/>
      <c r="VTH40" s="46"/>
      <c r="VTI40" s="46"/>
      <c r="VTJ40" s="46"/>
      <c r="VTK40" s="46"/>
      <c r="VTL40" s="46"/>
      <c r="VTM40" s="46"/>
      <c r="VTN40" s="46"/>
      <c r="VTO40" s="46"/>
      <c r="VTP40" s="46"/>
      <c r="VTQ40" s="46"/>
      <c r="VTR40" s="46"/>
      <c r="VTS40" s="46"/>
      <c r="VTT40" s="46"/>
      <c r="VTU40" s="46"/>
      <c r="VTV40" s="46"/>
      <c r="VTW40" s="46"/>
      <c r="VTX40" s="46"/>
      <c r="VTY40" s="46"/>
      <c r="VTZ40" s="46"/>
      <c r="VUA40" s="46"/>
      <c r="VUB40" s="46"/>
      <c r="VUC40" s="46"/>
      <c r="VUD40" s="46"/>
      <c r="VUE40" s="46"/>
      <c r="VUF40" s="46"/>
      <c r="VUG40" s="46"/>
      <c r="VUH40" s="46"/>
      <c r="VUI40" s="46"/>
      <c r="VUJ40" s="46"/>
      <c r="VUK40" s="46"/>
      <c r="VUL40" s="46"/>
      <c r="VUM40" s="46"/>
      <c r="VUN40" s="46"/>
      <c r="VUO40" s="46"/>
      <c r="VUP40" s="46"/>
      <c r="VUQ40" s="46"/>
      <c r="VUR40" s="46"/>
      <c r="VUS40" s="46"/>
      <c r="VUT40" s="46"/>
      <c r="VUU40" s="46"/>
      <c r="VUV40" s="46"/>
      <c r="VUW40" s="46"/>
      <c r="VUX40" s="46"/>
      <c r="VUY40" s="46"/>
      <c r="VUZ40" s="46"/>
      <c r="VVA40" s="46"/>
      <c r="VVB40" s="46"/>
      <c r="VVC40" s="46"/>
      <c r="VVD40" s="46"/>
      <c r="VVE40" s="46"/>
      <c r="VVF40" s="46"/>
      <c r="VVG40" s="46"/>
      <c r="VVH40" s="46"/>
      <c r="VVI40" s="46"/>
      <c r="VVJ40" s="46"/>
      <c r="VVK40" s="46"/>
      <c r="VVL40" s="46"/>
      <c r="VVM40" s="46"/>
      <c r="VVN40" s="46"/>
      <c r="VVO40" s="46"/>
      <c r="VVP40" s="46"/>
      <c r="VVQ40" s="46"/>
      <c r="VVR40" s="46"/>
      <c r="VVS40" s="46"/>
      <c r="VVT40" s="46"/>
      <c r="VVU40" s="46"/>
      <c r="VVV40" s="46"/>
      <c r="VVW40" s="46"/>
      <c r="VVX40" s="46"/>
      <c r="VVY40" s="46"/>
      <c r="VVZ40" s="46"/>
      <c r="VWA40" s="46"/>
      <c r="VWB40" s="46"/>
      <c r="VWC40" s="46"/>
      <c r="VWD40" s="46"/>
      <c r="VWE40" s="46"/>
      <c r="VWF40" s="46"/>
      <c r="VWG40" s="46"/>
      <c r="VWH40" s="46"/>
      <c r="VWI40" s="46"/>
      <c r="VWJ40" s="46"/>
      <c r="VWK40" s="46"/>
      <c r="VWL40" s="46"/>
      <c r="VWM40" s="46"/>
      <c r="VWN40" s="46"/>
      <c r="VWO40" s="46"/>
      <c r="VWP40" s="46"/>
      <c r="VWQ40" s="46"/>
      <c r="VWR40" s="46"/>
      <c r="VWS40" s="46"/>
      <c r="VWT40" s="46"/>
      <c r="VWU40" s="46"/>
      <c r="VWV40" s="46"/>
      <c r="VWW40" s="46"/>
      <c r="VWX40" s="46"/>
      <c r="VWY40" s="46"/>
      <c r="VWZ40" s="46"/>
      <c r="VXA40" s="46"/>
      <c r="VXB40" s="46"/>
      <c r="VXC40" s="46"/>
      <c r="VXD40" s="46"/>
      <c r="VXE40" s="46"/>
      <c r="VXF40" s="46"/>
      <c r="VXG40" s="46"/>
      <c r="VXH40" s="46"/>
      <c r="VXI40" s="46"/>
      <c r="VXJ40" s="46"/>
      <c r="VXK40" s="46"/>
      <c r="VXL40" s="46"/>
      <c r="VXM40" s="46"/>
      <c r="VXN40" s="46"/>
      <c r="VXO40" s="46"/>
      <c r="VXP40" s="46"/>
      <c r="VXQ40" s="46"/>
      <c r="VXR40" s="46"/>
      <c r="VXS40" s="46"/>
      <c r="VXT40" s="46"/>
      <c r="VXU40" s="46"/>
      <c r="VXV40" s="46"/>
      <c r="VXW40" s="46"/>
      <c r="VXX40" s="46"/>
      <c r="VXY40" s="46"/>
      <c r="VXZ40" s="46"/>
      <c r="VYA40" s="46"/>
      <c r="VYB40" s="46"/>
      <c r="VYC40" s="46"/>
      <c r="VYD40" s="46"/>
      <c r="VYE40" s="46"/>
      <c r="VYF40" s="46"/>
      <c r="VYG40" s="46"/>
      <c r="VYH40" s="46"/>
      <c r="VYI40" s="46"/>
      <c r="VYJ40" s="46"/>
      <c r="VYK40" s="46"/>
      <c r="VYL40" s="46"/>
      <c r="VYM40" s="46"/>
      <c r="VYN40" s="46"/>
      <c r="VYO40" s="46"/>
      <c r="VYP40" s="46"/>
      <c r="VYQ40" s="46"/>
      <c r="VYR40" s="46"/>
      <c r="VYS40" s="46"/>
      <c r="VYT40" s="46"/>
      <c r="VYU40" s="46"/>
      <c r="VYV40" s="46"/>
      <c r="VYW40" s="46"/>
      <c r="VYX40" s="46"/>
      <c r="VYY40" s="46"/>
      <c r="VYZ40" s="46"/>
      <c r="VZA40" s="46"/>
      <c r="VZB40" s="46"/>
      <c r="VZC40" s="46"/>
      <c r="VZD40" s="46"/>
      <c r="VZE40" s="46"/>
      <c r="VZF40" s="46"/>
      <c r="VZG40" s="46"/>
      <c r="VZH40" s="46"/>
      <c r="VZI40" s="46"/>
      <c r="VZJ40" s="46"/>
      <c r="VZK40" s="46"/>
      <c r="VZL40" s="46"/>
      <c r="VZM40" s="46"/>
      <c r="VZN40" s="46"/>
      <c r="VZO40" s="46"/>
      <c r="VZP40" s="46"/>
      <c r="VZQ40" s="46"/>
      <c r="VZR40" s="46"/>
      <c r="VZS40" s="46"/>
      <c r="VZT40" s="46"/>
      <c r="VZU40" s="46"/>
      <c r="VZV40" s="46"/>
      <c r="VZW40" s="46"/>
      <c r="VZX40" s="46"/>
      <c r="VZY40" s="46"/>
      <c r="VZZ40" s="46"/>
      <c r="WAA40" s="46"/>
      <c r="WAB40" s="46"/>
      <c r="WAC40" s="46"/>
      <c r="WAD40" s="46"/>
      <c r="WAE40" s="46"/>
      <c r="WAF40" s="46"/>
      <c r="WAG40" s="46"/>
      <c r="WAH40" s="46"/>
      <c r="WAI40" s="46"/>
      <c r="WAJ40" s="46"/>
      <c r="WAK40" s="46"/>
      <c r="WAL40" s="46"/>
      <c r="WAM40" s="46"/>
      <c r="WAN40" s="46"/>
      <c r="WAO40" s="46"/>
      <c r="WAP40" s="46"/>
      <c r="WAQ40" s="46"/>
      <c r="WAR40" s="46"/>
      <c r="WAS40" s="46"/>
      <c r="WAT40" s="46"/>
      <c r="WAU40" s="46"/>
      <c r="WAV40" s="46"/>
      <c r="WAW40" s="46"/>
      <c r="WAX40" s="46"/>
      <c r="WAY40" s="46"/>
      <c r="WAZ40" s="46"/>
      <c r="WBA40" s="46"/>
      <c r="WBB40" s="46"/>
      <c r="WBC40" s="46"/>
      <c r="WBD40" s="46"/>
      <c r="WBE40" s="46"/>
      <c r="WBF40" s="46"/>
      <c r="WBG40" s="46"/>
      <c r="WBH40" s="46"/>
      <c r="WBI40" s="46"/>
      <c r="WBJ40" s="46"/>
      <c r="WBK40" s="46"/>
      <c r="WBL40" s="46"/>
      <c r="WBM40" s="46"/>
      <c r="WBN40" s="46"/>
      <c r="WBO40" s="46"/>
      <c r="WBP40" s="46"/>
      <c r="WBQ40" s="46"/>
      <c r="WBR40" s="46"/>
      <c r="WBS40" s="46"/>
      <c r="WBT40" s="46"/>
      <c r="WBU40" s="46"/>
      <c r="WBV40" s="46"/>
      <c r="WBW40" s="46"/>
      <c r="WBX40" s="46"/>
      <c r="WBY40" s="46"/>
      <c r="WBZ40" s="46"/>
      <c r="WCA40" s="46"/>
      <c r="WCB40" s="46"/>
      <c r="WCC40" s="46"/>
      <c r="WCD40" s="46"/>
      <c r="WCE40" s="46"/>
      <c r="WCF40" s="46"/>
      <c r="WCG40" s="46"/>
      <c r="WCH40" s="46"/>
      <c r="WCI40" s="46"/>
      <c r="WCJ40" s="46"/>
      <c r="WCK40" s="46"/>
      <c r="WCL40" s="46"/>
      <c r="WCM40" s="46"/>
      <c r="WCN40" s="46"/>
      <c r="WCO40" s="46"/>
      <c r="WCP40" s="46"/>
      <c r="WCQ40" s="46"/>
      <c r="WCR40" s="46"/>
      <c r="WCS40" s="46"/>
      <c r="WCT40" s="46"/>
      <c r="WCU40" s="46"/>
      <c r="WCV40" s="46"/>
      <c r="WCW40" s="46"/>
      <c r="WCX40" s="46"/>
      <c r="WCY40" s="46"/>
      <c r="WCZ40" s="46"/>
      <c r="WDA40" s="46"/>
      <c r="WDB40" s="46"/>
      <c r="WDC40" s="46"/>
      <c r="WDD40" s="46"/>
      <c r="WDE40" s="46"/>
      <c r="WDF40" s="46"/>
      <c r="WDG40" s="46"/>
      <c r="WDH40" s="46"/>
      <c r="WDI40" s="46"/>
      <c r="WDJ40" s="46"/>
      <c r="WDK40" s="46"/>
      <c r="WDL40" s="46"/>
      <c r="WDM40" s="46"/>
      <c r="WDN40" s="46"/>
      <c r="WDO40" s="46"/>
      <c r="WDP40" s="46"/>
      <c r="WDQ40" s="46"/>
      <c r="WDR40" s="46"/>
      <c r="WDS40" s="46"/>
      <c r="WDT40" s="46"/>
      <c r="WDU40" s="46"/>
      <c r="WDV40" s="46"/>
      <c r="WDW40" s="46"/>
      <c r="WDX40" s="46"/>
      <c r="WDY40" s="46"/>
      <c r="WDZ40" s="46"/>
      <c r="WEA40" s="46"/>
      <c r="WEB40" s="46"/>
      <c r="WEC40" s="46"/>
      <c r="WED40" s="46"/>
      <c r="WEE40" s="46"/>
      <c r="WEF40" s="46"/>
      <c r="WEG40" s="46"/>
      <c r="WEH40" s="46"/>
      <c r="WEI40" s="46"/>
      <c r="WEJ40" s="46"/>
      <c r="WEK40" s="46"/>
      <c r="WEL40" s="46"/>
      <c r="WEM40" s="46"/>
      <c r="WEN40" s="46"/>
      <c r="WEO40" s="46"/>
      <c r="WEP40" s="46"/>
      <c r="WEQ40" s="46"/>
      <c r="WER40" s="46"/>
      <c r="WES40" s="46"/>
      <c r="WET40" s="46"/>
      <c r="WEU40" s="46"/>
      <c r="WEV40" s="46"/>
      <c r="WEW40" s="46"/>
      <c r="WEX40" s="46"/>
      <c r="WEY40" s="46"/>
      <c r="WEZ40" s="46"/>
      <c r="WFA40" s="46"/>
      <c r="WFB40" s="46"/>
      <c r="WFC40" s="46"/>
      <c r="WFD40" s="46"/>
      <c r="WFE40" s="46"/>
      <c r="WFF40" s="46"/>
      <c r="WFG40" s="46"/>
      <c r="WFH40" s="46"/>
      <c r="WFI40" s="46"/>
      <c r="WFJ40" s="46"/>
      <c r="WFK40" s="46"/>
      <c r="WFL40" s="46"/>
      <c r="WFM40" s="46"/>
      <c r="WFN40" s="46"/>
      <c r="WFO40" s="46"/>
      <c r="WFP40" s="46"/>
      <c r="WFQ40" s="46"/>
      <c r="WFR40" s="46"/>
      <c r="WFS40" s="46"/>
      <c r="WFT40" s="46"/>
      <c r="WFU40" s="46"/>
      <c r="WFV40" s="46"/>
      <c r="WFW40" s="46"/>
      <c r="WFX40" s="46"/>
      <c r="WFY40" s="46"/>
      <c r="WFZ40" s="46"/>
      <c r="WGA40" s="46"/>
      <c r="WGB40" s="46"/>
      <c r="WGC40" s="46"/>
      <c r="WGD40" s="46"/>
      <c r="WGE40" s="46"/>
      <c r="WGF40" s="46"/>
      <c r="WGG40" s="46"/>
      <c r="WGH40" s="46"/>
      <c r="WGI40" s="46"/>
      <c r="WGJ40" s="46"/>
      <c r="WGK40" s="46"/>
      <c r="WGL40" s="46"/>
      <c r="WGM40" s="46"/>
      <c r="WGN40" s="46"/>
      <c r="WGO40" s="46"/>
      <c r="WGP40" s="46"/>
      <c r="WGQ40" s="46"/>
      <c r="WGR40" s="46"/>
      <c r="WGS40" s="46"/>
      <c r="WGT40" s="46"/>
      <c r="WGU40" s="46"/>
      <c r="WGV40" s="46"/>
      <c r="WGW40" s="46"/>
      <c r="WGX40" s="46"/>
      <c r="WGY40" s="46"/>
      <c r="WGZ40" s="46"/>
      <c r="WHA40" s="46"/>
      <c r="WHB40" s="46"/>
      <c r="WHC40" s="46"/>
      <c r="WHD40" s="46"/>
      <c r="WHE40" s="46"/>
      <c r="WHF40" s="46"/>
      <c r="WHG40" s="46"/>
      <c r="WHH40" s="46"/>
      <c r="WHI40" s="46"/>
      <c r="WHJ40" s="46"/>
      <c r="WHK40" s="46"/>
      <c r="WHL40" s="46"/>
      <c r="WHM40" s="46"/>
      <c r="WHN40" s="46"/>
      <c r="WHO40" s="46"/>
      <c r="WHP40" s="46"/>
      <c r="WHQ40" s="46"/>
      <c r="WHR40" s="46"/>
      <c r="WHS40" s="46"/>
      <c r="WHT40" s="46"/>
      <c r="WHU40" s="46"/>
      <c r="WHV40" s="46"/>
      <c r="WHW40" s="46"/>
      <c r="WHX40" s="46"/>
      <c r="WHY40" s="46"/>
      <c r="WHZ40" s="46"/>
      <c r="WIA40" s="46"/>
      <c r="WIB40" s="46"/>
      <c r="WIC40" s="46"/>
      <c r="WID40" s="46"/>
      <c r="WIE40" s="46"/>
      <c r="WIF40" s="46"/>
      <c r="WIG40" s="46"/>
      <c r="WIH40" s="46"/>
      <c r="WII40" s="46"/>
      <c r="WIJ40" s="46"/>
      <c r="WIK40" s="46"/>
      <c r="WIL40" s="46"/>
      <c r="WIM40" s="46"/>
      <c r="WIN40" s="46"/>
      <c r="WIO40" s="46"/>
      <c r="WIP40" s="46"/>
      <c r="WIQ40" s="46"/>
      <c r="WIR40" s="46"/>
      <c r="WIS40" s="46"/>
      <c r="WIT40" s="46"/>
      <c r="WIU40" s="46"/>
      <c r="WIV40" s="46"/>
      <c r="WIW40" s="46"/>
      <c r="WIX40" s="46"/>
      <c r="WIY40" s="46"/>
      <c r="WIZ40" s="46"/>
      <c r="WJA40" s="46"/>
      <c r="WJB40" s="46"/>
      <c r="WJC40" s="46"/>
      <c r="WJD40" s="46"/>
      <c r="WJE40" s="46"/>
      <c r="WJF40" s="46"/>
      <c r="WJG40" s="46"/>
      <c r="WJH40" s="46"/>
      <c r="WJI40" s="46"/>
      <c r="WJJ40" s="46"/>
      <c r="WJK40" s="46"/>
      <c r="WJL40" s="46"/>
      <c r="WJM40" s="46"/>
      <c r="WJN40" s="46"/>
      <c r="WJO40" s="46"/>
      <c r="WJP40" s="46"/>
      <c r="WJQ40" s="46"/>
      <c r="WJR40" s="46"/>
      <c r="WJS40" s="46"/>
      <c r="WJT40" s="46"/>
      <c r="WJU40" s="46"/>
      <c r="WJV40" s="46"/>
      <c r="WJW40" s="46"/>
      <c r="WJX40" s="46"/>
      <c r="WJY40" s="46"/>
      <c r="WJZ40" s="46"/>
      <c r="WKA40" s="46"/>
      <c r="WKB40" s="46"/>
      <c r="WKC40" s="46"/>
      <c r="WKD40" s="46"/>
      <c r="WKE40" s="46"/>
      <c r="WKF40" s="46"/>
      <c r="WKG40" s="46"/>
      <c r="WKH40" s="46"/>
      <c r="WKI40" s="46"/>
      <c r="WKJ40" s="46"/>
      <c r="WKK40" s="46"/>
      <c r="WKL40" s="46"/>
      <c r="WKM40" s="46"/>
      <c r="WKN40" s="46"/>
      <c r="WKO40" s="46"/>
      <c r="WKP40" s="46"/>
      <c r="WKQ40" s="46"/>
      <c r="WKR40" s="46"/>
      <c r="WKS40" s="46"/>
      <c r="WKT40" s="46"/>
      <c r="WKU40" s="46"/>
      <c r="WKV40" s="46"/>
      <c r="WKW40" s="46"/>
      <c r="WKX40" s="46"/>
      <c r="WKY40" s="46"/>
      <c r="WKZ40" s="46"/>
      <c r="WLA40" s="46"/>
      <c r="WLB40" s="46"/>
      <c r="WLC40" s="46"/>
      <c r="WLD40" s="46"/>
      <c r="WLE40" s="46"/>
      <c r="WLF40" s="46"/>
      <c r="WLG40" s="46"/>
      <c r="WLH40" s="46"/>
      <c r="WLI40" s="46"/>
      <c r="WLJ40" s="46"/>
      <c r="WLK40" s="46"/>
      <c r="WLL40" s="46"/>
      <c r="WLM40" s="46"/>
      <c r="WLN40" s="46"/>
      <c r="WLO40" s="46"/>
      <c r="WLP40" s="46"/>
      <c r="WLQ40" s="46"/>
      <c r="WLR40" s="46"/>
      <c r="WLS40" s="46"/>
      <c r="WLT40" s="46"/>
      <c r="WLU40" s="46"/>
      <c r="WLV40" s="46"/>
      <c r="WLW40" s="46"/>
      <c r="WLX40" s="46"/>
      <c r="WLY40" s="46"/>
      <c r="WLZ40" s="46"/>
      <c r="WMA40" s="46"/>
      <c r="WMB40" s="46"/>
      <c r="WMC40" s="46"/>
      <c r="WMD40" s="46"/>
      <c r="WME40" s="46"/>
      <c r="WMF40" s="46"/>
      <c r="WMG40" s="46"/>
      <c r="WMH40" s="46"/>
      <c r="WMI40" s="46"/>
      <c r="WMJ40" s="46"/>
      <c r="WMK40" s="46"/>
      <c r="WML40" s="46"/>
      <c r="WMM40" s="46"/>
      <c r="WMN40" s="46"/>
      <c r="WMO40" s="46"/>
      <c r="WMP40" s="46"/>
      <c r="WMQ40" s="46"/>
      <c r="WMR40" s="46"/>
      <c r="WMS40" s="46"/>
      <c r="WMT40" s="46"/>
      <c r="WMU40" s="46"/>
      <c r="WMV40" s="46"/>
      <c r="WMW40" s="46"/>
      <c r="WMX40" s="46"/>
      <c r="WMY40" s="46"/>
      <c r="WMZ40" s="46"/>
      <c r="WNA40" s="46"/>
      <c r="WNB40" s="46"/>
      <c r="WNC40" s="46"/>
      <c r="WND40" s="46"/>
      <c r="WNE40" s="46"/>
      <c r="WNF40" s="46"/>
      <c r="WNG40" s="46"/>
      <c r="WNH40" s="46"/>
      <c r="WNI40" s="46"/>
      <c r="WNJ40" s="46"/>
      <c r="WNK40" s="46"/>
      <c r="WNL40" s="46"/>
      <c r="WNM40" s="46"/>
      <c r="WNN40" s="46"/>
      <c r="WNO40" s="46"/>
      <c r="WNP40" s="46"/>
      <c r="WNQ40" s="46"/>
      <c r="WNR40" s="46"/>
      <c r="WNS40" s="46"/>
      <c r="WNT40" s="46"/>
      <c r="WNU40" s="46"/>
      <c r="WNV40" s="46"/>
      <c r="WNW40" s="46"/>
      <c r="WNX40" s="46"/>
      <c r="WNY40" s="46"/>
      <c r="WNZ40" s="46"/>
      <c r="WOA40" s="46"/>
      <c r="WOB40" s="46"/>
      <c r="WOC40" s="46"/>
      <c r="WOD40" s="46"/>
      <c r="WOE40" s="46"/>
      <c r="WOF40" s="46"/>
      <c r="WOG40" s="46"/>
      <c r="WOH40" s="46"/>
      <c r="WOI40" s="46"/>
      <c r="WOJ40" s="46"/>
      <c r="WOK40" s="46"/>
      <c r="WOL40" s="46"/>
      <c r="WOM40" s="46"/>
      <c r="WON40" s="46"/>
      <c r="WOO40" s="46"/>
      <c r="WOP40" s="46"/>
      <c r="WOQ40" s="46"/>
      <c r="WOR40" s="46"/>
      <c r="WOS40" s="46"/>
      <c r="WOT40" s="46"/>
      <c r="WOU40" s="46"/>
      <c r="WOV40" s="46"/>
      <c r="WOW40" s="46"/>
      <c r="WOX40" s="46"/>
      <c r="WOY40" s="46"/>
      <c r="WOZ40" s="46"/>
      <c r="WPA40" s="46"/>
      <c r="WPB40" s="46"/>
      <c r="WPC40" s="46"/>
      <c r="WPD40" s="46"/>
      <c r="WPE40" s="46"/>
      <c r="WPF40" s="46"/>
      <c r="WPG40" s="46"/>
      <c r="WPH40" s="46"/>
      <c r="WPI40" s="46"/>
      <c r="WPJ40" s="46"/>
      <c r="WPK40" s="46"/>
      <c r="WPL40" s="46"/>
      <c r="WPM40" s="46"/>
      <c r="WPN40" s="46"/>
      <c r="WPO40" s="46"/>
      <c r="WPP40" s="46"/>
      <c r="WPQ40" s="46"/>
      <c r="WPR40" s="46"/>
      <c r="WPS40" s="46"/>
      <c r="WPT40" s="46"/>
      <c r="WPU40" s="46"/>
      <c r="WPV40" s="46"/>
      <c r="WPW40" s="46"/>
      <c r="WPX40" s="46"/>
      <c r="WPY40" s="46"/>
      <c r="WPZ40" s="46"/>
      <c r="WQA40" s="46"/>
      <c r="WQB40" s="46"/>
      <c r="WQC40" s="46"/>
      <c r="WQD40" s="46"/>
      <c r="WQE40" s="46"/>
      <c r="WQF40" s="46"/>
      <c r="WQG40" s="46"/>
      <c r="WQH40" s="46"/>
      <c r="WQI40" s="46"/>
      <c r="WQJ40" s="46"/>
      <c r="WQK40" s="46"/>
      <c r="WQL40" s="46"/>
      <c r="WQM40" s="46"/>
      <c r="WQN40" s="46"/>
      <c r="WQO40" s="46"/>
      <c r="WQP40" s="46"/>
      <c r="WQQ40" s="46"/>
      <c r="WQR40" s="46"/>
      <c r="WQS40" s="46"/>
      <c r="WQT40" s="46"/>
      <c r="WQU40" s="46"/>
      <c r="WQV40" s="46"/>
      <c r="WQW40" s="46"/>
      <c r="WQX40" s="46"/>
      <c r="WQY40" s="46"/>
      <c r="WQZ40" s="46"/>
      <c r="WRA40" s="46"/>
      <c r="WRB40" s="46"/>
      <c r="WRC40" s="46"/>
      <c r="WRD40" s="46"/>
      <c r="WRE40" s="46"/>
      <c r="WRF40" s="46"/>
      <c r="WRG40" s="46"/>
      <c r="WRH40" s="46"/>
      <c r="WRI40" s="46"/>
      <c r="WRJ40" s="46"/>
      <c r="WRK40" s="46"/>
      <c r="WRL40" s="46"/>
      <c r="WRM40" s="46"/>
      <c r="WRN40" s="46"/>
      <c r="WRO40" s="46"/>
      <c r="WRP40" s="46"/>
      <c r="WRQ40" s="46"/>
      <c r="WRR40" s="46"/>
      <c r="WRS40" s="46"/>
      <c r="WRT40" s="46"/>
      <c r="WRU40" s="46"/>
      <c r="WRV40" s="46"/>
      <c r="WRW40" s="46"/>
      <c r="WRX40" s="46"/>
      <c r="WRY40" s="46"/>
      <c r="WRZ40" s="46"/>
      <c r="WSA40" s="46"/>
      <c r="WSB40" s="46"/>
      <c r="WSC40" s="46"/>
      <c r="WSD40" s="46"/>
      <c r="WSE40" s="46"/>
      <c r="WSF40" s="46"/>
      <c r="WSG40" s="46"/>
      <c r="WSH40" s="46"/>
      <c r="WSI40" s="46"/>
      <c r="WSJ40" s="46"/>
      <c r="WSK40" s="46"/>
      <c r="WSL40" s="46"/>
      <c r="WSM40" s="46"/>
      <c r="WSN40" s="46"/>
      <c r="WSO40" s="46"/>
      <c r="WSP40" s="46"/>
      <c r="WSQ40" s="46"/>
      <c r="WSR40" s="46"/>
      <c r="WSS40" s="46"/>
      <c r="WST40" s="46"/>
      <c r="WSU40" s="46"/>
      <c r="WSV40" s="46"/>
      <c r="WSW40" s="46"/>
      <c r="WSX40" s="46"/>
      <c r="WSY40" s="46"/>
      <c r="WSZ40" s="46"/>
      <c r="WTA40" s="46"/>
      <c r="WTB40" s="46"/>
      <c r="WTC40" s="46"/>
      <c r="WTD40" s="46"/>
      <c r="WTE40" s="46"/>
      <c r="WTF40" s="46"/>
      <c r="WTG40" s="46"/>
      <c r="WTH40" s="46"/>
      <c r="WTI40" s="46"/>
      <c r="WTJ40" s="46"/>
      <c r="WTK40" s="46"/>
      <c r="WTL40" s="46"/>
      <c r="WTM40" s="46"/>
      <c r="WTN40" s="46"/>
      <c r="WTO40" s="46"/>
      <c r="WTP40" s="46"/>
      <c r="WTQ40" s="46"/>
      <c r="WTR40" s="46"/>
      <c r="WTS40" s="46"/>
      <c r="WTT40" s="46"/>
      <c r="WTU40" s="46"/>
      <c r="WTV40" s="46"/>
      <c r="WTW40" s="46"/>
      <c r="WTX40" s="46"/>
      <c r="WTY40" s="46"/>
      <c r="WTZ40" s="46"/>
      <c r="WUA40" s="46"/>
      <c r="WUB40" s="46"/>
      <c r="WUC40" s="46"/>
      <c r="WUD40" s="46"/>
      <c r="WUE40" s="46"/>
      <c r="WUF40" s="46"/>
      <c r="WUG40" s="46"/>
      <c r="WUH40" s="46"/>
      <c r="WUI40" s="46"/>
      <c r="WUJ40" s="46"/>
      <c r="WUK40" s="46"/>
      <c r="WUL40" s="46"/>
      <c r="WUM40" s="46"/>
      <c r="WUN40" s="46"/>
      <c r="WUO40" s="46"/>
      <c r="WUP40" s="46"/>
      <c r="WUQ40" s="46"/>
      <c r="WUR40" s="46"/>
      <c r="WUS40" s="46"/>
      <c r="WUT40" s="46"/>
      <c r="WUU40" s="46"/>
      <c r="WUV40" s="46"/>
      <c r="WUW40" s="46"/>
      <c r="WUX40" s="46"/>
      <c r="WUY40" s="46"/>
      <c r="WUZ40" s="46"/>
      <c r="WVA40" s="46"/>
      <c r="WVB40" s="46"/>
      <c r="WVC40" s="46"/>
      <c r="WVD40" s="46"/>
      <c r="WVE40" s="46"/>
      <c r="WVF40" s="46"/>
      <c r="WVG40" s="46"/>
      <c r="WVH40" s="46"/>
      <c r="WVI40" s="46"/>
      <c r="WVJ40" s="46"/>
      <c r="WVK40" s="46"/>
      <c r="WVL40" s="46"/>
      <c r="WVM40" s="46"/>
      <c r="WVN40" s="46"/>
      <c r="WVO40" s="46"/>
      <c r="WVP40" s="46"/>
      <c r="WVQ40" s="46"/>
      <c r="WVR40" s="46"/>
      <c r="WVS40" s="46"/>
      <c r="WVT40" s="46"/>
      <c r="WVU40" s="46"/>
      <c r="WVV40" s="46"/>
      <c r="WVW40" s="46"/>
      <c r="WVX40" s="46"/>
      <c r="WVY40" s="46"/>
      <c r="WVZ40" s="46"/>
      <c r="WWA40" s="46"/>
      <c r="WWB40" s="46"/>
      <c r="WWC40" s="46"/>
      <c r="WWD40" s="46"/>
      <c r="WWE40" s="46"/>
      <c r="WWF40" s="46"/>
      <c r="WWG40" s="46"/>
      <c r="WWH40" s="46"/>
      <c r="WWI40" s="46"/>
      <c r="WWJ40" s="46"/>
      <c r="WWK40" s="46"/>
      <c r="WWL40" s="46"/>
      <c r="WWM40" s="46"/>
      <c r="WWN40" s="46"/>
      <c r="WWO40" s="46"/>
      <c r="WWP40" s="46"/>
      <c r="WWQ40" s="46"/>
      <c r="WWR40" s="46"/>
      <c r="WWS40" s="46"/>
      <c r="WWT40" s="46"/>
      <c r="WWU40" s="46"/>
      <c r="WWV40" s="46"/>
      <c r="WWW40" s="46"/>
      <c r="WWX40" s="46"/>
      <c r="WWY40" s="46"/>
      <c r="WWZ40" s="46"/>
      <c r="WXA40" s="46"/>
      <c r="WXB40" s="46"/>
      <c r="WXC40" s="46"/>
      <c r="WXD40" s="46"/>
      <c r="WXE40" s="46"/>
      <c r="WXF40" s="46"/>
      <c r="WXG40" s="46"/>
      <c r="WXH40" s="46"/>
      <c r="WXI40" s="46"/>
      <c r="WXJ40" s="46"/>
      <c r="WXK40" s="46"/>
      <c r="WXL40" s="46"/>
      <c r="WXM40" s="46"/>
      <c r="WXN40" s="46"/>
      <c r="WXO40" s="46"/>
      <c r="WXP40" s="46"/>
      <c r="WXQ40" s="46"/>
      <c r="WXR40" s="46"/>
      <c r="WXS40" s="46"/>
      <c r="WXT40" s="46"/>
      <c r="WXU40" s="46"/>
      <c r="WXV40" s="46"/>
      <c r="WXW40" s="46"/>
      <c r="WXX40" s="46"/>
      <c r="WXY40" s="46"/>
      <c r="WXZ40" s="46"/>
      <c r="WYA40" s="46"/>
      <c r="WYB40" s="46"/>
      <c r="WYC40" s="46"/>
      <c r="WYD40" s="46"/>
      <c r="WYE40" s="46"/>
      <c r="WYF40" s="46"/>
      <c r="WYG40" s="46"/>
      <c r="WYH40" s="46"/>
      <c r="WYI40" s="46"/>
      <c r="WYJ40" s="46"/>
      <c r="WYK40" s="46"/>
      <c r="WYL40" s="46"/>
      <c r="WYM40" s="46"/>
      <c r="WYN40" s="46"/>
      <c r="WYO40" s="46"/>
      <c r="WYP40" s="46"/>
      <c r="WYQ40" s="46"/>
      <c r="WYR40" s="46"/>
      <c r="WYS40" s="46"/>
      <c r="WYT40" s="46"/>
      <c r="WYU40" s="46"/>
      <c r="WYV40" s="46"/>
      <c r="WYW40" s="46"/>
      <c r="WYX40" s="46"/>
      <c r="WYY40" s="46"/>
      <c r="WYZ40" s="46"/>
      <c r="WZA40" s="46"/>
      <c r="WZB40" s="46"/>
      <c r="WZC40" s="46"/>
      <c r="WZD40" s="46"/>
      <c r="WZE40" s="46"/>
      <c r="WZF40" s="46"/>
      <c r="WZG40" s="46"/>
      <c r="WZH40" s="46"/>
      <c r="WZI40" s="46"/>
      <c r="WZJ40" s="46"/>
      <c r="WZK40" s="46"/>
      <c r="WZL40" s="46"/>
      <c r="WZM40" s="46"/>
      <c r="WZN40" s="46"/>
      <c r="WZO40" s="46"/>
      <c r="WZP40" s="46"/>
      <c r="WZQ40" s="46"/>
      <c r="WZR40" s="46"/>
      <c r="WZS40" s="46"/>
      <c r="WZT40" s="46"/>
      <c r="WZU40" s="46"/>
      <c r="WZV40" s="46"/>
      <c r="WZW40" s="46"/>
      <c r="WZX40" s="46"/>
      <c r="WZY40" s="46"/>
      <c r="WZZ40" s="46"/>
      <c r="XAA40" s="46"/>
      <c r="XAB40" s="46"/>
      <c r="XAC40" s="46"/>
      <c r="XAD40" s="46"/>
      <c r="XAE40" s="46"/>
      <c r="XAF40" s="46"/>
      <c r="XAG40" s="46"/>
      <c r="XAH40" s="46"/>
      <c r="XAI40" s="46"/>
      <c r="XAJ40" s="46"/>
      <c r="XAK40" s="46"/>
      <c r="XAL40" s="46"/>
      <c r="XAM40" s="46"/>
      <c r="XAN40" s="46"/>
      <c r="XAO40" s="46"/>
      <c r="XAP40" s="46"/>
      <c r="XAQ40" s="46"/>
      <c r="XAR40" s="46"/>
      <c r="XAS40" s="46"/>
      <c r="XAT40" s="46"/>
      <c r="XAU40" s="46"/>
      <c r="XAV40" s="46"/>
      <c r="XAW40" s="46"/>
      <c r="XAX40" s="46"/>
      <c r="XAY40" s="46"/>
      <c r="XAZ40" s="46"/>
      <c r="XBA40" s="46"/>
      <c r="XBB40" s="46"/>
      <c r="XBC40" s="46"/>
      <c r="XBD40" s="46"/>
      <c r="XBE40" s="46"/>
      <c r="XBF40" s="46"/>
      <c r="XBG40" s="46"/>
      <c r="XBH40" s="46"/>
      <c r="XBI40" s="46"/>
      <c r="XBJ40" s="46"/>
      <c r="XBK40" s="46"/>
      <c r="XBL40" s="46"/>
      <c r="XBM40" s="46"/>
      <c r="XBN40" s="46"/>
      <c r="XBO40" s="46"/>
      <c r="XBP40" s="46"/>
      <c r="XBQ40" s="46"/>
      <c r="XBR40" s="46"/>
      <c r="XBS40" s="46"/>
      <c r="XBT40" s="46"/>
      <c r="XBU40" s="46"/>
      <c r="XBV40" s="46"/>
      <c r="XBW40" s="46"/>
      <c r="XBX40" s="46"/>
      <c r="XBY40" s="46"/>
      <c r="XBZ40" s="46"/>
      <c r="XCA40" s="46"/>
      <c r="XCB40" s="46"/>
      <c r="XCC40" s="46"/>
      <c r="XCD40" s="46"/>
      <c r="XCE40" s="46"/>
      <c r="XCF40" s="46"/>
      <c r="XCG40" s="46"/>
      <c r="XCH40" s="46"/>
      <c r="XCI40" s="46"/>
      <c r="XCJ40" s="46"/>
      <c r="XCK40" s="46"/>
      <c r="XCL40" s="46"/>
      <c r="XCM40" s="46"/>
      <c r="XCN40" s="46"/>
      <c r="XCO40" s="46"/>
      <c r="XCP40" s="46"/>
      <c r="XCQ40" s="46"/>
      <c r="XCR40" s="46"/>
      <c r="XCS40" s="46"/>
      <c r="XCT40" s="46"/>
      <c r="XCU40" s="46"/>
      <c r="XCV40" s="46"/>
      <c r="XCW40" s="46"/>
      <c r="XCX40" s="46"/>
      <c r="XCY40" s="46"/>
      <c r="XCZ40" s="46"/>
      <c r="XDA40" s="46"/>
      <c r="XDB40" s="46"/>
      <c r="XDC40" s="46"/>
      <c r="XDD40" s="46"/>
      <c r="XDE40" s="46"/>
      <c r="XDF40" s="46"/>
      <c r="XDG40" s="46"/>
      <c r="XDH40" s="46"/>
      <c r="XDI40" s="46"/>
      <c r="XDJ40" s="46"/>
      <c r="XDK40" s="46"/>
      <c r="XDL40" s="46"/>
      <c r="XDM40" s="46"/>
      <c r="XDN40" s="46"/>
      <c r="XDO40" s="46"/>
      <c r="XDP40" s="46"/>
      <c r="XDQ40" s="46"/>
      <c r="XDR40" s="46"/>
      <c r="XDS40" s="46"/>
      <c r="XDT40" s="46"/>
      <c r="XDU40" s="46"/>
      <c r="XDV40" s="46"/>
      <c r="XDW40" s="46"/>
      <c r="XDX40" s="46"/>
      <c r="XDY40" s="45"/>
      <c r="XDZ40" s="45"/>
      <c r="XEA40" s="45"/>
      <c r="XEB40" s="45"/>
      <c r="XEC40" s="45"/>
      <c r="XED40" s="45"/>
      <c r="XEE40" s="45"/>
      <c r="XEF40" s="45"/>
      <c r="XEG40" s="45"/>
      <c r="XEH40" s="45"/>
      <c r="XEI40" s="45"/>
      <c r="XEJ40" s="45"/>
      <c r="XEK40" s="45"/>
      <c r="XEL40" s="45"/>
      <c r="XEM40" s="45"/>
      <c r="XEN40" s="45"/>
      <c r="XEO40" s="45"/>
      <c r="XEP40" s="45"/>
      <c r="XEQ40" s="45"/>
      <c r="XER40" s="45"/>
      <c r="XES40" s="45"/>
      <c r="XET40" s="45"/>
      <c r="XEU40" s="45"/>
      <c r="XEV40" s="45"/>
      <c r="XEW40" s="45"/>
      <c r="XEX40" s="45"/>
      <c r="XEY40" s="45"/>
      <c r="XEZ40" s="45"/>
    </row>
    <row r="41" ht="13.5" spans="32:32">
      <c r="AF41" s="51"/>
    </row>
    <row r="42" ht="13.5" spans="32:32">
      <c r="AF42" s="51"/>
    </row>
    <row r="72" s="77" customFormat="1" spans="1:1638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06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9"/>
      <c r="XDZ72" s="19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tabSelected="1"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M16" sqref="M16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10.5" style="1" customWidth="1"/>
    <col min="5" max="5" width="5.25" style="1" customWidth="1"/>
    <col min="6" max="6" width="10.3833333333333" style="1" customWidth="1"/>
    <col min="7" max="7" width="7.25" style="1" customWidth="1"/>
    <col min="8" max="8" width="9.23333333333333" style="1" customWidth="1"/>
    <col min="9" max="9" width="7.13333333333333" style="1" customWidth="1"/>
    <col min="10" max="10" width="9.23333333333333" style="1" customWidth="1"/>
    <col min="11" max="12" width="7.69166666666667" style="1" customWidth="1"/>
    <col min="13" max="13" width="7" style="1" customWidth="1"/>
    <col min="14" max="14" width="8" style="1" customWidth="1"/>
    <col min="15" max="15" width="7" style="1" customWidth="1"/>
    <col min="16" max="16" width="9.23333333333333" style="1" customWidth="1"/>
    <col min="17" max="17" width="7.25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6.63333333333333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13333333333333" style="1" customWidth="1"/>
    <col min="30" max="30" width="9.74166666666667" style="1" customWidth="1"/>
    <col min="31" max="31" width="8.63333333333333" style="1" customWidth="1"/>
    <col min="32" max="32" width="9.76666666666667" style="1" customWidth="1"/>
    <col min="33" max="33" width="18.9416666666667" style="1" customWidth="1"/>
    <col min="34" max="34" width="12.4916666666667" style="1" customWidth="1"/>
    <col min="35" max="35" width="12.5" style="1" customWidth="1"/>
    <col min="36" max="36" width="13.8166666666667" style="1" customWidth="1"/>
    <col min="37" max="16380" width="10" style="1" customWidth="1"/>
    <col min="16381" max="16384" width="10" style="1"/>
  </cols>
  <sheetData>
    <row r="1" s="1" customFormat="1" ht="22.75" customHeight="1" spans="1:33">
      <c r="A1" s="78" t="s">
        <v>96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9"/>
      <c r="AG1" s="9"/>
    </row>
    <row r="2" s="1" customFormat="1" ht="8.5" customHeight="1" spans="1:3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9"/>
      <c r="AG2" s="9"/>
    </row>
    <row r="3" s="1" customFormat="1" ht="22.75" customHeight="1" spans="1:33">
      <c r="A3" s="79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4"/>
      <c r="R3" s="4"/>
      <c r="S3" s="4"/>
      <c r="T3" s="4"/>
      <c r="U3" s="4"/>
      <c r="V3" s="4"/>
      <c r="W3" s="4"/>
      <c r="X3" s="4"/>
      <c r="Y3" s="4"/>
      <c r="Z3" s="10"/>
      <c r="AA3" s="10"/>
      <c r="AB3" s="10"/>
      <c r="AC3" s="10"/>
      <c r="AD3" s="10"/>
      <c r="AE3" s="10"/>
      <c r="AF3" s="9"/>
      <c r="AG3" s="9"/>
    </row>
    <row r="4" s="1" customFormat="1" ht="22.75" customHeight="1" spans="1:31">
      <c r="A4" s="5" t="s">
        <v>6</v>
      </c>
      <c r="B4" s="5" t="s">
        <v>97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="1" customFormat="1" ht="22.75" customHeight="1" spans="1:31">
      <c r="A5" s="5"/>
      <c r="B5" s="5" t="s">
        <v>16</v>
      </c>
      <c r="C5" s="86" t="s">
        <v>68</v>
      </c>
      <c r="D5" s="5" t="s">
        <v>98</v>
      </c>
      <c r="E5" s="86" t="s">
        <v>68</v>
      </c>
      <c r="F5" s="5" t="s">
        <v>99</v>
      </c>
      <c r="G5" s="5"/>
      <c r="H5" s="5"/>
      <c r="I5" s="5"/>
      <c r="J5" s="5"/>
      <c r="K5" s="5"/>
      <c r="L5" s="5"/>
      <c r="M5" s="5"/>
      <c r="N5" s="5"/>
      <c r="O5" s="5"/>
      <c r="P5" s="5" t="s">
        <v>57</v>
      </c>
      <c r="Q5" s="5"/>
      <c r="R5" s="5"/>
      <c r="S5" s="5"/>
      <c r="T5" s="5"/>
      <c r="U5" s="5"/>
      <c r="V5" s="5" t="s">
        <v>10</v>
      </c>
      <c r="W5" s="5"/>
      <c r="X5" s="5"/>
      <c r="Y5" s="5"/>
      <c r="Z5" s="5"/>
      <c r="AA5" s="5"/>
      <c r="AB5" s="5"/>
      <c r="AC5" s="5"/>
      <c r="AD5" s="5"/>
      <c r="AE5" s="5"/>
    </row>
    <row r="6" s="1" customFormat="1" ht="22.75" customHeight="1" spans="1:31">
      <c r="A6" s="5"/>
      <c r="B6" s="5"/>
      <c r="C6" s="86"/>
      <c r="D6" s="5"/>
      <c r="E6" s="8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11</v>
      </c>
      <c r="W6" s="5" t="s">
        <v>12</v>
      </c>
      <c r="X6" s="5" t="s">
        <v>14</v>
      </c>
      <c r="Y6" s="5"/>
      <c r="Z6" s="5"/>
      <c r="AA6" s="5"/>
      <c r="AB6" s="5" t="s">
        <v>15</v>
      </c>
      <c r="AC6" s="5"/>
      <c r="AD6" s="5"/>
      <c r="AE6" s="5"/>
    </row>
    <row r="7" s="1" customFormat="1" ht="22.75" customHeight="1" spans="1:31">
      <c r="A7" s="5"/>
      <c r="B7" s="5"/>
      <c r="C7" s="86"/>
      <c r="D7" s="5"/>
      <c r="E7" s="86"/>
      <c r="F7" s="5" t="s">
        <v>11</v>
      </c>
      <c r="G7" s="5" t="s">
        <v>12</v>
      </c>
      <c r="H7" s="5" t="s">
        <v>58</v>
      </c>
      <c r="I7" s="5" t="s">
        <v>12</v>
      </c>
      <c r="J7" s="5" t="s">
        <v>73</v>
      </c>
      <c r="K7" s="5" t="s">
        <v>12</v>
      </c>
      <c r="L7" s="5" t="s">
        <v>60</v>
      </c>
      <c r="M7" s="5" t="s">
        <v>12</v>
      </c>
      <c r="N7" s="5" t="s">
        <v>61</v>
      </c>
      <c r="O7" s="5" t="s">
        <v>12</v>
      </c>
      <c r="P7" s="5" t="s">
        <v>11</v>
      </c>
      <c r="Q7" s="5" t="s">
        <v>12</v>
      </c>
      <c r="R7" s="5" t="s">
        <v>88</v>
      </c>
      <c r="S7" s="5"/>
      <c r="T7" s="5"/>
      <c r="U7" s="5"/>
      <c r="V7" s="5"/>
      <c r="W7" s="5"/>
      <c r="X7" s="5" t="s">
        <v>11</v>
      </c>
      <c r="Y7" s="5" t="s">
        <v>12</v>
      </c>
      <c r="Z7" s="5" t="s">
        <v>100</v>
      </c>
      <c r="AA7" s="5"/>
      <c r="AB7" s="5" t="s">
        <v>11</v>
      </c>
      <c r="AC7" s="5" t="s">
        <v>12</v>
      </c>
      <c r="AD7" s="5" t="s">
        <v>101</v>
      </c>
      <c r="AE7" s="5"/>
    </row>
    <row r="8" s="1" customFormat="1" ht="28.45" customHeight="1" spans="1:31">
      <c r="A8" s="5"/>
      <c r="B8" s="5"/>
      <c r="C8" s="86"/>
      <c r="D8" s="5"/>
      <c r="E8" s="8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74</v>
      </c>
      <c r="S8" s="5" t="s">
        <v>12</v>
      </c>
      <c r="T8" s="5" t="s">
        <v>75</v>
      </c>
      <c r="U8" s="5" t="s">
        <v>12</v>
      </c>
      <c r="V8" s="5"/>
      <c r="W8" s="5"/>
      <c r="X8" s="5"/>
      <c r="Y8" s="5"/>
      <c r="Z8" s="5" t="s">
        <v>11</v>
      </c>
      <c r="AA8" s="5" t="s">
        <v>102</v>
      </c>
      <c r="AB8" s="5"/>
      <c r="AC8" s="5"/>
      <c r="AD8" s="5" t="s">
        <v>11</v>
      </c>
      <c r="AE8" s="5" t="s">
        <v>78</v>
      </c>
    </row>
    <row r="9" s="1" customFormat="1" ht="28" customHeight="1" spans="1:33">
      <c r="A9" s="5" t="s">
        <v>16</v>
      </c>
      <c r="B9" s="87">
        <v>32427.771069</v>
      </c>
      <c r="C9" s="87">
        <v>6.3945904996629</v>
      </c>
      <c r="D9" s="88">
        <v>31486.359325</v>
      </c>
      <c r="E9" s="88">
        <v>4.55267196636149</v>
      </c>
      <c r="F9" s="87">
        <v>13103.529556</v>
      </c>
      <c r="G9" s="87">
        <v>40.4083571705198</v>
      </c>
      <c r="H9" s="87">
        <v>709.7024</v>
      </c>
      <c r="I9" s="98">
        <v>2.18856361878802</v>
      </c>
      <c r="J9" s="87">
        <v>3306.017301</v>
      </c>
      <c r="K9" s="98">
        <v>10.1950186275999</v>
      </c>
      <c r="L9" s="98">
        <v>9087.809855</v>
      </c>
      <c r="M9" s="98">
        <v>28.0247749241319</v>
      </c>
      <c r="N9" s="87">
        <v>0</v>
      </c>
      <c r="O9" s="98">
        <v>0</v>
      </c>
      <c r="P9" s="87">
        <v>8608.067478</v>
      </c>
      <c r="Q9" s="98">
        <v>26.5453566317701</v>
      </c>
      <c r="R9" s="87">
        <v>5280.627569</v>
      </c>
      <c r="S9" s="98">
        <v>16.2842754679742</v>
      </c>
      <c r="T9" s="87">
        <v>3327.439909</v>
      </c>
      <c r="U9" s="98">
        <v>10.2610811637959</v>
      </c>
      <c r="V9" s="87">
        <v>10716.174035</v>
      </c>
      <c r="W9" s="98">
        <v>33.0462861977102</v>
      </c>
      <c r="X9" s="87">
        <v>7546.3269</v>
      </c>
      <c r="Y9" s="98">
        <v>23.271185934867</v>
      </c>
      <c r="Z9" s="87">
        <v>3011.632327</v>
      </c>
      <c r="AA9" s="98">
        <v>39.9085855530589</v>
      </c>
      <c r="AB9" s="87">
        <v>3169.847135</v>
      </c>
      <c r="AC9" s="98">
        <v>9.77510026284317</v>
      </c>
      <c r="AD9" s="87">
        <v>2046.465555</v>
      </c>
      <c r="AE9" s="98">
        <v>64.5603862849998</v>
      </c>
      <c r="AF9" s="9"/>
      <c r="AG9" s="104"/>
    </row>
    <row r="10" s="1" customFormat="1" ht="28" customHeight="1" spans="1:33">
      <c r="A10" s="7" t="s">
        <v>17</v>
      </c>
      <c r="B10" s="87">
        <v>8900.466219</v>
      </c>
      <c r="C10" s="87">
        <v>8.26526081327857</v>
      </c>
      <c r="D10" s="87">
        <v>8761.880878</v>
      </c>
      <c r="E10" s="87">
        <v>7.90367478040309</v>
      </c>
      <c r="F10" s="87">
        <v>3193.008044</v>
      </c>
      <c r="G10" s="87">
        <v>35.8746156148969</v>
      </c>
      <c r="H10" s="87">
        <v>155.7157</v>
      </c>
      <c r="I10" s="98">
        <v>1.74952295945566</v>
      </c>
      <c r="J10" s="87">
        <v>691.828715</v>
      </c>
      <c r="K10" s="98">
        <v>7.77294916892263</v>
      </c>
      <c r="L10" s="98">
        <v>2345.463629</v>
      </c>
      <c r="M10" s="98">
        <v>26.3521434865186</v>
      </c>
      <c r="N10" s="87">
        <v>0</v>
      </c>
      <c r="O10" s="98">
        <v>0</v>
      </c>
      <c r="P10" s="87">
        <v>2469.625174</v>
      </c>
      <c r="Q10" s="98">
        <v>27.7471439499208</v>
      </c>
      <c r="R10" s="87">
        <v>1531.876744</v>
      </c>
      <c r="S10" s="98">
        <v>17.2111966531582</v>
      </c>
      <c r="T10" s="87">
        <v>937.74843</v>
      </c>
      <c r="U10" s="98">
        <v>10.5359472967626</v>
      </c>
      <c r="V10" s="87">
        <v>3237.833001</v>
      </c>
      <c r="W10" s="98">
        <v>36.3782404351823</v>
      </c>
      <c r="X10" s="87">
        <v>1964.125725</v>
      </c>
      <c r="Y10" s="98">
        <v>22.0676723743655</v>
      </c>
      <c r="Z10" s="87">
        <v>713.091918</v>
      </c>
      <c r="AA10" s="98">
        <v>36.3058183558998</v>
      </c>
      <c r="AB10" s="87">
        <v>1273.707276</v>
      </c>
      <c r="AC10" s="98">
        <v>14.3105680608168</v>
      </c>
      <c r="AD10" s="87">
        <v>867.10591</v>
      </c>
      <c r="AE10" s="98">
        <v>68.0773303520015</v>
      </c>
      <c r="AF10" s="9"/>
      <c r="AG10" s="105"/>
    </row>
    <row r="11" s="1" customFormat="1" ht="28" customHeight="1" spans="1:33">
      <c r="A11" s="7" t="s">
        <v>18</v>
      </c>
      <c r="B11" s="87">
        <v>6401.004305</v>
      </c>
      <c r="C11" s="87">
        <v>21.3833832714748</v>
      </c>
      <c r="D11" s="87">
        <v>5983.682826</v>
      </c>
      <c r="E11" s="87">
        <v>13.5728720469463</v>
      </c>
      <c r="F11" s="87">
        <v>2429.041034</v>
      </c>
      <c r="G11" s="87">
        <v>37.9478112849043</v>
      </c>
      <c r="H11" s="87">
        <v>125.141</v>
      </c>
      <c r="I11" s="98">
        <v>1.95502133785864</v>
      </c>
      <c r="J11" s="87">
        <v>644.586744</v>
      </c>
      <c r="K11" s="98">
        <v>10.0700876500973</v>
      </c>
      <c r="L11" s="98">
        <v>1659.31329</v>
      </c>
      <c r="M11" s="98">
        <v>25.9227022969484</v>
      </c>
      <c r="N11" s="87">
        <v>0</v>
      </c>
      <c r="O11" s="98">
        <v>0</v>
      </c>
      <c r="P11" s="87">
        <v>1877.190522</v>
      </c>
      <c r="Q11" s="98">
        <v>29.326499913985</v>
      </c>
      <c r="R11" s="87">
        <v>1150.630822</v>
      </c>
      <c r="S11" s="98">
        <v>17.9757857856963</v>
      </c>
      <c r="T11" s="87">
        <v>726.5597</v>
      </c>
      <c r="U11" s="98">
        <v>11.3507141282887</v>
      </c>
      <c r="V11" s="87">
        <v>2094.772749</v>
      </c>
      <c r="W11" s="98">
        <v>32.7256888011107</v>
      </c>
      <c r="X11" s="87">
        <v>1250.828171</v>
      </c>
      <c r="Y11" s="98">
        <v>19.5411237268337</v>
      </c>
      <c r="Z11" s="87">
        <v>248.489031</v>
      </c>
      <c r="AA11" s="98">
        <v>19.8659605500682</v>
      </c>
      <c r="AB11" s="87">
        <v>843.944578</v>
      </c>
      <c r="AC11" s="98">
        <v>13.184565074277</v>
      </c>
      <c r="AD11" s="87">
        <v>569.136985</v>
      </c>
      <c r="AE11" s="98">
        <v>67.4377204186505</v>
      </c>
      <c r="AF11" s="9"/>
      <c r="AG11" s="105"/>
    </row>
    <row r="12" s="1" customFormat="1" ht="28" customHeight="1" spans="1:33">
      <c r="A12" s="7" t="s">
        <v>19</v>
      </c>
      <c r="B12" s="87">
        <v>2704.934505</v>
      </c>
      <c r="C12" s="87">
        <v>1.88339987199851</v>
      </c>
      <c r="D12" s="87">
        <v>2685.996404</v>
      </c>
      <c r="E12" s="87">
        <v>2.16272475404967</v>
      </c>
      <c r="F12" s="87">
        <v>1176.333871</v>
      </c>
      <c r="G12" s="87">
        <v>43.4884419133098</v>
      </c>
      <c r="H12" s="87">
        <v>59.1275</v>
      </c>
      <c r="I12" s="98">
        <v>2.18591244596512</v>
      </c>
      <c r="J12" s="87">
        <v>304.025088</v>
      </c>
      <c r="K12" s="98">
        <v>11.239646928161</v>
      </c>
      <c r="L12" s="98">
        <v>813.181283</v>
      </c>
      <c r="M12" s="98">
        <v>30.0628825391837</v>
      </c>
      <c r="N12" s="87">
        <v>0</v>
      </c>
      <c r="O12" s="98">
        <v>0</v>
      </c>
      <c r="P12" s="87">
        <v>681.948283</v>
      </c>
      <c r="Q12" s="98">
        <v>25.2112678417698</v>
      </c>
      <c r="R12" s="87">
        <v>407.928424</v>
      </c>
      <c r="S12" s="98">
        <v>15.0808983820479</v>
      </c>
      <c r="T12" s="87">
        <v>274.019859</v>
      </c>
      <c r="U12" s="98">
        <v>10.1303694597219</v>
      </c>
      <c r="V12" s="87">
        <v>846.652351</v>
      </c>
      <c r="W12" s="98">
        <v>31.3002902449204</v>
      </c>
      <c r="X12" s="87">
        <v>654.07643</v>
      </c>
      <c r="Y12" s="98">
        <v>24.1808601572776</v>
      </c>
      <c r="Z12" s="87">
        <v>352.18549</v>
      </c>
      <c r="AA12" s="98">
        <v>53.8446997700254</v>
      </c>
      <c r="AB12" s="87">
        <v>192.575921</v>
      </c>
      <c r="AC12" s="98">
        <v>7.11943008764273</v>
      </c>
      <c r="AD12" s="87">
        <v>87.722426</v>
      </c>
      <c r="AE12" s="98">
        <v>45.5521259067482</v>
      </c>
      <c r="AF12" s="9"/>
      <c r="AG12" s="105"/>
    </row>
    <row r="13" s="1" customFormat="1" ht="28" customHeight="1" spans="1:33">
      <c r="A13" s="7" t="s">
        <v>20</v>
      </c>
      <c r="B13" s="87">
        <v>1552.768998</v>
      </c>
      <c r="C13" s="87">
        <v>-9.59108378363347</v>
      </c>
      <c r="D13" s="87">
        <v>1527.574548</v>
      </c>
      <c r="E13" s="87">
        <v>-10.2322298293148</v>
      </c>
      <c r="F13" s="87">
        <v>634.190947</v>
      </c>
      <c r="G13" s="87">
        <v>40.8425817244453</v>
      </c>
      <c r="H13" s="87">
        <v>49.7882</v>
      </c>
      <c r="I13" s="98">
        <v>3.20641383645142</v>
      </c>
      <c r="J13" s="87">
        <v>157.218496</v>
      </c>
      <c r="K13" s="98">
        <v>10.1250408916266</v>
      </c>
      <c r="L13" s="98">
        <v>427.184251</v>
      </c>
      <c r="M13" s="98">
        <v>27.5111269963673</v>
      </c>
      <c r="N13" s="87">
        <v>0</v>
      </c>
      <c r="O13" s="98">
        <v>0</v>
      </c>
      <c r="P13" s="87">
        <v>429.356739</v>
      </c>
      <c r="Q13" s="98">
        <v>27.6510375692083</v>
      </c>
      <c r="R13" s="87">
        <v>256.197484</v>
      </c>
      <c r="S13" s="98">
        <v>16.4993945867021</v>
      </c>
      <c r="T13" s="87">
        <v>173.159255</v>
      </c>
      <c r="U13" s="98">
        <v>11.1516429825063</v>
      </c>
      <c r="V13" s="87">
        <v>489.221312</v>
      </c>
      <c r="W13" s="98">
        <v>31.5063807063464</v>
      </c>
      <c r="X13" s="87">
        <v>400.181823</v>
      </c>
      <c r="Y13" s="98">
        <v>25.7721414785743</v>
      </c>
      <c r="Z13" s="87">
        <v>173.932571</v>
      </c>
      <c r="AA13" s="98">
        <v>43.4633861418538</v>
      </c>
      <c r="AB13" s="87">
        <v>89.039489</v>
      </c>
      <c r="AC13" s="98">
        <v>5.73423922777211</v>
      </c>
      <c r="AD13" s="87">
        <v>15.266863</v>
      </c>
      <c r="AE13" s="98">
        <v>17.1461709534294</v>
      </c>
      <c r="AF13" s="9"/>
      <c r="AG13" s="105"/>
    </row>
    <row r="14" s="1" customFormat="1" ht="28" customHeight="1" spans="1:33">
      <c r="A14" s="7" t="s">
        <v>21</v>
      </c>
      <c r="B14" s="87">
        <v>909.641566</v>
      </c>
      <c r="C14" s="87">
        <v>9.09624108195623</v>
      </c>
      <c r="D14" s="87">
        <v>893.22183</v>
      </c>
      <c r="E14" s="87">
        <v>7.94576107507348</v>
      </c>
      <c r="F14" s="87">
        <v>416.147162</v>
      </c>
      <c r="G14" s="87">
        <v>45.7484769336057</v>
      </c>
      <c r="H14" s="87">
        <v>19.2053</v>
      </c>
      <c r="I14" s="98">
        <v>2.11130413536973</v>
      </c>
      <c r="J14" s="87">
        <v>126.502286</v>
      </c>
      <c r="K14" s="98">
        <v>13.9068277801193</v>
      </c>
      <c r="L14" s="98">
        <v>270.439576</v>
      </c>
      <c r="M14" s="98">
        <v>29.7303450181167</v>
      </c>
      <c r="N14" s="87">
        <v>0</v>
      </c>
      <c r="O14" s="98">
        <v>0</v>
      </c>
      <c r="P14" s="87">
        <v>229.040443</v>
      </c>
      <c r="Q14" s="98">
        <v>25.1791971212538</v>
      </c>
      <c r="R14" s="87">
        <v>146.102765</v>
      </c>
      <c r="S14" s="98">
        <v>16.0615752908547</v>
      </c>
      <c r="T14" s="87">
        <v>82.937678</v>
      </c>
      <c r="U14" s="98">
        <v>9.11762183039907</v>
      </c>
      <c r="V14" s="87">
        <v>264.453961</v>
      </c>
      <c r="W14" s="98">
        <v>29.0723259451405</v>
      </c>
      <c r="X14" s="87">
        <v>234.451419</v>
      </c>
      <c r="Y14" s="98">
        <v>25.7740441689535</v>
      </c>
      <c r="Z14" s="87">
        <v>124.322914</v>
      </c>
      <c r="AA14" s="98">
        <v>53.0271535699257</v>
      </c>
      <c r="AB14" s="87">
        <v>30.002542</v>
      </c>
      <c r="AC14" s="98">
        <v>3.298281776187</v>
      </c>
      <c r="AD14" s="87">
        <v>15.8977</v>
      </c>
      <c r="AE14" s="98">
        <v>52.9878434967277</v>
      </c>
      <c r="AF14" s="9"/>
      <c r="AG14" s="105"/>
    </row>
    <row r="15" s="1" customFormat="1" ht="28" customHeight="1" spans="1:33">
      <c r="A15" s="7" t="s">
        <v>22</v>
      </c>
      <c r="B15" s="87">
        <v>1008.989901</v>
      </c>
      <c r="C15" s="87">
        <v>-2.07897272473517</v>
      </c>
      <c r="D15" s="87">
        <v>997.325647</v>
      </c>
      <c r="E15" s="87">
        <v>-2.13514908467028</v>
      </c>
      <c r="F15" s="87">
        <v>439.302912</v>
      </c>
      <c r="G15" s="87">
        <v>43.5388809704251</v>
      </c>
      <c r="H15" s="87">
        <v>27.2774</v>
      </c>
      <c r="I15" s="98">
        <v>2.70343637463226</v>
      </c>
      <c r="J15" s="87">
        <v>121.348127</v>
      </c>
      <c r="K15" s="98">
        <v>12.0266939123705</v>
      </c>
      <c r="L15" s="98">
        <v>290.677385</v>
      </c>
      <c r="M15" s="98">
        <v>28.8087506834223</v>
      </c>
      <c r="N15" s="87">
        <v>0</v>
      </c>
      <c r="O15" s="98">
        <v>0</v>
      </c>
      <c r="P15" s="87">
        <v>264.74579</v>
      </c>
      <c r="Q15" s="98">
        <v>26.2386957230804</v>
      </c>
      <c r="R15" s="87">
        <v>198.712338</v>
      </c>
      <c r="S15" s="98">
        <v>19.6941850263375</v>
      </c>
      <c r="T15" s="87">
        <v>66.033452</v>
      </c>
      <c r="U15" s="98">
        <v>6.54451069674284</v>
      </c>
      <c r="V15" s="87">
        <v>304.941199</v>
      </c>
      <c r="W15" s="98">
        <v>30.2224233064945</v>
      </c>
      <c r="X15" s="87">
        <v>257.485033</v>
      </c>
      <c r="Y15" s="98">
        <v>25.5190892143528</v>
      </c>
      <c r="Z15" s="87">
        <v>131.34981</v>
      </c>
      <c r="AA15" s="98">
        <v>51.0126000216875</v>
      </c>
      <c r="AB15" s="87">
        <v>47.456166</v>
      </c>
      <c r="AC15" s="98">
        <v>4.70333409214172</v>
      </c>
      <c r="AD15" s="87">
        <v>21.699385</v>
      </c>
      <c r="AE15" s="98">
        <v>45.7251118853554</v>
      </c>
      <c r="AF15" s="9"/>
      <c r="AG15" s="105"/>
    </row>
    <row r="16" s="1" customFormat="1" ht="28" customHeight="1" spans="1:33">
      <c r="A16" s="7" t="s">
        <v>23</v>
      </c>
      <c r="B16" s="87">
        <v>2033.405391</v>
      </c>
      <c r="C16" s="87">
        <v>-4.80826089192844</v>
      </c>
      <c r="D16" s="87">
        <v>1954.505391</v>
      </c>
      <c r="E16" s="87">
        <v>-5.65307640849967</v>
      </c>
      <c r="F16" s="87">
        <v>899.0614</v>
      </c>
      <c r="G16" s="87">
        <v>44.214567541687</v>
      </c>
      <c r="H16" s="87">
        <v>42.7826</v>
      </c>
      <c r="I16" s="98">
        <v>2.10398773355077</v>
      </c>
      <c r="J16" s="87">
        <v>267.087187</v>
      </c>
      <c r="K16" s="98">
        <v>13.1349699465806</v>
      </c>
      <c r="L16" s="98">
        <v>589.191613</v>
      </c>
      <c r="M16" s="98">
        <v>28.9756098615556</v>
      </c>
      <c r="N16" s="87">
        <v>0</v>
      </c>
      <c r="O16" s="98">
        <v>0</v>
      </c>
      <c r="P16" s="87">
        <v>505.971729</v>
      </c>
      <c r="Q16" s="98">
        <v>24.8829737168726</v>
      </c>
      <c r="R16" s="87">
        <v>319.529737</v>
      </c>
      <c r="S16" s="98">
        <v>15.7140203529636</v>
      </c>
      <c r="T16" s="87">
        <v>186.441992</v>
      </c>
      <c r="U16" s="98">
        <v>9.16895336390893</v>
      </c>
      <c r="V16" s="87">
        <v>628.372262</v>
      </c>
      <c r="W16" s="98">
        <v>30.9024587414404</v>
      </c>
      <c r="X16" s="87">
        <v>434.243604</v>
      </c>
      <c r="Y16" s="98">
        <v>21.3554860197575</v>
      </c>
      <c r="Z16" s="87">
        <v>204.690615</v>
      </c>
      <c r="AA16" s="98">
        <v>47.1372780426721</v>
      </c>
      <c r="AB16" s="87">
        <v>194.128658</v>
      </c>
      <c r="AC16" s="98">
        <v>9.54697272168292</v>
      </c>
      <c r="AD16" s="87">
        <v>150.861693</v>
      </c>
      <c r="AE16" s="98">
        <v>77.7122216545689</v>
      </c>
      <c r="AF16" s="9"/>
      <c r="AG16" s="105"/>
    </row>
    <row r="17" s="1" customFormat="1" ht="28" customHeight="1" spans="1:33">
      <c r="A17" s="7" t="s">
        <v>24</v>
      </c>
      <c r="B17" s="87">
        <v>2176.638562</v>
      </c>
      <c r="C17" s="87">
        <v>-6.11685938860582</v>
      </c>
      <c r="D17" s="87">
        <v>2170.228831</v>
      </c>
      <c r="E17" s="87">
        <v>-5.64324842783563</v>
      </c>
      <c r="F17" s="87">
        <v>999.972536</v>
      </c>
      <c r="G17" s="87">
        <v>45.9411384810337</v>
      </c>
      <c r="H17" s="87">
        <v>60.7431</v>
      </c>
      <c r="I17" s="98">
        <v>2.79068381220749</v>
      </c>
      <c r="J17" s="87">
        <v>282.31757</v>
      </c>
      <c r="K17" s="98">
        <v>12.9703467966033</v>
      </c>
      <c r="L17" s="98">
        <v>656.911866</v>
      </c>
      <c r="M17" s="98">
        <v>30.1801078722228</v>
      </c>
      <c r="N17" s="87">
        <v>0</v>
      </c>
      <c r="O17" s="98">
        <v>0</v>
      </c>
      <c r="P17" s="87">
        <v>501.093589</v>
      </c>
      <c r="Q17" s="98">
        <v>23.0214422250964</v>
      </c>
      <c r="R17" s="87">
        <v>310.149903</v>
      </c>
      <c r="S17" s="98">
        <v>14.249030978989</v>
      </c>
      <c r="T17" s="87">
        <v>190.943686</v>
      </c>
      <c r="U17" s="98">
        <v>8.77241124610747</v>
      </c>
      <c r="V17" s="87">
        <v>675.572437</v>
      </c>
      <c r="W17" s="98">
        <v>31.0374192938699</v>
      </c>
      <c r="X17" s="87">
        <v>568.184288</v>
      </c>
      <c r="Y17" s="98">
        <v>26.1037499711447</v>
      </c>
      <c r="Z17" s="87">
        <v>220.160993</v>
      </c>
      <c r="AA17" s="98">
        <v>38.7481663343707</v>
      </c>
      <c r="AB17" s="87">
        <v>107.388149</v>
      </c>
      <c r="AC17" s="98">
        <v>4.93366932272516</v>
      </c>
      <c r="AD17" s="87">
        <v>75.150294</v>
      </c>
      <c r="AE17" s="98">
        <v>69.9800626976074</v>
      </c>
      <c r="AF17" s="9"/>
      <c r="AG17" s="105"/>
    </row>
    <row r="18" s="1" customFormat="1" ht="28" customHeight="1" spans="1:33">
      <c r="A18" s="7" t="s">
        <v>25</v>
      </c>
      <c r="B18" s="87">
        <v>3007.09432</v>
      </c>
      <c r="C18" s="87">
        <v>16.1411263242409</v>
      </c>
      <c r="D18" s="87">
        <v>2883.898459</v>
      </c>
      <c r="E18" s="87">
        <v>12.4696567758191</v>
      </c>
      <c r="F18" s="87">
        <v>1174.590591</v>
      </c>
      <c r="G18" s="87">
        <v>39.0606501162225</v>
      </c>
      <c r="H18" s="87">
        <v>69.0307</v>
      </c>
      <c r="I18" s="98">
        <v>2.29559477203229</v>
      </c>
      <c r="J18" s="87">
        <v>270.277418</v>
      </c>
      <c r="K18" s="98">
        <v>8.98799270120666</v>
      </c>
      <c r="L18" s="98">
        <v>835.282473</v>
      </c>
      <c r="M18" s="98">
        <v>27.7770626429835</v>
      </c>
      <c r="N18" s="87">
        <v>0</v>
      </c>
      <c r="O18" s="98">
        <v>0</v>
      </c>
      <c r="P18" s="87">
        <v>783.564919</v>
      </c>
      <c r="Q18" s="98">
        <v>26.0572112350636</v>
      </c>
      <c r="R18" s="87">
        <v>460.957801</v>
      </c>
      <c r="S18" s="98">
        <v>15.329010398317</v>
      </c>
      <c r="T18" s="87">
        <v>322.607118</v>
      </c>
      <c r="U18" s="98">
        <v>10.7282008367466</v>
      </c>
      <c r="V18" s="87">
        <v>1048.93881</v>
      </c>
      <c r="W18" s="98">
        <v>34.8821386487139</v>
      </c>
      <c r="X18" s="87">
        <v>858.630822</v>
      </c>
      <c r="Y18" s="98">
        <v>28.5535048331972</v>
      </c>
      <c r="Z18" s="87">
        <v>377.668506</v>
      </c>
      <c r="AA18" s="98">
        <v>43.9849695961648</v>
      </c>
      <c r="AB18" s="87">
        <v>190.307988</v>
      </c>
      <c r="AC18" s="98">
        <v>6.32863381551663</v>
      </c>
      <c r="AD18" s="87">
        <v>118.671006</v>
      </c>
      <c r="AE18" s="98">
        <v>62.3573436129229</v>
      </c>
      <c r="AF18" s="9"/>
      <c r="AG18" s="105"/>
    </row>
    <row r="19" s="1" customFormat="1" ht="28" customHeight="1" spans="1:33">
      <c r="A19" s="7" t="s">
        <v>26</v>
      </c>
      <c r="B19" s="87">
        <v>1799.535795</v>
      </c>
      <c r="C19" s="87">
        <v>15.0102003614233</v>
      </c>
      <c r="D19" s="87">
        <v>1740.741227</v>
      </c>
      <c r="E19" s="87">
        <v>14.7571988867206</v>
      </c>
      <c r="F19" s="87">
        <v>812.74521</v>
      </c>
      <c r="G19" s="87">
        <v>45.1641591269375</v>
      </c>
      <c r="H19" s="87">
        <v>43.9652</v>
      </c>
      <c r="I19" s="98">
        <v>2.44314117686111</v>
      </c>
      <c r="J19" s="87">
        <v>220.464432</v>
      </c>
      <c r="K19" s="98">
        <v>12.2511834781258</v>
      </c>
      <c r="L19" s="98">
        <v>548.315578</v>
      </c>
      <c r="M19" s="98">
        <v>30.4698344719506</v>
      </c>
      <c r="N19" s="87">
        <v>0</v>
      </c>
      <c r="O19" s="98">
        <v>0</v>
      </c>
      <c r="P19" s="87">
        <v>447.292339</v>
      </c>
      <c r="Q19" s="98">
        <v>24.8559845401686</v>
      </c>
      <c r="R19" s="87">
        <v>274.961968</v>
      </c>
      <c r="S19" s="98">
        <v>15.2796053717842</v>
      </c>
      <c r="T19" s="87">
        <v>172.330371</v>
      </c>
      <c r="U19" s="98">
        <v>9.57637916838437</v>
      </c>
      <c r="V19" s="87">
        <v>539.498246</v>
      </c>
      <c r="W19" s="98">
        <v>29.9798563328939</v>
      </c>
      <c r="X19" s="87">
        <v>417.960426</v>
      </c>
      <c r="Y19" s="98">
        <v>23.2260134619884</v>
      </c>
      <c r="Z19" s="87">
        <v>219.65936</v>
      </c>
      <c r="AA19" s="98">
        <v>52.5550617560142</v>
      </c>
      <c r="AB19" s="87">
        <v>121.53782</v>
      </c>
      <c r="AC19" s="98">
        <v>6.75384287090549</v>
      </c>
      <c r="AD19" s="87">
        <v>80.295063</v>
      </c>
      <c r="AE19" s="98">
        <v>66.0659068921921</v>
      </c>
      <c r="AF19" s="9"/>
      <c r="AG19" s="105"/>
    </row>
    <row r="20" s="1" customFormat="1" ht="28" customHeight="1" spans="1:33">
      <c r="A20" s="7" t="s">
        <v>27</v>
      </c>
      <c r="B20" s="89">
        <v>1134.770094</v>
      </c>
      <c r="C20" s="89">
        <v>-10.4269510387757</v>
      </c>
      <c r="D20" s="89">
        <v>1104.421871</v>
      </c>
      <c r="E20" s="89">
        <v>-11.0004334380016</v>
      </c>
      <c r="F20" s="89">
        <v>559.416798</v>
      </c>
      <c r="G20" s="89">
        <v>49.2978093939793</v>
      </c>
      <c r="H20" s="89">
        <v>30.6949</v>
      </c>
      <c r="I20" s="98">
        <v>2.7049443902599</v>
      </c>
      <c r="J20" s="87">
        <v>118.371688</v>
      </c>
      <c r="K20" s="98">
        <v>10.4313365875502</v>
      </c>
      <c r="L20" s="98">
        <v>410.35021</v>
      </c>
      <c r="M20" s="98">
        <v>36.1615284161692</v>
      </c>
      <c r="N20" s="87">
        <v>0</v>
      </c>
      <c r="O20" s="98">
        <v>0</v>
      </c>
      <c r="P20" s="87">
        <v>241.349511</v>
      </c>
      <c r="Q20" s="98">
        <v>21.2685822684361</v>
      </c>
      <c r="R20" s="87">
        <v>127.88635</v>
      </c>
      <c r="S20" s="98">
        <v>11.2698026389828</v>
      </c>
      <c r="T20" s="87">
        <v>113.463161</v>
      </c>
      <c r="U20" s="98">
        <v>9.99877962945329</v>
      </c>
      <c r="V20" s="87">
        <v>334.003785</v>
      </c>
      <c r="W20" s="98">
        <v>29.4336083375845</v>
      </c>
      <c r="X20" s="87">
        <v>288.447743</v>
      </c>
      <c r="Y20" s="98">
        <v>25.419046952783</v>
      </c>
      <c r="Z20" s="87">
        <v>136.339569</v>
      </c>
      <c r="AA20" s="98">
        <v>47.2666444126068</v>
      </c>
      <c r="AB20" s="87">
        <v>45.556042</v>
      </c>
      <c r="AC20" s="98">
        <v>4.01456138480153</v>
      </c>
      <c r="AD20" s="87">
        <v>21.78523</v>
      </c>
      <c r="AE20" s="98">
        <v>47.8207259533214</v>
      </c>
      <c r="AF20" s="9"/>
      <c r="AG20" s="105"/>
    </row>
    <row r="21" s="1" customFormat="1" ht="28" customHeight="1" spans="1:33">
      <c r="A21" s="90" t="s">
        <v>28</v>
      </c>
      <c r="B21" s="91">
        <v>798.521413</v>
      </c>
      <c r="C21" s="91">
        <v>-8.47888013208267</v>
      </c>
      <c r="D21" s="91">
        <v>782.881413</v>
      </c>
      <c r="E21" s="91">
        <v>-8.50151933100192</v>
      </c>
      <c r="F21" s="91">
        <v>369.719051</v>
      </c>
      <c r="G21" s="91">
        <v>46.3004554393834</v>
      </c>
      <c r="H21" s="91">
        <v>26.2308</v>
      </c>
      <c r="I21" s="99">
        <v>3.28492130241722</v>
      </c>
      <c r="J21" s="87">
        <v>101.98955</v>
      </c>
      <c r="K21" s="98">
        <v>12.772299945825</v>
      </c>
      <c r="L21" s="98">
        <v>241.498701</v>
      </c>
      <c r="M21" s="98">
        <v>30.2432341911412</v>
      </c>
      <c r="N21" s="87">
        <v>0</v>
      </c>
      <c r="O21" s="98">
        <v>0</v>
      </c>
      <c r="P21" s="87">
        <v>176.88844</v>
      </c>
      <c r="Q21" s="98">
        <v>22.1519970686121</v>
      </c>
      <c r="R21" s="87">
        <v>95.693233</v>
      </c>
      <c r="S21" s="98">
        <v>11.9838029941471</v>
      </c>
      <c r="T21" s="87">
        <v>81.195207</v>
      </c>
      <c r="U21" s="98">
        <v>10.168194074465</v>
      </c>
      <c r="V21" s="87">
        <v>251.913922</v>
      </c>
      <c r="W21" s="98">
        <v>31.5475474920045</v>
      </c>
      <c r="X21" s="87">
        <v>217.711416</v>
      </c>
      <c r="Y21" s="98">
        <v>27.2643178323885</v>
      </c>
      <c r="Z21" s="87">
        <v>109.74155</v>
      </c>
      <c r="AA21" s="98">
        <v>50.4068881716336</v>
      </c>
      <c r="AB21" s="87">
        <v>34.202506</v>
      </c>
      <c r="AC21" s="98">
        <v>4.2832296596159</v>
      </c>
      <c r="AD21" s="87">
        <v>22.873</v>
      </c>
      <c r="AE21" s="98">
        <v>66.8752166873386</v>
      </c>
      <c r="AF21" s="9"/>
      <c r="AG21" s="105"/>
    </row>
    <row r="22" s="51" customFormat="1" ht="21" customHeight="1" spans="1:33">
      <c r="A22" s="51" t="s">
        <v>44</v>
      </c>
      <c r="B22" s="82"/>
      <c r="C22" s="82"/>
      <c r="D22" s="82"/>
      <c r="E22" s="82"/>
      <c r="AG22" s="1"/>
    </row>
    <row r="23" s="51" customFormat="1" ht="28" customHeight="1" spans="1:33">
      <c r="A23" s="85" t="s">
        <v>45</v>
      </c>
      <c r="B23" s="92">
        <v>291.711105</v>
      </c>
      <c r="C23" s="93">
        <v>38.5751567384735</v>
      </c>
      <c r="D23" s="93">
        <v>291.711105</v>
      </c>
      <c r="E23" s="93">
        <v>38.5751567384735</v>
      </c>
      <c r="F23" s="85">
        <v>139.25014</v>
      </c>
      <c r="G23" s="85">
        <v>47.735632141944</v>
      </c>
      <c r="H23" s="85">
        <v>0.296</v>
      </c>
      <c r="I23" s="85">
        <v>0.101470254277773</v>
      </c>
      <c r="J23" s="85">
        <v>23.1197</v>
      </c>
      <c r="K23" s="85">
        <v>7.92554674941155</v>
      </c>
      <c r="L23" s="85">
        <v>115.83444</v>
      </c>
      <c r="M23" s="85">
        <v>39.7086151382547</v>
      </c>
      <c r="N23" s="85">
        <v>0</v>
      </c>
      <c r="O23" s="85">
        <v>0</v>
      </c>
      <c r="P23" s="85">
        <v>22.6625</v>
      </c>
      <c r="Q23" s="85">
        <v>7.76881634314196</v>
      </c>
      <c r="R23" s="85">
        <v>2.23919</v>
      </c>
      <c r="S23" s="85">
        <v>0.767605333365694</v>
      </c>
      <c r="T23" s="85">
        <v>20.42331</v>
      </c>
      <c r="U23" s="85">
        <v>7.00121100977626</v>
      </c>
      <c r="V23" s="85">
        <v>129.798465</v>
      </c>
      <c r="W23" s="85">
        <v>44.495551514914</v>
      </c>
      <c r="X23" s="85">
        <v>118.284811</v>
      </c>
      <c r="Y23" s="85">
        <v>40.5486143559739</v>
      </c>
      <c r="Z23" s="85">
        <v>0</v>
      </c>
      <c r="AA23" s="85">
        <v>0</v>
      </c>
      <c r="AB23" s="85">
        <v>11.513654</v>
      </c>
      <c r="AC23" s="85">
        <v>3.94693715894018</v>
      </c>
      <c r="AD23" s="85">
        <v>0</v>
      </c>
      <c r="AE23" s="85">
        <v>0</v>
      </c>
      <c r="AG23" s="1"/>
    </row>
    <row r="24" s="51" customFormat="1" ht="28" customHeight="1" spans="1:33">
      <c r="A24" s="85" t="s">
        <v>46</v>
      </c>
      <c r="B24" s="92">
        <v>211.887109</v>
      </c>
      <c r="C24" s="93">
        <v>82.371116971671</v>
      </c>
      <c r="D24" s="93">
        <v>208.624338</v>
      </c>
      <c r="E24" s="93">
        <v>82.5872388842133</v>
      </c>
      <c r="F24" s="85">
        <v>53.731684</v>
      </c>
      <c r="G24" s="85">
        <v>25.3586375563791</v>
      </c>
      <c r="H24" s="85">
        <v>0.9885</v>
      </c>
      <c r="I24" s="85">
        <v>0.466522010076602</v>
      </c>
      <c r="J24" s="85">
        <v>8.3991</v>
      </c>
      <c r="K24" s="85">
        <v>3.96395044495133</v>
      </c>
      <c r="L24" s="85">
        <v>44.344084</v>
      </c>
      <c r="M24" s="85">
        <v>20.9281651013512</v>
      </c>
      <c r="N24" s="85">
        <v>0</v>
      </c>
      <c r="O24" s="85">
        <v>0</v>
      </c>
      <c r="P24" s="85">
        <v>34.661925</v>
      </c>
      <c r="Q24" s="85">
        <v>16.3586756946125</v>
      </c>
      <c r="R24" s="85">
        <v>18.416576</v>
      </c>
      <c r="S24" s="85">
        <v>8.69169251820789</v>
      </c>
      <c r="T24" s="85">
        <v>16.245349</v>
      </c>
      <c r="U24" s="85">
        <v>7.66698317640456</v>
      </c>
      <c r="V24" s="85">
        <v>123.4935</v>
      </c>
      <c r="W24" s="85">
        <v>58.2826867490084</v>
      </c>
      <c r="X24" s="85">
        <v>122.468377</v>
      </c>
      <c r="Y24" s="85">
        <v>57.7988805350117</v>
      </c>
      <c r="Z24" s="85">
        <v>0</v>
      </c>
      <c r="AA24" s="85">
        <v>0</v>
      </c>
      <c r="AB24" s="85">
        <v>1.025123</v>
      </c>
      <c r="AC24" s="85">
        <v>0.483806213996718</v>
      </c>
      <c r="AD24" s="85">
        <v>0</v>
      </c>
      <c r="AE24" s="85">
        <v>0</v>
      </c>
      <c r="AG24" s="1"/>
    </row>
    <row r="25" s="51" customFormat="1" ht="28" customHeight="1" spans="1:31">
      <c r="A25" s="94" t="s">
        <v>47</v>
      </c>
      <c r="B25" s="95">
        <v>227.597876</v>
      </c>
      <c r="C25" s="95">
        <v>4.69128895673504</v>
      </c>
      <c r="D25" s="96">
        <v>227.597876</v>
      </c>
      <c r="E25" s="97">
        <v>4.69128895673504</v>
      </c>
      <c r="F25" s="95">
        <v>126.272477</v>
      </c>
      <c r="G25" s="96">
        <v>55.4805164350479</v>
      </c>
      <c r="H25" s="96">
        <v>22.6345</v>
      </c>
      <c r="I25" s="100">
        <v>9.94495221036246</v>
      </c>
      <c r="J25" s="101">
        <v>50.0828</v>
      </c>
      <c r="K25" s="102">
        <v>22.0049505207158</v>
      </c>
      <c r="L25" s="101">
        <v>51.06915</v>
      </c>
      <c r="M25" s="102">
        <v>22.4383245123078</v>
      </c>
      <c r="N25" s="101">
        <v>2.486027</v>
      </c>
      <c r="O25" s="102">
        <v>1.09228919166188</v>
      </c>
      <c r="P25" s="101">
        <v>17.08369</v>
      </c>
      <c r="Q25" s="102">
        <v>7.50608498648731</v>
      </c>
      <c r="R25" s="101">
        <v>8.22535</v>
      </c>
      <c r="S25" s="102">
        <v>3.61398363840619</v>
      </c>
      <c r="T25" s="101">
        <v>8.85834</v>
      </c>
      <c r="U25" s="102">
        <v>3.89210134808112</v>
      </c>
      <c r="V25" s="101">
        <v>84.241709</v>
      </c>
      <c r="W25" s="102">
        <v>37.0133985784648</v>
      </c>
      <c r="X25" s="101">
        <v>84.185428</v>
      </c>
      <c r="Y25" s="102">
        <v>36.9886703160622</v>
      </c>
      <c r="Z25" s="101">
        <v>50.511256</v>
      </c>
      <c r="AA25" s="102">
        <v>59.9999990497168</v>
      </c>
      <c r="AB25" s="101">
        <v>0.056281</v>
      </c>
      <c r="AC25" s="102">
        <v>0.0247282624025894</v>
      </c>
      <c r="AD25" s="101">
        <v>0</v>
      </c>
      <c r="AE25" s="101">
        <v>0</v>
      </c>
    </row>
    <row r="26" s="51" customFormat="1" ht="28" customHeight="1" spans="1:31">
      <c r="A26" s="83" t="s">
        <v>48</v>
      </c>
      <c r="B26" s="91">
        <v>118.735306</v>
      </c>
      <c r="C26" s="91">
        <v>9.86365339050935</v>
      </c>
      <c r="D26" s="69">
        <v>118.735306</v>
      </c>
      <c r="E26" s="64">
        <v>9.86365339050935</v>
      </c>
      <c r="F26" s="91">
        <v>80.794593</v>
      </c>
      <c r="G26" s="69">
        <v>68.0459719369401</v>
      </c>
      <c r="H26" s="69">
        <v>19.938609</v>
      </c>
      <c r="I26" s="99">
        <v>16.7924854634223</v>
      </c>
      <c r="J26" s="103">
        <v>40.368583</v>
      </c>
      <c r="K26" s="98">
        <v>33.9988031866444</v>
      </c>
      <c r="L26" s="103">
        <v>20.487401</v>
      </c>
      <c r="M26" s="98">
        <v>17.2546832868734</v>
      </c>
      <c r="N26" s="103">
        <v>0</v>
      </c>
      <c r="O26" s="98">
        <v>0</v>
      </c>
      <c r="P26" s="103">
        <v>11.52047</v>
      </c>
      <c r="Q26" s="98">
        <v>9.70264901662864</v>
      </c>
      <c r="R26" s="103">
        <v>5.568725</v>
      </c>
      <c r="S26" s="98">
        <v>4.69003297132194</v>
      </c>
      <c r="T26" s="103">
        <v>5.951745</v>
      </c>
      <c r="U26" s="98">
        <v>5.01261604530669</v>
      </c>
      <c r="V26" s="103">
        <v>26.420243</v>
      </c>
      <c r="W26" s="98">
        <v>22.2513790464312</v>
      </c>
      <c r="X26" s="103">
        <v>26.264003</v>
      </c>
      <c r="Y26" s="98">
        <v>22.1197922377022</v>
      </c>
      <c r="Z26" s="103">
        <v>26.264003</v>
      </c>
      <c r="AA26" s="98">
        <v>100</v>
      </c>
      <c r="AB26" s="103">
        <v>0.15624</v>
      </c>
      <c r="AC26" s="98">
        <v>0.131586808728989</v>
      </c>
      <c r="AD26" s="103">
        <v>0</v>
      </c>
      <c r="AE26" s="103">
        <v>0</v>
      </c>
    </row>
  </sheetData>
  <mergeCells count="35">
    <mergeCell ref="A3:P3"/>
    <mergeCell ref="Z3:AE3"/>
    <mergeCell ref="B4:AE4"/>
    <mergeCell ref="V5:AE5"/>
    <mergeCell ref="X6:AA6"/>
    <mergeCell ref="AB6:AE6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V6:V8"/>
    <mergeCell ref="W6:W8"/>
    <mergeCell ref="X7:X8"/>
    <mergeCell ref="Y7:Y8"/>
    <mergeCell ref="AB7:AB8"/>
    <mergeCell ref="AC7:AC8"/>
    <mergeCell ref="A1:AE2"/>
    <mergeCell ref="F5:O6"/>
    <mergeCell ref="P5:U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tabSelected="1" view="pageBreakPreview" zoomScaleNormal="85" workbookViewId="0">
      <pane xSplit="1" ySplit="9" topLeftCell="B22" activePane="bottomRight" state="frozen"/>
      <selection/>
      <selection pane="topRight"/>
      <selection pane="bottomLeft"/>
      <selection pane="bottomRight" activeCell="M16" sqref="M16"/>
    </sheetView>
  </sheetViews>
  <sheetFormatPr defaultColWidth="10" defaultRowHeight="13.5"/>
  <cols>
    <col min="1" max="1" width="17.3833333333333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  <col min="16383" max="16384" width="10" style="77"/>
  </cols>
  <sheetData>
    <row r="1" s="1" customFormat="1" ht="22.75" customHeight="1" spans="1:31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9"/>
      <c r="AE1" s="9"/>
    </row>
    <row r="2" s="1" customFormat="1" ht="8.5" customHeight="1" spans="1:3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9"/>
      <c r="AE2" s="9"/>
    </row>
    <row r="3" s="1" customFormat="1" ht="22.75" customHeight="1" spans="1:31">
      <c r="A3" s="79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  <c r="V3" s="4"/>
      <c r="W3" s="4"/>
      <c r="X3" s="4"/>
      <c r="Y3" s="4"/>
      <c r="Z3" s="10"/>
      <c r="AA3" s="10"/>
      <c r="AB3" s="10"/>
      <c r="AC3" s="10"/>
      <c r="AD3" s="9"/>
      <c r="AE3" s="9"/>
    </row>
    <row r="4" s="1" customFormat="1" ht="22.75" customHeight="1" spans="1:31">
      <c r="A4" s="5" t="s">
        <v>6</v>
      </c>
      <c r="B4" s="5" t="s">
        <v>39</v>
      </c>
      <c r="C4" s="5" t="s">
        <v>40</v>
      </c>
      <c r="D4" s="5" t="s">
        <v>41</v>
      </c>
      <c r="E4" s="5" t="s">
        <v>104</v>
      </c>
      <c r="F4" s="5" t="s">
        <v>83</v>
      </c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84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84" t="s">
        <v>85</v>
      </c>
      <c r="AE4" s="84" t="s">
        <v>86</v>
      </c>
    </row>
    <row r="5" s="1" customFormat="1" ht="22.75" customHeight="1" spans="1:31">
      <c r="A5" s="5"/>
      <c r="B5" s="5"/>
      <c r="C5" s="5"/>
      <c r="D5" s="5"/>
      <c r="E5" s="5"/>
      <c r="F5" s="5" t="s">
        <v>11</v>
      </c>
      <c r="G5" s="5" t="s">
        <v>88</v>
      </c>
      <c r="H5" s="5"/>
      <c r="I5" s="5"/>
      <c r="J5" s="5"/>
      <c r="K5" s="5"/>
      <c r="L5" s="5"/>
      <c r="M5" s="5"/>
      <c r="N5" s="5"/>
      <c r="O5" s="5"/>
      <c r="P5" s="5"/>
      <c r="Q5" s="5" t="s">
        <v>11</v>
      </c>
      <c r="R5" s="5" t="s">
        <v>88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4"/>
      <c r="AE5" s="84"/>
    </row>
    <row r="6" s="1" customFormat="1" ht="22.7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84"/>
      <c r="AE6" s="84"/>
    </row>
    <row r="7" s="1" customFormat="1" ht="22.75" customHeight="1" spans="1:31">
      <c r="A7" s="5"/>
      <c r="B7" s="5"/>
      <c r="C7" s="5"/>
      <c r="D7" s="5"/>
      <c r="E7" s="5"/>
      <c r="F7" s="5"/>
      <c r="G7" s="5" t="s">
        <v>89</v>
      </c>
      <c r="H7" s="5" t="s">
        <v>12</v>
      </c>
      <c r="I7" s="5" t="s">
        <v>90</v>
      </c>
      <c r="J7" s="5" t="s">
        <v>12</v>
      </c>
      <c r="K7" s="5" t="s">
        <v>91</v>
      </c>
      <c r="L7" s="5" t="s">
        <v>12</v>
      </c>
      <c r="M7" s="5" t="s">
        <v>92</v>
      </c>
      <c r="N7" s="5" t="s">
        <v>12</v>
      </c>
      <c r="O7" s="5" t="s">
        <v>60</v>
      </c>
      <c r="P7" s="5" t="s">
        <v>12</v>
      </c>
      <c r="Q7" s="5"/>
      <c r="R7" s="5" t="s">
        <v>89</v>
      </c>
      <c r="S7" s="5" t="s">
        <v>12</v>
      </c>
      <c r="T7" s="5" t="s">
        <v>93</v>
      </c>
      <c r="U7" s="5" t="s">
        <v>12</v>
      </c>
      <c r="V7" s="5" t="s">
        <v>90</v>
      </c>
      <c r="W7" s="5" t="s">
        <v>12</v>
      </c>
      <c r="X7" s="5" t="s">
        <v>91</v>
      </c>
      <c r="Y7" s="5" t="s">
        <v>12</v>
      </c>
      <c r="Z7" s="5" t="s">
        <v>105</v>
      </c>
      <c r="AA7" s="5" t="s">
        <v>12</v>
      </c>
      <c r="AB7" s="5" t="s">
        <v>95</v>
      </c>
      <c r="AC7" s="5" t="s">
        <v>12</v>
      </c>
      <c r="AD7" s="84"/>
      <c r="AE7" s="84"/>
    </row>
    <row r="8" s="1" customFormat="1" ht="22.75" customHeight="1" spans="1:3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84"/>
      <c r="AE8" s="84"/>
    </row>
    <row r="9" s="1" customFormat="1" ht="28" customHeight="1" spans="1:31">
      <c r="A9" s="5" t="s">
        <v>16</v>
      </c>
      <c r="B9" s="6">
        <v>860.042295396615</v>
      </c>
      <c r="C9" s="6">
        <v>8.2034970238095</v>
      </c>
      <c r="D9" s="6">
        <v>4.61750397911</v>
      </c>
      <c r="E9" s="6">
        <v>80.16255204609</v>
      </c>
      <c r="F9" s="6">
        <v>220.217473527208</v>
      </c>
      <c r="G9" s="6">
        <v>73.4228299043285</v>
      </c>
      <c r="H9" s="80">
        <v>33.3410554250397</v>
      </c>
      <c r="I9" s="6">
        <v>21.5113376053474</v>
      </c>
      <c r="J9" s="80">
        <v>9.76822468299257</v>
      </c>
      <c r="K9" s="6">
        <v>44.6699339345457</v>
      </c>
      <c r="L9" s="80">
        <v>20.2844639070054</v>
      </c>
      <c r="M9" s="6">
        <v>27.7220712995923</v>
      </c>
      <c r="N9" s="80">
        <v>12.5884975681401</v>
      </c>
      <c r="O9" s="6">
        <v>52.8913007833944</v>
      </c>
      <c r="P9" s="80">
        <v>24.0177584168223</v>
      </c>
      <c r="Q9" s="80">
        <v>7055.35441063644</v>
      </c>
      <c r="R9" s="6">
        <v>1181.13215208041</v>
      </c>
      <c r="S9" s="80">
        <v>16.7409329614933</v>
      </c>
      <c r="T9" s="6">
        <v>1079.94310430246</v>
      </c>
      <c r="U9" s="80">
        <v>15.3067165934906</v>
      </c>
      <c r="V9" s="6">
        <v>746.50558657862</v>
      </c>
      <c r="W9" s="80">
        <v>10.5806957826698</v>
      </c>
      <c r="X9" s="80">
        <v>965.890440716897</v>
      </c>
      <c r="Y9" s="80">
        <v>13.6901760634554</v>
      </c>
      <c r="Z9" s="80">
        <v>864.330008441603</v>
      </c>
      <c r="AA9" s="80">
        <v>12.2506958281013</v>
      </c>
      <c r="AB9" s="6">
        <v>2217.55311851646</v>
      </c>
      <c r="AC9" s="80">
        <v>31.4307827707895</v>
      </c>
      <c r="AD9" s="6">
        <v>579274</v>
      </c>
      <c r="AE9" s="6">
        <v>26748</v>
      </c>
    </row>
    <row r="10" s="1" customFormat="1" ht="28" customHeight="1" spans="1:31">
      <c r="A10" s="7" t="s">
        <v>17</v>
      </c>
      <c r="B10" s="6">
        <v>1209.54922088183</v>
      </c>
      <c r="C10" s="6">
        <v>8.0249770150168</v>
      </c>
      <c r="D10" s="6">
        <v>5.83780080182</v>
      </c>
      <c r="E10" s="6">
        <v>98.93235720277</v>
      </c>
      <c r="F10" s="6">
        <v>242.944492467802</v>
      </c>
      <c r="G10" s="6">
        <v>80.8991065063007</v>
      </c>
      <c r="H10" s="80">
        <v>33.2994198322987</v>
      </c>
      <c r="I10" s="6">
        <v>26.406632223179</v>
      </c>
      <c r="J10" s="80">
        <v>10.869409697229</v>
      </c>
      <c r="K10" s="6">
        <v>57.9491527087211</v>
      </c>
      <c r="L10" s="80">
        <v>23.8528365554124</v>
      </c>
      <c r="M10" s="6">
        <v>29.7777006194272</v>
      </c>
      <c r="N10" s="80">
        <v>12.2569976034232</v>
      </c>
      <c r="O10" s="6">
        <v>47.9119004101738</v>
      </c>
      <c r="P10" s="80">
        <v>19.7213363116366</v>
      </c>
      <c r="Q10" s="80">
        <v>9706.60469610824</v>
      </c>
      <c r="R10" s="6">
        <v>1686.26446369456</v>
      </c>
      <c r="S10" s="80">
        <v>17.3723409625474</v>
      </c>
      <c r="T10" s="6">
        <v>1876.07946370257</v>
      </c>
      <c r="U10" s="80">
        <v>19.3278651231646</v>
      </c>
      <c r="V10" s="6">
        <v>1009.1516540459</v>
      </c>
      <c r="W10" s="80">
        <v>10.3965463273735</v>
      </c>
      <c r="X10" s="80">
        <v>1401.1210722577</v>
      </c>
      <c r="Y10" s="80">
        <v>14.4347185872261</v>
      </c>
      <c r="Z10" s="80">
        <v>813.348269335864</v>
      </c>
      <c r="AA10" s="80">
        <v>8.37932824916592</v>
      </c>
      <c r="AB10" s="6">
        <v>2920.63977307165</v>
      </c>
      <c r="AC10" s="80">
        <v>30.0892007505224</v>
      </c>
      <c r="AD10" s="6">
        <v>108003</v>
      </c>
      <c r="AE10" s="6">
        <v>6305</v>
      </c>
    </row>
    <row r="11" s="1" customFormat="1" ht="28" customHeight="1" spans="1:31">
      <c r="A11" s="7" t="s">
        <v>18</v>
      </c>
      <c r="B11" s="6">
        <v>1125.62176775295</v>
      </c>
      <c r="C11" s="6">
        <v>9.6929939648386</v>
      </c>
      <c r="D11" s="6">
        <v>4.32739400158</v>
      </c>
      <c r="E11" s="6">
        <v>75.86259014552</v>
      </c>
      <c r="F11" s="6">
        <v>285.243274406455</v>
      </c>
      <c r="G11" s="6">
        <v>86.6664998367461</v>
      </c>
      <c r="H11" s="80">
        <v>30.3833631194583</v>
      </c>
      <c r="I11" s="6">
        <v>38.3663382154018</v>
      </c>
      <c r="J11" s="80">
        <v>13.4503918787344</v>
      </c>
      <c r="K11" s="6">
        <v>75.0916521292971</v>
      </c>
      <c r="L11" s="80">
        <v>26.3254768357117</v>
      </c>
      <c r="M11" s="6">
        <v>26.719284947992</v>
      </c>
      <c r="N11" s="80">
        <v>9.36719191840384</v>
      </c>
      <c r="O11" s="6">
        <v>58.3994992770185</v>
      </c>
      <c r="P11" s="80">
        <v>20.4735762476918</v>
      </c>
      <c r="Q11" s="80">
        <v>10910.6450015204</v>
      </c>
      <c r="R11" s="6">
        <v>1400.38984757111</v>
      </c>
      <c r="S11" s="80">
        <v>12.8350784703926</v>
      </c>
      <c r="T11" s="6">
        <v>2244.73123231056</v>
      </c>
      <c r="U11" s="80">
        <v>20.5737720547023</v>
      </c>
      <c r="V11" s="6">
        <v>1096.74241765754</v>
      </c>
      <c r="W11" s="80">
        <v>10.0520401635716</v>
      </c>
      <c r="X11" s="80">
        <v>1397.80738955045</v>
      </c>
      <c r="Y11" s="80">
        <v>12.811409310409</v>
      </c>
      <c r="Z11" s="80">
        <v>1491.38262909376</v>
      </c>
      <c r="AA11" s="80">
        <v>13.6690601599258</v>
      </c>
      <c r="AB11" s="6">
        <v>3279.59148533693</v>
      </c>
      <c r="AC11" s="80">
        <v>30.0586398409987</v>
      </c>
      <c r="AD11" s="6">
        <v>85756</v>
      </c>
      <c r="AE11" s="6">
        <v>3711</v>
      </c>
    </row>
    <row r="12" s="1" customFormat="1" ht="28" customHeight="1" spans="1:31">
      <c r="A12" s="7" t="s">
        <v>19</v>
      </c>
      <c r="B12" s="6">
        <v>854.494554923766</v>
      </c>
      <c r="C12" s="6">
        <v>8.3556485355648</v>
      </c>
      <c r="D12" s="6">
        <v>4.8590428787</v>
      </c>
      <c r="E12" s="6">
        <v>80.13306451612</v>
      </c>
      <c r="F12" s="6">
        <v>205.376662722859</v>
      </c>
      <c r="G12" s="6">
        <v>73.2940981600098</v>
      </c>
      <c r="H12" s="80">
        <v>35.6876468768581</v>
      </c>
      <c r="I12" s="6">
        <v>16.0648625107095</v>
      </c>
      <c r="J12" s="80">
        <v>7.82214604995692</v>
      </c>
      <c r="K12" s="6">
        <v>28.4004967157603</v>
      </c>
      <c r="L12" s="80">
        <v>13.8284926530745</v>
      </c>
      <c r="M12" s="6">
        <v>38.0163192036229</v>
      </c>
      <c r="N12" s="80">
        <v>18.5105350820327</v>
      </c>
      <c r="O12" s="6">
        <v>49.6008861327567</v>
      </c>
      <c r="P12" s="80">
        <v>24.1511793380777</v>
      </c>
      <c r="Q12" s="80">
        <v>7139.85617649691</v>
      </c>
      <c r="R12" s="6">
        <v>1239.3844883504</v>
      </c>
      <c r="S12" s="80">
        <v>17.3586758292166</v>
      </c>
      <c r="T12" s="6">
        <v>765.489431168253</v>
      </c>
      <c r="U12" s="80">
        <v>10.7213564565643</v>
      </c>
      <c r="V12" s="6">
        <v>821.003287044279</v>
      </c>
      <c r="W12" s="80">
        <v>11.4988771026911</v>
      </c>
      <c r="X12" s="80">
        <v>1129.77008075126</v>
      </c>
      <c r="Y12" s="80">
        <v>15.8234291115031</v>
      </c>
      <c r="Z12" s="80">
        <v>743.313364205803</v>
      </c>
      <c r="AA12" s="80">
        <v>10.4107610269889</v>
      </c>
      <c r="AB12" s="6">
        <v>2440.89552497691</v>
      </c>
      <c r="AC12" s="80">
        <v>34.186900473036</v>
      </c>
      <c r="AD12" s="6">
        <v>49022</v>
      </c>
      <c r="AE12" s="6">
        <v>2382</v>
      </c>
    </row>
    <row r="13" s="1" customFormat="1" ht="28" customHeight="1" spans="1:31">
      <c r="A13" s="7" t="s">
        <v>20</v>
      </c>
      <c r="B13" s="6">
        <v>525.808531766529</v>
      </c>
      <c r="C13" s="6">
        <v>7.737958</v>
      </c>
      <c r="D13" s="6">
        <v>5.6607</v>
      </c>
      <c r="E13" s="6">
        <v>86.1401</v>
      </c>
      <c r="F13" s="6">
        <v>240.222767909428</v>
      </c>
      <c r="G13" s="6">
        <v>78.4815134361377</v>
      </c>
      <c r="H13" s="80">
        <v>32.6703060326604</v>
      </c>
      <c r="I13" s="6">
        <v>19.4167574337953</v>
      </c>
      <c r="J13" s="80">
        <v>8.08281313331468</v>
      </c>
      <c r="K13" s="6">
        <v>47.2276140282387</v>
      </c>
      <c r="L13" s="80">
        <v>19.6599241775638</v>
      </c>
      <c r="M13" s="6">
        <v>27.4210957121478</v>
      </c>
      <c r="N13" s="80">
        <v>11.4148612767989</v>
      </c>
      <c r="O13" s="6">
        <v>67.6757872991086</v>
      </c>
      <c r="P13" s="80">
        <v>28.1720953796622</v>
      </c>
      <c r="Q13" s="80">
        <v>4068.68471111772</v>
      </c>
      <c r="R13" s="6">
        <v>794.106749174931</v>
      </c>
      <c r="S13" s="80">
        <v>19.5175297561157</v>
      </c>
      <c r="T13" s="6">
        <v>411.977645207861</v>
      </c>
      <c r="U13" s="80">
        <v>10.1255731141351</v>
      </c>
      <c r="V13" s="6">
        <v>566.937502839576</v>
      </c>
      <c r="W13" s="80">
        <v>13.9341714360519</v>
      </c>
      <c r="X13" s="80">
        <v>554.713136812934</v>
      </c>
      <c r="Y13" s="80">
        <v>13.6337213669365</v>
      </c>
      <c r="Z13" s="80">
        <v>613.119976630324</v>
      </c>
      <c r="AA13" s="80">
        <v>15.0692427691673</v>
      </c>
      <c r="AB13" s="6">
        <v>1127.8297004521</v>
      </c>
      <c r="AC13" s="80">
        <v>27.7197615575935</v>
      </c>
      <c r="AD13" s="6">
        <v>30738</v>
      </c>
      <c r="AE13" s="6">
        <v>1740</v>
      </c>
    </row>
    <row r="14" s="1" customFormat="1" ht="28" customHeight="1" spans="1:31">
      <c r="A14" s="7" t="s">
        <v>21</v>
      </c>
      <c r="B14" s="6">
        <v>612.580004231312</v>
      </c>
      <c r="C14" s="6">
        <v>6.806024</v>
      </c>
      <c r="D14" s="6">
        <v>4.0359</v>
      </c>
      <c r="E14" s="6">
        <v>76.2365</v>
      </c>
      <c r="F14" s="6">
        <v>222.289829771314</v>
      </c>
      <c r="G14" s="6">
        <v>76.3724818781275</v>
      </c>
      <c r="H14" s="80">
        <v>34.3571642286548</v>
      </c>
      <c r="I14" s="6">
        <v>17.076688023196</v>
      </c>
      <c r="J14" s="80">
        <v>7.6821724326138</v>
      </c>
      <c r="K14" s="6">
        <v>38.6834003647758</v>
      </c>
      <c r="L14" s="80">
        <v>17.402235812845</v>
      </c>
      <c r="M14" s="6">
        <v>31.992236823645</v>
      </c>
      <c r="N14" s="80">
        <v>14.39212799639</v>
      </c>
      <c r="O14" s="6">
        <v>58.1650226815695</v>
      </c>
      <c r="P14" s="80">
        <v>26.1662995294963</v>
      </c>
      <c r="Q14" s="80">
        <v>4169.23426976226</v>
      </c>
      <c r="R14" s="6">
        <v>682.946033797815</v>
      </c>
      <c r="S14" s="80">
        <v>16.380610673546</v>
      </c>
      <c r="T14" s="6">
        <v>247.766616398457</v>
      </c>
      <c r="U14" s="80">
        <v>5.94273673214782</v>
      </c>
      <c r="V14" s="6">
        <v>445.632308875559</v>
      </c>
      <c r="W14" s="80">
        <v>10.688588840103</v>
      </c>
      <c r="X14" s="80">
        <v>608.472473448094</v>
      </c>
      <c r="Y14" s="80">
        <v>14.5943459656631</v>
      </c>
      <c r="Z14" s="80">
        <v>742.02544278213</v>
      </c>
      <c r="AA14" s="80">
        <v>17.7976432786168</v>
      </c>
      <c r="AB14" s="6">
        <v>1442.39139446021</v>
      </c>
      <c r="AC14" s="80">
        <v>34.5960745099233</v>
      </c>
      <c r="AD14" s="6">
        <v>21383</v>
      </c>
      <c r="AE14" s="6">
        <v>863</v>
      </c>
    </row>
    <row r="15" s="1" customFormat="1" ht="28" customHeight="1" spans="1:31">
      <c r="A15" s="7" t="s">
        <v>22</v>
      </c>
      <c r="B15" s="6">
        <v>549.719480145789</v>
      </c>
      <c r="C15" s="6">
        <v>8.888075</v>
      </c>
      <c r="D15" s="6">
        <v>3.9318</v>
      </c>
      <c r="E15" s="6">
        <v>81.2373</v>
      </c>
      <c r="F15" s="6">
        <v>177.957035358484</v>
      </c>
      <c r="G15" s="6">
        <v>62.3995606728728</v>
      </c>
      <c r="H15" s="80">
        <v>35.0643966096493</v>
      </c>
      <c r="I15" s="6">
        <v>6.41528744079699</v>
      </c>
      <c r="J15" s="80">
        <v>3.60496421390352</v>
      </c>
      <c r="K15" s="6">
        <v>39.0019026620937</v>
      </c>
      <c r="L15" s="80">
        <v>21.916471345753</v>
      </c>
      <c r="M15" s="6">
        <v>24.7792744569655</v>
      </c>
      <c r="N15" s="80">
        <v>13.9243016759911</v>
      </c>
      <c r="O15" s="6">
        <v>45.3610101257553</v>
      </c>
      <c r="P15" s="80">
        <v>25.4898661547031</v>
      </c>
      <c r="Q15" s="80">
        <v>4885.9481410029</v>
      </c>
      <c r="R15" s="6">
        <v>892.183644538678</v>
      </c>
      <c r="S15" s="80">
        <v>18.2601947215008</v>
      </c>
      <c r="T15" s="6">
        <v>389.017229074883</v>
      </c>
      <c r="U15" s="80">
        <v>7.96195984583316</v>
      </c>
      <c r="V15" s="6">
        <v>428.983304542394</v>
      </c>
      <c r="W15" s="80">
        <v>8.77993978164368</v>
      </c>
      <c r="X15" s="80">
        <v>879.676308470456</v>
      </c>
      <c r="Y15" s="80">
        <v>18.0042088676343</v>
      </c>
      <c r="Z15" s="80">
        <v>749.647926787473</v>
      </c>
      <c r="AA15" s="80">
        <v>15.3429366246527</v>
      </c>
      <c r="AB15" s="6">
        <v>1546.43972758902</v>
      </c>
      <c r="AC15" s="80">
        <v>31.6507601587354</v>
      </c>
      <c r="AD15" s="6">
        <v>24492</v>
      </c>
      <c r="AE15" s="6">
        <v>963</v>
      </c>
    </row>
    <row r="16" s="1" customFormat="1" ht="28" customHeight="1" spans="1:31">
      <c r="A16" s="7" t="s">
        <v>23</v>
      </c>
      <c r="B16" s="6">
        <v>785.004181986428</v>
      </c>
      <c r="C16" s="6">
        <v>7.692496</v>
      </c>
      <c r="D16" s="6">
        <v>4.5393</v>
      </c>
      <c r="E16" s="6">
        <v>74.7004</v>
      </c>
      <c r="F16" s="6">
        <v>172.101782733585</v>
      </c>
      <c r="G16" s="6">
        <v>58.954454119829</v>
      </c>
      <c r="H16" s="80">
        <v>34.2555743371299</v>
      </c>
      <c r="I16" s="6">
        <v>16.2368588424219</v>
      </c>
      <c r="J16" s="80">
        <v>9.43445127907634</v>
      </c>
      <c r="K16" s="6">
        <v>35.9685967927985</v>
      </c>
      <c r="L16" s="80">
        <v>20.8996073262519</v>
      </c>
      <c r="M16" s="6">
        <v>23.7754958948725</v>
      </c>
      <c r="N16" s="80">
        <v>13.8147876897227</v>
      </c>
      <c r="O16" s="6">
        <v>37.1663770836632</v>
      </c>
      <c r="P16" s="80">
        <v>21.5955793678192</v>
      </c>
      <c r="Q16" s="80">
        <v>6038.64178247039</v>
      </c>
      <c r="R16" s="6">
        <v>823.767535240479</v>
      </c>
      <c r="S16" s="80">
        <v>13.6416029450828</v>
      </c>
      <c r="T16" s="6">
        <v>901.167516037515</v>
      </c>
      <c r="U16" s="80">
        <v>14.9233478073417</v>
      </c>
      <c r="V16" s="6">
        <v>544.093292480771</v>
      </c>
      <c r="W16" s="80">
        <v>9.01019322027384</v>
      </c>
      <c r="X16" s="80">
        <v>761.665238914577</v>
      </c>
      <c r="Y16" s="80">
        <v>12.6131879709378</v>
      </c>
      <c r="Z16" s="80">
        <v>971.651914168169</v>
      </c>
      <c r="AA16" s="80">
        <v>16.0905705151907</v>
      </c>
      <c r="AB16" s="6">
        <v>2036.29628562888</v>
      </c>
      <c r="AC16" s="80">
        <v>33.7210975411732</v>
      </c>
      <c r="AD16" s="6">
        <v>44213</v>
      </c>
      <c r="AE16" s="6">
        <v>2007</v>
      </c>
    </row>
    <row r="17" s="1" customFormat="1" ht="28" customHeight="1" spans="1:31">
      <c r="A17" s="7" t="s">
        <v>24</v>
      </c>
      <c r="B17" s="6">
        <v>561.869150736606</v>
      </c>
      <c r="C17" s="6">
        <v>8.3314</v>
      </c>
      <c r="D17" s="6">
        <v>3.517</v>
      </c>
      <c r="E17" s="6">
        <v>82.076</v>
      </c>
      <c r="F17" s="6">
        <v>184.329510190777</v>
      </c>
      <c r="G17" s="6">
        <v>67.9052674650014</v>
      </c>
      <c r="H17" s="80">
        <v>36.8390646699603</v>
      </c>
      <c r="I17" s="6">
        <v>13.9576767087565</v>
      </c>
      <c r="J17" s="80">
        <v>7.57213356358981</v>
      </c>
      <c r="K17" s="6">
        <v>26.0990296458962</v>
      </c>
      <c r="L17" s="80">
        <v>14.1588992554064</v>
      </c>
      <c r="M17" s="6">
        <v>26.0056786988746</v>
      </c>
      <c r="N17" s="80">
        <v>14.1082557383022</v>
      </c>
      <c r="O17" s="6">
        <v>50.3618576722481</v>
      </c>
      <c r="P17" s="80">
        <v>27.3216467727413</v>
      </c>
      <c r="Q17" s="80">
        <v>4681.1571853157</v>
      </c>
      <c r="R17" s="6">
        <v>732.095008049067</v>
      </c>
      <c r="S17" s="80">
        <v>15.639188753276</v>
      </c>
      <c r="T17" s="6">
        <v>414.354924283113</v>
      </c>
      <c r="U17" s="80">
        <v>8.85154904823323</v>
      </c>
      <c r="V17" s="6">
        <v>465.420164823028</v>
      </c>
      <c r="W17" s="80">
        <v>9.94241693662844</v>
      </c>
      <c r="X17" s="80">
        <v>671.132333272507</v>
      </c>
      <c r="Y17" s="80">
        <v>14.3368895062481</v>
      </c>
      <c r="Z17" s="80">
        <v>813.216296774044</v>
      </c>
      <c r="AA17" s="80">
        <v>17.3721211354538</v>
      </c>
      <c r="AB17" s="6">
        <v>1584.93845811394</v>
      </c>
      <c r="AC17" s="80">
        <v>33.8578346201604</v>
      </c>
      <c r="AD17" s="6">
        <v>58288</v>
      </c>
      <c r="AE17" s="6">
        <v>2050</v>
      </c>
    </row>
    <row r="18" s="1" customFormat="1" ht="28" customHeight="1" spans="1:31">
      <c r="A18" s="7" t="s">
        <v>25</v>
      </c>
      <c r="B18" s="6">
        <v>695.089813691508</v>
      </c>
      <c r="C18" s="6">
        <v>8.073827</v>
      </c>
      <c r="D18" s="6">
        <v>5.5748</v>
      </c>
      <c r="E18" s="6">
        <v>81.0859</v>
      </c>
      <c r="F18" s="6">
        <v>205.158740546253</v>
      </c>
      <c r="G18" s="6">
        <v>71.0482228607286</v>
      </c>
      <c r="H18" s="80">
        <v>34.6308534901104</v>
      </c>
      <c r="I18" s="6">
        <v>22.2969931305525</v>
      </c>
      <c r="J18" s="80">
        <v>10.8681663141355</v>
      </c>
      <c r="K18" s="6">
        <v>39.5647731100763</v>
      </c>
      <c r="L18" s="80">
        <v>19.2849561294496</v>
      </c>
      <c r="M18" s="6">
        <v>25.4645133590938</v>
      </c>
      <c r="N18" s="80">
        <v>12.4121025949429</v>
      </c>
      <c r="O18" s="6">
        <v>46.784238085802</v>
      </c>
      <c r="P18" s="80">
        <v>22.8039214713616</v>
      </c>
      <c r="Q18" s="80">
        <v>5612.03527641277</v>
      </c>
      <c r="R18" s="6">
        <v>1362.31367933914</v>
      </c>
      <c r="S18" s="80">
        <v>24.2748595160281</v>
      </c>
      <c r="T18" s="6">
        <v>578.389678616912</v>
      </c>
      <c r="U18" s="80">
        <v>10.3062374010347</v>
      </c>
      <c r="V18" s="6">
        <v>596.54030947805</v>
      </c>
      <c r="W18" s="80">
        <v>10.6296607219362</v>
      </c>
      <c r="X18" s="80">
        <v>703.968076980154</v>
      </c>
      <c r="Y18" s="80">
        <v>12.5438997138688</v>
      </c>
      <c r="Z18" s="80">
        <v>588.650712644686</v>
      </c>
      <c r="AA18" s="80">
        <v>10.4890772001874</v>
      </c>
      <c r="AB18" s="6">
        <v>1782.17281935383</v>
      </c>
      <c r="AC18" s="80">
        <v>31.7562654469449</v>
      </c>
      <c r="AD18" s="6">
        <v>60558</v>
      </c>
      <c r="AE18" s="6">
        <v>3376</v>
      </c>
    </row>
    <row r="19" s="1" customFormat="1" ht="28" customHeight="1" spans="1:31">
      <c r="A19" s="7" t="s">
        <v>26</v>
      </c>
      <c r="B19" s="6">
        <v>767.105970600951</v>
      </c>
      <c r="C19" s="6">
        <v>7.578827</v>
      </c>
      <c r="D19" s="6">
        <v>2.8231</v>
      </c>
      <c r="E19" s="6">
        <v>61.868</v>
      </c>
      <c r="F19" s="6">
        <v>186.378309807366</v>
      </c>
      <c r="G19" s="6">
        <v>57.5569674994382</v>
      </c>
      <c r="H19" s="80">
        <v>30.8817949679483</v>
      </c>
      <c r="I19" s="6">
        <v>14.9092027046351</v>
      </c>
      <c r="J19" s="80">
        <v>7.99943014830677</v>
      </c>
      <c r="K19" s="6">
        <v>34.1487279635569</v>
      </c>
      <c r="L19" s="80">
        <v>18.3222650741128</v>
      </c>
      <c r="M19" s="6">
        <v>24.0532960186301</v>
      </c>
      <c r="N19" s="80">
        <v>12.9056305122043</v>
      </c>
      <c r="O19" s="6">
        <v>55.710115621106</v>
      </c>
      <c r="P19" s="80">
        <v>29.8908792974278</v>
      </c>
      <c r="Q19" s="80">
        <v>5813.76352890332</v>
      </c>
      <c r="R19" s="6">
        <v>892.563698643615</v>
      </c>
      <c r="S19" s="80">
        <v>15.3525972325191</v>
      </c>
      <c r="T19" s="6">
        <v>705.218945706064</v>
      </c>
      <c r="U19" s="80">
        <v>12.130162195281</v>
      </c>
      <c r="V19" s="6">
        <v>651.034362089965</v>
      </c>
      <c r="W19" s="80">
        <v>11.1981569056486</v>
      </c>
      <c r="X19" s="80">
        <v>706.39845760691</v>
      </c>
      <c r="Y19" s="80">
        <v>12.1504504628547</v>
      </c>
      <c r="Z19" s="80">
        <v>961.239923708145</v>
      </c>
      <c r="AA19" s="80">
        <v>16.5338668992866</v>
      </c>
      <c r="AB19" s="6">
        <v>1897.30814114863</v>
      </c>
      <c r="AC19" s="80">
        <v>32.6347663044101</v>
      </c>
      <c r="AD19" s="6">
        <v>48953</v>
      </c>
      <c r="AE19" s="6">
        <v>1382</v>
      </c>
    </row>
    <row r="20" s="1" customFormat="1" ht="28" customHeight="1" spans="1:31">
      <c r="A20" s="7" t="s">
        <v>27</v>
      </c>
      <c r="B20" s="6">
        <v>630.970348636521</v>
      </c>
      <c r="C20" s="6">
        <v>7.550359</v>
      </c>
      <c r="D20" s="6">
        <v>4.126</v>
      </c>
      <c r="E20" s="6">
        <v>58.4072</v>
      </c>
      <c r="F20" s="6">
        <v>208.036954624472</v>
      </c>
      <c r="G20" s="6">
        <v>70.4200890481428</v>
      </c>
      <c r="H20" s="80">
        <v>33.8497980684529</v>
      </c>
      <c r="I20" s="6">
        <v>13.9844814985632</v>
      </c>
      <c r="J20" s="80">
        <v>6.72211411852599</v>
      </c>
      <c r="K20" s="6">
        <v>24.7918402100259</v>
      </c>
      <c r="L20" s="80">
        <v>11.9170366893602</v>
      </c>
      <c r="M20" s="6">
        <v>24.683258239614</v>
      </c>
      <c r="N20" s="80">
        <v>11.8648430920217</v>
      </c>
      <c r="O20" s="6">
        <v>74.1572856281264</v>
      </c>
      <c r="P20" s="80">
        <v>35.6462080316393</v>
      </c>
      <c r="Q20" s="80">
        <v>4764.05309995704</v>
      </c>
      <c r="R20" s="6">
        <v>781.48645113733</v>
      </c>
      <c r="S20" s="80">
        <v>16.4038148765465</v>
      </c>
      <c r="T20" s="6">
        <v>338.202321727016</v>
      </c>
      <c r="U20" s="80">
        <v>7.09904601462284</v>
      </c>
      <c r="V20" s="6">
        <v>643.271387158137</v>
      </c>
      <c r="W20" s="80">
        <v>13.5026074156045</v>
      </c>
      <c r="X20" s="80">
        <v>503.927131308416</v>
      </c>
      <c r="Y20" s="80">
        <v>10.5776976187138</v>
      </c>
      <c r="Z20" s="80">
        <v>690.590666901757</v>
      </c>
      <c r="AA20" s="80">
        <v>14.4958641814463</v>
      </c>
      <c r="AB20" s="6">
        <v>1806.57514172438</v>
      </c>
      <c r="AC20" s="80">
        <v>37.920969893066</v>
      </c>
      <c r="AD20" s="6">
        <v>28187</v>
      </c>
      <c r="AE20" s="6">
        <v>1163</v>
      </c>
    </row>
    <row r="21" s="1" customFormat="1" ht="28" customHeight="1" spans="1:31">
      <c r="A21" s="7" t="s">
        <v>28</v>
      </c>
      <c r="B21" s="6">
        <v>469.210074850299</v>
      </c>
      <c r="C21" s="6">
        <v>7.17602</v>
      </c>
      <c r="D21" s="6">
        <v>4.0953</v>
      </c>
      <c r="E21" s="6">
        <v>65.8422</v>
      </c>
      <c r="F21" s="6">
        <v>230.550200701184</v>
      </c>
      <c r="G21" s="6">
        <v>77.536501194045</v>
      </c>
      <c r="H21" s="80">
        <v>33.631070785551</v>
      </c>
      <c r="I21" s="6">
        <v>20.6515913825517</v>
      </c>
      <c r="J21" s="80">
        <v>8.95752479058486</v>
      </c>
      <c r="K21" s="6">
        <v>34.2239891265688</v>
      </c>
      <c r="L21" s="80">
        <v>14.8444846382617</v>
      </c>
      <c r="M21" s="6">
        <v>29.0357451349017</v>
      </c>
      <c r="N21" s="80">
        <v>12.5941096761546</v>
      </c>
      <c r="O21" s="6">
        <v>69.1023738631167</v>
      </c>
      <c r="P21" s="80">
        <v>29.9728101094478</v>
      </c>
      <c r="Q21" s="80">
        <v>3367.06107284156</v>
      </c>
      <c r="R21" s="6">
        <v>635.878887507916</v>
      </c>
      <c r="S21" s="80">
        <v>18.8852792910964</v>
      </c>
      <c r="T21" s="6">
        <v>316.06079715916</v>
      </c>
      <c r="U21" s="80">
        <v>9.38684479793018</v>
      </c>
      <c r="V21" s="6">
        <v>396.017202133303</v>
      </c>
      <c r="W21" s="80">
        <v>11.7615093271561</v>
      </c>
      <c r="X21" s="80">
        <v>276.73773857665</v>
      </c>
      <c r="Y21" s="80">
        <v>8.21896997380873</v>
      </c>
      <c r="Z21" s="80">
        <v>694.115906521836</v>
      </c>
      <c r="AA21" s="80">
        <v>20.6148891126602</v>
      </c>
      <c r="AB21" s="6">
        <v>1048.2505409427</v>
      </c>
      <c r="AC21" s="80">
        <v>31.1325074973484</v>
      </c>
      <c r="AD21" s="6">
        <v>19681</v>
      </c>
      <c r="AE21" s="6">
        <v>806</v>
      </c>
    </row>
    <row r="22" s="51" customFormat="1" ht="28" customHeight="1" spans="1:16379">
      <c r="A22" s="51" t="s">
        <v>44</v>
      </c>
      <c r="B22" s="81"/>
      <c r="C22" s="81"/>
      <c r="D22" s="82"/>
      <c r="E22" s="82"/>
      <c r="F22" s="82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</row>
    <row r="23" s="51" customFormat="1" ht="28" customHeight="1" spans="1:16379">
      <c r="A23" s="83" t="s">
        <v>45</v>
      </c>
      <c r="B23" s="37">
        <v>507.495837837838</v>
      </c>
      <c r="C23" s="37">
        <v>12.3333333333333</v>
      </c>
      <c r="D23" s="37">
        <v>0.33888731996</v>
      </c>
      <c r="E23" s="37">
        <v>27.12609970674</v>
      </c>
      <c r="F23" s="37">
        <v>398.647884778311</v>
      </c>
      <c r="G23" s="37">
        <v>162.520430669302</v>
      </c>
      <c r="H23" s="37">
        <v>40.7679149632715</v>
      </c>
      <c r="I23" s="36">
        <v>27.1185117198531</v>
      </c>
      <c r="J23" s="37">
        <v>6.80262275439735</v>
      </c>
      <c r="K23" s="36">
        <v>3.13116351313188</v>
      </c>
      <c r="L23" s="37">
        <v>0.785445911715581</v>
      </c>
      <c r="M23" s="36">
        <v>32.1163513131884</v>
      </c>
      <c r="N23" s="37">
        <v>8.05632051228575</v>
      </c>
      <c r="O23" s="36">
        <v>173.761427562835</v>
      </c>
      <c r="P23" s="37">
        <v>43.5876958583298</v>
      </c>
      <c r="Q23" s="36">
        <v>6259.11533333333</v>
      </c>
      <c r="R23" s="36">
        <v>2125.228</v>
      </c>
      <c r="S23" s="37">
        <v>33.9541274895824</v>
      </c>
      <c r="T23" s="36">
        <v>24.5806666666667</v>
      </c>
      <c r="U23" s="37">
        <v>0.392717905927707</v>
      </c>
      <c r="V23" s="36">
        <v>811.986666666667</v>
      </c>
      <c r="W23" s="37">
        <v>12.9728663465007</v>
      </c>
      <c r="X23" s="36">
        <v>14.4666666666667</v>
      </c>
      <c r="Y23" s="36">
        <v>0.231129574967623</v>
      </c>
      <c r="Z23" s="36">
        <v>447.266666666667</v>
      </c>
      <c r="AA23" s="36">
        <v>7.14584478551974</v>
      </c>
      <c r="AB23" s="36">
        <v>2835.58666666667</v>
      </c>
      <c r="AC23" s="37">
        <v>45.3033138975018</v>
      </c>
      <c r="AD23" s="36">
        <v>7082</v>
      </c>
      <c r="AE23" s="85">
        <v>24</v>
      </c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</row>
    <row r="24" s="51" customFormat="1" ht="28" customHeight="1" spans="1:16379">
      <c r="A24" s="83" t="s">
        <v>46</v>
      </c>
      <c r="B24" s="37">
        <v>962.628689655172</v>
      </c>
      <c r="C24" s="37">
        <v>4.8620689655172</v>
      </c>
      <c r="D24" s="37">
        <v>0.88157508081</v>
      </c>
      <c r="E24" s="37">
        <v>12.3089983022</v>
      </c>
      <c r="F24" s="37">
        <v>581.630893329415</v>
      </c>
      <c r="G24" s="37">
        <v>357.326644137526</v>
      </c>
      <c r="H24" s="37">
        <v>61.4352931103934</v>
      </c>
      <c r="I24" s="36">
        <v>43.2354687040846</v>
      </c>
      <c r="J24" s="37">
        <v>7.43348903917275</v>
      </c>
      <c r="K24" s="36">
        <v>51.7398648251543</v>
      </c>
      <c r="L24" s="37">
        <v>8.89565279605096</v>
      </c>
      <c r="M24" s="36">
        <v>22.0017631501616</v>
      </c>
      <c r="N24" s="37">
        <v>3.78277072323609</v>
      </c>
      <c r="O24" s="36">
        <v>107.327152512489</v>
      </c>
      <c r="P24" s="37">
        <v>18.4527943311468</v>
      </c>
      <c r="Q24" s="36">
        <v>4680.36707728894</v>
      </c>
      <c r="R24" s="36">
        <v>291.764375743163</v>
      </c>
      <c r="S24" s="37">
        <v>6.233792583469</v>
      </c>
      <c r="T24" s="36">
        <v>222.483246135553</v>
      </c>
      <c r="U24" s="37">
        <v>4.75354267008527</v>
      </c>
      <c r="V24" s="36">
        <v>513.809700356718</v>
      </c>
      <c r="W24" s="37">
        <v>10.9779786899607</v>
      </c>
      <c r="X24" s="36">
        <v>271.43757431629</v>
      </c>
      <c r="Y24" s="36">
        <v>5.79949328405066</v>
      </c>
      <c r="Z24" s="36">
        <v>637.232818073722</v>
      </c>
      <c r="AA24" s="36">
        <v>13.615017958011</v>
      </c>
      <c r="AB24" s="36">
        <v>2743.6393626635</v>
      </c>
      <c r="AC24" s="37">
        <v>58.6201748144234</v>
      </c>
      <c r="AD24" s="36">
        <v>3403</v>
      </c>
      <c r="AE24" s="85">
        <v>30</v>
      </c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</row>
    <row r="25" s="51" customFormat="1" ht="28" customHeight="1" spans="1:16379">
      <c r="A25" s="83" t="s">
        <v>47</v>
      </c>
      <c r="B25" s="37">
        <v>144.9157722715</v>
      </c>
      <c r="C25" s="37">
        <v>36.6078431372549</v>
      </c>
      <c r="D25" s="37">
        <v>2.00605601816</v>
      </c>
      <c r="E25" s="37">
        <v>86.67892361691</v>
      </c>
      <c r="F25" s="37">
        <v>283.138569265708</v>
      </c>
      <c r="G25" s="37">
        <v>232.190764572294</v>
      </c>
      <c r="H25" s="37">
        <v>82.006052786965</v>
      </c>
      <c r="I25" s="36">
        <v>2.11778955336866</v>
      </c>
      <c r="J25" s="37">
        <v>0.747969292513182</v>
      </c>
      <c r="K25" s="36">
        <v>9.10068130204391</v>
      </c>
      <c r="L25" s="37">
        <v>3.21421462489043</v>
      </c>
      <c r="M25" s="36">
        <v>23.7104466313399</v>
      </c>
      <c r="N25" s="37">
        <v>8.37414934066758</v>
      </c>
      <c r="O25" s="36">
        <v>16.0188872066616</v>
      </c>
      <c r="P25" s="37">
        <v>5.65761395496383</v>
      </c>
      <c r="Q25" s="36">
        <v>5305.05385942923</v>
      </c>
      <c r="R25" s="36">
        <v>806.157083475118</v>
      </c>
      <c r="S25" s="37">
        <v>15.1960207160244</v>
      </c>
      <c r="T25" s="36">
        <v>1.14323625825185</v>
      </c>
      <c r="U25" s="37">
        <v>0.0215499463067629</v>
      </c>
      <c r="V25" s="36">
        <v>292.905804844113</v>
      </c>
      <c r="W25" s="37">
        <v>5.52125977615666</v>
      </c>
      <c r="X25" s="36">
        <v>205.44969582511</v>
      </c>
      <c r="Y25" s="36">
        <v>3.87271649391348</v>
      </c>
      <c r="Z25" s="36">
        <v>2345.45025067489</v>
      </c>
      <c r="AA25" s="36">
        <v>44.2116199537933</v>
      </c>
      <c r="AB25" s="36">
        <v>1653.94778835175</v>
      </c>
      <c r="AC25" s="37">
        <v>31.1768331138054</v>
      </c>
      <c r="AD25" s="36">
        <v>2642</v>
      </c>
      <c r="AE25" s="85">
        <v>53</v>
      </c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</row>
    <row r="26" s="51" customFormat="1" ht="28" customHeight="1" spans="1:16379">
      <c r="A26" s="83" t="s">
        <v>48</v>
      </c>
      <c r="B26" s="37">
        <v>115.202874190249</v>
      </c>
      <c r="C26" s="37">
        <v>38.4166666666666</v>
      </c>
      <c r="D26" s="37">
        <v>4.31893687707</v>
      </c>
      <c r="E26" s="37">
        <v>109.16873449131</v>
      </c>
      <c r="F26" s="37">
        <v>192.339944629014</v>
      </c>
      <c r="G26" s="37">
        <v>175.196699889258</v>
      </c>
      <c r="H26" s="37">
        <v>91.0870075517479</v>
      </c>
      <c r="I26" s="36">
        <v>5.69258028792912</v>
      </c>
      <c r="J26" s="37">
        <v>2.95964538146716</v>
      </c>
      <c r="K26" s="36">
        <v>3.56921373200443</v>
      </c>
      <c r="L26" s="37">
        <v>1.85567992071992</v>
      </c>
      <c r="M26" s="36">
        <v>19.0199335548173</v>
      </c>
      <c r="N26" s="37">
        <v>9.88870699297692</v>
      </c>
      <c r="O26" s="36">
        <v>-11.1384828349945</v>
      </c>
      <c r="P26" s="37">
        <v>-5.79103984691188</v>
      </c>
      <c r="Q26" s="36">
        <v>4425.71041680873</v>
      </c>
      <c r="R26" s="36">
        <v>455.97649363564</v>
      </c>
      <c r="S26" s="37">
        <v>10.3028994374294</v>
      </c>
      <c r="T26" s="36">
        <v>6.11658474447854</v>
      </c>
      <c r="U26" s="37">
        <v>0.138205715431537</v>
      </c>
      <c r="V26" s="36">
        <v>237.411638159639</v>
      </c>
      <c r="W26" s="37">
        <v>5.36437353103711</v>
      </c>
      <c r="X26" s="36">
        <v>229.060302780619</v>
      </c>
      <c r="Y26" s="36">
        <v>5.17567308314286</v>
      </c>
      <c r="Z26" s="36">
        <v>2558.04144523999</v>
      </c>
      <c r="AA26" s="36">
        <v>57.7995667209634</v>
      </c>
      <c r="AB26" s="36">
        <v>939.103952248362</v>
      </c>
      <c r="AC26" s="37">
        <v>21.2192815119957</v>
      </c>
      <c r="AD26" s="36">
        <v>903</v>
      </c>
      <c r="AE26" s="85">
        <v>39</v>
      </c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</row>
    <row r="27" ht="28" customHeight="1"/>
    <row r="72" s="77" customFormat="1" spans="1:1638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tabSelected="1" view="pageBreakPreview" zoomScale="130" zoomScaleNormal="100" workbookViewId="0">
      <pane xSplit="1" ySplit="7" topLeftCell="B35" activePane="bottomRight" state="frozen"/>
      <selection/>
      <selection pane="topRight"/>
      <selection pane="bottomLeft"/>
      <selection pane="bottomRight" activeCell="M16" sqref="M16"/>
    </sheetView>
  </sheetViews>
  <sheetFormatPr defaultColWidth="10" defaultRowHeight="11.25"/>
  <cols>
    <col min="1" max="1" width="25.825" style="50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7.5" style="16" customWidth="1"/>
    <col min="12" max="12" width="5.63333333333333" style="16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1"/>
      <c r="O3" s="21"/>
      <c r="P3" s="21"/>
      <c r="Q3" s="21"/>
      <c r="R3" s="21"/>
      <c r="S3" s="21"/>
      <c r="T3" s="21"/>
      <c r="U3" s="21"/>
      <c r="V3" s="21"/>
      <c r="W3" s="41"/>
      <c r="X3" s="41"/>
      <c r="Y3" s="21"/>
      <c r="Z3" s="21"/>
      <c r="AA3" s="21"/>
      <c r="AB3" s="21"/>
    </row>
    <row r="4" s="48" customFormat="1" ht="19.9" customHeight="1" spans="1:16384">
      <c r="A4" s="27" t="s">
        <v>6</v>
      </c>
      <c r="B4" s="53" t="s">
        <v>97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 t="s">
        <v>39</v>
      </c>
      <c r="Z4" s="27" t="s">
        <v>40</v>
      </c>
      <c r="AA4" s="27" t="s">
        <v>41</v>
      </c>
      <c r="AB4" s="27" t="s">
        <v>104</v>
      </c>
      <c r="XEX4" s="75"/>
      <c r="XEY4" s="75"/>
      <c r="XEZ4" s="75"/>
      <c r="XFA4" s="75"/>
      <c r="XFB4" s="75"/>
      <c r="XFC4" s="75"/>
      <c r="XFD4" s="75"/>
    </row>
    <row r="5" s="48" customFormat="1" ht="21" customHeight="1" spans="1:16384">
      <c r="A5" s="26"/>
      <c r="B5" s="22" t="s">
        <v>16</v>
      </c>
      <c r="C5" s="54" t="s">
        <v>56</v>
      </c>
      <c r="D5" s="53"/>
      <c r="E5" s="53"/>
      <c r="F5" s="53"/>
      <c r="G5" s="53"/>
      <c r="H5" s="53"/>
      <c r="I5" s="53"/>
      <c r="J5" s="53"/>
      <c r="K5" s="53"/>
      <c r="L5" s="53"/>
      <c r="M5" s="53" t="s">
        <v>57</v>
      </c>
      <c r="N5" s="53"/>
      <c r="O5" s="53"/>
      <c r="P5" s="53"/>
      <c r="Q5" s="53"/>
      <c r="R5" s="53"/>
      <c r="S5" s="66" t="s">
        <v>10</v>
      </c>
      <c r="T5" s="67"/>
      <c r="U5" s="67"/>
      <c r="V5" s="67"/>
      <c r="W5" s="67"/>
      <c r="X5" s="54"/>
      <c r="Y5" s="27"/>
      <c r="Z5" s="27"/>
      <c r="AA5" s="27"/>
      <c r="AB5" s="27"/>
      <c r="XEX5" s="75"/>
      <c r="XEY5" s="75"/>
      <c r="XEZ5" s="75"/>
      <c r="XFA5" s="75"/>
      <c r="XFB5" s="75"/>
      <c r="XFC5" s="75"/>
      <c r="XFD5" s="75"/>
    </row>
    <row r="6" s="48" customFormat="1" ht="15" customHeight="1" spans="1:16384">
      <c r="A6" s="26"/>
      <c r="B6" s="22"/>
      <c r="C6" s="22" t="s">
        <v>11</v>
      </c>
      <c r="D6" s="22" t="s">
        <v>12</v>
      </c>
      <c r="E6" s="22" t="s">
        <v>88</v>
      </c>
      <c r="F6" s="22"/>
      <c r="G6" s="22"/>
      <c r="H6" s="22"/>
      <c r="I6" s="22"/>
      <c r="J6" s="22"/>
      <c r="K6" s="22"/>
      <c r="L6" s="22"/>
      <c r="M6" s="22" t="s">
        <v>11</v>
      </c>
      <c r="N6" s="22" t="s">
        <v>12</v>
      </c>
      <c r="O6" s="22" t="s">
        <v>88</v>
      </c>
      <c r="P6" s="22"/>
      <c r="Q6" s="22"/>
      <c r="R6" s="22"/>
      <c r="S6" s="22" t="s">
        <v>11</v>
      </c>
      <c r="T6" s="22" t="s">
        <v>12</v>
      </c>
      <c r="U6" s="68" t="s">
        <v>14</v>
      </c>
      <c r="V6" s="27"/>
      <c r="W6" s="27" t="s">
        <v>15</v>
      </c>
      <c r="X6" s="27"/>
      <c r="Y6" s="27"/>
      <c r="Z6" s="27"/>
      <c r="AA6" s="27"/>
      <c r="AB6" s="27"/>
      <c r="XEX6" s="75"/>
      <c r="XEY6" s="75"/>
      <c r="XEZ6" s="75"/>
      <c r="XFA6" s="75"/>
      <c r="XFB6" s="75"/>
      <c r="XFC6" s="75"/>
      <c r="XFD6" s="75"/>
    </row>
    <row r="7" s="48" customFormat="1" ht="35" customHeight="1" spans="1:16384">
      <c r="A7" s="26"/>
      <c r="B7" s="22"/>
      <c r="C7" s="22"/>
      <c r="D7" s="22"/>
      <c r="E7" s="22" t="s">
        <v>58</v>
      </c>
      <c r="F7" s="22" t="s">
        <v>12</v>
      </c>
      <c r="G7" s="55" t="s">
        <v>73</v>
      </c>
      <c r="H7" s="22" t="s">
        <v>12</v>
      </c>
      <c r="I7" s="22" t="s">
        <v>60</v>
      </c>
      <c r="J7" s="22" t="s">
        <v>12</v>
      </c>
      <c r="K7" s="22" t="s">
        <v>61</v>
      </c>
      <c r="L7" s="22" t="s">
        <v>12</v>
      </c>
      <c r="M7" s="22"/>
      <c r="N7" s="22"/>
      <c r="O7" s="55" t="s">
        <v>74</v>
      </c>
      <c r="P7" s="22" t="s">
        <v>12</v>
      </c>
      <c r="Q7" s="55" t="s">
        <v>75</v>
      </c>
      <c r="R7" s="22" t="s">
        <v>12</v>
      </c>
      <c r="S7" s="69"/>
      <c r="T7" s="69"/>
      <c r="U7" s="68" t="s">
        <v>11</v>
      </c>
      <c r="V7" s="27" t="s">
        <v>12</v>
      </c>
      <c r="W7" s="27" t="s">
        <v>11</v>
      </c>
      <c r="X7" s="27" t="s">
        <v>12</v>
      </c>
      <c r="Y7" s="27"/>
      <c r="Z7" s="27"/>
      <c r="AA7" s="27"/>
      <c r="AB7" s="27"/>
      <c r="XEX7" s="75"/>
      <c r="XEY7" s="75"/>
      <c r="XEZ7" s="75"/>
      <c r="XFA7" s="75"/>
      <c r="XFB7" s="75"/>
      <c r="XFC7" s="75"/>
      <c r="XFD7" s="75"/>
    </row>
    <row r="8" s="16" customFormat="1" ht="18" customHeight="1" spans="1:28">
      <c r="A8" s="27" t="s">
        <v>16</v>
      </c>
      <c r="B8" s="56">
        <v>4417.921127</v>
      </c>
      <c r="C8" s="56">
        <v>1095.229687</v>
      </c>
      <c r="D8" s="56">
        <v>24.7906120438985</v>
      </c>
      <c r="E8" s="56">
        <v>63.2265</v>
      </c>
      <c r="F8" s="57">
        <v>1.43113691219142</v>
      </c>
      <c r="G8" s="56">
        <v>599.334425</v>
      </c>
      <c r="H8" s="57">
        <v>13.5659829085038</v>
      </c>
      <c r="I8" s="57">
        <v>432.668762</v>
      </c>
      <c r="J8" s="57">
        <v>9.79349222320329</v>
      </c>
      <c r="K8" s="56">
        <v>0</v>
      </c>
      <c r="L8" s="57">
        <v>0</v>
      </c>
      <c r="M8" s="56">
        <v>293.50257</v>
      </c>
      <c r="N8" s="57">
        <v>6.64345427550228</v>
      </c>
      <c r="O8" s="56">
        <v>106.472056</v>
      </c>
      <c r="P8" s="57">
        <v>2.41000355007017</v>
      </c>
      <c r="Q8" s="56">
        <v>187.030514</v>
      </c>
      <c r="R8" s="57">
        <v>4.23345072543211</v>
      </c>
      <c r="S8" s="56">
        <v>3029.18887</v>
      </c>
      <c r="T8" s="57">
        <v>68.5659336805992</v>
      </c>
      <c r="U8" s="56">
        <v>3017.946557</v>
      </c>
      <c r="V8" s="57">
        <v>68.3114630217345</v>
      </c>
      <c r="W8" s="56">
        <v>11.242313</v>
      </c>
      <c r="X8" s="57">
        <v>0.254470658864707</v>
      </c>
      <c r="Y8" s="70">
        <v>168.676451916685</v>
      </c>
      <c r="Z8" s="70">
        <v>5.4889633125285</v>
      </c>
      <c r="AA8" s="70">
        <v>1.50253644684</v>
      </c>
      <c r="AB8" s="70">
        <v>38.69087168056</v>
      </c>
    </row>
    <row r="9" s="16" customFormat="1" ht="18" customHeight="1" spans="1:28">
      <c r="A9" s="26" t="s">
        <v>107</v>
      </c>
      <c r="B9" s="56">
        <v>336.715756</v>
      </c>
      <c r="C9" s="56">
        <v>45.919068</v>
      </c>
      <c r="D9" s="56">
        <v>13.6373386697117</v>
      </c>
      <c r="E9" s="56">
        <v>0.836</v>
      </c>
      <c r="F9" s="57">
        <v>0.248280629909104</v>
      </c>
      <c r="G9" s="56">
        <v>20.22115</v>
      </c>
      <c r="H9" s="57">
        <v>6.00540653048621</v>
      </c>
      <c r="I9" s="57">
        <v>24.861918</v>
      </c>
      <c r="J9" s="57">
        <v>7.38365150931636</v>
      </c>
      <c r="K9" s="56">
        <v>0</v>
      </c>
      <c r="L9" s="57">
        <v>0</v>
      </c>
      <c r="M9" s="56">
        <v>11.248344</v>
      </c>
      <c r="N9" s="57">
        <v>3.34060518391661</v>
      </c>
      <c r="O9" s="56">
        <v>7.08573</v>
      </c>
      <c r="P9" s="57">
        <v>2.10436543991128</v>
      </c>
      <c r="Q9" s="56">
        <v>4.162614</v>
      </c>
      <c r="R9" s="57">
        <v>1.23623974400533</v>
      </c>
      <c r="S9" s="56">
        <v>279.548344</v>
      </c>
      <c r="T9" s="57">
        <v>83.0220561463717</v>
      </c>
      <c r="U9" s="56">
        <v>279.19068</v>
      </c>
      <c r="V9" s="57">
        <v>82.9158348028121</v>
      </c>
      <c r="W9" s="56">
        <v>0.357664</v>
      </c>
      <c r="X9" s="57">
        <v>0.106221343559581</v>
      </c>
      <c r="Y9" s="70">
        <v>342.8510430839</v>
      </c>
      <c r="Z9" s="70">
        <v>6.3</v>
      </c>
      <c r="AA9" s="70">
        <v>0.43640897755</v>
      </c>
      <c r="AB9" s="70">
        <v>20.32258064516</v>
      </c>
    </row>
    <row r="10" s="16" customFormat="1" ht="18" customHeight="1" spans="1:28">
      <c r="A10" s="26" t="s">
        <v>108</v>
      </c>
      <c r="B10" s="56">
        <v>246.577922</v>
      </c>
      <c r="C10" s="56">
        <v>38.493725</v>
      </c>
      <c r="D10" s="56">
        <v>15.611180712278</v>
      </c>
      <c r="E10" s="56">
        <v>0.5144</v>
      </c>
      <c r="F10" s="57">
        <v>0.208615595357317</v>
      </c>
      <c r="G10" s="56">
        <v>25.0274</v>
      </c>
      <c r="H10" s="57">
        <v>10.1498949285492</v>
      </c>
      <c r="I10" s="57">
        <v>12.951925</v>
      </c>
      <c r="J10" s="57">
        <v>5.25267018837153</v>
      </c>
      <c r="K10" s="56">
        <v>0</v>
      </c>
      <c r="L10" s="57">
        <v>0</v>
      </c>
      <c r="M10" s="56">
        <v>2.0593</v>
      </c>
      <c r="N10" s="57">
        <v>0.835151818661202</v>
      </c>
      <c r="O10" s="56">
        <v>0.5015</v>
      </c>
      <c r="P10" s="57">
        <v>0.203383983420868</v>
      </c>
      <c r="Q10" s="56">
        <v>1.5578</v>
      </c>
      <c r="R10" s="57">
        <v>0.631767835240334</v>
      </c>
      <c r="S10" s="56">
        <v>206.024897</v>
      </c>
      <c r="T10" s="57">
        <v>83.5536674690608</v>
      </c>
      <c r="U10" s="56">
        <v>205.759385</v>
      </c>
      <c r="V10" s="57">
        <v>83.4459887288692</v>
      </c>
      <c r="W10" s="56">
        <v>0.265512</v>
      </c>
      <c r="X10" s="57">
        <v>0.107678740191508</v>
      </c>
      <c r="Y10" s="70">
        <v>150.752202166065</v>
      </c>
      <c r="Z10" s="70">
        <v>4.859649122807</v>
      </c>
      <c r="AA10" s="70">
        <v>0.2998350907</v>
      </c>
      <c r="AB10" s="70">
        <v>16.50774731823</v>
      </c>
    </row>
    <row r="11" s="16" customFormat="1" ht="18" customHeight="1" spans="1:28">
      <c r="A11" s="27" t="s">
        <v>109</v>
      </c>
      <c r="B11" s="56">
        <v>555.59588</v>
      </c>
      <c r="C11" s="56">
        <v>136.291201</v>
      </c>
      <c r="D11" s="56">
        <v>24.5306356483421</v>
      </c>
      <c r="E11" s="56">
        <v>9.0424</v>
      </c>
      <c r="F11" s="57">
        <v>1.62751386853337</v>
      </c>
      <c r="G11" s="56">
        <v>86.22505</v>
      </c>
      <c r="H11" s="57">
        <v>15.5193825411376</v>
      </c>
      <c r="I11" s="57">
        <v>41.023751</v>
      </c>
      <c r="J11" s="57">
        <v>7.3837392386711</v>
      </c>
      <c r="K11" s="56">
        <v>0</v>
      </c>
      <c r="L11" s="57">
        <v>0</v>
      </c>
      <c r="M11" s="56">
        <v>48.3692</v>
      </c>
      <c r="N11" s="57">
        <v>8.70582409646378</v>
      </c>
      <c r="O11" s="56">
        <v>17.24663</v>
      </c>
      <c r="P11" s="57">
        <v>3.10416808706357</v>
      </c>
      <c r="Q11" s="56">
        <v>31.12257</v>
      </c>
      <c r="R11" s="57">
        <v>5.60165600940021</v>
      </c>
      <c r="S11" s="56">
        <v>370.935479</v>
      </c>
      <c r="T11" s="57">
        <v>66.7635402551941</v>
      </c>
      <c r="U11" s="56">
        <v>367.702782</v>
      </c>
      <c r="V11" s="57">
        <v>66.1816970277029</v>
      </c>
      <c r="W11" s="56">
        <v>3.232697</v>
      </c>
      <c r="X11" s="57">
        <v>0.581843227491176</v>
      </c>
      <c r="Y11" s="70">
        <v>146.508669950739</v>
      </c>
      <c r="Z11" s="70">
        <v>4.9176356589147</v>
      </c>
      <c r="AA11" s="70">
        <v>2.25056110997</v>
      </c>
      <c r="AB11" s="70">
        <v>52.80957336108</v>
      </c>
    </row>
    <row r="12" s="16" customFormat="1" ht="18" customHeight="1" spans="1:28">
      <c r="A12" s="27" t="s">
        <v>110</v>
      </c>
      <c r="B12" s="56">
        <v>335.535625</v>
      </c>
      <c r="C12" s="56">
        <v>80.610004</v>
      </c>
      <c r="D12" s="56">
        <v>24.0242758127397</v>
      </c>
      <c r="E12" s="56">
        <v>6.4284</v>
      </c>
      <c r="F12" s="57">
        <v>1.91586213833479</v>
      </c>
      <c r="G12" s="56">
        <v>47.67119</v>
      </c>
      <c r="H12" s="57">
        <v>14.2074898902315</v>
      </c>
      <c r="I12" s="57">
        <v>26.510414</v>
      </c>
      <c r="J12" s="57">
        <v>7.90092378417344</v>
      </c>
      <c r="K12" s="56">
        <v>0</v>
      </c>
      <c r="L12" s="57">
        <v>0</v>
      </c>
      <c r="M12" s="56">
        <v>29.10778</v>
      </c>
      <c r="N12" s="57">
        <v>8.67501923230953</v>
      </c>
      <c r="O12" s="56">
        <v>9.43041</v>
      </c>
      <c r="P12" s="57">
        <v>2.81055402090315</v>
      </c>
      <c r="Q12" s="56">
        <v>19.67737</v>
      </c>
      <c r="R12" s="57">
        <v>5.86446521140639</v>
      </c>
      <c r="S12" s="56">
        <v>225.817841</v>
      </c>
      <c r="T12" s="57">
        <v>67.3007049549508</v>
      </c>
      <c r="U12" s="56">
        <v>225.817841</v>
      </c>
      <c r="V12" s="57">
        <v>67.3007049549508</v>
      </c>
      <c r="W12" s="56">
        <v>0</v>
      </c>
      <c r="X12" s="57">
        <v>0</v>
      </c>
      <c r="Y12" s="70">
        <v>157.21107422288</v>
      </c>
      <c r="Z12" s="70">
        <v>6.2067114093959</v>
      </c>
      <c r="AA12" s="70">
        <v>2.84007622398</v>
      </c>
      <c r="AB12" s="70">
        <v>29.11228761388</v>
      </c>
    </row>
    <row r="13" s="16" customFormat="1" ht="18" customHeight="1" spans="1:28">
      <c r="A13" s="27" t="s">
        <v>111</v>
      </c>
      <c r="B13" s="56">
        <v>185.691907</v>
      </c>
      <c r="C13" s="56">
        <v>47.3951</v>
      </c>
      <c r="D13" s="56">
        <v>25.5235140646167</v>
      </c>
      <c r="E13" s="56">
        <v>0.9364</v>
      </c>
      <c r="F13" s="57">
        <v>0.504276150279398</v>
      </c>
      <c r="G13" s="56">
        <v>19.6252</v>
      </c>
      <c r="H13" s="57">
        <v>10.56868891976</v>
      </c>
      <c r="I13" s="57">
        <v>26.8335</v>
      </c>
      <c r="J13" s="57">
        <v>14.4505489945773</v>
      </c>
      <c r="K13" s="56">
        <v>0</v>
      </c>
      <c r="L13" s="57">
        <v>0</v>
      </c>
      <c r="M13" s="56">
        <v>2.43546</v>
      </c>
      <c r="N13" s="57">
        <v>1.31155958240011</v>
      </c>
      <c r="O13" s="56">
        <v>0.67245</v>
      </c>
      <c r="P13" s="57">
        <v>0.362132098734922</v>
      </c>
      <c r="Q13" s="56">
        <v>1.76301</v>
      </c>
      <c r="R13" s="57">
        <v>0.949427483665187</v>
      </c>
      <c r="S13" s="56">
        <v>135.861347</v>
      </c>
      <c r="T13" s="57">
        <v>73.1649263529832</v>
      </c>
      <c r="U13" s="56">
        <v>135.694516</v>
      </c>
      <c r="V13" s="57">
        <v>73.0750834499212</v>
      </c>
      <c r="W13" s="56">
        <v>0.166831</v>
      </c>
      <c r="X13" s="57">
        <v>0.0898429030620058</v>
      </c>
      <c r="Y13" s="70">
        <v>121.557856</v>
      </c>
      <c r="Z13" s="70">
        <v>6.0679611650485</v>
      </c>
      <c r="AA13" s="70">
        <v>0.56192034915</v>
      </c>
      <c r="AB13" s="70">
        <v>13.9043381535</v>
      </c>
    </row>
    <row r="14" s="16" customFormat="1" ht="18" customHeight="1" spans="1:28">
      <c r="A14" s="27" t="s">
        <v>112</v>
      </c>
      <c r="B14" s="56">
        <v>244.079742</v>
      </c>
      <c r="C14" s="56">
        <v>67.491871</v>
      </c>
      <c r="D14" s="56">
        <v>27.6515660197641</v>
      </c>
      <c r="E14" s="56">
        <v>4.603</v>
      </c>
      <c r="F14" s="57">
        <v>1.88585908944463</v>
      </c>
      <c r="G14" s="56">
        <v>39.40295</v>
      </c>
      <c r="H14" s="57">
        <v>16.1434741274022</v>
      </c>
      <c r="I14" s="57">
        <v>23.485921</v>
      </c>
      <c r="J14" s="57">
        <v>9.62223280291733</v>
      </c>
      <c r="K14" s="56">
        <v>0</v>
      </c>
      <c r="L14" s="57">
        <v>0</v>
      </c>
      <c r="M14" s="56">
        <v>10.728818</v>
      </c>
      <c r="N14" s="57">
        <v>4.39562001831352</v>
      </c>
      <c r="O14" s="56">
        <v>3.376478</v>
      </c>
      <c r="P14" s="57">
        <v>1.38335036424285</v>
      </c>
      <c r="Q14" s="56">
        <v>7.35234</v>
      </c>
      <c r="R14" s="57">
        <v>3.01226965407068</v>
      </c>
      <c r="S14" s="56">
        <v>165.859053</v>
      </c>
      <c r="T14" s="57">
        <v>67.9528139619223</v>
      </c>
      <c r="U14" s="56">
        <v>164.513513</v>
      </c>
      <c r="V14" s="57">
        <v>67.4015433038273</v>
      </c>
      <c r="W14" s="56">
        <v>1.34554</v>
      </c>
      <c r="X14" s="57">
        <v>0.551270658095009</v>
      </c>
      <c r="Y14" s="70">
        <v>128.647398049645</v>
      </c>
      <c r="Z14" s="70">
        <v>6.0645161290322</v>
      </c>
      <c r="AA14" s="70">
        <v>1.48493172498</v>
      </c>
      <c r="AB14" s="70">
        <v>31.3681868743</v>
      </c>
    </row>
    <row r="15" s="16" customFormat="1" ht="18" customHeight="1" spans="1:28">
      <c r="A15" s="27" t="s">
        <v>113</v>
      </c>
      <c r="B15" s="56">
        <v>426.690369</v>
      </c>
      <c r="C15" s="56">
        <v>92.010468</v>
      </c>
      <c r="D15" s="56">
        <v>21.5637555203408</v>
      </c>
      <c r="E15" s="56">
        <v>4.6903</v>
      </c>
      <c r="F15" s="57">
        <v>1.09922799780841</v>
      </c>
      <c r="G15" s="56">
        <v>46.70525</v>
      </c>
      <c r="H15" s="57">
        <v>10.945934896412</v>
      </c>
      <c r="I15" s="57">
        <v>40.614918</v>
      </c>
      <c r="J15" s="57">
        <v>9.51859262612042</v>
      </c>
      <c r="K15" s="56">
        <v>0</v>
      </c>
      <c r="L15" s="57">
        <v>0</v>
      </c>
      <c r="M15" s="56">
        <v>18.17558</v>
      </c>
      <c r="N15" s="57">
        <v>4.25966492812965</v>
      </c>
      <c r="O15" s="56">
        <v>3.72733</v>
      </c>
      <c r="P15" s="57">
        <v>0.873544441308916</v>
      </c>
      <c r="Q15" s="56">
        <v>14.44825</v>
      </c>
      <c r="R15" s="57">
        <v>3.38612048682074</v>
      </c>
      <c r="S15" s="56">
        <v>316.504321</v>
      </c>
      <c r="T15" s="57">
        <v>74.1765795515296</v>
      </c>
      <c r="U15" s="56">
        <v>315.723127</v>
      </c>
      <c r="V15" s="57">
        <v>73.9934973784234</v>
      </c>
      <c r="W15" s="56">
        <v>0.781194</v>
      </c>
      <c r="X15" s="57">
        <v>0.183082173106185</v>
      </c>
      <c r="Y15" s="70">
        <v>180.31286834925</v>
      </c>
      <c r="Z15" s="70">
        <v>4.5884194053208</v>
      </c>
      <c r="AA15" s="70">
        <v>1.08940261865</v>
      </c>
      <c r="AB15" s="70">
        <v>22.51920122887</v>
      </c>
    </row>
    <row r="16" s="16" customFormat="1" ht="18" customHeight="1" spans="1:28">
      <c r="A16" s="27" t="s">
        <v>114</v>
      </c>
      <c r="B16" s="56">
        <v>497.5321</v>
      </c>
      <c r="C16" s="56">
        <v>127.310886</v>
      </c>
      <c r="D16" s="56">
        <v>25.5884768038082</v>
      </c>
      <c r="E16" s="56">
        <v>11.5574</v>
      </c>
      <c r="F16" s="57">
        <v>2.32294559486715</v>
      </c>
      <c r="G16" s="56">
        <v>59.1684</v>
      </c>
      <c r="H16" s="57">
        <v>11.8923784013132</v>
      </c>
      <c r="I16" s="57">
        <v>56.585086</v>
      </c>
      <c r="J16" s="57">
        <v>11.3731528076279</v>
      </c>
      <c r="K16" s="56">
        <v>0</v>
      </c>
      <c r="L16" s="57">
        <v>0</v>
      </c>
      <c r="M16" s="56">
        <v>52.949424</v>
      </c>
      <c r="N16" s="57">
        <v>10.6424136251711</v>
      </c>
      <c r="O16" s="56">
        <v>25.299014</v>
      </c>
      <c r="P16" s="57">
        <v>5.08490085363336</v>
      </c>
      <c r="Q16" s="56">
        <v>27.65041</v>
      </c>
      <c r="R16" s="57">
        <v>5.55751277153776</v>
      </c>
      <c r="S16" s="56">
        <v>317.27179</v>
      </c>
      <c r="T16" s="57">
        <v>63.7691095710206</v>
      </c>
      <c r="U16" s="56">
        <v>315.149379</v>
      </c>
      <c r="V16" s="57">
        <v>63.3425218191952</v>
      </c>
      <c r="W16" s="56">
        <v>2.122411</v>
      </c>
      <c r="X16" s="57">
        <v>0.42658775182546</v>
      </c>
      <c r="Y16" s="70">
        <v>160.334928779292</v>
      </c>
      <c r="Z16" s="70">
        <v>6.6535353535353</v>
      </c>
      <c r="AA16" s="70">
        <v>2.45661006599</v>
      </c>
      <c r="AB16" s="70">
        <v>61.76331472897</v>
      </c>
    </row>
    <row r="17" s="16" customFormat="1" ht="18" customHeight="1" spans="1:28">
      <c r="A17" s="27" t="s">
        <v>115</v>
      </c>
      <c r="B17" s="56">
        <v>938.926794</v>
      </c>
      <c r="C17" s="56">
        <v>267.599161</v>
      </c>
      <c r="D17" s="56">
        <v>28.5005351546076</v>
      </c>
      <c r="E17" s="56">
        <v>13.1177</v>
      </c>
      <c r="F17" s="57">
        <v>1.39709507533768</v>
      </c>
      <c r="G17" s="56">
        <v>148.7575</v>
      </c>
      <c r="H17" s="57">
        <v>15.8433544500595</v>
      </c>
      <c r="I17" s="57">
        <v>105.723961</v>
      </c>
      <c r="J17" s="57">
        <v>11.2600856292104</v>
      </c>
      <c r="K17" s="56">
        <v>0</v>
      </c>
      <c r="L17" s="57">
        <v>0</v>
      </c>
      <c r="M17" s="56">
        <v>78.330747</v>
      </c>
      <c r="N17" s="57">
        <v>8.34258298948917</v>
      </c>
      <c r="O17" s="56">
        <v>26.811548</v>
      </c>
      <c r="P17" s="57">
        <v>2.85555254907338</v>
      </c>
      <c r="Q17" s="56">
        <v>51.519199</v>
      </c>
      <c r="R17" s="57">
        <v>5.48703044041578</v>
      </c>
      <c r="S17" s="56">
        <v>592.996886</v>
      </c>
      <c r="T17" s="57">
        <v>63.1568818559032</v>
      </c>
      <c r="U17" s="56">
        <v>591.843529</v>
      </c>
      <c r="V17" s="57">
        <v>63.0340440577522</v>
      </c>
      <c r="W17" s="56">
        <v>1.153357</v>
      </c>
      <c r="X17" s="57">
        <v>0.122837798151067</v>
      </c>
      <c r="Y17" s="70">
        <v>216.397779333956</v>
      </c>
      <c r="Z17" s="70">
        <v>4.6905109489051</v>
      </c>
      <c r="AA17" s="70">
        <v>1.30889807959</v>
      </c>
      <c r="AB17" s="70">
        <v>51.95246179966</v>
      </c>
    </row>
    <row r="18" s="16" customFormat="1" ht="18" customHeight="1" spans="1:28">
      <c r="A18" s="53" t="s">
        <v>116</v>
      </c>
      <c r="B18" s="58">
        <v>308.891462</v>
      </c>
      <c r="C18" s="58">
        <v>81.263543</v>
      </c>
      <c r="D18" s="58">
        <v>26.3081221066576</v>
      </c>
      <c r="E18" s="58">
        <v>3.876</v>
      </c>
      <c r="F18" s="59">
        <v>1.25480969104934</v>
      </c>
      <c r="G18" s="58">
        <v>46.93995</v>
      </c>
      <c r="H18" s="59">
        <v>15.1962601025211</v>
      </c>
      <c r="I18" s="59">
        <v>30.447593</v>
      </c>
      <c r="J18" s="59">
        <v>9.85705231308724</v>
      </c>
      <c r="K18" s="58">
        <v>0</v>
      </c>
      <c r="L18" s="59">
        <v>0</v>
      </c>
      <c r="M18" s="58">
        <v>20.892257</v>
      </c>
      <c r="N18" s="59">
        <v>6.76362398129347</v>
      </c>
      <c r="O18" s="58">
        <v>9.422776</v>
      </c>
      <c r="P18" s="59">
        <v>3.05051358136924</v>
      </c>
      <c r="Q18" s="58">
        <v>11.469481</v>
      </c>
      <c r="R18" s="59">
        <v>3.71311039992423</v>
      </c>
      <c r="S18" s="58">
        <v>206.735662</v>
      </c>
      <c r="T18" s="59">
        <v>66.9282539120489</v>
      </c>
      <c r="U18" s="58">
        <v>206.171704</v>
      </c>
      <c r="V18" s="59">
        <v>66.7456791020012</v>
      </c>
      <c r="W18" s="58">
        <v>0.563958</v>
      </c>
      <c r="X18" s="59">
        <v>0.182574810047679</v>
      </c>
      <c r="Y18" s="71">
        <v>156.418077097506</v>
      </c>
      <c r="Z18" s="71">
        <v>5.943396226415</v>
      </c>
      <c r="AA18" s="71">
        <v>1.15407347497</v>
      </c>
      <c r="AB18" s="71">
        <v>29.63709677419</v>
      </c>
    </row>
    <row r="19" s="16" customFormat="1" ht="18" customHeight="1" spans="1:28">
      <c r="A19" s="22" t="s">
        <v>117</v>
      </c>
      <c r="B19" s="60">
        <v>119.029796</v>
      </c>
      <c r="C19" s="60">
        <v>37.227525</v>
      </c>
      <c r="D19" s="60">
        <v>31.2758034131219</v>
      </c>
      <c r="E19" s="60">
        <v>1.14</v>
      </c>
      <c r="F19" s="61">
        <v>0.957743387210375</v>
      </c>
      <c r="G19" s="60">
        <v>27.4812</v>
      </c>
      <c r="H19" s="61">
        <v>23.0876645373735</v>
      </c>
      <c r="I19" s="61">
        <v>8.606325</v>
      </c>
      <c r="J19" s="61">
        <v>7.23039548853801</v>
      </c>
      <c r="K19" s="60">
        <v>0</v>
      </c>
      <c r="L19" s="61">
        <v>0</v>
      </c>
      <c r="M19" s="60">
        <v>4.79768</v>
      </c>
      <c r="N19" s="61">
        <v>4.03065464381708</v>
      </c>
      <c r="O19" s="60">
        <v>0.9434</v>
      </c>
      <c r="P19" s="61">
        <v>0.792574659205498</v>
      </c>
      <c r="Q19" s="60">
        <v>3.85428</v>
      </c>
      <c r="R19" s="61">
        <v>3.23807998461158</v>
      </c>
      <c r="S19" s="60">
        <v>77.004591</v>
      </c>
      <c r="T19" s="61">
        <v>64.693541943061</v>
      </c>
      <c r="U19" s="60">
        <v>76.433132</v>
      </c>
      <c r="V19" s="61">
        <v>64.2134445059454</v>
      </c>
      <c r="W19" s="60">
        <v>0.571459</v>
      </c>
      <c r="X19" s="61">
        <v>0.480097437115661</v>
      </c>
      <c r="Y19" s="72">
        <v>145.968846737481</v>
      </c>
      <c r="Z19" s="72">
        <v>5.9369369369369</v>
      </c>
      <c r="AA19" s="72">
        <v>0.36253184401</v>
      </c>
      <c r="AB19" s="72">
        <v>20.24577572964</v>
      </c>
    </row>
    <row r="20" s="16" customFormat="1" ht="18" customHeight="1" spans="1:28">
      <c r="A20" s="22" t="s">
        <v>118</v>
      </c>
      <c r="B20" s="60">
        <v>222.653774</v>
      </c>
      <c r="C20" s="60">
        <v>73.617135</v>
      </c>
      <c r="D20" s="60">
        <v>33.0635019912126</v>
      </c>
      <c r="E20" s="60">
        <v>6.4845</v>
      </c>
      <c r="F20" s="61">
        <v>2.91236922846859</v>
      </c>
      <c r="G20" s="60">
        <v>32.109185</v>
      </c>
      <c r="H20" s="61">
        <v>14.4211276652333</v>
      </c>
      <c r="I20" s="61">
        <v>35.02345</v>
      </c>
      <c r="J20" s="61">
        <v>15.7300050975107</v>
      </c>
      <c r="K20" s="60">
        <v>0</v>
      </c>
      <c r="L20" s="61">
        <v>0</v>
      </c>
      <c r="M20" s="60">
        <v>14.40798</v>
      </c>
      <c r="N20" s="61">
        <v>6.47102438066017</v>
      </c>
      <c r="O20" s="60">
        <v>1.95479</v>
      </c>
      <c r="P20" s="61">
        <v>0.877950534986216</v>
      </c>
      <c r="Q20" s="60">
        <v>12.45319</v>
      </c>
      <c r="R20" s="61">
        <v>5.59307384567396</v>
      </c>
      <c r="S20" s="60">
        <v>134.628659</v>
      </c>
      <c r="T20" s="61">
        <v>60.4654736281272</v>
      </c>
      <c r="U20" s="60">
        <v>133.946969</v>
      </c>
      <c r="V20" s="61">
        <v>60.1593076971603</v>
      </c>
      <c r="W20" s="60">
        <v>0.68169</v>
      </c>
      <c r="X20" s="61">
        <v>0.306165930966883</v>
      </c>
      <c r="Y20" s="72">
        <v>161.160139240506</v>
      </c>
      <c r="Z20" s="72">
        <v>5.5712270803949</v>
      </c>
      <c r="AA20" s="72">
        <v>3.06554825319</v>
      </c>
      <c r="AB20" s="72">
        <v>74.95256166982</v>
      </c>
    </row>
    <row r="21" s="16" customFormat="1" ht="15" customHeight="1" spans="1:28">
      <c r="A21" s="28"/>
      <c r="B21" s="62"/>
      <c r="C21" s="62"/>
      <c r="D21" s="62"/>
      <c r="E21" s="62"/>
      <c r="F21" s="63"/>
      <c r="G21" s="62"/>
      <c r="H21" s="63"/>
      <c r="I21" s="63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62"/>
      <c r="X21" s="63"/>
      <c r="Y21" s="73"/>
      <c r="Z21" s="73"/>
      <c r="AA21" s="73"/>
      <c r="AB21" s="73"/>
    </row>
    <row r="22" s="16" customFormat="1" ht="15" customHeight="1" spans="1:28">
      <c r="A22" s="64" t="s">
        <v>119</v>
      </c>
      <c r="B22" s="24">
        <v>15.070963</v>
      </c>
      <c r="C22" s="24">
        <v>2.29091</v>
      </c>
      <c r="D22" s="25">
        <v>15.2008202793677</v>
      </c>
      <c r="E22" s="24">
        <v>0.01</v>
      </c>
      <c r="F22" s="25">
        <v>0.0663527606032873</v>
      </c>
      <c r="G22" s="24">
        <v>1.8487</v>
      </c>
      <c r="H22" s="25">
        <v>12.2666348527297</v>
      </c>
      <c r="I22" s="24">
        <v>0.43221</v>
      </c>
      <c r="J22" s="25">
        <v>2.86783266603468</v>
      </c>
      <c r="K22" s="24">
        <v>0</v>
      </c>
      <c r="L22" s="35">
        <v>0</v>
      </c>
      <c r="M22" s="36">
        <v>0.34766</v>
      </c>
      <c r="N22" s="37">
        <v>2.30682007513388</v>
      </c>
      <c r="O22" s="36">
        <v>0.15355</v>
      </c>
      <c r="P22" s="37">
        <v>1.01884663906348</v>
      </c>
      <c r="Q22" s="36">
        <v>0.19411</v>
      </c>
      <c r="R22" s="37">
        <v>1.28797343607041</v>
      </c>
      <c r="S22" s="36">
        <v>12.432393</v>
      </c>
      <c r="T22" s="36">
        <v>82.4923596454984</v>
      </c>
      <c r="U22" s="36">
        <v>12.408957</v>
      </c>
      <c r="V22" s="36">
        <v>82.3368553157486</v>
      </c>
      <c r="W22" s="36">
        <v>0.023436</v>
      </c>
      <c r="X22" s="37">
        <v>0.155504329749864</v>
      </c>
      <c r="Y22" s="72">
        <v>109.58</v>
      </c>
      <c r="Z22" s="72">
        <v>5</v>
      </c>
      <c r="AA22" s="72">
        <v>0.06666666666</v>
      </c>
      <c r="AB22" s="72">
        <v>1.6129032258</v>
      </c>
    </row>
    <row r="23" s="16" customFormat="1" ht="15" customHeight="1" spans="1:28">
      <c r="A23" s="64" t="s">
        <v>120</v>
      </c>
      <c r="B23" s="32">
        <v>80.446014</v>
      </c>
      <c r="C23" s="32">
        <v>8.0093</v>
      </c>
      <c r="D23" s="33">
        <v>9.95611790038472</v>
      </c>
      <c r="E23" s="32">
        <v>0</v>
      </c>
      <c r="F23" s="33">
        <v>0</v>
      </c>
      <c r="G23" s="32">
        <v>2.5661</v>
      </c>
      <c r="H23" s="33">
        <v>3.18984107776925</v>
      </c>
      <c r="I23" s="32">
        <v>5.4432</v>
      </c>
      <c r="J23" s="33">
        <v>6.76627682261547</v>
      </c>
      <c r="K23" s="32">
        <v>0</v>
      </c>
      <c r="L23" s="38">
        <v>0</v>
      </c>
      <c r="M23" s="39">
        <v>0.480102</v>
      </c>
      <c r="N23" s="40">
        <v>0.596800234253993</v>
      </c>
      <c r="O23" s="39">
        <v>0.11925</v>
      </c>
      <c r="P23" s="40">
        <v>0.148236058035144</v>
      </c>
      <c r="Q23" s="39">
        <v>0.360852</v>
      </c>
      <c r="R23" s="40">
        <v>0.448564176218849</v>
      </c>
      <c r="S23" s="39">
        <v>71.956612</v>
      </c>
      <c r="T23" s="39">
        <v>89.4470818653613</v>
      </c>
      <c r="U23" s="39">
        <v>71.956612</v>
      </c>
      <c r="V23" s="39">
        <v>89.4470818653613</v>
      </c>
      <c r="W23" s="39">
        <v>0</v>
      </c>
      <c r="X23" s="40">
        <v>0</v>
      </c>
      <c r="Y23" s="60">
        <v>0</v>
      </c>
      <c r="Z23" s="60">
        <v>0</v>
      </c>
      <c r="AA23" s="60">
        <v>0</v>
      </c>
      <c r="AB23" s="60">
        <v>0</v>
      </c>
    </row>
    <row r="24" s="16" customFormat="1" ht="15" customHeight="1" spans="1:28">
      <c r="A24" s="64" t="s">
        <v>121</v>
      </c>
      <c r="B24" s="32">
        <v>121.915526</v>
      </c>
      <c r="C24" s="32">
        <v>17.99706</v>
      </c>
      <c r="D24" s="33">
        <v>14.761909816146</v>
      </c>
      <c r="E24" s="32">
        <v>0.1156</v>
      </c>
      <c r="F24" s="33">
        <v>0.0948197524899331</v>
      </c>
      <c r="G24" s="32">
        <v>6.5564</v>
      </c>
      <c r="H24" s="33">
        <v>5.37782201751728</v>
      </c>
      <c r="I24" s="32">
        <v>11.32506</v>
      </c>
      <c r="J24" s="33">
        <v>9.28926804613877</v>
      </c>
      <c r="K24" s="32">
        <v>0</v>
      </c>
      <c r="L24" s="38">
        <v>0</v>
      </c>
      <c r="M24" s="39">
        <v>3.829176</v>
      </c>
      <c r="N24" s="40">
        <v>3.1408436034636</v>
      </c>
      <c r="O24" s="39">
        <v>2.48578</v>
      </c>
      <c r="P24" s="40">
        <v>2.03893636976147</v>
      </c>
      <c r="Q24" s="39">
        <v>1.343396</v>
      </c>
      <c r="R24" s="40">
        <v>1.10190723370213</v>
      </c>
      <c r="S24" s="39">
        <v>100.08929</v>
      </c>
      <c r="T24" s="39">
        <v>82.0972465803904</v>
      </c>
      <c r="U24" s="39">
        <v>100.056039</v>
      </c>
      <c r="V24" s="39">
        <v>82.0699727777084</v>
      </c>
      <c r="W24" s="39">
        <v>0.033251</v>
      </c>
      <c r="X24" s="40">
        <v>0.0272738026820308</v>
      </c>
      <c r="Y24" s="60">
        <v>431.681944444444</v>
      </c>
      <c r="Z24" s="60">
        <v>7.2</v>
      </c>
      <c r="AA24" s="60">
        <v>0.19440124416</v>
      </c>
      <c r="AB24" s="60">
        <v>12.90322580645</v>
      </c>
    </row>
    <row r="25" s="16" customFormat="1" ht="15" customHeight="1" spans="1:28">
      <c r="A25" s="64" t="s">
        <v>122</v>
      </c>
      <c r="B25" s="32">
        <v>24.639026</v>
      </c>
      <c r="C25" s="32">
        <v>6.53877</v>
      </c>
      <c r="D25" s="33">
        <v>26.5382649460251</v>
      </c>
      <c r="E25" s="32">
        <v>0.0704</v>
      </c>
      <c r="F25" s="33">
        <v>0.285725580223829</v>
      </c>
      <c r="G25" s="32">
        <v>4.83215</v>
      </c>
      <c r="H25" s="33">
        <v>19.6117736147525</v>
      </c>
      <c r="I25" s="32">
        <v>1.63622</v>
      </c>
      <c r="J25" s="33">
        <v>6.64076575104876</v>
      </c>
      <c r="K25" s="32">
        <v>0</v>
      </c>
      <c r="L25" s="38">
        <v>0</v>
      </c>
      <c r="M25" s="39">
        <v>0.87234</v>
      </c>
      <c r="N25" s="40">
        <v>3.54048086154055</v>
      </c>
      <c r="O25" s="39">
        <v>0.1291</v>
      </c>
      <c r="P25" s="40">
        <v>0.523965517143413</v>
      </c>
      <c r="Q25" s="39">
        <v>0.74324</v>
      </c>
      <c r="R25" s="40">
        <v>3.01651534439714</v>
      </c>
      <c r="S25" s="39">
        <v>17.227916</v>
      </c>
      <c r="T25" s="39">
        <v>69.9212541924344</v>
      </c>
      <c r="U25" s="39">
        <v>17.152409</v>
      </c>
      <c r="V25" s="39">
        <v>69.6148013318384</v>
      </c>
      <c r="W25" s="39">
        <v>0.075507</v>
      </c>
      <c r="X25" s="40">
        <v>0.306452860596032</v>
      </c>
      <c r="Y25" s="60">
        <v>119.0175</v>
      </c>
      <c r="Z25" s="60">
        <v>7.3333333333333</v>
      </c>
      <c r="AA25" s="60">
        <v>0.18832391713</v>
      </c>
      <c r="AB25" s="60">
        <v>14.19354838709</v>
      </c>
    </row>
    <row r="26" s="16" customFormat="1" ht="15" customHeight="1" spans="1:28">
      <c r="A26" s="65" t="s">
        <v>123</v>
      </c>
      <c r="B26" s="32">
        <v>94.644227</v>
      </c>
      <c r="C26" s="32">
        <v>11.083028</v>
      </c>
      <c r="D26" s="33">
        <v>11.7101997145584</v>
      </c>
      <c r="E26" s="32">
        <v>0.64</v>
      </c>
      <c r="F26" s="33">
        <v>0.67621662756039</v>
      </c>
      <c r="G26" s="32">
        <v>4.4178</v>
      </c>
      <c r="H26" s="33">
        <v>4.6677965894317</v>
      </c>
      <c r="I26" s="32">
        <v>6.025228</v>
      </c>
      <c r="J26" s="33">
        <v>6.3661864975663</v>
      </c>
      <c r="K26" s="32">
        <v>0</v>
      </c>
      <c r="L26" s="38">
        <v>0</v>
      </c>
      <c r="M26" s="39">
        <v>5.719066</v>
      </c>
      <c r="N26" s="40">
        <v>6.04269925518014</v>
      </c>
      <c r="O26" s="39">
        <v>4.19805</v>
      </c>
      <c r="P26" s="40">
        <v>4.43561127082796</v>
      </c>
      <c r="Q26" s="39">
        <v>1.521016</v>
      </c>
      <c r="R26" s="40">
        <v>1.60708798435218</v>
      </c>
      <c r="S26" s="39">
        <v>77.842133</v>
      </c>
      <c r="T26" s="39">
        <v>82.2471010302615</v>
      </c>
      <c r="U26" s="39">
        <v>77.616663</v>
      </c>
      <c r="V26" s="39">
        <v>82.0088720255489</v>
      </c>
      <c r="W26" s="39">
        <v>0.22547</v>
      </c>
      <c r="X26" s="40">
        <v>0.238229004712564</v>
      </c>
      <c r="Y26" s="74">
        <v>357.2860625</v>
      </c>
      <c r="Z26" s="74">
        <v>6.0377358490566</v>
      </c>
      <c r="AA26" s="74">
        <v>1.54249126891</v>
      </c>
      <c r="AB26" s="74">
        <v>46.92082111436</v>
      </c>
    </row>
    <row r="27" s="16" customFormat="1" ht="15" customHeight="1" spans="1:28">
      <c r="A27" s="31" t="s">
        <v>124</v>
      </c>
      <c r="B27" s="32">
        <v>89.362049</v>
      </c>
      <c r="C27" s="32">
        <v>9.78177</v>
      </c>
      <c r="D27" s="33">
        <v>10.9462239389788</v>
      </c>
      <c r="E27" s="32">
        <v>0</v>
      </c>
      <c r="F27" s="33">
        <v>0</v>
      </c>
      <c r="G27" s="32">
        <v>4.5884</v>
      </c>
      <c r="H27" s="33">
        <v>5.13461816436192</v>
      </c>
      <c r="I27" s="32">
        <v>5.19337</v>
      </c>
      <c r="J27" s="33">
        <v>5.81160577461692</v>
      </c>
      <c r="K27" s="32">
        <v>0</v>
      </c>
      <c r="L27" s="38">
        <v>0</v>
      </c>
      <c r="M27" s="39">
        <v>0.33568</v>
      </c>
      <c r="N27" s="40">
        <v>0.375640446650904</v>
      </c>
      <c r="O27" s="39">
        <v>0.05895</v>
      </c>
      <c r="P27" s="40">
        <v>0.065967601078619</v>
      </c>
      <c r="Q27" s="39">
        <v>0.27673</v>
      </c>
      <c r="R27" s="40">
        <v>0.309672845572285</v>
      </c>
      <c r="S27" s="39">
        <v>79.244599</v>
      </c>
      <c r="T27" s="39">
        <v>88.6781356143703</v>
      </c>
      <c r="U27" s="39">
        <v>79.167747</v>
      </c>
      <c r="V27" s="39">
        <v>88.5921349005773</v>
      </c>
      <c r="W27" s="39">
        <v>0.076852</v>
      </c>
      <c r="X27" s="40">
        <v>0.0860007137929436</v>
      </c>
      <c r="Y27" s="56">
        <v>0</v>
      </c>
      <c r="Z27" s="56">
        <v>0</v>
      </c>
      <c r="AA27" s="56">
        <v>0</v>
      </c>
      <c r="AB27" s="56">
        <v>0</v>
      </c>
    </row>
    <row r="28" s="16" customFormat="1" ht="15" customHeight="1" spans="1:28">
      <c r="A28" s="31" t="s">
        <v>125</v>
      </c>
      <c r="B28" s="32">
        <v>72.190386</v>
      </c>
      <c r="C28" s="32">
        <v>6.49704</v>
      </c>
      <c r="D28" s="33">
        <v>8.99986876368828</v>
      </c>
      <c r="E28" s="32">
        <v>0</v>
      </c>
      <c r="F28" s="33">
        <v>0</v>
      </c>
      <c r="G28" s="32">
        <v>3.7656</v>
      </c>
      <c r="H28" s="33">
        <v>5.21620704452252</v>
      </c>
      <c r="I28" s="32">
        <v>2.73144</v>
      </c>
      <c r="J28" s="33">
        <v>3.78366171916576</v>
      </c>
      <c r="K28" s="32">
        <v>0</v>
      </c>
      <c r="L28" s="38">
        <v>0</v>
      </c>
      <c r="M28" s="39">
        <v>0.3676</v>
      </c>
      <c r="N28" s="40">
        <v>0.509209079447227</v>
      </c>
      <c r="O28" s="39">
        <v>0.02765</v>
      </c>
      <c r="P28" s="40">
        <v>0.0383014990389441</v>
      </c>
      <c r="Q28" s="39">
        <v>0.33995</v>
      </c>
      <c r="R28" s="40">
        <v>0.470907580408283</v>
      </c>
      <c r="S28" s="39">
        <v>65.325746</v>
      </c>
      <c r="T28" s="39">
        <v>90.4909221568645</v>
      </c>
      <c r="U28" s="39">
        <v>65.316221</v>
      </c>
      <c r="V28" s="39">
        <v>90.4777278791666</v>
      </c>
      <c r="W28" s="39">
        <v>0.009525</v>
      </c>
      <c r="X28" s="40">
        <v>0.0131942776978641</v>
      </c>
      <c r="Y28" s="56">
        <v>0</v>
      </c>
      <c r="Z28" s="56">
        <v>0</v>
      </c>
      <c r="AA28" s="56">
        <v>0</v>
      </c>
      <c r="AB28" s="56">
        <v>0</v>
      </c>
    </row>
    <row r="29" s="16" customFormat="1" ht="15" customHeight="1" spans="1:28">
      <c r="A29" s="31" t="s">
        <v>126</v>
      </c>
      <c r="B29" s="56">
        <v>15.827976</v>
      </c>
      <c r="C29" s="56">
        <v>3.96935</v>
      </c>
      <c r="D29" s="57">
        <v>25.0780643084119</v>
      </c>
      <c r="E29" s="56">
        <v>0.0336</v>
      </c>
      <c r="F29" s="57">
        <v>0.212282353726086</v>
      </c>
      <c r="G29" s="56">
        <v>2.7382</v>
      </c>
      <c r="H29" s="57">
        <v>17.2997482432372</v>
      </c>
      <c r="I29" s="56">
        <v>1.19755</v>
      </c>
      <c r="J29" s="57">
        <v>7.56603371144864</v>
      </c>
      <c r="K29" s="32">
        <v>0</v>
      </c>
      <c r="L29" s="38">
        <v>0</v>
      </c>
      <c r="M29" s="39">
        <v>0.16537</v>
      </c>
      <c r="N29" s="40">
        <v>1.04479562010961</v>
      </c>
      <c r="O29" s="39">
        <v>0.0111</v>
      </c>
      <c r="P29" s="40">
        <v>0.0701289918559391</v>
      </c>
      <c r="Q29" s="39">
        <v>0.15427</v>
      </c>
      <c r="R29" s="40">
        <v>0.974666628253669</v>
      </c>
      <c r="S29" s="39">
        <v>11.693256</v>
      </c>
      <c r="T29" s="39">
        <v>73.8771400714785</v>
      </c>
      <c r="U29" s="39">
        <v>11.631269</v>
      </c>
      <c r="V29" s="39">
        <v>73.4855107184898</v>
      </c>
      <c r="W29" s="39">
        <v>0.061987</v>
      </c>
      <c r="X29" s="40">
        <v>0.391629352988658</v>
      </c>
      <c r="Y29" s="56">
        <v>103.86619047619</v>
      </c>
      <c r="Z29" s="56">
        <v>5.25</v>
      </c>
      <c r="AA29" s="56">
        <v>0.16216216216</v>
      </c>
      <c r="AB29" s="56">
        <v>6.77419354838</v>
      </c>
    </row>
    <row r="30" s="16" customFormat="1" ht="15" customHeight="1" spans="1:28">
      <c r="A30" s="31" t="s">
        <v>127</v>
      </c>
      <c r="B30" s="32">
        <v>19.312991</v>
      </c>
      <c r="C30" s="32">
        <v>5.97242</v>
      </c>
      <c r="D30" s="33">
        <v>30.9243658840829</v>
      </c>
      <c r="E30" s="32">
        <v>0.1248</v>
      </c>
      <c r="F30" s="33">
        <v>0.646197163349789</v>
      </c>
      <c r="G30" s="32">
        <v>4.5865</v>
      </c>
      <c r="H30" s="33">
        <v>23.7482635392933</v>
      </c>
      <c r="I30" s="32">
        <v>1.26112</v>
      </c>
      <c r="J30" s="33">
        <v>6.52990518143979</v>
      </c>
      <c r="K30" s="32">
        <v>0</v>
      </c>
      <c r="L30" s="38">
        <v>0</v>
      </c>
      <c r="M30" s="39">
        <v>0.58598</v>
      </c>
      <c r="N30" s="40">
        <v>3.03412350785023</v>
      </c>
      <c r="O30" s="39">
        <v>0.3272</v>
      </c>
      <c r="P30" s="40">
        <v>1.69419640903887</v>
      </c>
      <c r="Q30" s="39">
        <v>0.25878</v>
      </c>
      <c r="R30" s="40">
        <v>1.33992709881136</v>
      </c>
      <c r="S30" s="39">
        <v>12.754591</v>
      </c>
      <c r="T30" s="39">
        <v>66.0415106080669</v>
      </c>
      <c r="U30" s="39">
        <v>12.73914</v>
      </c>
      <c r="V30" s="39">
        <v>65.9615074640691</v>
      </c>
      <c r="W30" s="39">
        <v>0.015451</v>
      </c>
      <c r="X30" s="40">
        <v>0.0800031439977371</v>
      </c>
      <c r="Y30" s="56">
        <v>168.122435897436</v>
      </c>
      <c r="Z30" s="56">
        <v>4.1052631578947</v>
      </c>
      <c r="AA30" s="56">
        <v>0.64308681672</v>
      </c>
      <c r="AB30" s="56">
        <v>25.16129032258</v>
      </c>
    </row>
    <row r="31" s="16" customFormat="1" ht="15" customHeight="1" spans="1:28">
      <c r="A31" s="31" t="s">
        <v>128</v>
      </c>
      <c r="B31" s="32">
        <v>19.450691</v>
      </c>
      <c r="C31" s="32">
        <v>3.77035</v>
      </c>
      <c r="D31" s="33">
        <v>19.3841442445412</v>
      </c>
      <c r="E31" s="32">
        <v>0.06</v>
      </c>
      <c r="F31" s="33">
        <v>0.308472331394293</v>
      </c>
      <c r="G31" s="32">
        <v>2.9341</v>
      </c>
      <c r="H31" s="33">
        <v>15.0848111257333</v>
      </c>
      <c r="I31" s="32">
        <v>0.77625</v>
      </c>
      <c r="J31" s="33">
        <v>3.99086078741367</v>
      </c>
      <c r="K31" s="32">
        <v>0</v>
      </c>
      <c r="L31" s="38">
        <v>0</v>
      </c>
      <c r="M31" s="39">
        <v>0.26269</v>
      </c>
      <c r="N31" s="40">
        <v>1.35054327889945</v>
      </c>
      <c r="O31" s="39">
        <v>0.0157</v>
      </c>
      <c r="P31" s="40">
        <v>0.0807169267148401</v>
      </c>
      <c r="Q31" s="39">
        <v>0.24699</v>
      </c>
      <c r="R31" s="40">
        <v>1.26982635218461</v>
      </c>
      <c r="S31" s="39">
        <v>15.417651</v>
      </c>
      <c r="T31" s="39">
        <v>79.2653124765593</v>
      </c>
      <c r="U31" s="39">
        <v>15.375253</v>
      </c>
      <c r="V31" s="39">
        <v>79.0473356447851</v>
      </c>
      <c r="W31" s="39">
        <v>0.042398</v>
      </c>
      <c r="X31" s="40">
        <v>0.217976831774254</v>
      </c>
      <c r="Y31" s="56">
        <v>115.412</v>
      </c>
      <c r="Z31" s="56">
        <v>6</v>
      </c>
      <c r="AA31" s="56">
        <v>0.27152831652</v>
      </c>
      <c r="AB31" s="56">
        <v>9.67741935483</v>
      </c>
    </row>
    <row r="32" s="16" customFormat="1" ht="15" customHeight="1" spans="1:28">
      <c r="A32" s="31" t="s">
        <v>129</v>
      </c>
      <c r="B32" s="32">
        <v>12.472711</v>
      </c>
      <c r="C32" s="32">
        <v>2.603195</v>
      </c>
      <c r="D32" s="33">
        <v>20.8711241685949</v>
      </c>
      <c r="E32" s="32">
        <v>0</v>
      </c>
      <c r="F32" s="33">
        <v>0</v>
      </c>
      <c r="G32" s="32">
        <v>2.3492</v>
      </c>
      <c r="H32" s="33">
        <v>18.8347184505438</v>
      </c>
      <c r="I32" s="32">
        <v>0.253995</v>
      </c>
      <c r="J32" s="33">
        <v>2.03640571805119</v>
      </c>
      <c r="K32" s="32">
        <v>0</v>
      </c>
      <c r="L32" s="38">
        <v>0</v>
      </c>
      <c r="M32" s="39">
        <v>0.04026</v>
      </c>
      <c r="N32" s="40">
        <v>0.322784677685549</v>
      </c>
      <c r="O32" s="39">
        <v>0.0017</v>
      </c>
      <c r="P32" s="40">
        <v>0.0136297553915905</v>
      </c>
      <c r="Q32" s="39">
        <v>0.03856</v>
      </c>
      <c r="R32" s="40">
        <v>0.309154922293958</v>
      </c>
      <c r="S32" s="39">
        <v>9.829256</v>
      </c>
      <c r="T32" s="39">
        <v>78.8060911537195</v>
      </c>
      <c r="U32" s="39">
        <v>9.809552</v>
      </c>
      <c r="V32" s="39">
        <v>78.6481142712278</v>
      </c>
      <c r="W32" s="39">
        <v>0.019704</v>
      </c>
      <c r="X32" s="40">
        <v>0.157976882491705</v>
      </c>
      <c r="Y32" s="56">
        <v>0</v>
      </c>
      <c r="Z32" s="56">
        <v>0</v>
      </c>
      <c r="AA32" s="56">
        <v>0</v>
      </c>
      <c r="AB32" s="56">
        <v>0</v>
      </c>
    </row>
    <row r="33" s="16" customFormat="1" ht="15" customHeight="1" spans="1:28">
      <c r="A33" s="31" t="s">
        <v>130</v>
      </c>
      <c r="B33" s="32">
        <v>17.961118</v>
      </c>
      <c r="C33" s="32">
        <v>5.8996</v>
      </c>
      <c r="D33" s="33">
        <v>32.8465076617168</v>
      </c>
      <c r="E33" s="32">
        <v>0.296</v>
      </c>
      <c r="F33" s="33">
        <v>1.6480043168805</v>
      </c>
      <c r="G33" s="32">
        <v>4.0654</v>
      </c>
      <c r="H33" s="33">
        <v>22.6344484792094</v>
      </c>
      <c r="I33" s="32">
        <v>1.5382</v>
      </c>
      <c r="J33" s="33">
        <v>8.56405486562696</v>
      </c>
      <c r="K33" s="32">
        <v>0</v>
      </c>
      <c r="L33" s="38">
        <v>0</v>
      </c>
      <c r="M33" s="39">
        <v>0.30172</v>
      </c>
      <c r="N33" s="40">
        <v>1.67985088678778</v>
      </c>
      <c r="O33" s="39">
        <v>0.0592</v>
      </c>
      <c r="P33" s="40">
        <v>0.329600863376099</v>
      </c>
      <c r="Q33" s="39">
        <v>0.24252</v>
      </c>
      <c r="R33" s="40">
        <v>1.35025002341168</v>
      </c>
      <c r="S33" s="39">
        <v>11.759798</v>
      </c>
      <c r="T33" s="39">
        <v>65.4736414514954</v>
      </c>
      <c r="U33" s="39">
        <v>11.720203</v>
      </c>
      <c r="V33" s="39">
        <v>65.2531930362019</v>
      </c>
      <c r="W33" s="39">
        <v>0.039595</v>
      </c>
      <c r="X33" s="40">
        <v>0.220448415293525</v>
      </c>
      <c r="Y33" s="56">
        <v>155.413918918919</v>
      </c>
      <c r="Z33" s="56">
        <v>5.103448275862</v>
      </c>
      <c r="AA33" s="56">
        <v>0.95785440613</v>
      </c>
      <c r="AB33" s="56">
        <v>47.74193548387</v>
      </c>
    </row>
    <row r="34" s="16" customFormat="1" ht="15" customHeight="1" spans="1:28">
      <c r="A34" s="31" t="s">
        <v>131</v>
      </c>
      <c r="B34" s="32">
        <v>40.512684</v>
      </c>
      <c r="C34" s="32">
        <v>13.72692</v>
      </c>
      <c r="D34" s="33">
        <v>33.8830179703719</v>
      </c>
      <c r="E34" s="32">
        <v>1.9552</v>
      </c>
      <c r="F34" s="33">
        <v>4.82614284454715</v>
      </c>
      <c r="G34" s="32">
        <v>9.20415</v>
      </c>
      <c r="H34" s="33">
        <v>22.7191809853921</v>
      </c>
      <c r="I34" s="32">
        <v>2.56757</v>
      </c>
      <c r="J34" s="33">
        <v>6.33769414043266</v>
      </c>
      <c r="K34" s="32">
        <v>0</v>
      </c>
      <c r="L34" s="38">
        <v>0</v>
      </c>
      <c r="M34" s="39">
        <v>9.94082</v>
      </c>
      <c r="N34" s="40">
        <v>24.5375497708323</v>
      </c>
      <c r="O34" s="39">
        <v>3.47639</v>
      </c>
      <c r="P34" s="40">
        <v>8.58099157291084</v>
      </c>
      <c r="Q34" s="39">
        <v>6.46443</v>
      </c>
      <c r="R34" s="40">
        <v>15.9565581979214</v>
      </c>
      <c r="S34" s="39">
        <v>16.844944</v>
      </c>
      <c r="T34" s="39">
        <v>41.5794322587958</v>
      </c>
      <c r="U34" s="39">
        <v>16.143903</v>
      </c>
      <c r="V34" s="39">
        <v>39.8490087696979</v>
      </c>
      <c r="W34" s="39">
        <v>0.701041</v>
      </c>
      <c r="X34" s="40">
        <v>1.73042348909788</v>
      </c>
      <c r="Y34" s="56">
        <v>156.594042553192</v>
      </c>
      <c r="Z34" s="56">
        <v>4.792156862745</v>
      </c>
      <c r="AA34" s="56">
        <v>7.74666317717</v>
      </c>
      <c r="AB34" s="56">
        <v>87.59856630824</v>
      </c>
    </row>
    <row r="35" s="16" customFormat="1" ht="15" customHeight="1" spans="1:28">
      <c r="A35" s="31" t="s">
        <v>132</v>
      </c>
      <c r="B35" s="32">
        <v>19.369827</v>
      </c>
      <c r="C35" s="32">
        <v>7.03455</v>
      </c>
      <c r="D35" s="33">
        <v>36.3170512570918</v>
      </c>
      <c r="E35" s="32">
        <v>0.9256</v>
      </c>
      <c r="F35" s="33">
        <v>4.77856616891829</v>
      </c>
      <c r="G35" s="32">
        <v>4.337</v>
      </c>
      <c r="H35" s="33">
        <v>22.3904942465413</v>
      </c>
      <c r="I35" s="32">
        <v>1.77195</v>
      </c>
      <c r="J35" s="33">
        <v>9.14799084163219</v>
      </c>
      <c r="K35" s="32">
        <v>0</v>
      </c>
      <c r="L35" s="38">
        <v>0</v>
      </c>
      <c r="M35" s="39">
        <v>3.73706</v>
      </c>
      <c r="N35" s="40">
        <v>19.2932027735715</v>
      </c>
      <c r="O35" s="39">
        <v>2.1825</v>
      </c>
      <c r="P35" s="40">
        <v>11.2675244853761</v>
      </c>
      <c r="Q35" s="39">
        <v>1.55456</v>
      </c>
      <c r="R35" s="40">
        <v>8.02567828819535</v>
      </c>
      <c r="S35" s="39">
        <v>8.598217</v>
      </c>
      <c r="T35" s="39">
        <v>44.3897459693367</v>
      </c>
      <c r="U35" s="39">
        <v>8.174181</v>
      </c>
      <c r="V35" s="39">
        <v>42.2005885752103</v>
      </c>
      <c r="W35" s="39">
        <v>0.424036</v>
      </c>
      <c r="X35" s="40">
        <v>2.18915739412644</v>
      </c>
      <c r="Y35" s="56">
        <v>129.371739894552</v>
      </c>
      <c r="Z35" s="56">
        <v>6.465909090909</v>
      </c>
      <c r="AA35" s="56">
        <v>3.75369042598</v>
      </c>
      <c r="AB35" s="56">
        <v>52.44239631336</v>
      </c>
    </row>
    <row r="36" s="16" customFormat="1" ht="15" customHeight="1" spans="1:28">
      <c r="A36" s="31" t="s">
        <v>133</v>
      </c>
      <c r="B36" s="32">
        <v>14.307793</v>
      </c>
      <c r="C36" s="32">
        <v>4.056825</v>
      </c>
      <c r="D36" s="33">
        <v>28.3539536810464</v>
      </c>
      <c r="E36" s="32">
        <v>0</v>
      </c>
      <c r="F36" s="33">
        <v>0</v>
      </c>
      <c r="G36" s="32">
        <v>3.2733</v>
      </c>
      <c r="H36" s="33">
        <v>22.8777422206206</v>
      </c>
      <c r="I36" s="32">
        <v>0.783525</v>
      </c>
      <c r="J36" s="33">
        <v>5.4762114604258</v>
      </c>
      <c r="K36" s="32">
        <v>0</v>
      </c>
      <c r="L36" s="38">
        <v>0</v>
      </c>
      <c r="M36" s="39">
        <v>0.18578</v>
      </c>
      <c r="N36" s="40">
        <v>1.29845322755229</v>
      </c>
      <c r="O36" s="39">
        <v>0.0244</v>
      </c>
      <c r="P36" s="40">
        <v>0.170536434235525</v>
      </c>
      <c r="Q36" s="39">
        <v>0.16138</v>
      </c>
      <c r="R36" s="40">
        <v>1.12791679331676</v>
      </c>
      <c r="S36" s="39">
        <v>10.065188</v>
      </c>
      <c r="T36" s="39">
        <v>70.3475930914013</v>
      </c>
      <c r="U36" s="39">
        <v>10.064513</v>
      </c>
      <c r="V36" s="39">
        <v>70.3428753826673</v>
      </c>
      <c r="W36" s="39">
        <v>0.000675</v>
      </c>
      <c r="X36" s="40">
        <v>0.00471770873397455</v>
      </c>
      <c r="Y36" s="56">
        <v>0</v>
      </c>
      <c r="Z36" s="56">
        <v>0</v>
      </c>
      <c r="AA36" s="56">
        <v>0</v>
      </c>
      <c r="AB36" s="56">
        <v>0</v>
      </c>
    </row>
    <row r="37" s="16" customFormat="1" ht="15" customHeight="1" spans="1:28">
      <c r="A37" s="31" t="s">
        <v>134</v>
      </c>
      <c r="B37" s="32">
        <v>16.901108</v>
      </c>
      <c r="C37" s="32">
        <v>6.034084</v>
      </c>
      <c r="D37" s="33">
        <v>35.7022983345234</v>
      </c>
      <c r="E37" s="32">
        <v>0.402</v>
      </c>
      <c r="F37" s="33">
        <v>2.37854228255331</v>
      </c>
      <c r="G37" s="32">
        <v>3.7428</v>
      </c>
      <c r="H37" s="33">
        <v>22.1452936695038</v>
      </c>
      <c r="I37" s="32">
        <v>1.889284</v>
      </c>
      <c r="J37" s="33">
        <v>11.1784623824663</v>
      </c>
      <c r="K37" s="32">
        <v>0</v>
      </c>
      <c r="L37" s="38">
        <v>0</v>
      </c>
      <c r="M37" s="39">
        <v>2.35443</v>
      </c>
      <c r="N37" s="40">
        <v>13.9306251400796</v>
      </c>
      <c r="O37" s="39">
        <v>0.9445</v>
      </c>
      <c r="P37" s="40">
        <v>5.58839100963085</v>
      </c>
      <c r="Q37" s="39">
        <v>1.40993</v>
      </c>
      <c r="R37" s="40">
        <v>8.34223413044873</v>
      </c>
      <c r="S37" s="39">
        <v>8.512594</v>
      </c>
      <c r="T37" s="39">
        <v>50.367076525397</v>
      </c>
      <c r="U37" s="39">
        <v>8.306796</v>
      </c>
      <c r="V37" s="39">
        <v>49.1494167127978</v>
      </c>
      <c r="W37" s="39">
        <v>0.205798</v>
      </c>
      <c r="X37" s="40">
        <v>1.21765981259927</v>
      </c>
      <c r="Y37" s="56">
        <v>116.569701492537</v>
      </c>
      <c r="Z37" s="56">
        <v>6.090909090909</v>
      </c>
      <c r="AA37" s="56">
        <v>1.42797144057</v>
      </c>
      <c r="AB37" s="56">
        <v>27.01612903225</v>
      </c>
    </row>
    <row r="38" s="16" customFormat="1" ht="15" customHeight="1" spans="1:28">
      <c r="A38" s="31" t="s">
        <v>135</v>
      </c>
      <c r="B38" s="32">
        <v>31.766956</v>
      </c>
      <c r="C38" s="32">
        <v>10.992696</v>
      </c>
      <c r="D38" s="33">
        <v>34.6041842976708</v>
      </c>
      <c r="E38" s="32">
        <v>1.102</v>
      </c>
      <c r="F38" s="33">
        <v>3.46901352461973</v>
      </c>
      <c r="G38" s="32">
        <v>6.9331</v>
      </c>
      <c r="H38" s="33">
        <v>21.824879916099</v>
      </c>
      <c r="I38" s="32">
        <v>2.957596</v>
      </c>
      <c r="J38" s="33">
        <v>9.31029085695211</v>
      </c>
      <c r="K38" s="32">
        <v>0</v>
      </c>
      <c r="L38" s="38">
        <v>0</v>
      </c>
      <c r="M38" s="39">
        <v>4.42459</v>
      </c>
      <c r="N38" s="40">
        <v>13.9282781768577</v>
      </c>
      <c r="O38" s="39">
        <v>1.5382</v>
      </c>
      <c r="P38" s="40">
        <v>4.84213847873872</v>
      </c>
      <c r="Q38" s="39">
        <v>2.88639</v>
      </c>
      <c r="R38" s="40">
        <v>9.08613969811901</v>
      </c>
      <c r="S38" s="39">
        <v>16.34967</v>
      </c>
      <c r="T38" s="39">
        <v>51.4675375254714</v>
      </c>
      <c r="U38" s="39">
        <v>16.224021</v>
      </c>
      <c r="V38" s="39">
        <v>51.0720038772365</v>
      </c>
      <c r="W38" s="39">
        <v>0.125649</v>
      </c>
      <c r="X38" s="40">
        <v>0.395533648234977</v>
      </c>
      <c r="Y38" s="56">
        <v>122.820459587956</v>
      </c>
      <c r="Z38" s="56">
        <v>5.048</v>
      </c>
      <c r="AA38" s="56">
        <v>2.87206266318</v>
      </c>
      <c r="AB38" s="56">
        <v>101.77419354838</v>
      </c>
    </row>
    <row r="39" s="16" customFormat="1" ht="15" customHeight="1" spans="1:28">
      <c r="A39" s="31" t="s">
        <v>136</v>
      </c>
      <c r="B39" s="32">
        <v>27.013808</v>
      </c>
      <c r="C39" s="32">
        <v>8.38455</v>
      </c>
      <c r="D39" s="33">
        <v>31.0380158176885</v>
      </c>
      <c r="E39" s="32">
        <v>1.204</v>
      </c>
      <c r="F39" s="33">
        <v>4.45697992671007</v>
      </c>
      <c r="G39" s="32">
        <v>5.1699</v>
      </c>
      <c r="H39" s="33">
        <v>19.1379904676897</v>
      </c>
      <c r="I39" s="32">
        <v>2.01065</v>
      </c>
      <c r="J39" s="33">
        <v>7.44304542328871</v>
      </c>
      <c r="K39" s="32">
        <v>0</v>
      </c>
      <c r="L39" s="38">
        <v>0</v>
      </c>
      <c r="M39" s="39">
        <v>3.73753</v>
      </c>
      <c r="N39" s="40">
        <v>13.8356280610272</v>
      </c>
      <c r="O39" s="39">
        <v>0.68595</v>
      </c>
      <c r="P39" s="40">
        <v>2.53925696073652</v>
      </c>
      <c r="Q39" s="39">
        <v>3.05158</v>
      </c>
      <c r="R39" s="40">
        <v>11.2963711002906</v>
      </c>
      <c r="S39" s="39">
        <v>14.891728</v>
      </c>
      <c r="T39" s="39">
        <v>55.1263561212843</v>
      </c>
      <c r="U39" s="39">
        <v>14.885819</v>
      </c>
      <c r="V39" s="39">
        <v>55.1044821226241</v>
      </c>
      <c r="W39" s="39">
        <v>0.005909</v>
      </c>
      <c r="X39" s="40">
        <v>0.0218739986602407</v>
      </c>
      <c r="Y39" s="56">
        <v>140.156627906977</v>
      </c>
      <c r="Z39" s="56">
        <v>3.4011299435028</v>
      </c>
      <c r="AA39" s="56">
        <v>5.78620464203</v>
      </c>
      <c r="AB39" s="56">
        <v>64.73118279569</v>
      </c>
    </row>
    <row r="40" s="16" customFormat="1" ht="15" customHeight="1" spans="1:28">
      <c r="A40" s="31" t="s">
        <v>137</v>
      </c>
      <c r="B40" s="32">
        <v>10.328352</v>
      </c>
      <c r="C40" s="32">
        <v>4.45565</v>
      </c>
      <c r="D40" s="33">
        <v>43.1399898066991</v>
      </c>
      <c r="E40" s="32">
        <v>0.136</v>
      </c>
      <c r="F40" s="33">
        <v>1.3167637973609</v>
      </c>
      <c r="G40" s="32">
        <v>3.7815</v>
      </c>
      <c r="H40" s="33">
        <v>36.6128110273546</v>
      </c>
      <c r="I40" s="32">
        <v>0.53815</v>
      </c>
      <c r="J40" s="33">
        <v>5.21041498198357</v>
      </c>
      <c r="K40" s="32">
        <v>0</v>
      </c>
      <c r="L40" s="38">
        <v>0</v>
      </c>
      <c r="M40" s="39">
        <v>0.57064</v>
      </c>
      <c r="N40" s="40">
        <v>5.52498598033839</v>
      </c>
      <c r="O40" s="39">
        <v>0.3205</v>
      </c>
      <c r="P40" s="40">
        <v>3.10310880186887</v>
      </c>
      <c r="Q40" s="39">
        <v>0.25014</v>
      </c>
      <c r="R40" s="40">
        <v>2.42187717846952</v>
      </c>
      <c r="S40" s="39">
        <v>5.302062</v>
      </c>
      <c r="T40" s="39">
        <v>51.3350242129625</v>
      </c>
      <c r="U40" s="39">
        <v>5.229249</v>
      </c>
      <c r="V40" s="39">
        <v>50.630042430777</v>
      </c>
      <c r="W40" s="39">
        <v>0.072813</v>
      </c>
      <c r="X40" s="40">
        <v>0.70498178218558</v>
      </c>
      <c r="Y40" s="56">
        <v>134.524117647059</v>
      </c>
      <c r="Z40" s="56">
        <v>4.4736842105263</v>
      </c>
      <c r="AA40" s="56">
        <v>2.36842105263</v>
      </c>
      <c r="AB40" s="56">
        <v>12.4633431085</v>
      </c>
    </row>
    <row r="41" s="16" customFormat="1" ht="15" customHeight="1" spans="1:28">
      <c r="A41" s="31" t="s">
        <v>138</v>
      </c>
      <c r="B41" s="32">
        <v>24.811387</v>
      </c>
      <c r="C41" s="32">
        <v>7.53642</v>
      </c>
      <c r="D41" s="33">
        <v>30.3748436151514</v>
      </c>
      <c r="E41" s="32">
        <v>0.864</v>
      </c>
      <c r="F41" s="33">
        <v>3.48227207128727</v>
      </c>
      <c r="G41" s="32">
        <v>4.0684</v>
      </c>
      <c r="H41" s="33">
        <v>16.3973098319735</v>
      </c>
      <c r="I41" s="32">
        <v>2.60402</v>
      </c>
      <c r="J41" s="33">
        <v>10.4952617118906</v>
      </c>
      <c r="K41" s="32">
        <v>0</v>
      </c>
      <c r="L41" s="38">
        <v>0</v>
      </c>
      <c r="M41" s="39">
        <v>4.71395</v>
      </c>
      <c r="N41" s="40">
        <v>18.9991393870887</v>
      </c>
      <c r="O41" s="39">
        <v>0.5444</v>
      </c>
      <c r="P41" s="40">
        <v>2.19415383751017</v>
      </c>
      <c r="Q41" s="39">
        <v>4.16955</v>
      </c>
      <c r="R41" s="40">
        <v>16.8049855495785</v>
      </c>
      <c r="S41" s="39">
        <v>12.561017</v>
      </c>
      <c r="T41" s="39">
        <v>50.6260169977599</v>
      </c>
      <c r="U41" s="39">
        <v>12.405707</v>
      </c>
      <c r="V41" s="39">
        <v>50.0000544105011</v>
      </c>
      <c r="W41" s="39">
        <v>0.15531</v>
      </c>
      <c r="X41" s="40">
        <v>0.625962587258826</v>
      </c>
      <c r="Y41" s="56">
        <v>184.465277777778</v>
      </c>
      <c r="Z41" s="56">
        <v>4.0754716981132</v>
      </c>
      <c r="AA41" s="56">
        <v>4.9896049896</v>
      </c>
      <c r="AB41" s="56">
        <v>69.67741935483</v>
      </c>
    </row>
    <row r="42" s="16" customFormat="1" ht="15" customHeight="1" spans="1:28">
      <c r="A42" s="31" t="s">
        <v>139</v>
      </c>
      <c r="B42" s="32">
        <v>1.837943</v>
      </c>
      <c r="C42" s="32">
        <v>1.13755</v>
      </c>
      <c r="D42" s="33">
        <v>61.8925614124051</v>
      </c>
      <c r="E42" s="32">
        <v>0</v>
      </c>
      <c r="F42" s="33">
        <v>0</v>
      </c>
      <c r="G42" s="32">
        <v>1.0917</v>
      </c>
      <c r="H42" s="33">
        <v>59.3979247452179</v>
      </c>
      <c r="I42" s="32">
        <v>0.04585</v>
      </c>
      <c r="J42" s="33">
        <v>2.49463666718718</v>
      </c>
      <c r="K42" s="32">
        <v>0</v>
      </c>
      <c r="L42" s="38">
        <v>0</v>
      </c>
      <c r="M42" s="39">
        <v>0.00098</v>
      </c>
      <c r="N42" s="40">
        <v>0.0533204783826267</v>
      </c>
      <c r="O42" s="39">
        <v>0.00098</v>
      </c>
      <c r="P42" s="40">
        <v>0.0533204783826267</v>
      </c>
      <c r="Q42" s="39">
        <v>0</v>
      </c>
      <c r="R42" s="40">
        <v>0</v>
      </c>
      <c r="S42" s="39">
        <v>0.699413</v>
      </c>
      <c r="T42" s="39">
        <v>38.0541181092123</v>
      </c>
      <c r="U42" s="39">
        <v>0.697571</v>
      </c>
      <c r="V42" s="39">
        <v>37.9538973733135</v>
      </c>
      <c r="W42" s="39">
        <v>0.001842</v>
      </c>
      <c r="X42" s="40">
        <v>0.100220735898774</v>
      </c>
      <c r="Y42" s="56">
        <v>0</v>
      </c>
      <c r="Z42" s="56">
        <v>0</v>
      </c>
      <c r="AA42" s="56">
        <v>0</v>
      </c>
      <c r="AB42" s="56">
        <v>0</v>
      </c>
    </row>
    <row r="43" s="16" customFormat="1" ht="15" customHeight="1" spans="1:28">
      <c r="A43" s="31" t="s">
        <v>140</v>
      </c>
      <c r="B43" s="32">
        <v>28.854311</v>
      </c>
      <c r="C43" s="32">
        <v>11.225125</v>
      </c>
      <c r="D43" s="33">
        <v>38.9027656907143</v>
      </c>
      <c r="E43" s="32">
        <v>0.6576</v>
      </c>
      <c r="F43" s="33">
        <v>2.27903553129375</v>
      </c>
      <c r="G43" s="32">
        <v>8.3457</v>
      </c>
      <c r="H43" s="33">
        <v>28.9235809512138</v>
      </c>
      <c r="I43" s="32">
        <v>2.221825</v>
      </c>
      <c r="J43" s="33">
        <v>7.7001492082067</v>
      </c>
      <c r="K43" s="32">
        <v>0</v>
      </c>
      <c r="L43" s="38">
        <v>0</v>
      </c>
      <c r="M43" s="39">
        <v>5.1133</v>
      </c>
      <c r="N43" s="40">
        <v>17.7210954716611</v>
      </c>
      <c r="O43" s="39">
        <v>2.6232</v>
      </c>
      <c r="P43" s="40">
        <v>9.0911891814017</v>
      </c>
      <c r="Q43" s="39">
        <v>2.4901</v>
      </c>
      <c r="R43" s="40">
        <v>8.62990629025937</v>
      </c>
      <c r="S43" s="39">
        <v>12.515886</v>
      </c>
      <c r="T43" s="39">
        <v>43.3761388376246</v>
      </c>
      <c r="U43" s="39">
        <v>12.304629</v>
      </c>
      <c r="V43" s="39">
        <v>42.6439882761366</v>
      </c>
      <c r="W43" s="39">
        <v>0.211257</v>
      </c>
      <c r="X43" s="40">
        <v>0.732150561488021</v>
      </c>
      <c r="Y43" s="56">
        <v>127.129494252874</v>
      </c>
      <c r="Z43" s="56">
        <v>6.3043478260869</v>
      </c>
      <c r="AA43" s="56">
        <v>1.0250569476</v>
      </c>
      <c r="AB43" s="56">
        <v>46.77419354838</v>
      </c>
    </row>
    <row r="44" s="16" customFormat="1" ht="15" customHeight="1" spans="1:28">
      <c r="A44" s="31" t="s">
        <v>141</v>
      </c>
      <c r="B44" s="32">
        <v>70.517732</v>
      </c>
      <c r="C44" s="32">
        <v>25.398271</v>
      </c>
      <c r="D44" s="33">
        <v>36.0168574338154</v>
      </c>
      <c r="E44" s="32">
        <v>1.796</v>
      </c>
      <c r="F44" s="33">
        <v>2.5468771457369</v>
      </c>
      <c r="G44" s="32">
        <v>15.8777</v>
      </c>
      <c r="H44" s="33">
        <v>22.5158971363401</v>
      </c>
      <c r="I44" s="32">
        <v>7.724571</v>
      </c>
      <c r="J44" s="33">
        <v>10.9540831517383</v>
      </c>
      <c r="K44" s="32">
        <v>0</v>
      </c>
      <c r="L44" s="38">
        <v>0</v>
      </c>
      <c r="M44" s="39">
        <v>9.51166</v>
      </c>
      <c r="N44" s="40">
        <v>13.4883237594766</v>
      </c>
      <c r="O44" s="39">
        <v>4.14437</v>
      </c>
      <c r="P44" s="40">
        <v>5.87706082209224</v>
      </c>
      <c r="Q44" s="39">
        <v>5.36729</v>
      </c>
      <c r="R44" s="40">
        <v>7.61126293738432</v>
      </c>
      <c r="S44" s="39">
        <v>35.607801</v>
      </c>
      <c r="T44" s="39">
        <v>50.4948188067081</v>
      </c>
      <c r="U44" s="39">
        <v>34.54104</v>
      </c>
      <c r="V44" s="39">
        <v>48.9820631213721</v>
      </c>
      <c r="W44" s="39">
        <v>1.066761</v>
      </c>
      <c r="X44" s="40">
        <v>1.51275568533599</v>
      </c>
      <c r="Y44" s="56">
        <v>163.509654788419</v>
      </c>
      <c r="Z44" s="56">
        <v>5.6125</v>
      </c>
      <c r="AA44" s="56">
        <v>1.4873066074</v>
      </c>
      <c r="AB44" s="56">
        <v>55.70719602977</v>
      </c>
    </row>
    <row r="45" s="16" customFormat="1" ht="15" customHeight="1" spans="1:28">
      <c r="A45" s="31" t="s">
        <v>142</v>
      </c>
      <c r="B45" s="32">
        <v>70.5595</v>
      </c>
      <c r="C45" s="32">
        <v>4.3138</v>
      </c>
      <c r="D45" s="33">
        <v>6.11370545426201</v>
      </c>
      <c r="E45" s="32">
        <v>0</v>
      </c>
      <c r="F45" s="33">
        <v>0</v>
      </c>
      <c r="G45" s="32">
        <v>0.0088</v>
      </c>
      <c r="H45" s="33">
        <v>0.0124717437056668</v>
      </c>
      <c r="I45" s="32">
        <v>4.305</v>
      </c>
      <c r="J45" s="33">
        <v>6.10123371055634</v>
      </c>
      <c r="K45" s="32">
        <v>0</v>
      </c>
      <c r="L45" s="38">
        <v>0</v>
      </c>
      <c r="M45" s="39">
        <v>0.0099</v>
      </c>
      <c r="N45" s="40">
        <v>0.0140307116688752</v>
      </c>
      <c r="O45" s="39">
        <v>0.0099</v>
      </c>
      <c r="P45" s="40">
        <v>0.0140307116688752</v>
      </c>
      <c r="Q45" s="39">
        <v>0</v>
      </c>
      <c r="R45" s="40">
        <v>0</v>
      </c>
      <c r="S45" s="39">
        <v>66.2358</v>
      </c>
      <c r="T45" s="39">
        <v>93.8722638340691</v>
      </c>
      <c r="U45" s="39">
        <v>66.2358</v>
      </c>
      <c r="V45" s="39">
        <v>93.8722638340691</v>
      </c>
      <c r="W45" s="39">
        <v>0</v>
      </c>
      <c r="X45" s="40">
        <v>0</v>
      </c>
      <c r="Y45" s="56">
        <v>0</v>
      </c>
      <c r="Z45" s="56">
        <v>0</v>
      </c>
      <c r="AA45" s="56">
        <v>0</v>
      </c>
      <c r="AB45" s="56">
        <v>0</v>
      </c>
    </row>
    <row r="46" s="16" customFormat="1" ht="15" customHeight="1" spans="1:28">
      <c r="A46" s="31" t="s">
        <v>143</v>
      </c>
      <c r="B46" s="32">
        <v>54.22374</v>
      </c>
      <c r="C46" s="32">
        <v>12.63011</v>
      </c>
      <c r="D46" s="33">
        <v>23.2925836543182</v>
      </c>
      <c r="E46" s="32">
        <v>0</v>
      </c>
      <c r="F46" s="33">
        <v>0</v>
      </c>
      <c r="G46" s="32">
        <v>11.54</v>
      </c>
      <c r="H46" s="33">
        <v>21.2821911583377</v>
      </c>
      <c r="I46" s="32">
        <v>1.09011</v>
      </c>
      <c r="J46" s="33">
        <v>2.01039249598054</v>
      </c>
      <c r="K46" s="32">
        <v>0</v>
      </c>
      <c r="L46" s="38">
        <v>0</v>
      </c>
      <c r="M46" s="39">
        <v>1.14418</v>
      </c>
      <c r="N46" s="40">
        <v>2.11010896703178</v>
      </c>
      <c r="O46" s="39">
        <v>0.42954</v>
      </c>
      <c r="P46" s="40">
        <v>0.79216225217958</v>
      </c>
      <c r="Q46" s="39">
        <v>0.71464</v>
      </c>
      <c r="R46" s="40">
        <v>1.3179467148522</v>
      </c>
      <c r="S46" s="39">
        <v>40.44945</v>
      </c>
      <c r="T46" s="39">
        <v>74.59730737865</v>
      </c>
      <c r="U46" s="39">
        <v>40.375377</v>
      </c>
      <c r="V46" s="39">
        <v>74.4607011615208</v>
      </c>
      <c r="W46" s="39">
        <v>0.074073</v>
      </c>
      <c r="X46" s="40">
        <v>0.13660621712925</v>
      </c>
      <c r="Y46" s="56">
        <v>0</v>
      </c>
      <c r="Z46" s="56">
        <v>0</v>
      </c>
      <c r="AA46" s="56">
        <v>0</v>
      </c>
      <c r="AB46" s="56">
        <v>0</v>
      </c>
    </row>
    <row r="47" s="16" customFormat="1" ht="15" customHeight="1" spans="1:28">
      <c r="A47" s="31" t="s">
        <v>144</v>
      </c>
      <c r="B47" s="32">
        <v>95.711594</v>
      </c>
      <c r="C47" s="32">
        <v>12.118</v>
      </c>
      <c r="D47" s="33">
        <v>12.6609530711608</v>
      </c>
      <c r="E47" s="32">
        <v>0</v>
      </c>
      <c r="F47" s="33">
        <v>0</v>
      </c>
      <c r="G47" s="32">
        <v>5.834</v>
      </c>
      <c r="H47" s="33">
        <v>6.09539529766895</v>
      </c>
      <c r="I47" s="32">
        <v>6.284</v>
      </c>
      <c r="J47" s="33">
        <v>6.56555777349189</v>
      </c>
      <c r="K47" s="32">
        <v>0</v>
      </c>
      <c r="L47" s="38">
        <v>0</v>
      </c>
      <c r="M47" s="39">
        <v>1.42774</v>
      </c>
      <c r="N47" s="40">
        <v>1.49171060718099</v>
      </c>
      <c r="O47" s="39">
        <v>0.3188</v>
      </c>
      <c r="P47" s="40">
        <v>0.333083993983007</v>
      </c>
      <c r="Q47" s="39">
        <v>1.10894</v>
      </c>
      <c r="R47" s="40">
        <v>1.15862661319798</v>
      </c>
      <c r="S47" s="39">
        <v>82.165854</v>
      </c>
      <c r="T47" s="39">
        <v>85.8473363216582</v>
      </c>
      <c r="U47" s="39">
        <v>81.978671</v>
      </c>
      <c r="V47" s="39">
        <v>85.6517664934094</v>
      </c>
      <c r="W47" s="39">
        <v>0.187183</v>
      </c>
      <c r="X47" s="40">
        <v>0.195569828248812</v>
      </c>
      <c r="Y47" s="56">
        <v>0</v>
      </c>
      <c r="Z47" s="56">
        <v>0</v>
      </c>
      <c r="AA47" s="56">
        <v>0</v>
      </c>
      <c r="AB47" s="56">
        <v>0</v>
      </c>
    </row>
    <row r="48" s="16" customFormat="1" ht="15" customHeight="1" spans="1:28">
      <c r="A48" s="31" t="s">
        <v>145</v>
      </c>
      <c r="B48" s="32">
        <v>48.879145</v>
      </c>
      <c r="C48" s="32">
        <v>7.24665</v>
      </c>
      <c r="D48" s="33">
        <v>14.8256480345554</v>
      </c>
      <c r="E48" s="32">
        <v>0</v>
      </c>
      <c r="F48" s="33">
        <v>0</v>
      </c>
      <c r="G48" s="32">
        <v>3.017</v>
      </c>
      <c r="H48" s="33">
        <v>6.17236655837577</v>
      </c>
      <c r="I48" s="32">
        <v>4.22965</v>
      </c>
      <c r="J48" s="33">
        <v>8.65328147617967</v>
      </c>
      <c r="K48" s="32">
        <v>0</v>
      </c>
      <c r="L48" s="38">
        <v>0</v>
      </c>
      <c r="M48" s="39">
        <v>1.49664</v>
      </c>
      <c r="N48" s="40">
        <v>3.06191935231273</v>
      </c>
      <c r="O48" s="39">
        <v>0.003</v>
      </c>
      <c r="P48" s="40">
        <v>0.00613758689927985</v>
      </c>
      <c r="Q48" s="39">
        <v>1.49364</v>
      </c>
      <c r="R48" s="40">
        <v>3.05578176541345</v>
      </c>
      <c r="S48" s="39">
        <v>40.135855</v>
      </c>
      <c r="T48" s="39">
        <v>82.1124326131318</v>
      </c>
      <c r="U48" s="39">
        <v>40.135505</v>
      </c>
      <c r="V48" s="39">
        <v>82.1117165613269</v>
      </c>
      <c r="W48" s="39">
        <v>0.00035</v>
      </c>
      <c r="X48" s="40">
        <v>0.000716051804915982</v>
      </c>
      <c r="Y48" s="56">
        <v>0</v>
      </c>
      <c r="Z48" s="56">
        <v>0</v>
      </c>
      <c r="AA48" s="56">
        <v>0</v>
      </c>
      <c r="AB48" s="56">
        <v>0</v>
      </c>
    </row>
    <row r="49" s="16" customFormat="1" ht="15" customHeight="1" spans="1:28">
      <c r="A49" s="31" t="s">
        <v>146</v>
      </c>
      <c r="B49" s="32">
        <v>30.101018</v>
      </c>
      <c r="C49" s="32">
        <v>5.831064</v>
      </c>
      <c r="D49" s="33">
        <v>19.3716504870367</v>
      </c>
      <c r="E49" s="32">
        <v>0.2208</v>
      </c>
      <c r="F49" s="33">
        <v>0.733530008852192</v>
      </c>
      <c r="G49" s="32">
        <v>3.737</v>
      </c>
      <c r="H49" s="33">
        <v>12.4148625139522</v>
      </c>
      <c r="I49" s="32">
        <v>1.873264</v>
      </c>
      <c r="J49" s="33">
        <v>6.22325796423231</v>
      </c>
      <c r="K49" s="32">
        <v>0</v>
      </c>
      <c r="L49" s="38">
        <v>0</v>
      </c>
      <c r="M49" s="39">
        <v>3.57553</v>
      </c>
      <c r="N49" s="40">
        <v>11.8784354735112</v>
      </c>
      <c r="O49" s="39">
        <v>1.5707</v>
      </c>
      <c r="P49" s="40">
        <v>5.21809594612381</v>
      </c>
      <c r="Q49" s="39">
        <v>2.00483</v>
      </c>
      <c r="R49" s="40">
        <v>6.66033952738741</v>
      </c>
      <c r="S49" s="39">
        <v>20.694424</v>
      </c>
      <c r="T49" s="39">
        <v>68.7499140394521</v>
      </c>
      <c r="U49" s="39">
        <v>20.694424</v>
      </c>
      <c r="V49" s="39">
        <v>68.7499140394521</v>
      </c>
      <c r="W49" s="39">
        <v>0</v>
      </c>
      <c r="X49" s="40">
        <v>0</v>
      </c>
      <c r="Y49" s="56">
        <v>144.955703703704</v>
      </c>
      <c r="Z49" s="56">
        <v>6.2</v>
      </c>
      <c r="AA49" s="56">
        <v>0.79696394686</v>
      </c>
      <c r="AB49" s="56">
        <v>15.5529953917</v>
      </c>
    </row>
    <row r="50" s="16" customFormat="1" ht="15" customHeight="1" spans="1:28">
      <c r="A50" s="31" t="s">
        <v>147</v>
      </c>
      <c r="B50" s="32">
        <v>4.485186</v>
      </c>
      <c r="C50" s="32">
        <v>2.023416</v>
      </c>
      <c r="D50" s="33">
        <v>45.1133130264832</v>
      </c>
      <c r="E50" s="32">
        <v>0.0768</v>
      </c>
      <c r="F50" s="33">
        <v>1.71230357001917</v>
      </c>
      <c r="G50" s="32">
        <v>1.3763</v>
      </c>
      <c r="H50" s="33">
        <v>30.6854609819972</v>
      </c>
      <c r="I50" s="32">
        <v>0.570316</v>
      </c>
      <c r="J50" s="33">
        <v>12.7155484744668</v>
      </c>
      <c r="K50" s="32">
        <v>0</v>
      </c>
      <c r="L50" s="38">
        <v>0</v>
      </c>
      <c r="M50" s="39">
        <v>0.13452</v>
      </c>
      <c r="N50" s="40">
        <v>2.9992067218617</v>
      </c>
      <c r="O50" s="39">
        <v>0.02968</v>
      </c>
      <c r="P50" s="40">
        <v>0.661733983830325</v>
      </c>
      <c r="Q50" s="39">
        <v>0.10484</v>
      </c>
      <c r="R50" s="40">
        <v>2.33747273803138</v>
      </c>
      <c r="S50" s="39">
        <v>2.32725</v>
      </c>
      <c r="T50" s="39">
        <v>51.8874802516551</v>
      </c>
      <c r="U50" s="39">
        <v>2.32725</v>
      </c>
      <c r="V50" s="39">
        <v>51.8874802516551</v>
      </c>
      <c r="W50" s="39">
        <v>0</v>
      </c>
      <c r="X50" s="40">
        <v>0</v>
      </c>
      <c r="Y50" s="56">
        <v>132.474375</v>
      </c>
      <c r="Z50" s="56">
        <v>5.3333333333333</v>
      </c>
      <c r="AA50" s="56">
        <v>1.49597238204</v>
      </c>
      <c r="AB50" s="56">
        <v>10.32258064516</v>
      </c>
    </row>
    <row r="51" s="16" customFormat="1" ht="15" customHeight="1" spans="1:28">
      <c r="A51" s="31" t="s">
        <v>148</v>
      </c>
      <c r="B51" s="32">
        <v>12.345882</v>
      </c>
      <c r="C51" s="32">
        <v>5.082297</v>
      </c>
      <c r="D51" s="33">
        <v>41.1659288497979</v>
      </c>
      <c r="E51" s="32">
        <v>0.536</v>
      </c>
      <c r="F51" s="33">
        <v>4.34152861658649</v>
      </c>
      <c r="G51" s="32">
        <v>2.883</v>
      </c>
      <c r="H51" s="33">
        <v>23.3519160477963</v>
      </c>
      <c r="I51" s="32">
        <v>1.663297</v>
      </c>
      <c r="J51" s="33">
        <v>13.472484185415</v>
      </c>
      <c r="K51" s="32">
        <v>0</v>
      </c>
      <c r="L51" s="38">
        <v>0</v>
      </c>
      <c r="M51" s="39">
        <v>1.43086</v>
      </c>
      <c r="N51" s="40">
        <v>11.5897754409122</v>
      </c>
      <c r="O51" s="39">
        <v>0.41305</v>
      </c>
      <c r="P51" s="40">
        <v>3.34564999082285</v>
      </c>
      <c r="Q51" s="39">
        <v>1.01781</v>
      </c>
      <c r="R51" s="40">
        <v>8.24412545008935</v>
      </c>
      <c r="S51" s="39">
        <v>5.832725</v>
      </c>
      <c r="T51" s="39">
        <v>47.24429570929</v>
      </c>
      <c r="U51" s="39">
        <v>5.832725</v>
      </c>
      <c r="V51" s="39">
        <v>47.24429570929</v>
      </c>
      <c r="W51" s="39">
        <v>0</v>
      </c>
      <c r="X51" s="40">
        <v>0</v>
      </c>
      <c r="Y51" s="56">
        <v>122.158805194805</v>
      </c>
      <c r="Z51" s="56">
        <v>7</v>
      </c>
      <c r="AA51" s="56">
        <v>4.23048869438</v>
      </c>
      <c r="AB51" s="56">
        <v>82.79569892473</v>
      </c>
    </row>
    <row r="52" s="16" customFormat="1" ht="15" customHeight="1" spans="1:28">
      <c r="A52" s="31" t="s">
        <v>149</v>
      </c>
      <c r="B52" s="32">
        <v>2.444905</v>
      </c>
      <c r="C52" s="32">
        <v>0.5968</v>
      </c>
      <c r="D52" s="33">
        <v>24.4099463987353</v>
      </c>
      <c r="E52" s="32">
        <v>0.0412</v>
      </c>
      <c r="F52" s="33">
        <v>1.68513705031484</v>
      </c>
      <c r="G52" s="32">
        <v>0.3763</v>
      </c>
      <c r="H52" s="33">
        <v>15.3911910687736</v>
      </c>
      <c r="I52" s="32">
        <v>0.1793</v>
      </c>
      <c r="J52" s="33">
        <v>7.33361827964686</v>
      </c>
      <c r="K52" s="32">
        <v>0</v>
      </c>
      <c r="L52" s="38">
        <v>0</v>
      </c>
      <c r="M52" s="39">
        <v>0.08365</v>
      </c>
      <c r="N52" s="40">
        <v>3.42140083152515</v>
      </c>
      <c r="O52" s="39">
        <v>0.0353</v>
      </c>
      <c r="P52" s="40">
        <v>1.4438188804882</v>
      </c>
      <c r="Q52" s="39">
        <v>0.04835</v>
      </c>
      <c r="R52" s="40">
        <v>1.97758195103695</v>
      </c>
      <c r="S52" s="39">
        <v>1.764455</v>
      </c>
      <c r="T52" s="39">
        <v>72.1686527697395</v>
      </c>
      <c r="U52" s="39">
        <v>1.764455</v>
      </c>
      <c r="V52" s="39">
        <v>72.1686527697395</v>
      </c>
      <c r="W52" s="39">
        <v>0</v>
      </c>
      <c r="X52" s="40">
        <v>0</v>
      </c>
      <c r="Y52" s="56">
        <v>189.442105263158</v>
      </c>
      <c r="Z52" s="56">
        <v>7</v>
      </c>
      <c r="AA52" s="56">
        <v>0.90497737556</v>
      </c>
      <c r="AB52" s="56">
        <v>4.08602150537</v>
      </c>
    </row>
    <row r="53" s="16" customFormat="1" ht="15" customHeight="1" spans="1:28">
      <c r="A53" s="31" t="s">
        <v>150</v>
      </c>
      <c r="B53" s="32">
        <v>22.978181</v>
      </c>
      <c r="C53" s="32">
        <v>5.269246</v>
      </c>
      <c r="D53" s="33">
        <v>22.9315192529818</v>
      </c>
      <c r="E53" s="32">
        <v>0.2576</v>
      </c>
      <c r="F53" s="33">
        <v>1.12106349932573</v>
      </c>
      <c r="G53" s="32">
        <v>3.952</v>
      </c>
      <c r="H53" s="33">
        <v>17.1989244927612</v>
      </c>
      <c r="I53" s="32">
        <v>1.059646</v>
      </c>
      <c r="J53" s="33">
        <v>4.61153126089485</v>
      </c>
      <c r="K53" s="32">
        <v>0</v>
      </c>
      <c r="L53" s="38">
        <v>0</v>
      </c>
      <c r="M53" s="39">
        <v>1.7106</v>
      </c>
      <c r="N53" s="40">
        <v>7.44445350134547</v>
      </c>
      <c r="O53" s="39">
        <v>0.5898</v>
      </c>
      <c r="P53" s="40">
        <v>2.5667828101798</v>
      </c>
      <c r="Q53" s="39">
        <v>1.1208</v>
      </c>
      <c r="R53" s="40">
        <v>4.87767069116568</v>
      </c>
      <c r="S53" s="39">
        <v>15.998335</v>
      </c>
      <c r="T53" s="39">
        <v>69.6240272456727</v>
      </c>
      <c r="U53" s="39">
        <v>15.998335</v>
      </c>
      <c r="V53" s="39">
        <v>69.6240272456727</v>
      </c>
      <c r="W53" s="39">
        <v>0</v>
      </c>
      <c r="X53" s="40">
        <v>0</v>
      </c>
      <c r="Y53" s="56">
        <v>185.962209302326</v>
      </c>
      <c r="Z53" s="56">
        <v>5.5483870967741</v>
      </c>
      <c r="AA53" s="56">
        <v>1.27084988085</v>
      </c>
      <c r="AB53" s="56">
        <v>11.323238973</v>
      </c>
    </row>
    <row r="54" s="16" customFormat="1" ht="15" customHeight="1" spans="1:28">
      <c r="A54" s="31" t="s">
        <v>151</v>
      </c>
      <c r="B54" s="32">
        <v>87.697538</v>
      </c>
      <c r="C54" s="32">
        <v>14.700208</v>
      </c>
      <c r="D54" s="33">
        <v>16.7623953137658</v>
      </c>
      <c r="E54" s="32">
        <v>1.4868</v>
      </c>
      <c r="F54" s="33">
        <v>1.69537256564717</v>
      </c>
      <c r="G54" s="32">
        <v>7.2354</v>
      </c>
      <c r="H54" s="33">
        <v>8.25040265098434</v>
      </c>
      <c r="I54" s="32">
        <v>5.978008</v>
      </c>
      <c r="J54" s="33">
        <v>6.81662009713431</v>
      </c>
      <c r="K54" s="32">
        <v>0</v>
      </c>
      <c r="L54" s="38">
        <v>0</v>
      </c>
      <c r="M54" s="39">
        <v>6.13385</v>
      </c>
      <c r="N54" s="40">
        <v>6.99432405958763</v>
      </c>
      <c r="O54" s="39">
        <v>1.66983</v>
      </c>
      <c r="P54" s="40">
        <v>1.90407853867004</v>
      </c>
      <c r="Q54" s="39">
        <v>4.46402</v>
      </c>
      <c r="R54" s="40">
        <v>5.09024552091759</v>
      </c>
      <c r="S54" s="39">
        <v>66.86348</v>
      </c>
      <c r="T54" s="39">
        <v>76.2432806266466</v>
      </c>
      <c r="U54" s="39">
        <v>66.86348</v>
      </c>
      <c r="V54" s="39">
        <v>76.2432806266466</v>
      </c>
      <c r="W54" s="39">
        <v>0</v>
      </c>
      <c r="X54" s="40">
        <v>0</v>
      </c>
      <c r="Y54" s="56">
        <v>176.781650038373</v>
      </c>
      <c r="Z54" s="56">
        <v>6.1753554502369</v>
      </c>
      <c r="AA54" s="56">
        <v>6.14214682655</v>
      </c>
      <c r="AB54" s="56">
        <v>52.54032258064</v>
      </c>
    </row>
    <row r="55" s="16" customFormat="1" ht="15" customHeight="1" spans="1:28">
      <c r="A55" s="31" t="s">
        <v>152</v>
      </c>
      <c r="B55" s="32">
        <v>13.006727</v>
      </c>
      <c r="C55" s="32">
        <v>5.249459</v>
      </c>
      <c r="D55" s="33">
        <v>40.3595693213212</v>
      </c>
      <c r="E55" s="32">
        <v>0.3952</v>
      </c>
      <c r="F55" s="33">
        <v>3.03842773051206</v>
      </c>
      <c r="G55" s="32">
        <v>2.1338</v>
      </c>
      <c r="H55" s="33">
        <v>16.4053570125674</v>
      </c>
      <c r="I55" s="32">
        <v>2.720459</v>
      </c>
      <c r="J55" s="33">
        <v>20.9157845782417</v>
      </c>
      <c r="K55" s="32">
        <v>0</v>
      </c>
      <c r="L55" s="38">
        <v>0</v>
      </c>
      <c r="M55" s="39">
        <v>1.24602</v>
      </c>
      <c r="N55" s="40">
        <v>9.57981204648948</v>
      </c>
      <c r="O55" s="39">
        <v>0.31255</v>
      </c>
      <c r="P55" s="40">
        <v>2.40298731571747</v>
      </c>
      <c r="Q55" s="39">
        <v>0.93347</v>
      </c>
      <c r="R55" s="40">
        <v>7.17682473077201</v>
      </c>
      <c r="S55" s="39">
        <v>6.511248</v>
      </c>
      <c r="T55" s="39">
        <v>50.0606186321893</v>
      </c>
      <c r="U55" s="39">
        <v>6.511248</v>
      </c>
      <c r="V55" s="39">
        <v>50.0606186321893</v>
      </c>
      <c r="W55" s="39">
        <v>0</v>
      </c>
      <c r="X55" s="40">
        <v>0</v>
      </c>
      <c r="Y55" s="56">
        <v>122.500590277778</v>
      </c>
      <c r="Z55" s="56">
        <v>6.9189189189189</v>
      </c>
      <c r="AA55" s="56">
        <v>3.59712230215</v>
      </c>
      <c r="AB55" s="56">
        <v>37.16129032258</v>
      </c>
    </row>
    <row r="56" s="16" customFormat="1" ht="15" customHeight="1" spans="1:28">
      <c r="A56" s="31" t="s">
        <v>153</v>
      </c>
      <c r="B56" s="32">
        <v>9.416384</v>
      </c>
      <c r="C56" s="32">
        <v>2.08683</v>
      </c>
      <c r="D56" s="33">
        <v>22.1616917916686</v>
      </c>
      <c r="E56" s="32">
        <v>0.0544</v>
      </c>
      <c r="F56" s="33">
        <v>0.577716456763021</v>
      </c>
      <c r="G56" s="32">
        <v>1.5352</v>
      </c>
      <c r="H56" s="33">
        <v>16.3034982430623</v>
      </c>
      <c r="I56" s="32">
        <v>0.49723</v>
      </c>
      <c r="J56" s="33">
        <v>5.28047709184332</v>
      </c>
      <c r="K56" s="32">
        <v>0</v>
      </c>
      <c r="L56" s="38">
        <v>0</v>
      </c>
      <c r="M56" s="39">
        <v>0.07999</v>
      </c>
      <c r="N56" s="40">
        <v>0.84947682677342</v>
      </c>
      <c r="O56" s="39">
        <v>0.02115</v>
      </c>
      <c r="P56" s="40">
        <v>0.224608512142241</v>
      </c>
      <c r="Q56" s="39">
        <v>0.05884</v>
      </c>
      <c r="R56" s="40">
        <v>0.624868314631179</v>
      </c>
      <c r="S56" s="39">
        <v>7.249564</v>
      </c>
      <c r="T56" s="39">
        <v>76.9888313815579</v>
      </c>
      <c r="U56" s="39">
        <v>7.249564</v>
      </c>
      <c r="V56" s="39">
        <v>76.9888313815579</v>
      </c>
      <c r="W56" s="39">
        <v>0</v>
      </c>
      <c r="X56" s="40">
        <v>0</v>
      </c>
      <c r="Y56" s="56">
        <v>128.976176470588</v>
      </c>
      <c r="Z56" s="56">
        <v>4.8571428571428</v>
      </c>
      <c r="AA56" s="56">
        <v>0.72314049586</v>
      </c>
      <c r="AB56" s="56">
        <v>7.31182795698</v>
      </c>
    </row>
    <row r="57" s="16" customFormat="1" ht="15" customHeight="1" spans="1:28">
      <c r="A57" s="31" t="s">
        <v>154</v>
      </c>
      <c r="B57" s="32">
        <v>12.760341</v>
      </c>
      <c r="C57" s="32">
        <v>4.32865</v>
      </c>
      <c r="D57" s="33">
        <v>33.922682787239</v>
      </c>
      <c r="E57" s="32">
        <v>0.74</v>
      </c>
      <c r="F57" s="33">
        <v>5.79921806164898</v>
      </c>
      <c r="G57" s="32">
        <v>2.5247</v>
      </c>
      <c r="H57" s="33">
        <v>19.7855214057367</v>
      </c>
      <c r="I57" s="32">
        <v>1.06395</v>
      </c>
      <c r="J57" s="33">
        <v>8.33794331985329</v>
      </c>
      <c r="K57" s="32">
        <v>0</v>
      </c>
      <c r="L57" s="38">
        <v>0</v>
      </c>
      <c r="M57" s="39">
        <v>1.0657</v>
      </c>
      <c r="N57" s="40">
        <v>8.35165768689097</v>
      </c>
      <c r="O57" s="39">
        <v>0.2245</v>
      </c>
      <c r="P57" s="40">
        <v>1.75935737140567</v>
      </c>
      <c r="Q57" s="39">
        <v>0.8412</v>
      </c>
      <c r="R57" s="40">
        <v>6.5923003154853</v>
      </c>
      <c r="S57" s="39">
        <v>7.365991</v>
      </c>
      <c r="T57" s="39">
        <v>57.72565952587</v>
      </c>
      <c r="U57" s="39">
        <v>7.365991</v>
      </c>
      <c r="V57" s="39">
        <v>57.72565952587</v>
      </c>
      <c r="W57" s="39">
        <v>0</v>
      </c>
      <c r="X57" s="40">
        <v>0</v>
      </c>
      <c r="Y57" s="56">
        <v>124.042966751918</v>
      </c>
      <c r="Z57" s="56">
        <v>6.1904761904761</v>
      </c>
      <c r="AA57" s="56">
        <v>4.51361867704</v>
      </c>
      <c r="AB57" s="56">
        <v>33.19185059422</v>
      </c>
    </row>
    <row r="58" s="16" customFormat="1" ht="15" customHeight="1" spans="1:28">
      <c r="A58" s="31" t="s">
        <v>155</v>
      </c>
      <c r="B58" s="32">
        <v>5.75523</v>
      </c>
      <c r="C58" s="32">
        <v>2.106026</v>
      </c>
      <c r="D58" s="33">
        <v>36.5932551783334</v>
      </c>
      <c r="E58" s="32">
        <v>0.224</v>
      </c>
      <c r="F58" s="33">
        <v>3.89211204417547</v>
      </c>
      <c r="G58" s="32">
        <v>1.0149</v>
      </c>
      <c r="H58" s="33">
        <v>17.6343951501504</v>
      </c>
      <c r="I58" s="32">
        <v>0.867126</v>
      </c>
      <c r="J58" s="33">
        <v>15.0667479840076</v>
      </c>
      <c r="K58" s="32">
        <v>0</v>
      </c>
      <c r="L58" s="38">
        <v>0</v>
      </c>
      <c r="M58" s="39">
        <v>0.28765</v>
      </c>
      <c r="N58" s="40">
        <v>4.99806263172801</v>
      </c>
      <c r="O58" s="39">
        <v>0.03825</v>
      </c>
      <c r="P58" s="40">
        <v>0.664612882543356</v>
      </c>
      <c r="Q58" s="39">
        <v>0.2494</v>
      </c>
      <c r="R58" s="40">
        <v>4.33344974918465</v>
      </c>
      <c r="S58" s="39">
        <v>3.361554</v>
      </c>
      <c r="T58" s="39">
        <v>58.4086821899385</v>
      </c>
      <c r="U58" s="39">
        <v>3.361554</v>
      </c>
      <c r="V58" s="39">
        <v>58.4086821899385</v>
      </c>
      <c r="W58" s="39">
        <v>0</v>
      </c>
      <c r="X58" s="40">
        <v>0</v>
      </c>
      <c r="Y58" s="56">
        <v>148.466766917293</v>
      </c>
      <c r="Z58" s="56">
        <v>8.3125</v>
      </c>
      <c r="AA58" s="56">
        <v>3.00751879699</v>
      </c>
      <c r="AB58" s="56">
        <v>71.50537634408</v>
      </c>
    </row>
    <row r="59" s="16" customFormat="1" ht="15" customHeight="1" spans="1:28">
      <c r="A59" s="31" t="s">
        <v>156</v>
      </c>
      <c r="B59" s="32">
        <v>17.176261</v>
      </c>
      <c r="C59" s="32">
        <v>4.009385</v>
      </c>
      <c r="D59" s="33">
        <v>23.3425947591271</v>
      </c>
      <c r="E59" s="32">
        <v>0.2128</v>
      </c>
      <c r="F59" s="33">
        <v>1.23891922694933</v>
      </c>
      <c r="G59" s="32">
        <v>2.64474</v>
      </c>
      <c r="H59" s="33">
        <v>15.3976467870394</v>
      </c>
      <c r="I59" s="32">
        <v>1.151845</v>
      </c>
      <c r="J59" s="33">
        <v>6.70602874513842</v>
      </c>
      <c r="K59" s="32">
        <v>0</v>
      </c>
      <c r="L59" s="38">
        <v>0</v>
      </c>
      <c r="M59" s="39">
        <v>1.50784</v>
      </c>
      <c r="N59" s="40">
        <v>8.778627665241</v>
      </c>
      <c r="O59" s="39">
        <v>0.3904</v>
      </c>
      <c r="P59" s="40">
        <v>2.27290444643336</v>
      </c>
      <c r="Q59" s="39">
        <v>1.11744</v>
      </c>
      <c r="R59" s="40">
        <v>6.50572321880763</v>
      </c>
      <c r="S59" s="39">
        <v>11.659036</v>
      </c>
      <c r="T59" s="39">
        <v>67.8787775756319</v>
      </c>
      <c r="U59" s="39">
        <v>11.659036</v>
      </c>
      <c r="V59" s="39">
        <v>67.8787775756319</v>
      </c>
      <c r="W59" s="39">
        <v>0</v>
      </c>
      <c r="X59" s="40">
        <v>0</v>
      </c>
      <c r="Y59" s="56">
        <v>198.148620689655</v>
      </c>
      <c r="Z59" s="56">
        <v>5.125</v>
      </c>
      <c r="AA59" s="56">
        <v>1.82887001959</v>
      </c>
      <c r="AB59" s="56">
        <v>20.3366058906</v>
      </c>
    </row>
    <row r="60" s="16" customFormat="1" ht="15" customHeight="1" spans="1:28">
      <c r="A60" s="31" t="s">
        <v>157</v>
      </c>
      <c r="B60" s="32">
        <v>17.343542</v>
      </c>
      <c r="C60" s="32">
        <v>5.166491</v>
      </c>
      <c r="D60" s="33">
        <v>29.7891341918508</v>
      </c>
      <c r="E60" s="32">
        <v>0.5504</v>
      </c>
      <c r="F60" s="33">
        <v>3.17351553679173</v>
      </c>
      <c r="G60" s="32">
        <v>3.2488</v>
      </c>
      <c r="H60" s="33">
        <v>18.7320444693477</v>
      </c>
      <c r="I60" s="32">
        <v>1.367291</v>
      </c>
      <c r="J60" s="33">
        <v>7.88357418571132</v>
      </c>
      <c r="K60" s="32">
        <v>0</v>
      </c>
      <c r="L60" s="38">
        <v>0</v>
      </c>
      <c r="M60" s="39">
        <v>2.78418</v>
      </c>
      <c r="N60" s="40">
        <v>16.0531222514986</v>
      </c>
      <c r="O60" s="39">
        <v>0.4363</v>
      </c>
      <c r="P60" s="40">
        <v>2.51563377307819</v>
      </c>
      <c r="Q60" s="39">
        <v>2.34788</v>
      </c>
      <c r="R60" s="40">
        <v>13.5374884784204</v>
      </c>
      <c r="S60" s="39">
        <v>9.392871</v>
      </c>
      <c r="T60" s="39">
        <v>54.1577435566507</v>
      </c>
      <c r="U60" s="39">
        <v>9.392871</v>
      </c>
      <c r="V60" s="39">
        <v>54.1577435566507</v>
      </c>
      <c r="W60" s="39">
        <v>0</v>
      </c>
      <c r="X60" s="40">
        <v>0</v>
      </c>
      <c r="Y60" s="56">
        <v>174.013081395349</v>
      </c>
      <c r="Z60" s="56">
        <v>5.7333333333333</v>
      </c>
      <c r="AA60" s="56">
        <v>3.14795383001</v>
      </c>
      <c r="AB60" s="56">
        <v>22.19354838709</v>
      </c>
    </row>
    <row r="61" s="16" customFormat="1" ht="15" customHeight="1" spans="1:28">
      <c r="A61" s="31" t="s">
        <v>158</v>
      </c>
      <c r="B61" s="32">
        <v>33.587644</v>
      </c>
      <c r="C61" s="32">
        <v>7.990538</v>
      </c>
      <c r="D61" s="33">
        <v>23.7901116255728</v>
      </c>
      <c r="E61" s="32">
        <v>0.3536</v>
      </c>
      <c r="F61" s="33">
        <v>1.05276809531505</v>
      </c>
      <c r="G61" s="32">
        <v>5.4018</v>
      </c>
      <c r="H61" s="33">
        <v>16.0826999357264</v>
      </c>
      <c r="I61" s="32">
        <v>2.235138</v>
      </c>
      <c r="J61" s="33">
        <v>6.65464359453137</v>
      </c>
      <c r="K61" s="32">
        <v>0</v>
      </c>
      <c r="L61" s="38">
        <v>0</v>
      </c>
      <c r="M61" s="39">
        <v>4.3584</v>
      </c>
      <c r="N61" s="40">
        <v>12.9762004146525</v>
      </c>
      <c r="O61" s="39">
        <v>2.0986</v>
      </c>
      <c r="P61" s="40">
        <v>6.24813100912943</v>
      </c>
      <c r="Q61" s="39">
        <v>2.2598</v>
      </c>
      <c r="R61" s="40">
        <v>6.72806940552305</v>
      </c>
      <c r="S61" s="39">
        <v>21.238706</v>
      </c>
      <c r="T61" s="39">
        <v>63.2336879597747</v>
      </c>
      <c r="U61" s="39">
        <v>21.238706</v>
      </c>
      <c r="V61" s="39">
        <v>63.2336879597747</v>
      </c>
      <c r="W61" s="39">
        <v>0</v>
      </c>
      <c r="X61" s="40">
        <v>0</v>
      </c>
      <c r="Y61" s="56">
        <v>217.084904458599</v>
      </c>
      <c r="Z61" s="56">
        <v>6.6808510638297</v>
      </c>
      <c r="AA61" s="56">
        <v>1.850016518</v>
      </c>
      <c r="AB61" s="56">
        <v>20.25806451612</v>
      </c>
    </row>
    <row r="62" s="16" customFormat="1" ht="15" customHeight="1" spans="1:28">
      <c r="A62" s="31" t="s">
        <v>159</v>
      </c>
      <c r="B62" s="32">
        <v>26.707015</v>
      </c>
      <c r="C62" s="32">
        <v>4.90352</v>
      </c>
      <c r="D62" s="33">
        <v>18.3604195377132</v>
      </c>
      <c r="E62" s="32">
        <v>0.3252</v>
      </c>
      <c r="F62" s="33">
        <v>1.21765760793559</v>
      </c>
      <c r="G62" s="32">
        <v>2.9466</v>
      </c>
      <c r="H62" s="33">
        <v>11.0330562962577</v>
      </c>
      <c r="I62" s="32">
        <v>1.63172</v>
      </c>
      <c r="J62" s="33">
        <v>6.10970563351988</v>
      </c>
      <c r="K62" s="32">
        <v>0</v>
      </c>
      <c r="L62" s="38">
        <v>0</v>
      </c>
      <c r="M62" s="39">
        <v>1.61979</v>
      </c>
      <c r="N62" s="40">
        <v>6.06503572188805</v>
      </c>
      <c r="O62" s="39">
        <v>0.65135</v>
      </c>
      <c r="P62" s="40">
        <v>2.43887233372955</v>
      </c>
      <c r="Q62" s="39">
        <v>0.96844</v>
      </c>
      <c r="R62" s="40">
        <v>3.6261633881585</v>
      </c>
      <c r="S62" s="39">
        <v>20.183705</v>
      </c>
      <c r="T62" s="39">
        <v>75.5745447403987</v>
      </c>
      <c r="U62" s="39">
        <v>20.183705</v>
      </c>
      <c r="V62" s="39">
        <v>75.5745447403987</v>
      </c>
      <c r="W62" s="39">
        <v>0</v>
      </c>
      <c r="X62" s="40">
        <v>0</v>
      </c>
      <c r="Y62" s="56">
        <v>149.841818181818</v>
      </c>
      <c r="Z62" s="56">
        <v>6.9285714285714</v>
      </c>
      <c r="AA62" s="56">
        <v>2.72373540856</v>
      </c>
      <c r="AB62" s="56">
        <v>27.59856630824</v>
      </c>
    </row>
    <row r="63" s="16" customFormat="1" ht="15" customHeight="1" spans="1:28">
      <c r="A63" s="31" t="s">
        <v>160</v>
      </c>
      <c r="B63" s="32">
        <v>12.3529</v>
      </c>
      <c r="C63" s="32">
        <v>2.72893</v>
      </c>
      <c r="D63" s="33">
        <v>22.0914117332772</v>
      </c>
      <c r="E63" s="32">
        <v>0.2272</v>
      </c>
      <c r="F63" s="33">
        <v>1.83924422605218</v>
      </c>
      <c r="G63" s="32">
        <v>1.66365</v>
      </c>
      <c r="H63" s="33">
        <v>13.4676877494354</v>
      </c>
      <c r="I63" s="32">
        <v>0.83808</v>
      </c>
      <c r="J63" s="33">
        <v>6.78447975778967</v>
      </c>
      <c r="K63" s="32">
        <v>0</v>
      </c>
      <c r="L63" s="38">
        <v>0</v>
      </c>
      <c r="M63" s="39">
        <v>1.26396</v>
      </c>
      <c r="N63" s="40">
        <v>10.232091249828</v>
      </c>
      <c r="O63" s="39">
        <v>0.35935</v>
      </c>
      <c r="P63" s="40">
        <v>2.90903350630216</v>
      </c>
      <c r="Q63" s="39">
        <v>0.90461</v>
      </c>
      <c r="R63" s="40">
        <v>7.32305774352581</v>
      </c>
      <c r="S63" s="39">
        <v>8.36001</v>
      </c>
      <c r="T63" s="39">
        <v>67.6764970168948</v>
      </c>
      <c r="U63" s="39">
        <v>8.36001</v>
      </c>
      <c r="V63" s="39">
        <v>67.6764970168948</v>
      </c>
      <c r="W63" s="39">
        <v>0</v>
      </c>
      <c r="X63" s="40">
        <v>0</v>
      </c>
      <c r="Y63" s="56">
        <v>142.806518987342</v>
      </c>
      <c r="Z63" s="56">
        <v>4</v>
      </c>
      <c r="AA63" s="56">
        <v>4.39024390243</v>
      </c>
      <c r="AB63" s="56">
        <v>20.38709677419</v>
      </c>
    </row>
    <row r="64" s="16" customFormat="1" ht="15" customHeight="1" spans="1:28">
      <c r="A64" s="31" t="s">
        <v>161</v>
      </c>
      <c r="B64" s="32">
        <v>14.139188</v>
      </c>
      <c r="C64" s="32">
        <v>3.141605</v>
      </c>
      <c r="D64" s="33">
        <v>22.2191330930744</v>
      </c>
      <c r="E64" s="32">
        <v>0.1392</v>
      </c>
      <c r="F64" s="33">
        <v>0.984497836792325</v>
      </c>
      <c r="G64" s="32">
        <v>2.07</v>
      </c>
      <c r="H64" s="33">
        <v>14.6401617971272</v>
      </c>
      <c r="I64" s="32">
        <v>0.932405</v>
      </c>
      <c r="J64" s="33">
        <v>6.5944734591548</v>
      </c>
      <c r="K64" s="32">
        <v>0</v>
      </c>
      <c r="L64" s="38">
        <v>0</v>
      </c>
      <c r="M64" s="39">
        <v>0.73257</v>
      </c>
      <c r="N64" s="40">
        <v>5.18113204237754</v>
      </c>
      <c r="O64" s="39">
        <v>0.21095</v>
      </c>
      <c r="P64" s="40">
        <v>1.49195272034009</v>
      </c>
      <c r="Q64" s="39">
        <v>0.52162</v>
      </c>
      <c r="R64" s="40">
        <v>3.68917932203745</v>
      </c>
      <c r="S64" s="39">
        <v>10.265013</v>
      </c>
      <c r="T64" s="39">
        <v>72.5997348645481</v>
      </c>
      <c r="U64" s="39">
        <v>10.265013</v>
      </c>
      <c r="V64" s="39">
        <v>72.5997348645481</v>
      </c>
      <c r="W64" s="39">
        <v>0</v>
      </c>
      <c r="X64" s="40">
        <v>0</v>
      </c>
      <c r="Y64" s="56">
        <v>132.997131782946</v>
      </c>
      <c r="Z64" s="56">
        <v>5.12</v>
      </c>
      <c r="AA64" s="56">
        <v>2.02922077922</v>
      </c>
      <c r="AB64" s="56">
        <v>16.64516129032</v>
      </c>
    </row>
    <row r="65" s="16" customFormat="1" ht="15" customHeight="1" spans="1:28">
      <c r="A65" s="31" t="s">
        <v>162</v>
      </c>
      <c r="B65" s="32">
        <v>10.934339</v>
      </c>
      <c r="C65" s="32">
        <v>4.732884</v>
      </c>
      <c r="D65" s="33">
        <v>43.2845917800793</v>
      </c>
      <c r="E65" s="32">
        <v>0.5472</v>
      </c>
      <c r="F65" s="33">
        <v>5.0044177338932</v>
      </c>
      <c r="G65" s="32">
        <v>2.4136</v>
      </c>
      <c r="H65" s="33">
        <v>22.0735793905786</v>
      </c>
      <c r="I65" s="32">
        <v>1.772084</v>
      </c>
      <c r="J65" s="33">
        <v>16.2065946556074</v>
      </c>
      <c r="K65" s="32">
        <v>0</v>
      </c>
      <c r="L65" s="38">
        <v>0</v>
      </c>
      <c r="M65" s="39">
        <v>1.04958</v>
      </c>
      <c r="N65" s="40">
        <v>9.59893414681948</v>
      </c>
      <c r="O65" s="39">
        <v>0.3657</v>
      </c>
      <c r="P65" s="40">
        <v>3.34450943948235</v>
      </c>
      <c r="Q65" s="39">
        <v>0.68388</v>
      </c>
      <c r="R65" s="40">
        <v>6.25442470733713</v>
      </c>
      <c r="S65" s="39">
        <v>5.151875</v>
      </c>
      <c r="T65" s="39">
        <v>47.1164740731013</v>
      </c>
      <c r="U65" s="39">
        <v>5.151875</v>
      </c>
      <c r="V65" s="39">
        <v>47.1164740731013</v>
      </c>
      <c r="W65" s="39">
        <v>0</v>
      </c>
      <c r="X65" s="40">
        <v>0</v>
      </c>
      <c r="Y65" s="56">
        <v>129.21807106599</v>
      </c>
      <c r="Z65" s="56">
        <v>7.3962264150943</v>
      </c>
      <c r="AA65" s="56">
        <v>3.57142857142</v>
      </c>
      <c r="AB65" s="56">
        <v>55.25946704067</v>
      </c>
    </row>
    <row r="66" s="16" customFormat="1" ht="15" customHeight="1" spans="1:28">
      <c r="A66" s="31" t="s">
        <v>163</v>
      </c>
      <c r="B66" s="32">
        <v>2.303344</v>
      </c>
      <c r="C66" s="32">
        <v>0.662655</v>
      </c>
      <c r="D66" s="33">
        <v>28.7692589556749</v>
      </c>
      <c r="E66" s="32">
        <v>0.04</v>
      </c>
      <c r="F66" s="33">
        <v>1.73660556130565</v>
      </c>
      <c r="G66" s="32">
        <v>0.5134</v>
      </c>
      <c r="H66" s="33">
        <v>22.289332379358</v>
      </c>
      <c r="I66" s="32">
        <v>0.109255</v>
      </c>
      <c r="J66" s="33">
        <v>4.74332101501122</v>
      </c>
      <c r="K66" s="32">
        <v>0</v>
      </c>
      <c r="L66" s="38">
        <v>0</v>
      </c>
      <c r="M66" s="39">
        <v>0.04309</v>
      </c>
      <c r="N66" s="40">
        <v>1.87075834091651</v>
      </c>
      <c r="O66" s="39">
        <v>0.01295</v>
      </c>
      <c r="P66" s="40">
        <v>0.562226050472704</v>
      </c>
      <c r="Q66" s="39">
        <v>0.03014</v>
      </c>
      <c r="R66" s="40">
        <v>1.30853229044381</v>
      </c>
      <c r="S66" s="39">
        <v>1.597599</v>
      </c>
      <c r="T66" s="39">
        <v>69.3599827034086</v>
      </c>
      <c r="U66" s="39">
        <v>1.597599</v>
      </c>
      <c r="V66" s="39">
        <v>69.3599827034086</v>
      </c>
      <c r="W66" s="39">
        <v>0</v>
      </c>
      <c r="X66" s="40">
        <v>0</v>
      </c>
      <c r="Y66" s="56">
        <v>107.194482758621</v>
      </c>
      <c r="Z66" s="56">
        <v>4.1428571428571</v>
      </c>
      <c r="AA66" s="56">
        <v>1.98675496688</v>
      </c>
      <c r="AB66" s="56">
        <v>15.59139784946</v>
      </c>
    </row>
    <row r="67" s="16" customFormat="1" ht="15" customHeight="1" spans="1:28">
      <c r="A67" s="31" t="s">
        <v>164</v>
      </c>
      <c r="B67" s="32">
        <v>4.483128</v>
      </c>
      <c r="C67" s="32">
        <v>1.214466</v>
      </c>
      <c r="D67" s="33">
        <v>27.0897016547375</v>
      </c>
      <c r="E67" s="32">
        <v>0.038</v>
      </c>
      <c r="F67" s="33">
        <v>0.847622463601307</v>
      </c>
      <c r="G67" s="32">
        <v>0.8673</v>
      </c>
      <c r="H67" s="33">
        <v>19.3458674389846</v>
      </c>
      <c r="I67" s="32">
        <v>0.309166</v>
      </c>
      <c r="J67" s="33">
        <v>6.89621175215162</v>
      </c>
      <c r="K67" s="32">
        <v>0</v>
      </c>
      <c r="L67" s="38">
        <v>0</v>
      </c>
      <c r="M67" s="39">
        <v>0.09834</v>
      </c>
      <c r="N67" s="40">
        <v>2.19355771238296</v>
      </c>
      <c r="O67" s="39">
        <v>0.0544</v>
      </c>
      <c r="P67" s="40">
        <v>1.21343847420819</v>
      </c>
      <c r="Q67" s="39">
        <v>0.04394</v>
      </c>
      <c r="R67" s="40">
        <v>0.980119238174774</v>
      </c>
      <c r="S67" s="39">
        <v>3.170322</v>
      </c>
      <c r="T67" s="39">
        <v>70.7167406328795</v>
      </c>
      <c r="U67" s="39">
        <v>3.170322</v>
      </c>
      <c r="V67" s="39">
        <v>70.7167406328795</v>
      </c>
      <c r="W67" s="39">
        <v>0</v>
      </c>
      <c r="X67" s="40">
        <v>0</v>
      </c>
      <c r="Y67" s="56">
        <v>118.803529411765</v>
      </c>
      <c r="Z67" s="56">
        <v>4.25</v>
      </c>
      <c r="AA67" s="56">
        <v>0.60240963855</v>
      </c>
      <c r="AB67" s="56">
        <v>5.48387096774</v>
      </c>
    </row>
    <row r="68" s="16" customFormat="1" ht="15" customHeight="1" spans="1:28">
      <c r="A68" s="31" t="s">
        <v>165</v>
      </c>
      <c r="B68" s="32">
        <v>14.326019</v>
      </c>
      <c r="C68" s="32">
        <v>8.368643</v>
      </c>
      <c r="D68" s="33">
        <v>58.4156910583464</v>
      </c>
      <c r="E68" s="32">
        <v>0.0912</v>
      </c>
      <c r="F68" s="33">
        <v>0.636603930233514</v>
      </c>
      <c r="G68" s="32">
        <v>1.6202</v>
      </c>
      <c r="H68" s="33">
        <v>11.3094921903985</v>
      </c>
      <c r="I68" s="32">
        <v>6.657243</v>
      </c>
      <c r="J68" s="33">
        <v>46.4695949377144</v>
      </c>
      <c r="K68" s="32">
        <v>0</v>
      </c>
      <c r="L68" s="38">
        <v>0</v>
      </c>
      <c r="M68" s="39">
        <v>0.2447</v>
      </c>
      <c r="N68" s="40">
        <v>1.70808094000155</v>
      </c>
      <c r="O68" s="39">
        <v>0.03985</v>
      </c>
      <c r="P68" s="40">
        <v>0.278165204164534</v>
      </c>
      <c r="Q68" s="39">
        <v>0.20485</v>
      </c>
      <c r="R68" s="40">
        <v>1.42991573583701</v>
      </c>
      <c r="S68" s="39">
        <v>5.712676</v>
      </c>
      <c r="T68" s="39">
        <v>39.8762280016521</v>
      </c>
      <c r="U68" s="39">
        <v>5.636656</v>
      </c>
      <c r="V68" s="39">
        <v>39.3455851203325</v>
      </c>
      <c r="W68" s="39">
        <v>0.07602</v>
      </c>
      <c r="X68" s="40">
        <v>0.530642881319646</v>
      </c>
      <c r="Y68" s="56">
        <v>79.5723684210526</v>
      </c>
      <c r="Z68" s="56">
        <v>6.3333333333333</v>
      </c>
      <c r="AA68" s="56">
        <v>0.37476577139</v>
      </c>
      <c r="AB68" s="56">
        <v>7.66129032258</v>
      </c>
    </row>
    <row r="69" s="16" customFormat="1" ht="15" customHeight="1" spans="1:28">
      <c r="A69" s="31" t="s">
        <v>166</v>
      </c>
      <c r="B69" s="32">
        <v>10.74444</v>
      </c>
      <c r="C69" s="32">
        <v>4.851885</v>
      </c>
      <c r="D69" s="33">
        <v>45.1571696617041</v>
      </c>
      <c r="E69" s="32">
        <v>0.242</v>
      </c>
      <c r="F69" s="33">
        <v>2.25232771554404</v>
      </c>
      <c r="G69" s="32">
        <v>1.4152</v>
      </c>
      <c r="H69" s="33">
        <v>13.1714635662724</v>
      </c>
      <c r="I69" s="32">
        <v>3.194685</v>
      </c>
      <c r="J69" s="33">
        <v>29.7333783798876</v>
      </c>
      <c r="K69" s="32">
        <v>0</v>
      </c>
      <c r="L69" s="38">
        <v>0</v>
      </c>
      <c r="M69" s="39">
        <v>0.19964</v>
      </c>
      <c r="N69" s="40">
        <v>1.85807729393063</v>
      </c>
      <c r="O69" s="39">
        <v>0.07385</v>
      </c>
      <c r="P69" s="40">
        <v>0.687332238813749</v>
      </c>
      <c r="Q69" s="39">
        <v>0.12579</v>
      </c>
      <c r="R69" s="40">
        <v>1.17074505511688</v>
      </c>
      <c r="S69" s="39">
        <v>5.692915</v>
      </c>
      <c r="T69" s="39">
        <v>52.9847530443653</v>
      </c>
      <c r="U69" s="39">
        <v>5.690195</v>
      </c>
      <c r="V69" s="39">
        <v>52.9594376254137</v>
      </c>
      <c r="W69" s="39">
        <v>0.00272</v>
      </c>
      <c r="X69" s="40">
        <v>0.0253154189515694</v>
      </c>
      <c r="Y69" s="56">
        <v>127.753636363636</v>
      </c>
      <c r="Z69" s="56">
        <v>7.5625</v>
      </c>
      <c r="AA69" s="56">
        <v>1.90023752969</v>
      </c>
      <c r="AB69" s="56">
        <v>26.02150537634</v>
      </c>
    </row>
    <row r="70" s="16" customFormat="1" ht="15" customHeight="1" spans="1:16384">
      <c r="A70" s="31" t="s">
        <v>167</v>
      </c>
      <c r="B70" s="32">
        <v>10.45683</v>
      </c>
      <c r="C70" s="32">
        <v>3.036776</v>
      </c>
      <c r="D70" s="33">
        <v>29.0410765021522</v>
      </c>
      <c r="E70" s="32">
        <v>0.0408</v>
      </c>
      <c r="F70" s="33">
        <v>0.390175607712854</v>
      </c>
      <c r="G70" s="32">
        <v>1.8575</v>
      </c>
      <c r="H70" s="33">
        <v>17.7635095913389</v>
      </c>
      <c r="I70" s="32">
        <v>1.138476</v>
      </c>
      <c r="J70" s="33">
        <v>10.8873913031005</v>
      </c>
      <c r="K70" s="32">
        <v>0</v>
      </c>
      <c r="L70" s="38">
        <v>0</v>
      </c>
      <c r="M70" s="39">
        <v>0.21825</v>
      </c>
      <c r="N70" s="40">
        <v>2.08715260743457</v>
      </c>
      <c r="O70" s="39">
        <v>0.1118</v>
      </c>
      <c r="P70" s="40">
        <v>1.06915767015434</v>
      </c>
      <c r="Q70" s="39">
        <v>0.10645</v>
      </c>
      <c r="R70" s="40">
        <v>1.01799493728023</v>
      </c>
      <c r="S70" s="39">
        <v>7.201804</v>
      </c>
      <c r="T70" s="39">
        <v>68.8717708904132</v>
      </c>
      <c r="U70" s="39">
        <v>7.150653</v>
      </c>
      <c r="V70" s="39">
        <v>68.3826073484985</v>
      </c>
      <c r="W70" s="39">
        <v>0.051151</v>
      </c>
      <c r="X70" s="40">
        <v>0.48916354191471</v>
      </c>
      <c r="Y70" s="56">
        <v>111.260277777778</v>
      </c>
      <c r="Z70" s="56">
        <v>5.1428571428571</v>
      </c>
      <c r="AA70" s="56">
        <v>0.4691689008</v>
      </c>
      <c r="AB70" s="56">
        <v>5.8064516129</v>
      </c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8">
      <c r="A71" s="31" t="s">
        <v>168</v>
      </c>
      <c r="B71" s="32">
        <v>8.208189</v>
      </c>
      <c r="C71" s="32">
        <v>3.534196</v>
      </c>
      <c r="D71" s="33">
        <v>43.0569520268113</v>
      </c>
      <c r="E71" s="32">
        <v>0.1696</v>
      </c>
      <c r="F71" s="33">
        <v>2.06622922547227</v>
      </c>
      <c r="G71" s="32">
        <v>1.5367</v>
      </c>
      <c r="H71" s="33">
        <v>18.7215474692408</v>
      </c>
      <c r="I71" s="32">
        <v>1.827896</v>
      </c>
      <c r="J71" s="33">
        <v>22.2691753320982</v>
      </c>
      <c r="K71" s="32">
        <v>0</v>
      </c>
      <c r="L71" s="38">
        <v>0</v>
      </c>
      <c r="M71" s="39">
        <v>0.11441</v>
      </c>
      <c r="N71" s="40">
        <v>1.39385192032006</v>
      </c>
      <c r="O71" s="39">
        <v>0.02805</v>
      </c>
      <c r="P71" s="40">
        <v>0.34173189725529</v>
      </c>
      <c r="Q71" s="39">
        <v>0.08636</v>
      </c>
      <c r="R71" s="40">
        <v>1.05212002306477</v>
      </c>
      <c r="S71" s="39">
        <v>4.559583</v>
      </c>
      <c r="T71" s="39">
        <v>55.5491960528687</v>
      </c>
      <c r="U71" s="39">
        <v>4.559583</v>
      </c>
      <c r="V71" s="39">
        <v>55.5491960528687</v>
      </c>
      <c r="W71" s="39">
        <v>0</v>
      </c>
      <c r="X71" s="40">
        <v>0</v>
      </c>
      <c r="Y71" s="56">
        <v>89.2554545454546</v>
      </c>
      <c r="Z71" s="56">
        <v>5.5</v>
      </c>
      <c r="AA71" s="56">
        <v>1.26582278481</v>
      </c>
      <c r="AB71" s="56">
        <v>23.65591397849</v>
      </c>
    </row>
    <row r="72" s="16" customFormat="1" ht="15" customHeight="1" spans="1:28">
      <c r="A72" s="31" t="s">
        <v>169</v>
      </c>
      <c r="B72" s="32">
        <v>8.836486</v>
      </c>
      <c r="C72" s="32">
        <v>3.028045</v>
      </c>
      <c r="D72" s="33">
        <v>34.2675244435401</v>
      </c>
      <c r="E72" s="32">
        <v>0.092</v>
      </c>
      <c r="F72" s="33">
        <v>1.0411378459718</v>
      </c>
      <c r="G72" s="32">
        <v>1.9803</v>
      </c>
      <c r="H72" s="33">
        <v>22.4104921345431</v>
      </c>
      <c r="I72" s="32">
        <v>0.955745</v>
      </c>
      <c r="J72" s="33">
        <v>10.8158944630252</v>
      </c>
      <c r="K72" s="32">
        <v>0</v>
      </c>
      <c r="L72" s="38">
        <v>0</v>
      </c>
      <c r="M72" s="39">
        <v>0.3178</v>
      </c>
      <c r="N72" s="40">
        <v>3.59645225488956</v>
      </c>
      <c r="O72" s="39">
        <v>0.1726</v>
      </c>
      <c r="P72" s="40">
        <v>1.95326513276884</v>
      </c>
      <c r="Q72" s="39">
        <v>0.1452</v>
      </c>
      <c r="R72" s="40">
        <v>1.64318712212072</v>
      </c>
      <c r="S72" s="39">
        <v>5.490641</v>
      </c>
      <c r="T72" s="39">
        <v>62.1360233015703</v>
      </c>
      <c r="U72" s="39">
        <v>5.453701</v>
      </c>
      <c r="V72" s="39">
        <v>61.7179838229812</v>
      </c>
      <c r="W72" s="39">
        <v>0.03694</v>
      </c>
      <c r="X72" s="40">
        <v>0.418039478589113</v>
      </c>
      <c r="Y72" s="56">
        <v>124.24152173913</v>
      </c>
      <c r="Z72" s="56">
        <v>5.1111111111111</v>
      </c>
      <c r="AA72" s="56">
        <v>0.54413542926</v>
      </c>
      <c r="AB72" s="56">
        <v>12.36559139784</v>
      </c>
    </row>
    <row r="73" s="16" customFormat="1" ht="15" customHeight="1" spans="1:28">
      <c r="A73" s="31" t="s">
        <v>170</v>
      </c>
      <c r="B73" s="32">
        <v>18.308181</v>
      </c>
      <c r="C73" s="32">
        <v>6.813823</v>
      </c>
      <c r="D73" s="33">
        <v>37.2173674708591</v>
      </c>
      <c r="E73" s="32">
        <v>0.2628</v>
      </c>
      <c r="F73" s="33">
        <v>1.43542386870656</v>
      </c>
      <c r="G73" s="32">
        <v>3.7093</v>
      </c>
      <c r="H73" s="33">
        <v>20.2603415380261</v>
      </c>
      <c r="I73" s="32">
        <v>2.841723</v>
      </c>
      <c r="J73" s="33">
        <v>15.5216020641264</v>
      </c>
      <c r="K73" s="32">
        <v>0</v>
      </c>
      <c r="L73" s="38">
        <v>0</v>
      </c>
      <c r="M73" s="39">
        <v>0.74161</v>
      </c>
      <c r="N73" s="40">
        <v>4.05070279783666</v>
      </c>
      <c r="O73" s="39">
        <v>0.1919</v>
      </c>
      <c r="P73" s="40">
        <v>1.04816529834395</v>
      </c>
      <c r="Q73" s="39">
        <v>0.54971</v>
      </c>
      <c r="R73" s="40">
        <v>3.00253749949271</v>
      </c>
      <c r="S73" s="39">
        <v>10.752748</v>
      </c>
      <c r="T73" s="39">
        <v>58.7319297313043</v>
      </c>
      <c r="U73" s="39">
        <v>10.752748</v>
      </c>
      <c r="V73" s="39">
        <v>58.7319297313043</v>
      </c>
      <c r="W73" s="39">
        <v>0</v>
      </c>
      <c r="X73" s="40">
        <v>0</v>
      </c>
      <c r="Y73" s="56">
        <v>150.272739726027</v>
      </c>
      <c r="Z73" s="56">
        <v>6.2571428571428</v>
      </c>
      <c r="AA73" s="56">
        <v>1.56110615521</v>
      </c>
      <c r="AB73" s="56">
        <v>28.25806451612</v>
      </c>
    </row>
    <row r="74" s="16" customFormat="1" ht="15" customHeight="1" spans="1:28">
      <c r="A74" s="31" t="s">
        <v>171</v>
      </c>
      <c r="B74" s="32">
        <v>64.35444</v>
      </c>
      <c r="C74" s="32">
        <v>5.77665</v>
      </c>
      <c r="D74" s="33">
        <v>8.97630373288929</v>
      </c>
      <c r="E74" s="32">
        <v>0</v>
      </c>
      <c r="F74" s="33">
        <v>0</v>
      </c>
      <c r="G74" s="32">
        <v>2.7067</v>
      </c>
      <c r="H74" s="33">
        <v>4.20592580713934</v>
      </c>
      <c r="I74" s="32">
        <v>3.06995</v>
      </c>
      <c r="J74" s="33">
        <v>4.77037792574996</v>
      </c>
      <c r="K74" s="32">
        <v>0</v>
      </c>
      <c r="L74" s="38">
        <v>0</v>
      </c>
      <c r="M74" s="39">
        <v>0.47791</v>
      </c>
      <c r="N74" s="40">
        <v>0.742621643510533</v>
      </c>
      <c r="O74" s="39">
        <v>0</v>
      </c>
      <c r="P74" s="40">
        <v>0</v>
      </c>
      <c r="Q74" s="39">
        <v>0.47791</v>
      </c>
      <c r="R74" s="40">
        <v>0.742621643510533</v>
      </c>
      <c r="S74" s="39">
        <v>58.09988</v>
      </c>
      <c r="T74" s="39">
        <v>90.2810746236002</v>
      </c>
      <c r="U74" s="39">
        <v>58.09988</v>
      </c>
      <c r="V74" s="39">
        <v>90.2810746236002</v>
      </c>
      <c r="W74" s="39">
        <v>0</v>
      </c>
      <c r="X74" s="40">
        <v>0</v>
      </c>
      <c r="Y74" s="56">
        <v>0</v>
      </c>
      <c r="Z74" s="56">
        <v>0</v>
      </c>
      <c r="AA74" s="56">
        <v>0</v>
      </c>
      <c r="AB74" s="56">
        <v>0</v>
      </c>
    </row>
    <row r="75" s="16" customFormat="1" ht="15" customHeight="1" spans="1:28">
      <c r="A75" s="31" t="s">
        <v>172</v>
      </c>
      <c r="B75" s="32">
        <v>45.974194</v>
      </c>
      <c r="C75" s="32">
        <v>10.770616</v>
      </c>
      <c r="D75" s="33">
        <v>23.4275254504734</v>
      </c>
      <c r="E75" s="32">
        <v>0</v>
      </c>
      <c r="F75" s="33">
        <v>0</v>
      </c>
      <c r="G75" s="32">
        <v>3.932</v>
      </c>
      <c r="H75" s="33">
        <v>8.55262410908172</v>
      </c>
      <c r="I75" s="32">
        <v>6.838616</v>
      </c>
      <c r="J75" s="33">
        <v>14.8749013413917</v>
      </c>
      <c r="K75" s="32">
        <v>0</v>
      </c>
      <c r="L75" s="38">
        <v>0</v>
      </c>
      <c r="M75" s="39">
        <v>0.0228</v>
      </c>
      <c r="N75" s="40">
        <v>0.0495930390862317</v>
      </c>
      <c r="O75" s="39">
        <v>0</v>
      </c>
      <c r="P75" s="40">
        <v>0</v>
      </c>
      <c r="Q75" s="39">
        <v>0.0228</v>
      </c>
      <c r="R75" s="40">
        <v>0.0495930390862317</v>
      </c>
      <c r="S75" s="39">
        <v>35.180778</v>
      </c>
      <c r="T75" s="39">
        <v>76.5228815104404</v>
      </c>
      <c r="U75" s="39">
        <v>35.180778</v>
      </c>
      <c r="V75" s="39">
        <v>76.5228815104404</v>
      </c>
      <c r="W75" s="39">
        <v>0</v>
      </c>
      <c r="X75" s="40">
        <v>0</v>
      </c>
      <c r="Y75" s="56">
        <v>0</v>
      </c>
      <c r="Z75" s="56">
        <v>0</v>
      </c>
      <c r="AA75" s="56">
        <v>0</v>
      </c>
      <c r="AB75" s="56">
        <v>0</v>
      </c>
    </row>
    <row r="76" s="16" customFormat="1" ht="15" customHeight="1" spans="1:28">
      <c r="A76" s="31" t="s">
        <v>173</v>
      </c>
      <c r="B76" s="32">
        <v>12.682614</v>
      </c>
      <c r="C76" s="32">
        <v>4.282249</v>
      </c>
      <c r="D76" s="33">
        <v>33.7647191659385</v>
      </c>
      <c r="E76" s="32">
        <v>0.2168</v>
      </c>
      <c r="F76" s="33">
        <v>1.70942677905359</v>
      </c>
      <c r="G76" s="32">
        <v>2.6924</v>
      </c>
      <c r="H76" s="33">
        <v>21.2290620845198</v>
      </c>
      <c r="I76" s="32">
        <v>1.373049</v>
      </c>
      <c r="J76" s="33">
        <v>10.8262303023651</v>
      </c>
      <c r="K76" s="32">
        <v>0</v>
      </c>
      <c r="L76" s="38">
        <v>0</v>
      </c>
      <c r="M76" s="39">
        <v>0.37539</v>
      </c>
      <c r="N76" s="40">
        <v>2.95987877577919</v>
      </c>
      <c r="O76" s="39">
        <v>0.005</v>
      </c>
      <c r="P76" s="40">
        <v>0.0394240493324168</v>
      </c>
      <c r="Q76" s="39">
        <v>0.37039</v>
      </c>
      <c r="R76" s="40">
        <v>2.92045472644677</v>
      </c>
      <c r="S76" s="39">
        <v>8.024975</v>
      </c>
      <c r="T76" s="39">
        <v>63.2754020582823</v>
      </c>
      <c r="U76" s="39">
        <v>8.024975</v>
      </c>
      <c r="V76" s="39">
        <v>63.2754020582823</v>
      </c>
      <c r="W76" s="39">
        <v>0</v>
      </c>
      <c r="X76" s="40">
        <v>0</v>
      </c>
      <c r="Y76" s="56">
        <v>101.300681818182</v>
      </c>
      <c r="Z76" s="56">
        <v>6.6</v>
      </c>
      <c r="AA76" s="56">
        <v>1.26182965299</v>
      </c>
      <c r="AB76" s="56">
        <v>21.29032258064</v>
      </c>
    </row>
    <row r="77" s="16" customFormat="1" ht="15" customHeight="1" spans="1:28">
      <c r="A77" s="31" t="s">
        <v>174</v>
      </c>
      <c r="B77" s="32">
        <v>8.277993</v>
      </c>
      <c r="C77" s="32">
        <v>2.1346</v>
      </c>
      <c r="D77" s="33">
        <v>25.7864436464249</v>
      </c>
      <c r="E77" s="32">
        <v>0.0976</v>
      </c>
      <c r="F77" s="33">
        <v>1.17902974791112</v>
      </c>
      <c r="G77" s="32">
        <v>1.4318</v>
      </c>
      <c r="H77" s="33">
        <v>17.2964630436387</v>
      </c>
      <c r="I77" s="32">
        <v>0.6052</v>
      </c>
      <c r="J77" s="33">
        <v>7.31095085487509</v>
      </c>
      <c r="K77" s="32">
        <v>0</v>
      </c>
      <c r="L77" s="38">
        <v>0</v>
      </c>
      <c r="M77" s="39">
        <v>0.39284</v>
      </c>
      <c r="N77" s="40">
        <v>4.74559473534225</v>
      </c>
      <c r="O77" s="39">
        <v>0.15775</v>
      </c>
      <c r="P77" s="40">
        <v>1.90565515095265</v>
      </c>
      <c r="Q77" s="39">
        <v>0.23509</v>
      </c>
      <c r="R77" s="40">
        <v>2.8399395843896</v>
      </c>
      <c r="S77" s="39">
        <v>5.750553</v>
      </c>
      <c r="T77" s="39">
        <v>69.4679616182328</v>
      </c>
      <c r="U77" s="39">
        <v>5.647848</v>
      </c>
      <c r="V77" s="39">
        <v>68.2272623327901</v>
      </c>
      <c r="W77" s="39">
        <v>0.102705</v>
      </c>
      <c r="X77" s="40">
        <v>1.24069928544274</v>
      </c>
      <c r="Y77" s="56">
        <v>117.193538461538</v>
      </c>
      <c r="Z77" s="56">
        <v>5.4166666666666</v>
      </c>
      <c r="AA77" s="56">
        <v>1.14068441064</v>
      </c>
      <c r="AB77" s="56">
        <v>13.97849462365</v>
      </c>
    </row>
    <row r="78" s="16" customFormat="1" ht="15" customHeight="1" spans="1:28">
      <c r="A78" s="31" t="s">
        <v>175</v>
      </c>
      <c r="B78" s="32">
        <v>15.920472</v>
      </c>
      <c r="C78" s="32">
        <v>5.25255</v>
      </c>
      <c r="D78" s="33">
        <v>32.9924263551985</v>
      </c>
      <c r="E78" s="32">
        <v>0.2896</v>
      </c>
      <c r="F78" s="33">
        <v>1.81904154600441</v>
      </c>
      <c r="G78" s="32">
        <v>3.4789</v>
      </c>
      <c r="H78" s="33">
        <v>21.8517390690427</v>
      </c>
      <c r="I78" s="32">
        <v>1.48405</v>
      </c>
      <c r="J78" s="33">
        <v>9.32164574015142</v>
      </c>
      <c r="K78" s="32">
        <v>0</v>
      </c>
      <c r="L78" s="38">
        <v>0</v>
      </c>
      <c r="M78" s="39">
        <v>0.55921</v>
      </c>
      <c r="N78" s="40">
        <v>3.51252148805638</v>
      </c>
      <c r="O78" s="39">
        <v>0.16909</v>
      </c>
      <c r="P78" s="40">
        <v>1.06209162642917</v>
      </c>
      <c r="Q78" s="39">
        <v>0.39012</v>
      </c>
      <c r="R78" s="40">
        <v>2.45042986162722</v>
      </c>
      <c r="S78" s="39">
        <v>10.108712</v>
      </c>
      <c r="T78" s="39">
        <v>63.4950521567451</v>
      </c>
      <c r="U78" s="39">
        <v>9.949574</v>
      </c>
      <c r="V78" s="39">
        <v>62.4954712397974</v>
      </c>
      <c r="W78" s="39">
        <v>0.159138</v>
      </c>
      <c r="X78" s="40">
        <v>0.999580916947688</v>
      </c>
      <c r="Y78" s="56">
        <v>144.728121827411</v>
      </c>
      <c r="Z78" s="56">
        <v>5.7941176470588</v>
      </c>
      <c r="AA78" s="56">
        <v>1.27819548872</v>
      </c>
      <c r="AB78" s="56">
        <v>42.36559139784</v>
      </c>
    </row>
    <row r="79" s="16" customFormat="1" ht="15" customHeight="1" spans="1:28">
      <c r="A79" s="31" t="s">
        <v>176</v>
      </c>
      <c r="B79" s="32">
        <v>15.28109</v>
      </c>
      <c r="C79" s="32">
        <v>4.44572</v>
      </c>
      <c r="D79" s="33">
        <v>29.0929508300782</v>
      </c>
      <c r="E79" s="32">
        <v>0.226</v>
      </c>
      <c r="F79" s="33">
        <v>1.47895209045952</v>
      </c>
      <c r="G79" s="32">
        <v>3.4574</v>
      </c>
      <c r="H79" s="33">
        <v>22.6253493697112</v>
      </c>
      <c r="I79" s="32">
        <v>0.76232</v>
      </c>
      <c r="J79" s="33">
        <v>4.98864936990751</v>
      </c>
      <c r="K79" s="32">
        <v>0</v>
      </c>
      <c r="L79" s="38">
        <v>0</v>
      </c>
      <c r="M79" s="39">
        <v>1.04202</v>
      </c>
      <c r="N79" s="40">
        <v>6.81901618274613</v>
      </c>
      <c r="O79" s="39">
        <v>0.06845</v>
      </c>
      <c r="P79" s="40">
        <v>0.447939250406875</v>
      </c>
      <c r="Q79" s="39">
        <v>0.97357</v>
      </c>
      <c r="R79" s="40">
        <v>6.37107693233925</v>
      </c>
      <c r="S79" s="39">
        <v>9.79335</v>
      </c>
      <c r="T79" s="39">
        <v>64.0880329871757</v>
      </c>
      <c r="U79" s="39">
        <v>9.709107</v>
      </c>
      <c r="V79" s="39">
        <v>63.5367437794032</v>
      </c>
      <c r="W79" s="39">
        <v>0.084243</v>
      </c>
      <c r="X79" s="40">
        <v>0.551289207772482</v>
      </c>
      <c r="Y79" s="56">
        <v>149.066470588235</v>
      </c>
      <c r="Z79" s="56">
        <v>5.054054054054</v>
      </c>
      <c r="AA79" s="56">
        <v>1.42912321359</v>
      </c>
      <c r="AB79" s="56">
        <v>40.21505376344</v>
      </c>
    </row>
    <row r="80" s="16" customFormat="1" ht="15" customHeight="1" spans="1:28">
      <c r="A80" s="31" t="s">
        <v>177</v>
      </c>
      <c r="B80" s="32">
        <v>6.249249</v>
      </c>
      <c r="C80" s="32">
        <v>2.77144</v>
      </c>
      <c r="D80" s="33">
        <v>44.348368900007</v>
      </c>
      <c r="E80" s="32">
        <v>0.1943</v>
      </c>
      <c r="F80" s="33">
        <v>3.10917359829957</v>
      </c>
      <c r="G80" s="32">
        <v>1.6298</v>
      </c>
      <c r="H80" s="33">
        <v>26.0799337648412</v>
      </c>
      <c r="I80" s="32">
        <v>0.94734</v>
      </c>
      <c r="J80" s="33">
        <v>15.1592615368663</v>
      </c>
      <c r="K80" s="32">
        <v>0</v>
      </c>
      <c r="L80" s="38">
        <v>0</v>
      </c>
      <c r="M80" s="39">
        <v>0.21164</v>
      </c>
      <c r="N80" s="40">
        <v>3.38664693949625</v>
      </c>
      <c r="O80" s="39">
        <v>0.04795</v>
      </c>
      <c r="P80" s="40">
        <v>0.767292197830491</v>
      </c>
      <c r="Q80" s="39">
        <v>0.16369</v>
      </c>
      <c r="R80" s="40">
        <v>2.61935474166576</v>
      </c>
      <c r="S80" s="39">
        <v>3.266169</v>
      </c>
      <c r="T80" s="39">
        <v>52.2649841604967</v>
      </c>
      <c r="U80" s="39">
        <v>3.265809</v>
      </c>
      <c r="V80" s="39">
        <v>52.2592234682919</v>
      </c>
      <c r="W80" s="39">
        <v>0.00036</v>
      </c>
      <c r="X80" s="40">
        <v>0.00576069220477532</v>
      </c>
      <c r="Y80" s="56">
        <v>205.135272727273</v>
      </c>
      <c r="Z80" s="56">
        <v>6.1111111111111</v>
      </c>
      <c r="AA80" s="56">
        <v>0.80572963294</v>
      </c>
      <c r="AB80" s="56">
        <v>17.74193548387</v>
      </c>
    </row>
    <row r="81" s="16" customFormat="1" ht="15" customHeight="1" spans="1:28">
      <c r="A81" s="31" t="s">
        <v>178</v>
      </c>
      <c r="B81" s="32">
        <v>12.491718</v>
      </c>
      <c r="C81" s="32">
        <v>5.833936</v>
      </c>
      <c r="D81" s="33">
        <v>46.7024311627912</v>
      </c>
      <c r="E81" s="32">
        <v>0.3456</v>
      </c>
      <c r="F81" s="33">
        <v>2.7666330604005</v>
      </c>
      <c r="G81" s="32">
        <v>2.62295</v>
      </c>
      <c r="H81" s="33">
        <v>20.9975121116247</v>
      </c>
      <c r="I81" s="32">
        <v>2.865386</v>
      </c>
      <c r="J81" s="33">
        <v>22.938285990766</v>
      </c>
      <c r="K81" s="32">
        <v>0</v>
      </c>
      <c r="L81" s="38">
        <v>0</v>
      </c>
      <c r="M81" s="39">
        <v>0.67166</v>
      </c>
      <c r="N81" s="40">
        <v>5.37684248075405</v>
      </c>
      <c r="O81" s="39">
        <v>0.23985</v>
      </c>
      <c r="P81" s="40">
        <v>1.92007216301233</v>
      </c>
      <c r="Q81" s="39">
        <v>0.43181</v>
      </c>
      <c r="R81" s="40">
        <v>3.45677031774172</v>
      </c>
      <c r="S81" s="39">
        <v>5.986122</v>
      </c>
      <c r="T81" s="39">
        <v>47.9207263564547</v>
      </c>
      <c r="U81" s="39">
        <v>5.918562</v>
      </c>
      <c r="V81" s="39">
        <v>47.3798880186056</v>
      </c>
      <c r="W81" s="39">
        <v>0.06756</v>
      </c>
      <c r="X81" s="40">
        <v>0.540838337849125</v>
      </c>
      <c r="Y81" s="56">
        <v>125.521835748792</v>
      </c>
      <c r="Z81" s="56">
        <v>5.5945945945945</v>
      </c>
      <c r="AA81" s="56">
        <v>1.89743589743</v>
      </c>
      <c r="AB81" s="56">
        <v>44.51612903225</v>
      </c>
    </row>
    <row r="82" s="16" customFormat="1" ht="15" customHeight="1" spans="1:28">
      <c r="A82" s="31" t="s">
        <v>179</v>
      </c>
      <c r="B82" s="32">
        <v>19.018553</v>
      </c>
      <c r="C82" s="32">
        <v>5.635923</v>
      </c>
      <c r="D82" s="33">
        <v>29.6338159901019</v>
      </c>
      <c r="E82" s="32">
        <v>0.6501</v>
      </c>
      <c r="F82" s="33">
        <v>3.41824112486371</v>
      </c>
      <c r="G82" s="32">
        <v>3.02995</v>
      </c>
      <c r="H82" s="33">
        <v>15.9315485252742</v>
      </c>
      <c r="I82" s="32">
        <v>1.955873</v>
      </c>
      <c r="J82" s="33">
        <v>10.2840263399639</v>
      </c>
      <c r="K82" s="32">
        <v>0</v>
      </c>
      <c r="L82" s="38">
        <v>0</v>
      </c>
      <c r="M82" s="39">
        <v>1.3015</v>
      </c>
      <c r="N82" s="40">
        <v>6.84331768037242</v>
      </c>
      <c r="O82" s="39">
        <v>0.5008</v>
      </c>
      <c r="P82" s="40">
        <v>2.63321820540185</v>
      </c>
      <c r="Q82" s="39">
        <v>0.8007</v>
      </c>
      <c r="R82" s="40">
        <v>4.21009947497057</v>
      </c>
      <c r="S82" s="39">
        <v>12.08113</v>
      </c>
      <c r="T82" s="39">
        <v>63.5228663295257</v>
      </c>
      <c r="U82" s="39">
        <v>11.878273</v>
      </c>
      <c r="V82" s="39">
        <v>62.45623944156</v>
      </c>
      <c r="W82" s="39">
        <v>0.202857</v>
      </c>
      <c r="X82" s="40">
        <v>1.06662688796566</v>
      </c>
      <c r="Y82" s="56">
        <v>150.460591133005</v>
      </c>
      <c r="Z82" s="56">
        <v>5.6388888888888</v>
      </c>
      <c r="AA82" s="56">
        <v>1.83767228177</v>
      </c>
      <c r="AB82" s="56">
        <v>32.74193548387</v>
      </c>
    </row>
    <row r="83" s="16" customFormat="1" ht="15" customHeight="1" spans="1:28">
      <c r="A83" s="31" t="s">
        <v>180</v>
      </c>
      <c r="B83" s="32">
        <v>5.860746</v>
      </c>
      <c r="C83" s="32">
        <v>1.41813</v>
      </c>
      <c r="D83" s="33">
        <v>24.1970902680307</v>
      </c>
      <c r="E83" s="32">
        <v>0.0315</v>
      </c>
      <c r="F83" s="33">
        <v>0.537474239627515</v>
      </c>
      <c r="G83" s="32">
        <v>1.0429</v>
      </c>
      <c r="H83" s="33">
        <v>17.7946630002392</v>
      </c>
      <c r="I83" s="32">
        <v>0.34373</v>
      </c>
      <c r="J83" s="33">
        <v>5.86495302816399</v>
      </c>
      <c r="K83" s="32">
        <v>0</v>
      </c>
      <c r="L83" s="38">
        <v>0</v>
      </c>
      <c r="M83" s="39">
        <v>0.1417</v>
      </c>
      <c r="N83" s="40">
        <v>2.41778094461012</v>
      </c>
      <c r="O83" s="39">
        <v>0.0535</v>
      </c>
      <c r="P83" s="40">
        <v>0.912853073653081</v>
      </c>
      <c r="Q83" s="39">
        <v>0.0882</v>
      </c>
      <c r="R83" s="40">
        <v>1.50492787095704</v>
      </c>
      <c r="S83" s="39">
        <v>4.300916</v>
      </c>
      <c r="T83" s="39">
        <v>73.3851287873592</v>
      </c>
      <c r="U83" s="39">
        <v>4.300696</v>
      </c>
      <c r="V83" s="39">
        <v>73.3813749990189</v>
      </c>
      <c r="W83" s="39">
        <v>0.00022</v>
      </c>
      <c r="X83" s="40">
        <v>0.00375378834025566</v>
      </c>
      <c r="Y83" s="56">
        <v>132.691111111111</v>
      </c>
      <c r="Z83" s="56">
        <v>4.5</v>
      </c>
      <c r="AA83" s="56">
        <v>0.25316455696</v>
      </c>
      <c r="AB83" s="56">
        <v>2.90322580645</v>
      </c>
    </row>
    <row r="84" s="16" customFormat="1" ht="15" customHeight="1" spans="1:28">
      <c r="A84" s="31" t="s">
        <v>181</v>
      </c>
      <c r="B84" s="32">
        <v>11.824493</v>
      </c>
      <c r="C84" s="32">
        <v>3.29837</v>
      </c>
      <c r="D84" s="33">
        <v>27.8943883682793</v>
      </c>
      <c r="E84" s="32">
        <v>0.236</v>
      </c>
      <c r="F84" s="33">
        <v>1.99585724309702</v>
      </c>
      <c r="G84" s="32">
        <v>2.1636</v>
      </c>
      <c r="H84" s="33">
        <v>18.2976132676471</v>
      </c>
      <c r="I84" s="32">
        <v>0.89877</v>
      </c>
      <c r="J84" s="33">
        <v>7.6009178575352</v>
      </c>
      <c r="K84" s="32">
        <v>0</v>
      </c>
      <c r="L84" s="38">
        <v>0</v>
      </c>
      <c r="M84" s="39">
        <v>1.01144</v>
      </c>
      <c r="N84" s="40">
        <v>8.5537705506697</v>
      </c>
      <c r="O84" s="39">
        <v>0.1797</v>
      </c>
      <c r="P84" s="40">
        <v>1.51972689230735</v>
      </c>
      <c r="Q84" s="39">
        <v>0.83174</v>
      </c>
      <c r="R84" s="40">
        <v>7.03404365836235</v>
      </c>
      <c r="S84" s="39">
        <v>7.514683</v>
      </c>
      <c r="T84" s="39">
        <v>63.551841081051</v>
      </c>
      <c r="U84" s="39">
        <v>7.513187</v>
      </c>
      <c r="V84" s="39">
        <v>63.5391893758151</v>
      </c>
      <c r="W84" s="39">
        <v>0.001496</v>
      </c>
      <c r="X84" s="40">
        <v>0.0126517052359031</v>
      </c>
      <c r="Y84" s="56">
        <v>94.5771544715447</v>
      </c>
      <c r="Z84" s="56">
        <v>7.235294117647</v>
      </c>
      <c r="AA84" s="56">
        <v>0.98665118978</v>
      </c>
      <c r="AB84" s="56">
        <v>13.22580645161</v>
      </c>
    </row>
    <row r="85" s="16" customFormat="1" ht="15" customHeight="1" spans="1:28">
      <c r="A85" s="31" t="s">
        <v>182</v>
      </c>
      <c r="B85" s="32">
        <v>30.096758</v>
      </c>
      <c r="C85" s="32">
        <v>13.281696</v>
      </c>
      <c r="D85" s="33">
        <v>44.1299890174217</v>
      </c>
      <c r="E85" s="32">
        <v>1.6671</v>
      </c>
      <c r="F85" s="33">
        <v>5.53913481312506</v>
      </c>
      <c r="G85" s="32">
        <v>4.675</v>
      </c>
      <c r="H85" s="33">
        <v>15.5332345098432</v>
      </c>
      <c r="I85" s="32">
        <v>6.939596</v>
      </c>
      <c r="J85" s="33">
        <v>23.0576196944535</v>
      </c>
      <c r="K85" s="32">
        <v>0</v>
      </c>
      <c r="L85" s="38">
        <v>0</v>
      </c>
      <c r="M85" s="39">
        <v>2.24925</v>
      </c>
      <c r="N85" s="40">
        <v>7.47339630401387</v>
      </c>
      <c r="O85" s="39">
        <v>1.20825</v>
      </c>
      <c r="P85" s="40">
        <v>4.0145519992552</v>
      </c>
      <c r="Q85" s="39">
        <v>1.041</v>
      </c>
      <c r="R85" s="40">
        <v>3.45884430475867</v>
      </c>
      <c r="S85" s="39">
        <v>14.565812</v>
      </c>
      <c r="T85" s="39">
        <v>48.3966146785644</v>
      </c>
      <c r="U85" s="39">
        <v>13.928905</v>
      </c>
      <c r="V85" s="39">
        <v>46.2804166481985</v>
      </c>
      <c r="W85" s="39">
        <v>0.636907</v>
      </c>
      <c r="X85" s="40">
        <v>2.11619803036593</v>
      </c>
      <c r="Y85" s="56">
        <v>136.298426966292</v>
      </c>
      <c r="Z85" s="56">
        <v>6.4895833333333</v>
      </c>
      <c r="AA85" s="56">
        <v>3.92156862745</v>
      </c>
      <c r="AB85" s="56">
        <v>66.98924731182</v>
      </c>
    </row>
    <row r="86" s="16" customFormat="1" ht="15" customHeight="1" spans="1:28">
      <c r="A86" s="31" t="s">
        <v>183</v>
      </c>
      <c r="B86" s="32">
        <v>6.024129</v>
      </c>
      <c r="C86" s="32">
        <v>2.1421</v>
      </c>
      <c r="D86" s="33">
        <v>35.5586674853742</v>
      </c>
      <c r="E86" s="32">
        <v>0.11</v>
      </c>
      <c r="F86" s="33">
        <v>1.82599011408952</v>
      </c>
      <c r="G86" s="32">
        <v>1.6402</v>
      </c>
      <c r="H86" s="33">
        <v>27.2271725920876</v>
      </c>
      <c r="I86" s="32">
        <v>0.3919</v>
      </c>
      <c r="J86" s="33">
        <v>6.50550477919713</v>
      </c>
      <c r="K86" s="32">
        <v>0</v>
      </c>
      <c r="L86" s="38">
        <v>0</v>
      </c>
      <c r="M86" s="39">
        <v>0.545458</v>
      </c>
      <c r="N86" s="40">
        <v>9.05455377864584</v>
      </c>
      <c r="O86" s="39">
        <v>0.105188</v>
      </c>
      <c r="P86" s="40">
        <v>1.74611134655317</v>
      </c>
      <c r="Q86" s="39">
        <v>0.44027</v>
      </c>
      <c r="R86" s="40">
        <v>7.30844243209267</v>
      </c>
      <c r="S86" s="39">
        <v>3.336571</v>
      </c>
      <c r="T86" s="39">
        <v>55.3867787359799</v>
      </c>
      <c r="U86" s="39">
        <v>3.336181</v>
      </c>
      <c r="V86" s="39">
        <v>55.38030477103</v>
      </c>
      <c r="W86" s="39">
        <v>0.00039</v>
      </c>
      <c r="X86" s="40">
        <v>0.00647396494995376</v>
      </c>
      <c r="Y86" s="56">
        <v>127.477636363636</v>
      </c>
      <c r="Z86" s="56">
        <v>5</v>
      </c>
      <c r="AA86" s="56">
        <v>1.09289617486</v>
      </c>
      <c r="AB86" s="56">
        <v>14.78494623655</v>
      </c>
    </row>
    <row r="87" s="16" customFormat="1" ht="15" customHeight="1" spans="1:28">
      <c r="A87" s="31" t="s">
        <v>184</v>
      </c>
      <c r="B87" s="32">
        <v>8.810721</v>
      </c>
      <c r="C87" s="32">
        <v>5.03155</v>
      </c>
      <c r="D87" s="33">
        <v>57.1071311871072</v>
      </c>
      <c r="E87" s="32">
        <v>0.2088</v>
      </c>
      <c r="F87" s="33">
        <v>2.36984010729655</v>
      </c>
      <c r="G87" s="32">
        <v>4.04745</v>
      </c>
      <c r="H87" s="33">
        <v>45.9377842063096</v>
      </c>
      <c r="I87" s="32">
        <v>0.7753</v>
      </c>
      <c r="J87" s="33">
        <v>8.79950687350104</v>
      </c>
      <c r="K87" s="32">
        <v>0</v>
      </c>
      <c r="L87" s="38">
        <v>0</v>
      </c>
      <c r="M87" s="39">
        <v>0.28756</v>
      </c>
      <c r="N87" s="40">
        <v>3.26375105964654</v>
      </c>
      <c r="O87" s="39">
        <v>0.1133</v>
      </c>
      <c r="P87" s="40">
        <v>1.2859333532409</v>
      </c>
      <c r="Q87" s="39">
        <v>0.17426</v>
      </c>
      <c r="R87" s="40">
        <v>1.97781770640564</v>
      </c>
      <c r="S87" s="39">
        <v>3.491611</v>
      </c>
      <c r="T87" s="39">
        <v>39.6291177532463</v>
      </c>
      <c r="U87" s="39">
        <v>3.491611</v>
      </c>
      <c r="V87" s="39">
        <v>39.6291177532463</v>
      </c>
      <c r="W87" s="39">
        <v>0</v>
      </c>
      <c r="X87" s="40">
        <v>0</v>
      </c>
      <c r="Y87" s="56">
        <v>63.1540625</v>
      </c>
      <c r="Z87" s="56">
        <v>7.3846153846153</v>
      </c>
      <c r="AA87" s="56">
        <v>3.72492836676</v>
      </c>
      <c r="AB87" s="56">
        <v>61.93548387096</v>
      </c>
    </row>
    <row r="88" s="16" customFormat="1" ht="15" customHeight="1" spans="1:28">
      <c r="A88" s="31" t="s">
        <v>185</v>
      </c>
      <c r="B88" s="32">
        <v>12.057068</v>
      </c>
      <c r="C88" s="32">
        <v>5.18142</v>
      </c>
      <c r="D88" s="33">
        <v>42.9741293654477</v>
      </c>
      <c r="E88" s="32">
        <v>0.3296</v>
      </c>
      <c r="F88" s="33">
        <v>2.73366626115072</v>
      </c>
      <c r="G88" s="32">
        <v>3.1744</v>
      </c>
      <c r="H88" s="33">
        <v>26.3281255442866</v>
      </c>
      <c r="I88" s="32">
        <v>1.67742</v>
      </c>
      <c r="J88" s="33">
        <v>13.9123375600104</v>
      </c>
      <c r="K88" s="32">
        <v>0</v>
      </c>
      <c r="L88" s="38">
        <v>0</v>
      </c>
      <c r="M88" s="39">
        <v>0.90388</v>
      </c>
      <c r="N88" s="40">
        <v>7.49668161446879</v>
      </c>
      <c r="O88" s="39">
        <v>0.1814</v>
      </c>
      <c r="P88" s="40">
        <v>1.50451171047555</v>
      </c>
      <c r="Q88" s="39">
        <v>0.72248</v>
      </c>
      <c r="R88" s="40">
        <v>5.99216990399324</v>
      </c>
      <c r="S88" s="39">
        <v>5.971768</v>
      </c>
      <c r="T88" s="39">
        <v>49.5291890200835</v>
      </c>
      <c r="U88" s="39">
        <v>5.883358</v>
      </c>
      <c r="V88" s="39">
        <v>48.7959261737597</v>
      </c>
      <c r="W88" s="39">
        <v>0.08841</v>
      </c>
      <c r="X88" s="40">
        <v>0.733262846323833</v>
      </c>
      <c r="Y88" s="56">
        <v>135.410817307692</v>
      </c>
      <c r="Z88" s="56">
        <v>5.9428571428571</v>
      </c>
      <c r="AA88" s="56">
        <v>2.44072524407</v>
      </c>
      <c r="AB88" s="56">
        <v>44.73118279569</v>
      </c>
    </row>
    <row r="89" s="16" customFormat="1" ht="15" customHeight="1" spans="1:28">
      <c r="A89" s="31" t="s">
        <v>186</v>
      </c>
      <c r="B89" s="32">
        <v>79.484138</v>
      </c>
      <c r="C89" s="32">
        <v>6.782187</v>
      </c>
      <c r="D89" s="33">
        <v>8.53275530269952</v>
      </c>
      <c r="E89" s="32">
        <v>0</v>
      </c>
      <c r="F89" s="33">
        <v>0</v>
      </c>
      <c r="G89" s="32">
        <v>4.3162</v>
      </c>
      <c r="H89" s="33">
        <v>5.43026584750784</v>
      </c>
      <c r="I89" s="32">
        <v>2.465987</v>
      </c>
      <c r="J89" s="33">
        <v>3.10248945519168</v>
      </c>
      <c r="K89" s="32">
        <v>0</v>
      </c>
      <c r="L89" s="38">
        <v>0</v>
      </c>
      <c r="M89" s="39">
        <v>1.03527</v>
      </c>
      <c r="N89" s="40">
        <v>1.30248628978023</v>
      </c>
      <c r="O89" s="39">
        <v>0.34625</v>
      </c>
      <c r="P89" s="40">
        <v>0.435621507274823</v>
      </c>
      <c r="Q89" s="39">
        <v>0.68902</v>
      </c>
      <c r="R89" s="40">
        <v>0.86686478250541</v>
      </c>
      <c r="S89" s="39">
        <v>71.666681</v>
      </c>
      <c r="T89" s="39">
        <v>90.1647584075203</v>
      </c>
      <c r="U89" s="39">
        <v>71.665427</v>
      </c>
      <c r="V89" s="39">
        <v>90.1631807342491</v>
      </c>
      <c r="W89" s="39">
        <v>0.001254</v>
      </c>
      <c r="X89" s="40">
        <v>0.00157767327111228</v>
      </c>
      <c r="Y89" s="56">
        <v>0</v>
      </c>
      <c r="Z89" s="56">
        <v>0</v>
      </c>
      <c r="AA89" s="56">
        <v>0</v>
      </c>
      <c r="AB89" s="56">
        <v>0</v>
      </c>
    </row>
    <row r="90" s="16" customFormat="1" ht="15" customHeight="1" spans="1:28">
      <c r="A90" s="31" t="s">
        <v>187</v>
      </c>
      <c r="B90" s="32">
        <v>14.840515</v>
      </c>
      <c r="C90" s="32">
        <v>3.510901</v>
      </c>
      <c r="D90" s="33">
        <v>23.6575415341044</v>
      </c>
      <c r="E90" s="32">
        <v>0.2115</v>
      </c>
      <c r="F90" s="33">
        <v>1.4251526985418</v>
      </c>
      <c r="G90" s="32">
        <v>1.9967</v>
      </c>
      <c r="H90" s="33">
        <v>13.4543848377229</v>
      </c>
      <c r="I90" s="32">
        <v>1.302701</v>
      </c>
      <c r="J90" s="33">
        <v>8.7780039978397</v>
      </c>
      <c r="K90" s="32">
        <v>0</v>
      </c>
      <c r="L90" s="38">
        <v>0</v>
      </c>
      <c r="M90" s="39">
        <v>1.24972</v>
      </c>
      <c r="N90" s="40">
        <v>8.42100156227732</v>
      </c>
      <c r="O90" s="39">
        <v>0.34015</v>
      </c>
      <c r="P90" s="40">
        <v>2.29203636127183</v>
      </c>
      <c r="Q90" s="39">
        <v>0.90957</v>
      </c>
      <c r="R90" s="40">
        <v>6.12896520100549</v>
      </c>
      <c r="S90" s="39">
        <v>10.079894</v>
      </c>
      <c r="T90" s="39">
        <v>67.9214569036182</v>
      </c>
      <c r="U90" s="39">
        <v>9.951215</v>
      </c>
      <c r="V90" s="39">
        <v>67.0543778298799</v>
      </c>
      <c r="W90" s="39">
        <v>0.128679</v>
      </c>
      <c r="X90" s="40">
        <v>0.867079073738344</v>
      </c>
      <c r="Y90" s="56">
        <v>222.777272727273</v>
      </c>
      <c r="Z90" s="56">
        <v>3.4736842105263</v>
      </c>
      <c r="AA90" s="56">
        <v>1.07042253521</v>
      </c>
      <c r="AB90" s="56">
        <v>14.19354838709</v>
      </c>
    </row>
    <row r="91" s="16" customFormat="1" ht="15" customHeight="1" spans="1:28">
      <c r="A91" s="31" t="s">
        <v>188</v>
      </c>
      <c r="B91" s="32">
        <v>51.004468</v>
      </c>
      <c r="C91" s="32">
        <v>9.79085</v>
      </c>
      <c r="D91" s="33">
        <v>19.1960633723304</v>
      </c>
      <c r="E91" s="32">
        <v>0.3328</v>
      </c>
      <c r="F91" s="33">
        <v>0.652491856203656</v>
      </c>
      <c r="G91" s="32">
        <v>5.8217</v>
      </c>
      <c r="H91" s="33">
        <v>11.414098074702</v>
      </c>
      <c r="I91" s="32">
        <v>3.63635</v>
      </c>
      <c r="J91" s="33">
        <v>7.12947344142478</v>
      </c>
      <c r="K91" s="32">
        <v>0</v>
      </c>
      <c r="L91" s="38">
        <v>0</v>
      </c>
      <c r="M91" s="39">
        <v>1.88717</v>
      </c>
      <c r="N91" s="40">
        <v>3.70000918350918</v>
      </c>
      <c r="O91" s="39">
        <v>0.29635</v>
      </c>
      <c r="P91" s="40">
        <v>0.581027528803947</v>
      </c>
      <c r="Q91" s="39">
        <v>1.59082</v>
      </c>
      <c r="R91" s="40">
        <v>3.11898165470523</v>
      </c>
      <c r="S91" s="39">
        <v>39.326448</v>
      </c>
      <c r="T91" s="39">
        <v>77.1039274441604</v>
      </c>
      <c r="U91" s="39">
        <v>39.326448</v>
      </c>
      <c r="V91" s="39">
        <v>77.1039274441604</v>
      </c>
      <c r="W91" s="39">
        <v>0</v>
      </c>
      <c r="X91" s="40">
        <v>0</v>
      </c>
      <c r="Y91" s="56">
        <v>113.767596153846</v>
      </c>
      <c r="Z91" s="56">
        <v>6.1176470588235</v>
      </c>
      <c r="AA91" s="56">
        <v>0.61151079136</v>
      </c>
      <c r="AB91" s="56">
        <v>11.18279569892</v>
      </c>
    </row>
    <row r="92" s="16" customFormat="1" ht="15" customHeight="1" spans="1:28">
      <c r="A92" s="31" t="s">
        <v>189</v>
      </c>
      <c r="B92" s="32">
        <v>17.799577</v>
      </c>
      <c r="C92" s="32">
        <v>5.183293</v>
      </c>
      <c r="D92" s="33">
        <v>29.1203156119946</v>
      </c>
      <c r="E92" s="32">
        <v>0.4432</v>
      </c>
      <c r="F92" s="33">
        <v>2.48994681165738</v>
      </c>
      <c r="G92" s="32">
        <v>2.76065</v>
      </c>
      <c r="H92" s="33">
        <v>15.5096382346614</v>
      </c>
      <c r="I92" s="32">
        <v>1.979443</v>
      </c>
      <c r="J92" s="33">
        <v>11.1207305656758</v>
      </c>
      <c r="K92" s="32">
        <v>0</v>
      </c>
      <c r="L92" s="38">
        <v>0</v>
      </c>
      <c r="M92" s="39">
        <v>2.03845</v>
      </c>
      <c r="N92" s="40">
        <v>11.4522384436439</v>
      </c>
      <c r="O92" s="39">
        <v>0.65975</v>
      </c>
      <c r="P92" s="40">
        <v>3.70654875674854</v>
      </c>
      <c r="Q92" s="39">
        <v>1.3787</v>
      </c>
      <c r="R92" s="40">
        <v>7.74568968689537</v>
      </c>
      <c r="S92" s="39">
        <v>10.577834</v>
      </c>
      <c r="T92" s="39">
        <v>59.4274459443615</v>
      </c>
      <c r="U92" s="39">
        <v>10.577834</v>
      </c>
      <c r="V92" s="39">
        <v>59.4274459443615</v>
      </c>
      <c r="W92" s="39">
        <v>0</v>
      </c>
      <c r="X92" s="40">
        <v>0</v>
      </c>
      <c r="Y92" s="56">
        <v>178.924657039711</v>
      </c>
      <c r="Z92" s="56">
        <v>3.7432432432432</v>
      </c>
      <c r="AA92" s="56">
        <v>2.00596367579</v>
      </c>
      <c r="AB92" s="56">
        <v>22.33870967741</v>
      </c>
    </row>
    <row r="93" s="16" customFormat="1" ht="15" customHeight="1" spans="1:28">
      <c r="A93" s="31" t="s">
        <v>190</v>
      </c>
      <c r="B93" s="32">
        <v>21.206994</v>
      </c>
      <c r="C93" s="32">
        <v>5.607702</v>
      </c>
      <c r="D93" s="33">
        <v>26.4427009315889</v>
      </c>
      <c r="E93" s="32">
        <v>0.136</v>
      </c>
      <c r="F93" s="33">
        <v>0.641297866166228</v>
      </c>
      <c r="G93" s="32">
        <v>3.5019</v>
      </c>
      <c r="H93" s="33">
        <v>16.5129485112317</v>
      </c>
      <c r="I93" s="32">
        <v>1.969802</v>
      </c>
      <c r="J93" s="33">
        <v>9.28845455419094</v>
      </c>
      <c r="K93" s="32">
        <v>0</v>
      </c>
      <c r="L93" s="38">
        <v>0</v>
      </c>
      <c r="M93" s="39">
        <v>3.02321</v>
      </c>
      <c r="N93" s="40">
        <v>14.2557214850912</v>
      </c>
      <c r="O93" s="39">
        <v>0.0074</v>
      </c>
      <c r="P93" s="40">
        <v>0.0348941486002212</v>
      </c>
      <c r="Q93" s="39">
        <v>3.01581</v>
      </c>
      <c r="R93" s="40">
        <v>14.220827336491</v>
      </c>
      <c r="S93" s="39">
        <v>12.576082</v>
      </c>
      <c r="T93" s="39">
        <v>59.3015775833199</v>
      </c>
      <c r="U93" s="39">
        <v>12.493402</v>
      </c>
      <c r="V93" s="39">
        <v>58.9117062040947</v>
      </c>
      <c r="W93" s="39">
        <v>0.08268</v>
      </c>
      <c r="X93" s="40">
        <v>0.389871379225175</v>
      </c>
      <c r="Y93" s="56">
        <v>344.552117647059</v>
      </c>
      <c r="Z93" s="56">
        <v>2.7419354838709</v>
      </c>
      <c r="AA93" s="56">
        <v>1.18185284025</v>
      </c>
      <c r="AB93" s="56">
        <v>27.4193548387</v>
      </c>
    </row>
    <row r="94" s="16" customFormat="1" ht="15" customHeight="1" spans="1:28">
      <c r="A94" s="31" t="s">
        <v>191</v>
      </c>
      <c r="B94" s="32">
        <v>6.051716</v>
      </c>
      <c r="C94" s="32">
        <v>1.60044</v>
      </c>
      <c r="D94" s="33">
        <v>26.4460526568002</v>
      </c>
      <c r="E94" s="32">
        <v>0.0352</v>
      </c>
      <c r="F94" s="33">
        <v>0.581653203818553</v>
      </c>
      <c r="G94" s="32">
        <v>0.9597</v>
      </c>
      <c r="H94" s="33">
        <v>15.858311923428</v>
      </c>
      <c r="I94" s="32">
        <v>0.60554</v>
      </c>
      <c r="J94" s="33">
        <v>10.0060875295536</v>
      </c>
      <c r="K94" s="32">
        <v>0</v>
      </c>
      <c r="L94" s="38">
        <v>0</v>
      </c>
      <c r="M94" s="39">
        <v>0.10677</v>
      </c>
      <c r="N94" s="40">
        <v>1.76429297078713</v>
      </c>
      <c r="O94" s="39">
        <v>0.0203</v>
      </c>
      <c r="P94" s="40">
        <v>0.335442046520359</v>
      </c>
      <c r="Q94" s="39">
        <v>0.08647</v>
      </c>
      <c r="R94" s="40">
        <v>1.42885092426677</v>
      </c>
      <c r="S94" s="39">
        <v>4.344506</v>
      </c>
      <c r="T94" s="39">
        <v>71.7896543724127</v>
      </c>
      <c r="U94" s="39">
        <v>4.322337</v>
      </c>
      <c r="V94" s="39">
        <v>71.4233285236782</v>
      </c>
      <c r="W94" s="39">
        <v>0.022169</v>
      </c>
      <c r="X94" s="40">
        <v>0.366325848734475</v>
      </c>
      <c r="Y94" s="56">
        <v>134.745454545455</v>
      </c>
      <c r="Z94" s="56">
        <v>3.6666666666666</v>
      </c>
      <c r="AA94" s="56">
        <v>0.63559322033</v>
      </c>
      <c r="AB94" s="56">
        <v>3.54838709677</v>
      </c>
    </row>
    <row r="95" s="16" customFormat="1" ht="15" customHeight="1" spans="1:28">
      <c r="A95" s="31" t="s">
        <v>192</v>
      </c>
      <c r="B95" s="32">
        <v>7.466113</v>
      </c>
      <c r="C95" s="32">
        <v>2.0952</v>
      </c>
      <c r="D95" s="33">
        <v>28.0627951920899</v>
      </c>
      <c r="E95" s="32">
        <v>0.1024</v>
      </c>
      <c r="F95" s="33">
        <v>1.37153027284746</v>
      </c>
      <c r="G95" s="32">
        <v>1.2585</v>
      </c>
      <c r="H95" s="33">
        <v>16.8561606286966</v>
      </c>
      <c r="I95" s="32">
        <v>0.7343</v>
      </c>
      <c r="J95" s="33">
        <v>9.83510429054583</v>
      </c>
      <c r="K95" s="32">
        <v>0</v>
      </c>
      <c r="L95" s="38">
        <v>0</v>
      </c>
      <c r="M95" s="39">
        <v>0.06769</v>
      </c>
      <c r="N95" s="40">
        <v>0.906629728213329</v>
      </c>
      <c r="O95" s="39">
        <v>0.00185</v>
      </c>
      <c r="P95" s="40">
        <v>0.0247786230934356</v>
      </c>
      <c r="Q95" s="39">
        <v>0.06584</v>
      </c>
      <c r="R95" s="40">
        <v>0.881851105119893</v>
      </c>
      <c r="S95" s="39">
        <v>5.303223</v>
      </c>
      <c r="T95" s="39">
        <v>71.0305750796968</v>
      </c>
      <c r="U95" s="39">
        <v>5.294487</v>
      </c>
      <c r="V95" s="39">
        <v>70.9135664032945</v>
      </c>
      <c r="W95" s="39">
        <v>0.008736</v>
      </c>
      <c r="X95" s="40">
        <v>0.117008676402299</v>
      </c>
      <c r="Y95" s="56">
        <v>78.32296875</v>
      </c>
      <c r="Z95" s="56">
        <v>3.3684210526315</v>
      </c>
      <c r="AA95" s="56">
        <v>1.50674068199</v>
      </c>
      <c r="AB95" s="56">
        <v>13.76344086021</v>
      </c>
    </row>
    <row r="96" s="16" customFormat="1" ht="15" customHeight="1" spans="1:28">
      <c r="A96" s="31" t="s">
        <v>193</v>
      </c>
      <c r="B96" s="32">
        <v>24.228439</v>
      </c>
      <c r="C96" s="32">
        <v>3.838</v>
      </c>
      <c r="D96" s="33">
        <v>15.8408884699505</v>
      </c>
      <c r="E96" s="32">
        <v>0.168</v>
      </c>
      <c r="F96" s="33">
        <v>0.693400016402212</v>
      </c>
      <c r="G96" s="32">
        <v>2.8631</v>
      </c>
      <c r="H96" s="33">
        <v>11.8171046842927</v>
      </c>
      <c r="I96" s="32">
        <v>0.8069</v>
      </c>
      <c r="J96" s="33">
        <v>3.33038376925563</v>
      </c>
      <c r="K96" s="32">
        <v>0</v>
      </c>
      <c r="L96" s="38">
        <v>0</v>
      </c>
      <c r="M96" s="39">
        <v>0.83027</v>
      </c>
      <c r="N96" s="40">
        <v>3.42684066439443</v>
      </c>
      <c r="O96" s="39">
        <v>0.09455</v>
      </c>
      <c r="P96" s="40">
        <v>0.390243878278745</v>
      </c>
      <c r="Q96" s="39">
        <v>0.73572</v>
      </c>
      <c r="R96" s="40">
        <v>3.03659678611569</v>
      </c>
      <c r="S96" s="39">
        <v>19.560169</v>
      </c>
      <c r="T96" s="39">
        <v>80.732270865655</v>
      </c>
      <c r="U96" s="39">
        <v>19.434689</v>
      </c>
      <c r="V96" s="39">
        <v>80.2143670914994</v>
      </c>
      <c r="W96" s="39">
        <v>0.12548</v>
      </c>
      <c r="X96" s="40">
        <v>0.517903774155652</v>
      </c>
      <c r="Y96" s="56">
        <v>204.23419047619</v>
      </c>
      <c r="Z96" s="56">
        <v>3.8888888888888</v>
      </c>
      <c r="AA96" s="56">
        <v>0.63157894736</v>
      </c>
      <c r="AB96" s="56">
        <v>16.93548387096</v>
      </c>
    </row>
    <row r="97" s="16" customFormat="1" ht="15" customHeight="1" spans="1:28">
      <c r="A97" s="31" t="s">
        <v>194</v>
      </c>
      <c r="B97" s="32">
        <v>17.207267</v>
      </c>
      <c r="C97" s="32">
        <v>4.05645</v>
      </c>
      <c r="D97" s="33">
        <v>23.5740515911097</v>
      </c>
      <c r="E97" s="32">
        <v>0.2528</v>
      </c>
      <c r="F97" s="33">
        <v>1.46914672736815</v>
      </c>
      <c r="G97" s="32">
        <v>2.6361</v>
      </c>
      <c r="H97" s="33">
        <v>15.3196902215791</v>
      </c>
      <c r="I97" s="32">
        <v>1.16755</v>
      </c>
      <c r="J97" s="33">
        <v>6.78521464216252</v>
      </c>
      <c r="K97" s="32">
        <v>0</v>
      </c>
      <c r="L97" s="38">
        <v>0</v>
      </c>
      <c r="M97" s="39">
        <v>0.52438</v>
      </c>
      <c r="N97" s="40">
        <v>3.04743338962544</v>
      </c>
      <c r="O97" s="39">
        <v>0.25475</v>
      </c>
      <c r="P97" s="40">
        <v>1.48047914872246</v>
      </c>
      <c r="Q97" s="39">
        <v>0.26963</v>
      </c>
      <c r="R97" s="40">
        <v>1.56695424090299</v>
      </c>
      <c r="S97" s="39">
        <v>12.626437</v>
      </c>
      <c r="T97" s="39">
        <v>73.3785150192648</v>
      </c>
      <c r="U97" s="39">
        <v>12.546191</v>
      </c>
      <c r="V97" s="39">
        <v>72.9121655402918</v>
      </c>
      <c r="W97" s="39">
        <v>0.080246</v>
      </c>
      <c r="X97" s="40">
        <v>0.466349478973041</v>
      </c>
      <c r="Y97" s="56">
        <v>151.631518987342</v>
      </c>
      <c r="Z97" s="56">
        <v>4.3888888888888</v>
      </c>
      <c r="AA97" s="56">
        <v>1.07430617726</v>
      </c>
      <c r="AB97" s="56">
        <v>10.19354838709</v>
      </c>
    </row>
    <row r="98" s="16" customFormat="1" ht="15" customHeight="1" spans="1:28">
      <c r="A98" s="31" t="s">
        <v>195</v>
      </c>
      <c r="B98" s="32">
        <v>13.215549</v>
      </c>
      <c r="C98" s="32">
        <v>3.57215</v>
      </c>
      <c r="D98" s="33">
        <v>27.0299024278144</v>
      </c>
      <c r="E98" s="32">
        <v>0.3248</v>
      </c>
      <c r="F98" s="33">
        <v>2.45771098877542</v>
      </c>
      <c r="G98" s="32">
        <v>1.19465</v>
      </c>
      <c r="H98" s="33">
        <v>9.0397303963687</v>
      </c>
      <c r="I98" s="32">
        <v>2.0527</v>
      </c>
      <c r="J98" s="33">
        <v>15.5324610426703</v>
      </c>
      <c r="K98" s="32">
        <v>0</v>
      </c>
      <c r="L98" s="38">
        <v>0</v>
      </c>
      <c r="M98" s="39">
        <v>0.39754</v>
      </c>
      <c r="N98" s="40">
        <v>3.00812323422962</v>
      </c>
      <c r="O98" s="39">
        <v>0.0189</v>
      </c>
      <c r="P98" s="40">
        <v>0.143013354950294</v>
      </c>
      <c r="Q98" s="39">
        <v>0.37864</v>
      </c>
      <c r="R98" s="40">
        <v>2.86510987927932</v>
      </c>
      <c r="S98" s="39">
        <v>9.245859</v>
      </c>
      <c r="T98" s="39">
        <v>69.961974337956</v>
      </c>
      <c r="U98" s="39">
        <v>9.184453</v>
      </c>
      <c r="V98" s="39">
        <v>69.4973247044069</v>
      </c>
      <c r="W98" s="39">
        <v>0.061406</v>
      </c>
      <c r="X98" s="40">
        <v>0.464649633549087</v>
      </c>
      <c r="Y98" s="56">
        <v>211.098866995074</v>
      </c>
      <c r="Z98" s="56">
        <v>3.5</v>
      </c>
      <c r="AA98" s="56">
        <v>5.69185475956</v>
      </c>
      <c r="AB98" s="56">
        <v>43.65591397849</v>
      </c>
    </row>
    <row r="99" s="16" customFormat="1" ht="15" customHeight="1" spans="1:28">
      <c r="A99" s="31" t="s">
        <v>196</v>
      </c>
      <c r="B99" s="32">
        <v>20.613905</v>
      </c>
      <c r="C99" s="32">
        <v>3.86212</v>
      </c>
      <c r="D99" s="33">
        <v>18.7355088713177</v>
      </c>
      <c r="E99" s="32">
        <v>0.1392</v>
      </c>
      <c r="F99" s="33">
        <v>0.675272346505914</v>
      </c>
      <c r="G99" s="32">
        <v>2.8685</v>
      </c>
      <c r="H99" s="33">
        <v>13.9153644105763</v>
      </c>
      <c r="I99" s="32">
        <v>0.85442</v>
      </c>
      <c r="J99" s="33">
        <v>4.14487211423551</v>
      </c>
      <c r="K99" s="32">
        <v>0</v>
      </c>
      <c r="L99" s="38">
        <v>0</v>
      </c>
      <c r="M99" s="39">
        <v>1.38761</v>
      </c>
      <c r="N99" s="40">
        <v>6.7314271604531</v>
      </c>
      <c r="O99" s="39">
        <v>0.33708</v>
      </c>
      <c r="P99" s="40">
        <v>1.63520691494406</v>
      </c>
      <c r="Q99" s="39">
        <v>1.05053</v>
      </c>
      <c r="R99" s="40">
        <v>5.09622024550904</v>
      </c>
      <c r="S99" s="39">
        <v>15.364175</v>
      </c>
      <c r="T99" s="39">
        <v>74.5330639682292</v>
      </c>
      <c r="U99" s="39">
        <v>15.194841</v>
      </c>
      <c r="V99" s="39">
        <v>73.7116087417692</v>
      </c>
      <c r="W99" s="39">
        <v>0.169334</v>
      </c>
      <c r="X99" s="40">
        <v>0.821455226460004</v>
      </c>
      <c r="Y99" s="56">
        <v>102.937816091954</v>
      </c>
      <c r="Z99" s="56">
        <v>3.2222222222222</v>
      </c>
      <c r="AA99" s="56">
        <v>0.50009260974</v>
      </c>
      <c r="AB99" s="56">
        <v>7.01612903225</v>
      </c>
    </row>
    <row r="100" s="16" customFormat="1" ht="15" customHeight="1" spans="1:28">
      <c r="A100" s="31" t="s">
        <v>197</v>
      </c>
      <c r="B100" s="32">
        <v>42.066723</v>
      </c>
      <c r="C100" s="32">
        <v>14.637586</v>
      </c>
      <c r="D100" s="33">
        <v>34.7961166359452</v>
      </c>
      <c r="E100" s="32">
        <v>1.0212</v>
      </c>
      <c r="F100" s="33">
        <v>2.42757202646852</v>
      </c>
      <c r="G100" s="32">
        <v>4.10365</v>
      </c>
      <c r="H100" s="33">
        <v>9.75509787154088</v>
      </c>
      <c r="I100" s="32">
        <v>9.512736</v>
      </c>
      <c r="J100" s="33">
        <v>22.6134467379358</v>
      </c>
      <c r="K100" s="32">
        <v>0</v>
      </c>
      <c r="L100" s="38">
        <v>0</v>
      </c>
      <c r="M100" s="39">
        <v>0.93584</v>
      </c>
      <c r="N100" s="40">
        <v>2.22465629186281</v>
      </c>
      <c r="O100" s="39">
        <v>0.42345</v>
      </c>
      <c r="P100" s="40">
        <v>1.00661513377213</v>
      </c>
      <c r="Q100" s="39">
        <v>0.51239</v>
      </c>
      <c r="R100" s="40">
        <v>1.21804115809068</v>
      </c>
      <c r="S100" s="39">
        <v>26.493297</v>
      </c>
      <c r="T100" s="39">
        <v>62.979227072192</v>
      </c>
      <c r="U100" s="39">
        <v>26.493297</v>
      </c>
      <c r="V100" s="39">
        <v>62.979227072192</v>
      </c>
      <c r="W100" s="39">
        <v>0</v>
      </c>
      <c r="X100" s="40">
        <v>0</v>
      </c>
      <c r="Y100" s="56">
        <v>156.992738654147</v>
      </c>
      <c r="Z100" s="56">
        <v>5.6548672566371</v>
      </c>
      <c r="AA100" s="56">
        <v>1.93825042881</v>
      </c>
      <c r="AB100" s="56">
        <v>51.53225806451</v>
      </c>
    </row>
    <row r="101" s="16" customFormat="1" ht="15" customHeight="1" spans="1:28">
      <c r="A101" s="31" t="s">
        <v>198</v>
      </c>
      <c r="B101" s="32">
        <v>9.704392</v>
      </c>
      <c r="C101" s="32">
        <v>2.24105</v>
      </c>
      <c r="D101" s="33">
        <v>23.0931520490928</v>
      </c>
      <c r="E101" s="32">
        <v>0.1776</v>
      </c>
      <c r="F101" s="33">
        <v>1.83009919632265</v>
      </c>
      <c r="G101" s="32">
        <v>1.6737</v>
      </c>
      <c r="H101" s="33">
        <v>17.2468300950745</v>
      </c>
      <c r="I101" s="32">
        <v>0.38975</v>
      </c>
      <c r="J101" s="33">
        <v>4.01622275769569</v>
      </c>
      <c r="K101" s="32">
        <v>0</v>
      </c>
      <c r="L101" s="38">
        <v>0</v>
      </c>
      <c r="M101" s="39">
        <v>0.9355</v>
      </c>
      <c r="N101" s="40">
        <v>9.63996507972885</v>
      </c>
      <c r="O101" s="39">
        <v>0.1921</v>
      </c>
      <c r="P101" s="40">
        <v>1.9795160789053</v>
      </c>
      <c r="Q101" s="39">
        <v>0.7434</v>
      </c>
      <c r="R101" s="40">
        <v>7.66044900082355</v>
      </c>
      <c r="S101" s="39">
        <v>6.527842</v>
      </c>
      <c r="T101" s="39">
        <v>67.2668828711783</v>
      </c>
      <c r="U101" s="39">
        <v>6.504733</v>
      </c>
      <c r="V101" s="39">
        <v>67.0287535787919</v>
      </c>
      <c r="W101" s="39">
        <v>0.023109</v>
      </c>
      <c r="X101" s="40">
        <v>0.238129292386375</v>
      </c>
      <c r="Y101" s="56">
        <v>102.355045045045</v>
      </c>
      <c r="Z101" s="56">
        <v>4.1111111111111</v>
      </c>
      <c r="AA101" s="56">
        <v>0.66683131637</v>
      </c>
      <c r="AB101" s="56">
        <v>14.32258064516</v>
      </c>
    </row>
    <row r="102" s="16" customFormat="1" ht="15" customHeight="1" spans="1:28">
      <c r="A102" s="31" t="s">
        <v>199</v>
      </c>
      <c r="B102" s="32">
        <v>16.71613</v>
      </c>
      <c r="C102" s="32">
        <v>8.619144</v>
      </c>
      <c r="D102" s="33">
        <v>51.5618387748839</v>
      </c>
      <c r="E102" s="32">
        <v>0.6928</v>
      </c>
      <c r="F102" s="33">
        <v>4.14449995303937</v>
      </c>
      <c r="G102" s="32">
        <v>2.3137</v>
      </c>
      <c r="H102" s="33">
        <v>13.8411223171871</v>
      </c>
      <c r="I102" s="32">
        <v>5.612644</v>
      </c>
      <c r="J102" s="33">
        <v>33.5762165046575</v>
      </c>
      <c r="K102" s="32">
        <v>0</v>
      </c>
      <c r="L102" s="38">
        <v>0</v>
      </c>
      <c r="M102" s="39">
        <v>0.97057</v>
      </c>
      <c r="N102" s="40">
        <v>5.80618839408404</v>
      </c>
      <c r="O102" s="39">
        <v>0.63275</v>
      </c>
      <c r="P102" s="40">
        <v>3.78526608730609</v>
      </c>
      <c r="Q102" s="39">
        <v>0.33782</v>
      </c>
      <c r="R102" s="40">
        <v>2.02092230677794</v>
      </c>
      <c r="S102" s="39">
        <v>7.126416</v>
      </c>
      <c r="T102" s="39">
        <v>42.6319728310321</v>
      </c>
      <c r="U102" s="39">
        <v>7.098336</v>
      </c>
      <c r="V102" s="39">
        <v>42.4639913664227</v>
      </c>
      <c r="W102" s="39">
        <v>0.02808</v>
      </c>
      <c r="X102" s="40">
        <v>0.167981464609332</v>
      </c>
      <c r="Y102" s="56">
        <v>203.496027713626</v>
      </c>
      <c r="Z102" s="56">
        <v>5.2168674698795</v>
      </c>
      <c r="AA102" s="56">
        <v>5.27654164017</v>
      </c>
      <c r="AB102" s="56">
        <v>46.55913978494</v>
      </c>
    </row>
    <row r="103" s="16" customFormat="1" ht="15" customHeight="1" spans="1:28">
      <c r="A103" s="31" t="s">
        <v>200</v>
      </c>
      <c r="B103" s="32">
        <v>10.062456</v>
      </c>
      <c r="C103" s="32">
        <v>2.5481</v>
      </c>
      <c r="D103" s="33">
        <v>25.3228436477138</v>
      </c>
      <c r="E103" s="32">
        <v>0.1632</v>
      </c>
      <c r="F103" s="33">
        <v>1.62187044594282</v>
      </c>
      <c r="G103" s="32">
        <v>1.9053</v>
      </c>
      <c r="H103" s="33">
        <v>18.9347411804832</v>
      </c>
      <c r="I103" s="32">
        <v>0.4796</v>
      </c>
      <c r="J103" s="33">
        <v>4.76623202128784</v>
      </c>
      <c r="K103" s="32">
        <v>0</v>
      </c>
      <c r="L103" s="38">
        <v>0</v>
      </c>
      <c r="M103" s="39">
        <v>0.36401</v>
      </c>
      <c r="N103" s="40">
        <v>3.61750650139489</v>
      </c>
      <c r="O103" s="39">
        <v>0.0913</v>
      </c>
      <c r="P103" s="40">
        <v>0.907333160015805</v>
      </c>
      <c r="Q103" s="39">
        <v>0.27271</v>
      </c>
      <c r="R103" s="40">
        <v>2.71017334137908</v>
      </c>
      <c r="S103" s="39">
        <v>7.150346</v>
      </c>
      <c r="T103" s="39">
        <v>71.0596498508913</v>
      </c>
      <c r="U103" s="39">
        <v>7.099071</v>
      </c>
      <c r="V103" s="39">
        <v>70.5500824053293</v>
      </c>
      <c r="W103" s="39">
        <v>0.051275</v>
      </c>
      <c r="X103" s="40">
        <v>0.509567445561998</v>
      </c>
      <c r="Y103" s="56">
        <v>153.332450980392</v>
      </c>
      <c r="Z103" s="56">
        <v>4.8571428571428</v>
      </c>
      <c r="AA103" s="56">
        <v>0.79275198187</v>
      </c>
      <c r="AB103" s="56">
        <v>21.93548387096</v>
      </c>
    </row>
    <row r="104" s="16" customFormat="1" ht="15" customHeight="1" spans="1:28">
      <c r="A104" s="31" t="s">
        <v>201</v>
      </c>
      <c r="B104" s="32">
        <v>7.69322</v>
      </c>
      <c r="C104" s="32">
        <v>1.92</v>
      </c>
      <c r="D104" s="33">
        <v>24.9570400950447</v>
      </c>
      <c r="E104" s="32">
        <v>0</v>
      </c>
      <c r="F104" s="33">
        <v>0</v>
      </c>
      <c r="G104" s="32">
        <v>0</v>
      </c>
      <c r="H104" s="33">
        <v>0</v>
      </c>
      <c r="I104" s="32">
        <v>1.92</v>
      </c>
      <c r="J104" s="33">
        <v>24.9570400950447</v>
      </c>
      <c r="K104" s="32">
        <v>0</v>
      </c>
      <c r="L104" s="38">
        <v>0</v>
      </c>
      <c r="M104" s="39">
        <v>0</v>
      </c>
      <c r="N104" s="40">
        <v>0</v>
      </c>
      <c r="O104" s="39">
        <v>0</v>
      </c>
      <c r="P104" s="40">
        <v>0</v>
      </c>
      <c r="Q104" s="39">
        <v>0</v>
      </c>
      <c r="R104" s="40">
        <v>0</v>
      </c>
      <c r="S104" s="39">
        <v>5.77322</v>
      </c>
      <c r="T104" s="39">
        <v>75.0429599049553</v>
      </c>
      <c r="U104" s="39">
        <v>5.77322</v>
      </c>
      <c r="V104" s="39">
        <v>75.0429599049553</v>
      </c>
      <c r="W104" s="39">
        <v>0</v>
      </c>
      <c r="X104" s="40">
        <v>0</v>
      </c>
      <c r="Y104" s="56">
        <v>0</v>
      </c>
      <c r="Z104" s="56">
        <v>0</v>
      </c>
      <c r="AA104" s="56">
        <v>0</v>
      </c>
      <c r="AB104" s="56">
        <v>0</v>
      </c>
    </row>
    <row r="105" s="16" customFormat="1" ht="15" customHeight="1" spans="1:28">
      <c r="A105" s="31" t="s">
        <v>202</v>
      </c>
      <c r="B105" s="32">
        <v>146.812905</v>
      </c>
      <c r="C105" s="32">
        <v>18.927482</v>
      </c>
      <c r="D105" s="33">
        <v>12.8922467680889</v>
      </c>
      <c r="E105" s="32">
        <v>0.4896</v>
      </c>
      <c r="F105" s="33">
        <v>0.333485670077845</v>
      </c>
      <c r="G105" s="32">
        <v>10.8474</v>
      </c>
      <c r="H105" s="33">
        <v>7.38858753595265</v>
      </c>
      <c r="I105" s="32">
        <v>7.590482</v>
      </c>
      <c r="J105" s="33">
        <v>5.17017356205846</v>
      </c>
      <c r="K105" s="32">
        <v>0</v>
      </c>
      <c r="L105" s="38">
        <v>0</v>
      </c>
      <c r="M105" s="39">
        <v>3.45685</v>
      </c>
      <c r="N105" s="40">
        <v>2.35459546284436</v>
      </c>
      <c r="O105" s="39">
        <v>0.35665</v>
      </c>
      <c r="P105" s="40">
        <v>0.242928235770554</v>
      </c>
      <c r="Q105" s="39">
        <v>3.1002</v>
      </c>
      <c r="R105" s="40">
        <v>2.11166722707381</v>
      </c>
      <c r="S105" s="39">
        <v>124.428573</v>
      </c>
      <c r="T105" s="39">
        <v>84.7531577690667</v>
      </c>
      <c r="U105" s="39">
        <v>124.428573</v>
      </c>
      <c r="V105" s="39">
        <v>84.7531577690667</v>
      </c>
      <c r="W105" s="39">
        <v>0</v>
      </c>
      <c r="X105" s="40">
        <v>0</v>
      </c>
      <c r="Y105" s="56">
        <v>248.811928104575</v>
      </c>
      <c r="Z105" s="56">
        <v>6.8</v>
      </c>
      <c r="AA105" s="56">
        <v>0.57997164583</v>
      </c>
      <c r="AB105" s="56">
        <v>98.70967741935</v>
      </c>
    </row>
    <row r="106" s="16" customFormat="1" ht="15" customHeight="1" spans="1:28">
      <c r="A106" s="31" t="s">
        <v>203</v>
      </c>
      <c r="B106" s="32">
        <v>18.19061</v>
      </c>
      <c r="C106" s="32">
        <v>4.94077</v>
      </c>
      <c r="D106" s="33">
        <v>27.1611012494908</v>
      </c>
      <c r="E106" s="32">
        <v>0.376</v>
      </c>
      <c r="F106" s="33">
        <v>2.0670005019073</v>
      </c>
      <c r="G106" s="32">
        <v>2.77185</v>
      </c>
      <c r="H106" s="33">
        <v>15.2378067585419</v>
      </c>
      <c r="I106" s="32">
        <v>1.79292</v>
      </c>
      <c r="J106" s="33">
        <v>9.8562939890416</v>
      </c>
      <c r="K106" s="32">
        <v>0</v>
      </c>
      <c r="L106" s="38">
        <v>0</v>
      </c>
      <c r="M106" s="39">
        <v>1.35047</v>
      </c>
      <c r="N106" s="40">
        <v>7.42399512715626</v>
      </c>
      <c r="O106" s="39">
        <v>0.34605</v>
      </c>
      <c r="P106" s="40">
        <v>1.90235511618357</v>
      </c>
      <c r="Q106" s="39">
        <v>1.00442</v>
      </c>
      <c r="R106" s="40">
        <v>5.52164001097269</v>
      </c>
      <c r="S106" s="39">
        <v>11.89937</v>
      </c>
      <c r="T106" s="39">
        <v>65.4149036233529</v>
      </c>
      <c r="U106" s="39">
        <v>11.877352</v>
      </c>
      <c r="V106" s="39">
        <v>65.2938631524726</v>
      </c>
      <c r="W106" s="39">
        <v>0.022018</v>
      </c>
      <c r="X106" s="40">
        <v>0.121040470880306</v>
      </c>
      <c r="Y106" s="56">
        <v>122.177553191489</v>
      </c>
      <c r="Z106" s="56">
        <v>5.7241379310344</v>
      </c>
      <c r="AA106" s="56">
        <v>1.67901234567</v>
      </c>
      <c r="AB106" s="56">
        <v>24.25806451612</v>
      </c>
    </row>
    <row r="107" s="16" customFormat="1" ht="15" customHeight="1" spans="1:28">
      <c r="A107" s="31" t="s">
        <v>204</v>
      </c>
      <c r="B107" s="32">
        <v>166.706145</v>
      </c>
      <c r="C107" s="32">
        <v>32.1881</v>
      </c>
      <c r="D107" s="33">
        <v>19.3082864461895</v>
      </c>
      <c r="E107" s="32">
        <v>1.9866</v>
      </c>
      <c r="F107" s="33">
        <v>1.19167772729674</v>
      </c>
      <c r="G107" s="32">
        <v>15.92325</v>
      </c>
      <c r="H107" s="33">
        <v>9.55168749178382</v>
      </c>
      <c r="I107" s="32">
        <v>14.27825</v>
      </c>
      <c r="J107" s="33">
        <v>8.56492122710893</v>
      </c>
      <c r="K107" s="32">
        <v>0</v>
      </c>
      <c r="L107" s="38">
        <v>0</v>
      </c>
      <c r="M107" s="39">
        <v>12.771634</v>
      </c>
      <c r="N107" s="40">
        <v>7.66116569968072</v>
      </c>
      <c r="O107" s="39">
        <v>7.336514</v>
      </c>
      <c r="P107" s="40">
        <v>4.40086596687843</v>
      </c>
      <c r="Q107" s="39">
        <v>5.43512</v>
      </c>
      <c r="R107" s="40">
        <v>3.26029973280229</v>
      </c>
      <c r="S107" s="39">
        <v>121.746411</v>
      </c>
      <c r="T107" s="39">
        <v>73.0305478541298</v>
      </c>
      <c r="U107" s="39">
        <v>121.592445</v>
      </c>
      <c r="V107" s="39">
        <v>72.9381901309037</v>
      </c>
      <c r="W107" s="39">
        <v>0.153966</v>
      </c>
      <c r="X107" s="40">
        <v>0.0923577232260994</v>
      </c>
      <c r="Y107" s="56">
        <v>180.194661280298</v>
      </c>
      <c r="Z107" s="56">
        <v>6.7272727272727</v>
      </c>
      <c r="AA107" s="56">
        <v>2.89626757149</v>
      </c>
      <c r="AB107" s="56">
        <v>103.8064516129</v>
      </c>
    </row>
    <row r="108" s="16" customFormat="1" ht="15" customHeight="1" spans="1:28">
      <c r="A108" s="31" t="s">
        <v>205</v>
      </c>
      <c r="B108" s="32">
        <v>22.396227</v>
      </c>
      <c r="C108" s="32">
        <v>7.031637</v>
      </c>
      <c r="D108" s="33">
        <v>31.3965249593157</v>
      </c>
      <c r="E108" s="32">
        <v>1.054</v>
      </c>
      <c r="F108" s="33">
        <v>4.70614983496997</v>
      </c>
      <c r="G108" s="32">
        <v>3.397</v>
      </c>
      <c r="H108" s="33">
        <v>15.1677333865209</v>
      </c>
      <c r="I108" s="32">
        <v>2.580637</v>
      </c>
      <c r="J108" s="33">
        <v>11.5226417378249</v>
      </c>
      <c r="K108" s="32">
        <v>0</v>
      </c>
      <c r="L108" s="38">
        <v>0</v>
      </c>
      <c r="M108" s="39">
        <v>5.0736</v>
      </c>
      <c r="N108" s="40">
        <v>22.6538157520907</v>
      </c>
      <c r="O108" s="39">
        <v>2.64805</v>
      </c>
      <c r="P108" s="40">
        <v>11.8236433306378</v>
      </c>
      <c r="Q108" s="39">
        <v>2.42555</v>
      </c>
      <c r="R108" s="40">
        <v>10.830172421453</v>
      </c>
      <c r="S108" s="39">
        <v>10.29099</v>
      </c>
      <c r="T108" s="39">
        <v>45.9496592885936</v>
      </c>
      <c r="U108" s="39">
        <v>10.28849</v>
      </c>
      <c r="V108" s="39">
        <v>45.9384966941083</v>
      </c>
      <c r="W108" s="39">
        <v>0.0025</v>
      </c>
      <c r="X108" s="40">
        <v>0.0111625944852229</v>
      </c>
      <c r="Y108" s="56">
        <v>144.520754039497</v>
      </c>
      <c r="Z108" s="56">
        <v>5.8404255319148</v>
      </c>
      <c r="AA108" s="56">
        <v>3.63074546156</v>
      </c>
      <c r="AB108" s="56">
        <v>59.89247311827</v>
      </c>
    </row>
    <row r="109" s="16" customFormat="1" ht="15" customHeight="1" spans="1:28">
      <c r="A109" s="31" t="s">
        <v>206</v>
      </c>
      <c r="B109" s="32">
        <v>41.266948</v>
      </c>
      <c r="C109" s="32">
        <v>10.69482</v>
      </c>
      <c r="D109" s="33">
        <v>25.9161884227542</v>
      </c>
      <c r="E109" s="32">
        <v>0.908</v>
      </c>
      <c r="F109" s="33">
        <v>2.2003081012921</v>
      </c>
      <c r="G109" s="32">
        <v>5.3136</v>
      </c>
      <c r="H109" s="33">
        <v>12.8761642368125</v>
      </c>
      <c r="I109" s="32">
        <v>4.47322</v>
      </c>
      <c r="J109" s="33">
        <v>10.8397160846496</v>
      </c>
      <c r="K109" s="32">
        <v>0</v>
      </c>
      <c r="L109" s="38">
        <v>0</v>
      </c>
      <c r="M109" s="39">
        <v>3.51533</v>
      </c>
      <c r="N109" s="40">
        <v>8.51851220012684</v>
      </c>
      <c r="O109" s="39">
        <v>1.1371</v>
      </c>
      <c r="P109" s="40">
        <v>2.75547394491107</v>
      </c>
      <c r="Q109" s="39">
        <v>2.37823</v>
      </c>
      <c r="R109" s="40">
        <v>5.76303825521577</v>
      </c>
      <c r="S109" s="39">
        <v>27.056798</v>
      </c>
      <c r="T109" s="39">
        <v>65.5652993771189</v>
      </c>
      <c r="U109" s="39">
        <v>26.985214</v>
      </c>
      <c r="V109" s="39">
        <v>65.3918336776444</v>
      </c>
      <c r="W109" s="39">
        <v>0.071584</v>
      </c>
      <c r="X109" s="40">
        <v>0.173465699474553</v>
      </c>
      <c r="Y109" s="56">
        <v>186.775701754386</v>
      </c>
      <c r="Z109" s="56">
        <v>8.4074074074074</v>
      </c>
      <c r="AA109" s="56">
        <v>1.75395858708</v>
      </c>
      <c r="AB109" s="56">
        <v>47.45057232049</v>
      </c>
    </row>
    <row r="110" s="16" customFormat="1" ht="15" customHeight="1" spans="1:28">
      <c r="A110" s="31" t="s">
        <v>207</v>
      </c>
      <c r="B110" s="32">
        <v>23.200531</v>
      </c>
      <c r="C110" s="32">
        <v>7.624915</v>
      </c>
      <c r="D110" s="33">
        <v>32.8652607132138</v>
      </c>
      <c r="E110" s="32">
        <v>0.5652</v>
      </c>
      <c r="F110" s="33">
        <v>2.43615113809249</v>
      </c>
      <c r="G110" s="32">
        <v>3.9944</v>
      </c>
      <c r="H110" s="33">
        <v>17.2168473212962</v>
      </c>
      <c r="I110" s="32">
        <v>3.065315</v>
      </c>
      <c r="J110" s="33">
        <v>13.2122622538251</v>
      </c>
      <c r="K110" s="32">
        <v>0</v>
      </c>
      <c r="L110" s="38">
        <v>0</v>
      </c>
      <c r="M110" s="39">
        <v>2.63827</v>
      </c>
      <c r="N110" s="40">
        <v>11.3715931760355</v>
      </c>
      <c r="O110" s="39">
        <v>0.65085</v>
      </c>
      <c r="P110" s="40">
        <v>2.80532372297858</v>
      </c>
      <c r="Q110" s="39">
        <v>1.98742</v>
      </c>
      <c r="R110" s="40">
        <v>8.56626945305691</v>
      </c>
      <c r="S110" s="39">
        <v>12.937346</v>
      </c>
      <c r="T110" s="39">
        <v>55.7631461107507</v>
      </c>
      <c r="U110" s="39">
        <v>12.760688</v>
      </c>
      <c r="V110" s="39">
        <v>55.001706641973</v>
      </c>
      <c r="W110" s="39">
        <v>0.176658</v>
      </c>
      <c r="X110" s="40">
        <v>0.761439468777676</v>
      </c>
      <c r="Y110" s="56">
        <v>133.530630630631</v>
      </c>
      <c r="Z110" s="56">
        <v>6.8666666666666</v>
      </c>
      <c r="AA110" s="56">
        <v>1.68563000421</v>
      </c>
      <c r="AB110" s="56">
        <v>35.8064516129</v>
      </c>
    </row>
    <row r="111" s="16" customFormat="1" ht="15" customHeight="1" spans="1:28">
      <c r="A111" s="31" t="s">
        <v>208</v>
      </c>
      <c r="B111" s="32">
        <v>17.35814</v>
      </c>
      <c r="C111" s="32">
        <v>6.856333</v>
      </c>
      <c r="D111" s="33">
        <v>39.4992378215638</v>
      </c>
      <c r="E111" s="32">
        <v>0.8832</v>
      </c>
      <c r="F111" s="33">
        <v>5.08810275755352</v>
      </c>
      <c r="G111" s="32">
        <v>3.5395</v>
      </c>
      <c r="H111" s="33">
        <v>20.391009635825</v>
      </c>
      <c r="I111" s="32">
        <v>2.433633</v>
      </c>
      <c r="J111" s="33">
        <v>14.0201254281853</v>
      </c>
      <c r="K111" s="32">
        <v>0</v>
      </c>
      <c r="L111" s="38">
        <v>0</v>
      </c>
      <c r="M111" s="39">
        <v>2.02814</v>
      </c>
      <c r="N111" s="40">
        <v>11.6840859677362</v>
      </c>
      <c r="O111" s="39">
        <v>1.139</v>
      </c>
      <c r="P111" s="40">
        <v>6.56176295386487</v>
      </c>
      <c r="Q111" s="39">
        <v>0.88914</v>
      </c>
      <c r="R111" s="40">
        <v>5.1223230138713</v>
      </c>
      <c r="S111" s="39">
        <v>8.473667</v>
      </c>
      <c r="T111" s="39">
        <v>48.8166762107</v>
      </c>
      <c r="U111" s="39">
        <v>8.312759</v>
      </c>
      <c r="V111" s="39">
        <v>47.8896874895582</v>
      </c>
      <c r="W111" s="39">
        <v>0.160908</v>
      </c>
      <c r="X111" s="40">
        <v>0.926988721141781</v>
      </c>
      <c r="Y111" s="56">
        <v>103.936244725738</v>
      </c>
      <c r="Z111" s="56">
        <v>6.7702702702702</v>
      </c>
      <c r="AA111" s="56">
        <v>2.86532951289</v>
      </c>
      <c r="AB111" s="56">
        <v>101.93548387096</v>
      </c>
    </row>
    <row r="112" s="16" customFormat="1" ht="15" customHeight="1" spans="1:28">
      <c r="A112" s="31" t="s">
        <v>209</v>
      </c>
      <c r="B112" s="24">
        <v>17.64888</v>
      </c>
      <c r="C112" s="24">
        <v>5.697</v>
      </c>
      <c r="D112" s="25">
        <v>32.2796687381862</v>
      </c>
      <c r="E112" s="24">
        <v>0.868</v>
      </c>
      <c r="F112" s="25">
        <v>4.91815911264624</v>
      </c>
      <c r="G112" s="24">
        <v>2.448</v>
      </c>
      <c r="H112" s="25">
        <v>13.8705685573249</v>
      </c>
      <c r="I112" s="24">
        <v>2.381</v>
      </c>
      <c r="J112" s="25">
        <v>13.4909410682151</v>
      </c>
      <c r="K112" s="24">
        <v>0</v>
      </c>
      <c r="L112" s="35">
        <v>0</v>
      </c>
      <c r="M112" s="36">
        <v>3.1141</v>
      </c>
      <c r="N112" s="37">
        <v>17.6447457289074</v>
      </c>
      <c r="O112" s="36">
        <v>1.8351</v>
      </c>
      <c r="P112" s="37">
        <v>10.3978269442594</v>
      </c>
      <c r="Q112" s="36">
        <v>1.279</v>
      </c>
      <c r="R112" s="37">
        <v>7.24691878464809</v>
      </c>
      <c r="S112" s="36">
        <v>8.83778</v>
      </c>
      <c r="T112" s="36">
        <v>50.0755855329063</v>
      </c>
      <c r="U112" s="36">
        <v>8.752579</v>
      </c>
      <c r="V112" s="36">
        <v>49.592829686643</v>
      </c>
      <c r="W112" s="36">
        <v>0.085201</v>
      </c>
      <c r="X112" s="37">
        <v>0.482755846263332</v>
      </c>
      <c r="Y112" s="70">
        <v>180.319432432432</v>
      </c>
      <c r="Z112" s="70">
        <v>5.9264705882352</v>
      </c>
      <c r="AA112" s="70">
        <v>4.51574569221</v>
      </c>
      <c r="AB112" s="70">
        <v>79.56989247311</v>
      </c>
    </row>
    <row r="113" s="16" customFormat="1" ht="15" customHeight="1" spans="1:28">
      <c r="A113" s="31" t="s">
        <v>210</v>
      </c>
      <c r="B113" s="32">
        <v>16.60588</v>
      </c>
      <c r="C113" s="32">
        <v>5.0319</v>
      </c>
      <c r="D113" s="33">
        <v>30.3019171522376</v>
      </c>
      <c r="E113" s="32">
        <v>0.606</v>
      </c>
      <c r="F113" s="33">
        <v>3.64930976256603</v>
      </c>
      <c r="G113" s="32">
        <v>2.0775</v>
      </c>
      <c r="H113" s="33">
        <v>12.5106287652326</v>
      </c>
      <c r="I113" s="32">
        <v>2.3484</v>
      </c>
      <c r="J113" s="33">
        <v>14.1419786244391</v>
      </c>
      <c r="K113" s="32">
        <v>0</v>
      </c>
      <c r="L113" s="38">
        <v>0</v>
      </c>
      <c r="M113" s="39">
        <v>1.81343</v>
      </c>
      <c r="N113" s="40">
        <v>10.9204089153962</v>
      </c>
      <c r="O113" s="39">
        <v>0.92875</v>
      </c>
      <c r="P113" s="40">
        <v>5.59289841911419</v>
      </c>
      <c r="Q113" s="39">
        <v>0.88468</v>
      </c>
      <c r="R113" s="40">
        <v>5.32751049628204</v>
      </c>
      <c r="S113" s="39">
        <v>9.76055</v>
      </c>
      <c r="T113" s="39">
        <v>58.7776739323661</v>
      </c>
      <c r="U113" s="39">
        <v>9.70083</v>
      </c>
      <c r="V113" s="39">
        <v>58.4180422838175</v>
      </c>
      <c r="W113" s="39">
        <v>0.05972</v>
      </c>
      <c r="X113" s="40">
        <v>0.359631648548586</v>
      </c>
      <c r="Y113" s="56">
        <v>127.902715231788</v>
      </c>
      <c r="Z113" s="56">
        <v>7.170731707317</v>
      </c>
      <c r="AA113" s="56">
        <v>1.98339483394</v>
      </c>
      <c r="AB113" s="56">
        <v>48.70967741935</v>
      </c>
    </row>
    <row r="114" s="16" customFormat="1" ht="15" customHeight="1" spans="1:28">
      <c r="A114" s="31" t="s">
        <v>211</v>
      </c>
      <c r="B114" s="32">
        <v>29.675031</v>
      </c>
      <c r="C114" s="32">
        <v>8.543484</v>
      </c>
      <c r="D114" s="33">
        <v>28.7901434711222</v>
      </c>
      <c r="E114" s="32">
        <v>0.784</v>
      </c>
      <c r="F114" s="33">
        <v>2.64195174724502</v>
      </c>
      <c r="G114" s="32">
        <v>3.1955</v>
      </c>
      <c r="H114" s="33">
        <v>10.768312255512</v>
      </c>
      <c r="I114" s="32">
        <v>4.563984</v>
      </c>
      <c r="J114" s="33">
        <v>15.3798794683652</v>
      </c>
      <c r="K114" s="32">
        <v>0</v>
      </c>
      <c r="L114" s="38">
        <v>0</v>
      </c>
      <c r="M114" s="39">
        <v>2.80766</v>
      </c>
      <c r="N114" s="40">
        <v>9.46135490136472</v>
      </c>
      <c r="O114" s="39">
        <v>1.42155</v>
      </c>
      <c r="P114" s="40">
        <v>4.79039095190836</v>
      </c>
      <c r="Q114" s="39">
        <v>1.38611</v>
      </c>
      <c r="R114" s="40">
        <v>4.67096394945636</v>
      </c>
      <c r="S114" s="39">
        <v>18.323887</v>
      </c>
      <c r="T114" s="39">
        <v>61.748501627513</v>
      </c>
      <c r="U114" s="39">
        <v>18.279211</v>
      </c>
      <c r="V114" s="39">
        <v>61.597950815957</v>
      </c>
      <c r="W114" s="39">
        <v>0.044676</v>
      </c>
      <c r="X114" s="40">
        <v>0.150550811556018</v>
      </c>
      <c r="Y114" s="56">
        <v>108.84144638404</v>
      </c>
      <c r="Z114" s="56">
        <v>7.0645161290322</v>
      </c>
      <c r="AA114" s="56">
        <v>1.75164216452</v>
      </c>
      <c r="AB114" s="56">
        <v>64.67741935483</v>
      </c>
    </row>
    <row r="115" s="16" customFormat="1" ht="15" customHeight="1" spans="1:28">
      <c r="A115" s="31" t="s">
        <v>212</v>
      </c>
      <c r="B115" s="32">
        <v>45.682022</v>
      </c>
      <c r="C115" s="32">
        <v>8.517291</v>
      </c>
      <c r="D115" s="33">
        <v>18.6447329323558</v>
      </c>
      <c r="E115" s="32">
        <v>0.3992</v>
      </c>
      <c r="F115" s="33">
        <v>0.873866747842291</v>
      </c>
      <c r="G115" s="32">
        <v>2.4216</v>
      </c>
      <c r="H115" s="33">
        <v>5.3009912739852</v>
      </c>
      <c r="I115" s="32">
        <v>5.696491</v>
      </c>
      <c r="J115" s="33">
        <v>12.4698749105283</v>
      </c>
      <c r="K115" s="32">
        <v>0</v>
      </c>
      <c r="L115" s="38">
        <v>0</v>
      </c>
      <c r="M115" s="39">
        <v>0.91318</v>
      </c>
      <c r="N115" s="40">
        <v>1.99899207613884</v>
      </c>
      <c r="O115" s="39">
        <v>0.1648</v>
      </c>
      <c r="P115" s="40">
        <v>0.360754609329683</v>
      </c>
      <c r="Q115" s="39">
        <v>0.74838</v>
      </c>
      <c r="R115" s="40">
        <v>1.63823746680915</v>
      </c>
      <c r="S115" s="39">
        <v>36.251551</v>
      </c>
      <c r="T115" s="39">
        <v>79.3562749915054</v>
      </c>
      <c r="U115" s="39">
        <v>36.211758</v>
      </c>
      <c r="V115" s="39">
        <v>79.269166325431</v>
      </c>
      <c r="W115" s="39">
        <v>0.039793</v>
      </c>
      <c r="X115" s="40">
        <v>0.0871086660743695</v>
      </c>
      <c r="Y115" s="56">
        <v>92.8695594713656</v>
      </c>
      <c r="Z115" s="56">
        <v>7.4545454545454</v>
      </c>
      <c r="AA115" s="56">
        <v>0.71510957324</v>
      </c>
      <c r="AB115" s="56">
        <v>66.56891495601</v>
      </c>
    </row>
    <row r="116" s="16" customFormat="1" ht="15" customHeight="1" spans="1:28">
      <c r="A116" s="31" t="s">
        <v>213</v>
      </c>
      <c r="B116" s="32">
        <v>85.077221</v>
      </c>
      <c r="C116" s="32">
        <v>25.79125</v>
      </c>
      <c r="D116" s="33">
        <v>30.3151063197045</v>
      </c>
      <c r="E116" s="32">
        <v>2.628</v>
      </c>
      <c r="F116" s="33">
        <v>3.08895844164915</v>
      </c>
      <c r="G116" s="32">
        <v>11.8784</v>
      </c>
      <c r="H116" s="33">
        <v>13.9619040918132</v>
      </c>
      <c r="I116" s="32">
        <v>11.28485</v>
      </c>
      <c r="J116" s="33">
        <v>13.2642437862421</v>
      </c>
      <c r="K116" s="32">
        <v>0</v>
      </c>
      <c r="L116" s="38">
        <v>0</v>
      </c>
      <c r="M116" s="39">
        <v>14.94136</v>
      </c>
      <c r="N116" s="40">
        <v>17.562115716027</v>
      </c>
      <c r="O116" s="39">
        <v>6.86655</v>
      </c>
      <c r="P116" s="40">
        <v>8.07096179128841</v>
      </c>
      <c r="Q116" s="39">
        <v>8.07481</v>
      </c>
      <c r="R116" s="40">
        <v>9.49115392473856</v>
      </c>
      <c r="S116" s="39">
        <v>44.344611</v>
      </c>
      <c r="T116" s="39">
        <v>52.1227779642685</v>
      </c>
      <c r="U116" s="39">
        <v>43.095159</v>
      </c>
      <c r="V116" s="39">
        <v>50.6541686405107</v>
      </c>
      <c r="W116" s="39">
        <v>1.249452</v>
      </c>
      <c r="X116" s="40">
        <v>1.46860932375777</v>
      </c>
      <c r="Y116" s="56">
        <v>197.800987482615</v>
      </c>
      <c r="Z116" s="56">
        <v>6.5150214592274</v>
      </c>
      <c r="AA116" s="56">
        <v>3.29847144006</v>
      </c>
      <c r="AB116" s="56">
        <v>61.03565365025</v>
      </c>
    </row>
    <row r="117" s="16" customFormat="1" ht="15" customHeight="1" spans="1:28">
      <c r="A117" s="31" t="s">
        <v>214</v>
      </c>
      <c r="B117" s="32">
        <v>13.724465</v>
      </c>
      <c r="C117" s="32">
        <v>4.393386</v>
      </c>
      <c r="D117" s="33">
        <v>32.011346161763</v>
      </c>
      <c r="E117" s="32">
        <v>0.4992</v>
      </c>
      <c r="F117" s="33">
        <v>3.63730025177666</v>
      </c>
      <c r="G117" s="32">
        <v>2.2078</v>
      </c>
      <c r="H117" s="33">
        <v>16.0866015542318</v>
      </c>
      <c r="I117" s="32">
        <v>1.686386</v>
      </c>
      <c r="J117" s="33">
        <v>12.2874443557545</v>
      </c>
      <c r="K117" s="32">
        <v>0</v>
      </c>
      <c r="L117" s="38">
        <v>0</v>
      </c>
      <c r="M117" s="39">
        <v>1.98225</v>
      </c>
      <c r="N117" s="40">
        <v>14.4431859456817</v>
      </c>
      <c r="O117" s="39">
        <v>0.8247</v>
      </c>
      <c r="P117" s="40">
        <v>6.00897739911902</v>
      </c>
      <c r="Q117" s="39">
        <v>1.15755</v>
      </c>
      <c r="R117" s="40">
        <v>8.43420854656265</v>
      </c>
      <c r="S117" s="39">
        <v>7.348829</v>
      </c>
      <c r="T117" s="39">
        <v>53.5454678925554</v>
      </c>
      <c r="U117" s="39">
        <v>7.292894</v>
      </c>
      <c r="V117" s="39">
        <v>53.1379110223969</v>
      </c>
      <c r="W117" s="39">
        <v>0.055935</v>
      </c>
      <c r="X117" s="40">
        <v>0.407556870158509</v>
      </c>
      <c r="Y117" s="56">
        <v>122.236350877193</v>
      </c>
      <c r="Z117" s="56">
        <v>6.2926829268292</v>
      </c>
      <c r="AA117" s="56">
        <v>2.30650948231</v>
      </c>
      <c r="AB117" s="56">
        <v>32.83410138248</v>
      </c>
    </row>
    <row r="118" s="16" customFormat="1" ht="15" customHeight="1" spans="1:28">
      <c r="A118" s="31" t="s">
        <v>215</v>
      </c>
      <c r="B118" s="32">
        <v>25.716891</v>
      </c>
      <c r="C118" s="32">
        <v>10.06282</v>
      </c>
      <c r="D118" s="33">
        <v>39.1292244462987</v>
      </c>
      <c r="E118" s="32">
        <v>0.5</v>
      </c>
      <c r="F118" s="33">
        <v>1.94424745977265</v>
      </c>
      <c r="G118" s="32">
        <v>5.0883</v>
      </c>
      <c r="H118" s="33">
        <v>19.7858286991223</v>
      </c>
      <c r="I118" s="32">
        <v>4.47452</v>
      </c>
      <c r="J118" s="33">
        <v>17.3991482874038</v>
      </c>
      <c r="K118" s="32">
        <v>0</v>
      </c>
      <c r="L118" s="38">
        <v>0</v>
      </c>
      <c r="M118" s="39">
        <v>2.22754</v>
      </c>
      <c r="N118" s="40">
        <v>8.66177797308392</v>
      </c>
      <c r="O118" s="39">
        <v>1.00745</v>
      </c>
      <c r="P118" s="40">
        <v>3.9174642066959</v>
      </c>
      <c r="Q118" s="39">
        <v>1.22009</v>
      </c>
      <c r="R118" s="40">
        <v>4.74431376638801</v>
      </c>
      <c r="S118" s="39">
        <v>13.426531</v>
      </c>
      <c r="T118" s="39">
        <v>52.2089975806173</v>
      </c>
      <c r="U118" s="39">
        <v>13.235783</v>
      </c>
      <c r="V118" s="39">
        <v>51.4672749517039</v>
      </c>
      <c r="W118" s="39">
        <v>0.190748</v>
      </c>
      <c r="X118" s="40">
        <v>0.741722628913425</v>
      </c>
      <c r="Y118" s="56">
        <v>214.552869565217</v>
      </c>
      <c r="Z118" s="56">
        <v>3.59375</v>
      </c>
      <c r="AA118" s="56">
        <v>1.89204229271</v>
      </c>
      <c r="AB118" s="56">
        <v>39.0492359932</v>
      </c>
    </row>
    <row r="119" s="16" customFormat="1" ht="15" customHeight="1" spans="1:28">
      <c r="A119" s="31" t="s">
        <v>216</v>
      </c>
      <c r="B119" s="32">
        <v>80.251532</v>
      </c>
      <c r="C119" s="32">
        <v>29.881658</v>
      </c>
      <c r="D119" s="33">
        <v>37.2350000745157</v>
      </c>
      <c r="E119" s="32">
        <v>1.1504</v>
      </c>
      <c r="F119" s="33">
        <v>1.43349288335081</v>
      </c>
      <c r="G119" s="32">
        <v>15.1901</v>
      </c>
      <c r="H119" s="33">
        <v>18.9281121761015</v>
      </c>
      <c r="I119" s="32">
        <v>13.541158</v>
      </c>
      <c r="J119" s="33">
        <v>16.8733950150634</v>
      </c>
      <c r="K119" s="32">
        <v>0</v>
      </c>
      <c r="L119" s="38">
        <v>0</v>
      </c>
      <c r="M119" s="39">
        <v>7.753</v>
      </c>
      <c r="N119" s="40">
        <v>9.66087476062139</v>
      </c>
      <c r="O119" s="39">
        <v>1.76847</v>
      </c>
      <c r="P119" s="40">
        <v>2.20365886597654</v>
      </c>
      <c r="Q119" s="39">
        <v>5.98453</v>
      </c>
      <c r="R119" s="40">
        <v>7.45721589464485</v>
      </c>
      <c r="S119" s="39">
        <v>42.616874</v>
      </c>
      <c r="T119" s="39">
        <v>53.1041251648629</v>
      </c>
      <c r="U119" s="39">
        <v>42.578422</v>
      </c>
      <c r="V119" s="39">
        <v>53.0562108147668</v>
      </c>
      <c r="W119" s="39">
        <v>0.038452</v>
      </c>
      <c r="X119" s="40">
        <v>0.0479143500961452</v>
      </c>
      <c r="Y119" s="56">
        <v>207.285313315927</v>
      </c>
      <c r="Z119" s="56">
        <v>4.8481012658227</v>
      </c>
      <c r="AA119" s="56">
        <v>1.33501713873</v>
      </c>
      <c r="AB119" s="56">
        <v>82.36559139784</v>
      </c>
    </row>
    <row r="120" s="16" customFormat="1" ht="15" customHeight="1" spans="1:28">
      <c r="A120" s="31" t="s">
        <v>217</v>
      </c>
      <c r="B120" s="32">
        <v>210.09876</v>
      </c>
      <c r="C120" s="32">
        <v>20.488173</v>
      </c>
      <c r="D120" s="33">
        <v>9.7516867781609</v>
      </c>
      <c r="E120" s="32">
        <v>0</v>
      </c>
      <c r="F120" s="33">
        <v>0</v>
      </c>
      <c r="G120" s="32">
        <v>11.2825</v>
      </c>
      <c r="H120" s="33">
        <v>5.37009356932901</v>
      </c>
      <c r="I120" s="32">
        <v>9.205673</v>
      </c>
      <c r="J120" s="33">
        <v>4.38159320883188</v>
      </c>
      <c r="K120" s="32">
        <v>0</v>
      </c>
      <c r="L120" s="38">
        <v>0</v>
      </c>
      <c r="M120" s="39">
        <v>2.64191</v>
      </c>
      <c r="N120" s="40">
        <v>1.25746101500075</v>
      </c>
      <c r="O120" s="39">
        <v>0.90815</v>
      </c>
      <c r="P120" s="40">
        <v>0.432249100375462</v>
      </c>
      <c r="Q120" s="39">
        <v>1.73376</v>
      </c>
      <c r="R120" s="40">
        <v>0.825211914625293</v>
      </c>
      <c r="S120" s="39">
        <v>186.968677</v>
      </c>
      <c r="T120" s="39">
        <v>88.9908522068383</v>
      </c>
      <c r="U120" s="39">
        <v>186.961267</v>
      </c>
      <c r="V120" s="39">
        <v>88.9873252940665</v>
      </c>
      <c r="W120" s="39">
        <v>0.00741</v>
      </c>
      <c r="X120" s="40">
        <v>0.00352691277187928</v>
      </c>
      <c r="Y120" s="56">
        <v>0</v>
      </c>
      <c r="Z120" s="56">
        <v>0</v>
      </c>
      <c r="AA120" s="56">
        <v>0</v>
      </c>
      <c r="AB120" s="56">
        <v>0</v>
      </c>
    </row>
    <row r="121" s="16" customFormat="1" ht="15" customHeight="1" spans="1:28">
      <c r="A121" s="31" t="s">
        <v>218</v>
      </c>
      <c r="B121" s="32">
        <v>73.166363</v>
      </c>
      <c r="C121" s="32">
        <v>24.753915</v>
      </c>
      <c r="D121" s="33">
        <v>33.8323704842347</v>
      </c>
      <c r="E121" s="32">
        <v>1.1652</v>
      </c>
      <c r="F121" s="33">
        <v>1.59253508336884</v>
      </c>
      <c r="G121" s="32">
        <v>10.4791</v>
      </c>
      <c r="H121" s="33">
        <v>14.3222917886461</v>
      </c>
      <c r="I121" s="32">
        <v>13.109615</v>
      </c>
      <c r="J121" s="33">
        <v>17.9175436122197</v>
      </c>
      <c r="K121" s="32">
        <v>0</v>
      </c>
      <c r="L121" s="38">
        <v>0</v>
      </c>
      <c r="M121" s="39">
        <v>7.269985</v>
      </c>
      <c r="N121" s="40">
        <v>9.93623941646519</v>
      </c>
      <c r="O121" s="39">
        <v>2.23295</v>
      </c>
      <c r="P121" s="40">
        <v>3.05188054789603</v>
      </c>
      <c r="Q121" s="39">
        <v>5.037035</v>
      </c>
      <c r="R121" s="40">
        <v>6.88435886856915</v>
      </c>
      <c r="S121" s="39">
        <v>41.142463</v>
      </c>
      <c r="T121" s="39">
        <v>56.2313900993001</v>
      </c>
      <c r="U121" s="39">
        <v>40.995479</v>
      </c>
      <c r="V121" s="39">
        <v>56.0304999716878</v>
      </c>
      <c r="W121" s="39">
        <v>0.146984</v>
      </c>
      <c r="X121" s="40">
        <v>0.200890127612329</v>
      </c>
      <c r="Y121" s="56">
        <v>215.754124365482</v>
      </c>
      <c r="Z121" s="56">
        <v>5.2185430463576</v>
      </c>
      <c r="AA121" s="56">
        <v>2.06465634338</v>
      </c>
      <c r="AB121" s="56">
        <v>56.48745519713</v>
      </c>
    </row>
    <row r="122" s="16" customFormat="1" ht="15" customHeight="1" spans="1:28">
      <c r="A122" s="31" t="s">
        <v>219</v>
      </c>
      <c r="B122" s="32">
        <v>43.282813</v>
      </c>
      <c r="C122" s="32">
        <v>11.768803</v>
      </c>
      <c r="D122" s="33">
        <v>27.1904762751903</v>
      </c>
      <c r="E122" s="32">
        <v>0.5304</v>
      </c>
      <c r="F122" s="33">
        <v>1.22542867072896</v>
      </c>
      <c r="G122" s="32">
        <v>6.4895</v>
      </c>
      <c r="H122" s="33">
        <v>14.9932491679781</v>
      </c>
      <c r="I122" s="32">
        <v>4.748903</v>
      </c>
      <c r="J122" s="33">
        <v>10.9717984364833</v>
      </c>
      <c r="K122" s="32">
        <v>0</v>
      </c>
      <c r="L122" s="38">
        <v>0</v>
      </c>
      <c r="M122" s="39">
        <v>2.85334</v>
      </c>
      <c r="N122" s="40">
        <v>6.59231644671524</v>
      </c>
      <c r="O122" s="39">
        <v>0.57735</v>
      </c>
      <c r="P122" s="40">
        <v>1.33390128779292</v>
      </c>
      <c r="Q122" s="39">
        <v>2.27599</v>
      </c>
      <c r="R122" s="40">
        <v>5.25841515892232</v>
      </c>
      <c r="S122" s="39">
        <v>28.66067</v>
      </c>
      <c r="T122" s="39">
        <v>66.2172072780944</v>
      </c>
      <c r="U122" s="39">
        <v>28.659848</v>
      </c>
      <c r="V122" s="39">
        <v>66.2153081409011</v>
      </c>
      <c r="W122" s="39">
        <v>0.000822</v>
      </c>
      <c r="X122" s="40">
        <v>0.00189913719332429</v>
      </c>
      <c r="Y122" s="56">
        <v>240.009677419355</v>
      </c>
      <c r="Z122" s="56">
        <v>4.5588235294117</v>
      </c>
      <c r="AA122" s="56">
        <v>1.57152761728</v>
      </c>
      <c r="AB122" s="56">
        <v>40</v>
      </c>
    </row>
    <row r="123" s="16" customFormat="1" ht="15" customHeight="1" spans="1:28">
      <c r="A123" s="31" t="s">
        <v>220</v>
      </c>
      <c r="B123" s="32">
        <v>61.2104</v>
      </c>
      <c r="C123" s="32">
        <v>19.463502</v>
      </c>
      <c r="D123" s="33">
        <v>31.7977043116856</v>
      </c>
      <c r="E123" s="32">
        <v>0.4912</v>
      </c>
      <c r="F123" s="33">
        <v>0.802478010272764</v>
      </c>
      <c r="G123" s="32">
        <v>14.4816</v>
      </c>
      <c r="H123" s="33">
        <v>23.6587246611687</v>
      </c>
      <c r="I123" s="32">
        <v>4.490702</v>
      </c>
      <c r="J123" s="33">
        <v>7.33650164024414</v>
      </c>
      <c r="K123" s="32">
        <v>0</v>
      </c>
      <c r="L123" s="38">
        <v>0</v>
      </c>
      <c r="M123" s="39">
        <v>6.13772</v>
      </c>
      <c r="N123" s="40">
        <v>10.0272502711957</v>
      </c>
      <c r="O123" s="39">
        <v>1.70615</v>
      </c>
      <c r="P123" s="40">
        <v>2.78735312953354</v>
      </c>
      <c r="Q123" s="39">
        <v>4.43157</v>
      </c>
      <c r="R123" s="40">
        <v>7.2398971416622</v>
      </c>
      <c r="S123" s="39">
        <v>35.609178</v>
      </c>
      <c r="T123" s="39">
        <v>58.1750454171187</v>
      </c>
      <c r="U123" s="39">
        <v>35.605171</v>
      </c>
      <c r="V123" s="39">
        <v>58.1684991439363</v>
      </c>
      <c r="W123" s="39">
        <v>0.004007</v>
      </c>
      <c r="X123" s="40">
        <v>0.00654627318233503</v>
      </c>
      <c r="Y123" s="56">
        <v>195.187508650519</v>
      </c>
      <c r="Z123" s="56">
        <v>4.6612903225806</v>
      </c>
      <c r="AA123" s="56">
        <v>0.77881619937</v>
      </c>
      <c r="AB123" s="56">
        <v>26.63594470046</v>
      </c>
    </row>
    <row r="124" s="16" customFormat="1" ht="15" customHeight="1" spans="1:28">
      <c r="A124" s="31" t="s">
        <v>221</v>
      </c>
      <c r="B124" s="32">
        <v>29.846597</v>
      </c>
      <c r="C124" s="32">
        <v>13.162674</v>
      </c>
      <c r="D124" s="33">
        <v>44.1010879732788</v>
      </c>
      <c r="E124" s="32">
        <v>0.5728</v>
      </c>
      <c r="F124" s="33">
        <v>1.91914676235954</v>
      </c>
      <c r="G124" s="32">
        <v>9.0222</v>
      </c>
      <c r="H124" s="33">
        <v>30.2285717865926</v>
      </c>
      <c r="I124" s="32">
        <v>3.567674</v>
      </c>
      <c r="J124" s="33">
        <v>11.9533694243267</v>
      </c>
      <c r="K124" s="32">
        <v>0</v>
      </c>
      <c r="L124" s="38">
        <v>0</v>
      </c>
      <c r="M124" s="39">
        <v>1.32243</v>
      </c>
      <c r="N124" s="40">
        <v>4.43075637735183</v>
      </c>
      <c r="O124" s="39">
        <v>0.67062</v>
      </c>
      <c r="P124" s="40">
        <v>2.24688931873875</v>
      </c>
      <c r="Q124" s="39">
        <v>0.65181</v>
      </c>
      <c r="R124" s="40">
        <v>2.18386705861308</v>
      </c>
      <c r="S124" s="39">
        <v>15.361493</v>
      </c>
      <c r="T124" s="39">
        <v>51.4681556493693</v>
      </c>
      <c r="U124" s="39">
        <v>15.335069</v>
      </c>
      <c r="V124" s="39">
        <v>51.3796229432789</v>
      </c>
      <c r="W124" s="39">
        <v>0.026424</v>
      </c>
      <c r="X124" s="40">
        <v>0.0885327060904129</v>
      </c>
      <c r="Y124" s="56">
        <v>142.689507389163</v>
      </c>
      <c r="Z124" s="56">
        <v>5.7183098591549</v>
      </c>
      <c r="AA124" s="56">
        <v>0.83806434171</v>
      </c>
      <c r="AB124" s="56">
        <v>65.48387096774</v>
      </c>
    </row>
    <row r="125" s="16" customFormat="1" ht="15" customHeight="1" spans="1:28">
      <c r="A125" s="31" t="s">
        <v>222</v>
      </c>
      <c r="B125" s="32">
        <v>17.222965</v>
      </c>
      <c r="C125" s="32">
        <v>7.125877</v>
      </c>
      <c r="D125" s="33">
        <v>41.3742755675344</v>
      </c>
      <c r="E125" s="32">
        <v>0.4272</v>
      </c>
      <c r="F125" s="33">
        <v>2.48040915138595</v>
      </c>
      <c r="G125" s="32">
        <v>4.9374</v>
      </c>
      <c r="H125" s="33">
        <v>28.6675377903863</v>
      </c>
      <c r="I125" s="32">
        <v>1.761277</v>
      </c>
      <c r="J125" s="33">
        <v>10.2263286257622</v>
      </c>
      <c r="K125" s="32">
        <v>0</v>
      </c>
      <c r="L125" s="38">
        <v>0</v>
      </c>
      <c r="M125" s="39">
        <v>1.2168</v>
      </c>
      <c r="N125" s="40">
        <v>7.06498561658808</v>
      </c>
      <c r="O125" s="39">
        <v>0.28062</v>
      </c>
      <c r="P125" s="40">
        <v>1.62933617992024</v>
      </c>
      <c r="Q125" s="39">
        <v>0.93618</v>
      </c>
      <c r="R125" s="40">
        <v>5.43564943666784</v>
      </c>
      <c r="S125" s="39">
        <v>8.880288</v>
      </c>
      <c r="T125" s="39">
        <v>51.5607388158775</v>
      </c>
      <c r="U125" s="39">
        <v>8.877201</v>
      </c>
      <c r="V125" s="39">
        <v>51.5428150727822</v>
      </c>
      <c r="W125" s="39">
        <v>0.003087</v>
      </c>
      <c r="X125" s="40">
        <v>0.0179237430953381</v>
      </c>
      <c r="Y125" s="56">
        <v>158.316377952756</v>
      </c>
      <c r="Z125" s="56">
        <v>4.6181818181818</v>
      </c>
      <c r="AA125" s="56">
        <v>1.66620383226</v>
      </c>
      <c r="AB125" s="56">
        <v>40.96774193548</v>
      </c>
    </row>
    <row r="126" s="16" customFormat="1" ht="15" customHeight="1" spans="1:28">
      <c r="A126" s="31" t="s">
        <v>223</v>
      </c>
      <c r="B126" s="32">
        <v>19.581362</v>
      </c>
      <c r="C126" s="32">
        <v>7.156661</v>
      </c>
      <c r="D126" s="33">
        <v>36.5483310098654</v>
      </c>
      <c r="E126" s="32">
        <v>0.322</v>
      </c>
      <c r="F126" s="33">
        <v>1.64442085284977</v>
      </c>
      <c r="G126" s="32">
        <v>5.2038</v>
      </c>
      <c r="H126" s="33">
        <v>26.5752709132286</v>
      </c>
      <c r="I126" s="32">
        <v>1.630861</v>
      </c>
      <c r="J126" s="33">
        <v>8.32863924378703</v>
      </c>
      <c r="K126" s="32">
        <v>0</v>
      </c>
      <c r="L126" s="38">
        <v>0</v>
      </c>
      <c r="M126" s="39">
        <v>1.18558</v>
      </c>
      <c r="N126" s="40">
        <v>6.05463501466343</v>
      </c>
      <c r="O126" s="39">
        <v>0.4076</v>
      </c>
      <c r="P126" s="40">
        <v>2.08157124106076</v>
      </c>
      <c r="Q126" s="39">
        <v>0.77798</v>
      </c>
      <c r="R126" s="40">
        <v>3.97306377360267</v>
      </c>
      <c r="S126" s="39">
        <v>11.239121</v>
      </c>
      <c r="T126" s="39">
        <v>57.3970339754712</v>
      </c>
      <c r="U126" s="39">
        <v>11.238708</v>
      </c>
      <c r="V126" s="39">
        <v>57.394924826986</v>
      </c>
      <c r="W126" s="39">
        <v>0.000413</v>
      </c>
      <c r="X126" s="40">
        <v>0.00210914848517687</v>
      </c>
      <c r="Y126" s="56">
        <v>241.407913669065</v>
      </c>
      <c r="Z126" s="56">
        <v>4.34375</v>
      </c>
      <c r="AA126" s="56">
        <v>0.89634566766</v>
      </c>
      <c r="AB126" s="56">
        <v>29.89247311827</v>
      </c>
    </row>
    <row r="127" s="16" customFormat="1" ht="15" customHeight="1" spans="1:28">
      <c r="A127" s="31" t="s">
        <v>224</v>
      </c>
      <c r="B127" s="32">
        <v>46.298194</v>
      </c>
      <c r="C127" s="32">
        <v>12.192744</v>
      </c>
      <c r="D127" s="33">
        <v>26.3352475476689</v>
      </c>
      <c r="E127" s="32">
        <v>0.786</v>
      </c>
      <c r="F127" s="33">
        <v>1.69769041099098</v>
      </c>
      <c r="G127" s="32">
        <v>6.4612</v>
      </c>
      <c r="H127" s="33">
        <v>13.9556199535559</v>
      </c>
      <c r="I127" s="32">
        <v>4.945544</v>
      </c>
      <c r="J127" s="33">
        <v>10.6819371831221</v>
      </c>
      <c r="K127" s="32">
        <v>0</v>
      </c>
      <c r="L127" s="38">
        <v>0</v>
      </c>
      <c r="M127" s="39">
        <v>5.35881</v>
      </c>
      <c r="N127" s="40">
        <v>11.5745551543544</v>
      </c>
      <c r="O127" s="39">
        <v>1.44685</v>
      </c>
      <c r="P127" s="40">
        <v>3.12506790221666</v>
      </c>
      <c r="Q127" s="39">
        <v>3.91196</v>
      </c>
      <c r="R127" s="40">
        <v>8.44948725213774</v>
      </c>
      <c r="S127" s="39">
        <v>28.74664</v>
      </c>
      <c r="T127" s="39">
        <v>62.0901972979767</v>
      </c>
      <c r="U127" s="39">
        <v>28.70665</v>
      </c>
      <c r="V127" s="39">
        <v>62.0038224385167</v>
      </c>
      <c r="W127" s="39">
        <v>0.03999</v>
      </c>
      <c r="X127" s="40">
        <v>0.0863748594599608</v>
      </c>
      <c r="Y127" s="56">
        <v>232.021102150538</v>
      </c>
      <c r="Z127" s="56">
        <v>5.391304347826</v>
      </c>
      <c r="AA127" s="56">
        <v>1.48195876288</v>
      </c>
      <c r="AB127" s="56">
        <v>48</v>
      </c>
    </row>
    <row r="128" s="16" customFormat="1" ht="15" customHeight="1" spans="1:28">
      <c r="A128" s="31" t="s">
        <v>225</v>
      </c>
      <c r="B128" s="32">
        <v>112.585961</v>
      </c>
      <c r="C128" s="32">
        <v>35.508217</v>
      </c>
      <c r="D128" s="33">
        <v>31.5387608584697</v>
      </c>
      <c r="E128" s="32">
        <v>2.3797</v>
      </c>
      <c r="F128" s="33">
        <v>2.11367383540831</v>
      </c>
      <c r="G128" s="32">
        <v>21.4382</v>
      </c>
      <c r="H128" s="33">
        <v>19.0416281120521</v>
      </c>
      <c r="I128" s="32">
        <v>11.690317</v>
      </c>
      <c r="J128" s="33">
        <v>10.3834589110093</v>
      </c>
      <c r="K128" s="32">
        <v>0</v>
      </c>
      <c r="L128" s="38">
        <v>0</v>
      </c>
      <c r="M128" s="39">
        <v>12.66631</v>
      </c>
      <c r="N128" s="40">
        <v>11.2503458579529</v>
      </c>
      <c r="O128" s="39">
        <v>4.86635</v>
      </c>
      <c r="P128" s="40">
        <v>4.3223417527164</v>
      </c>
      <c r="Q128" s="39">
        <v>7.79996</v>
      </c>
      <c r="R128" s="40">
        <v>6.92800410523653</v>
      </c>
      <c r="S128" s="39">
        <v>64.411434</v>
      </c>
      <c r="T128" s="39">
        <v>57.2108932835773</v>
      </c>
      <c r="U128" s="39">
        <v>63.799009</v>
      </c>
      <c r="V128" s="39">
        <v>56.66693114606</v>
      </c>
      <c r="W128" s="39">
        <v>0.612425</v>
      </c>
      <c r="X128" s="40">
        <v>0.543962137517305</v>
      </c>
      <c r="Y128" s="56">
        <v>170.80605156038</v>
      </c>
      <c r="Z128" s="56">
        <v>6.1932773109243</v>
      </c>
      <c r="AA128" s="56">
        <v>0.94365057967</v>
      </c>
      <c r="AB128" s="56">
        <v>79.24731182795</v>
      </c>
    </row>
    <row r="129" s="16" customFormat="1" ht="15" customHeight="1" spans="1:28">
      <c r="A129" s="31" t="s">
        <v>226</v>
      </c>
      <c r="B129" s="32">
        <v>34.35439</v>
      </c>
      <c r="C129" s="32">
        <v>15.922119</v>
      </c>
      <c r="D129" s="33">
        <v>46.3466794200101</v>
      </c>
      <c r="E129" s="32">
        <v>0.9104</v>
      </c>
      <c r="F129" s="33">
        <v>2.65002522239516</v>
      </c>
      <c r="G129" s="32">
        <v>5.4228</v>
      </c>
      <c r="H129" s="33">
        <v>15.7848822232035</v>
      </c>
      <c r="I129" s="32">
        <v>9.588919</v>
      </c>
      <c r="J129" s="33">
        <v>27.9117719744114</v>
      </c>
      <c r="K129" s="32">
        <v>0</v>
      </c>
      <c r="L129" s="38">
        <v>0</v>
      </c>
      <c r="M129" s="39">
        <v>2.258366</v>
      </c>
      <c r="N129" s="40">
        <v>6.57373337148469</v>
      </c>
      <c r="O129" s="39">
        <v>0.67719</v>
      </c>
      <c r="P129" s="40">
        <v>1.97118912604765</v>
      </c>
      <c r="Q129" s="39">
        <v>1.581176</v>
      </c>
      <c r="R129" s="40">
        <v>4.60254424543705</v>
      </c>
      <c r="S129" s="39">
        <v>16.173905</v>
      </c>
      <c r="T129" s="39">
        <v>47.0795872085052</v>
      </c>
      <c r="U129" s="39">
        <v>16.118435</v>
      </c>
      <c r="V129" s="39">
        <v>46.9181231277866</v>
      </c>
      <c r="W129" s="39">
        <v>0.05547</v>
      </c>
      <c r="X129" s="40">
        <v>0.161464080718651</v>
      </c>
      <c r="Y129" s="56">
        <v>251.638932384342</v>
      </c>
      <c r="Z129" s="56">
        <v>4.1629629629629</v>
      </c>
      <c r="AA129" s="56">
        <v>3.81515314347</v>
      </c>
      <c r="AB129" s="56">
        <v>90.64516129032</v>
      </c>
    </row>
    <row r="130" s="16" customFormat="1" ht="15" customHeight="1" spans="1:28">
      <c r="A130" s="31" t="s">
        <v>227</v>
      </c>
      <c r="B130" s="32">
        <v>72.044233</v>
      </c>
      <c r="C130" s="32">
        <v>24.263362</v>
      </c>
      <c r="D130" s="33">
        <v>33.6784236428751</v>
      </c>
      <c r="E130" s="32">
        <v>2.1175</v>
      </c>
      <c r="F130" s="33">
        <v>2.93916655341448</v>
      </c>
      <c r="G130" s="32">
        <v>13.7411</v>
      </c>
      <c r="H130" s="33">
        <v>19.0731435783347</v>
      </c>
      <c r="I130" s="32">
        <v>8.404762</v>
      </c>
      <c r="J130" s="33">
        <v>11.6661135111259</v>
      </c>
      <c r="K130" s="32">
        <v>0</v>
      </c>
      <c r="L130" s="38">
        <v>0</v>
      </c>
      <c r="M130" s="39">
        <v>11.08076</v>
      </c>
      <c r="N130" s="40">
        <v>15.38049547977</v>
      </c>
      <c r="O130" s="39">
        <v>6.01378</v>
      </c>
      <c r="P130" s="40">
        <v>8.34734405458935</v>
      </c>
      <c r="Q130" s="39">
        <v>5.06698</v>
      </c>
      <c r="R130" s="40">
        <v>7.03315142518069</v>
      </c>
      <c r="S130" s="39">
        <v>36.700111</v>
      </c>
      <c r="T130" s="39">
        <v>50.9410808773549</v>
      </c>
      <c r="U130" s="39">
        <v>36.687674</v>
      </c>
      <c r="V130" s="39">
        <v>50.9238178717233</v>
      </c>
      <c r="W130" s="39">
        <v>0.012437</v>
      </c>
      <c r="X130" s="40">
        <v>0.0172630056315542</v>
      </c>
      <c r="Y130" s="56">
        <v>249.800271565495</v>
      </c>
      <c r="Z130" s="56">
        <v>4.5035971223021</v>
      </c>
      <c r="AA130" s="56">
        <v>1.29362214199</v>
      </c>
      <c r="AB130" s="56">
        <v>40.38709677419</v>
      </c>
    </row>
    <row r="131" s="16" customFormat="1" ht="15" customHeight="1" spans="1:28">
      <c r="A131" s="31" t="s">
        <v>228</v>
      </c>
      <c r="B131" s="32">
        <v>61.45337</v>
      </c>
      <c r="C131" s="32">
        <v>17.075515</v>
      </c>
      <c r="D131" s="33">
        <v>27.7861328028064</v>
      </c>
      <c r="E131" s="32">
        <v>0.7377</v>
      </c>
      <c r="F131" s="33">
        <v>1.20042236902549</v>
      </c>
      <c r="G131" s="32">
        <v>10.11575</v>
      </c>
      <c r="H131" s="33">
        <v>16.4608547912019</v>
      </c>
      <c r="I131" s="32">
        <v>6.222065</v>
      </c>
      <c r="J131" s="33">
        <v>10.1248556425791</v>
      </c>
      <c r="K131" s="32">
        <v>0</v>
      </c>
      <c r="L131" s="38">
        <v>0</v>
      </c>
      <c r="M131" s="39">
        <v>7.546218</v>
      </c>
      <c r="N131" s="40">
        <v>12.2795836908537</v>
      </c>
      <c r="O131" s="39">
        <v>2.6461</v>
      </c>
      <c r="P131" s="40">
        <v>4.30586638291765</v>
      </c>
      <c r="Q131" s="39">
        <v>4.900118</v>
      </c>
      <c r="R131" s="40">
        <v>7.97371730793608</v>
      </c>
      <c r="S131" s="39">
        <v>36.831637</v>
      </c>
      <c r="T131" s="39">
        <v>59.9342835063398</v>
      </c>
      <c r="U131" s="39">
        <v>36.820723</v>
      </c>
      <c r="V131" s="39">
        <v>59.9165236991885</v>
      </c>
      <c r="W131" s="39">
        <v>0.010914</v>
      </c>
      <c r="X131" s="40">
        <v>0.0177598071513409</v>
      </c>
      <c r="Y131" s="56">
        <v>239.507538461538</v>
      </c>
      <c r="Z131" s="56">
        <v>3.9393939393939</v>
      </c>
      <c r="AA131" s="56">
        <v>0.96719932716</v>
      </c>
      <c r="AB131" s="56">
        <v>23.96313364055</v>
      </c>
    </row>
    <row r="132" s="16" customFormat="1" ht="15" customHeight="1" spans="1:28">
      <c r="A132" s="76" t="s">
        <v>229</v>
      </c>
      <c r="B132" s="32">
        <v>0</v>
      </c>
      <c r="C132" s="32">
        <v>0</v>
      </c>
      <c r="D132" s="33">
        <v>0</v>
      </c>
      <c r="E132" s="32">
        <v>0</v>
      </c>
      <c r="F132" s="33">
        <v>0</v>
      </c>
      <c r="G132" s="32">
        <v>0</v>
      </c>
      <c r="H132" s="33">
        <v>0</v>
      </c>
      <c r="I132" s="32">
        <v>0</v>
      </c>
      <c r="J132" s="33">
        <v>0</v>
      </c>
      <c r="K132" s="32">
        <v>0</v>
      </c>
      <c r="L132" s="38">
        <v>0</v>
      </c>
      <c r="M132" s="39">
        <v>0</v>
      </c>
      <c r="N132" s="40">
        <v>0</v>
      </c>
      <c r="O132" s="39">
        <v>0</v>
      </c>
      <c r="P132" s="40">
        <v>0</v>
      </c>
      <c r="Q132" s="39">
        <v>0</v>
      </c>
      <c r="R132" s="40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40">
        <v>0</v>
      </c>
      <c r="Y132" s="56">
        <v>0</v>
      </c>
      <c r="Z132" s="56">
        <v>0</v>
      </c>
      <c r="AA132" s="56">
        <v>0</v>
      </c>
      <c r="AB132" s="56">
        <v>0</v>
      </c>
    </row>
    <row r="133" s="16" customFormat="1" ht="15" customHeight="1" spans="1:28">
      <c r="A133" s="31" t="s">
        <v>230</v>
      </c>
      <c r="B133" s="32">
        <v>51.812963</v>
      </c>
      <c r="C133" s="32">
        <v>18.773121</v>
      </c>
      <c r="D133" s="33">
        <v>36.2324791191733</v>
      </c>
      <c r="E133" s="32">
        <v>1.0272</v>
      </c>
      <c r="F133" s="33">
        <v>1.98251545660494</v>
      </c>
      <c r="G133" s="32">
        <v>9.40395</v>
      </c>
      <c r="H133" s="33">
        <v>18.1498016239681</v>
      </c>
      <c r="I133" s="32">
        <v>8.341971</v>
      </c>
      <c r="J133" s="33">
        <v>16.1001620386003</v>
      </c>
      <c r="K133" s="32">
        <v>0</v>
      </c>
      <c r="L133" s="38">
        <v>0</v>
      </c>
      <c r="M133" s="39">
        <v>6.811978</v>
      </c>
      <c r="N133" s="40">
        <v>13.1472465683925</v>
      </c>
      <c r="O133" s="39">
        <v>1.601918</v>
      </c>
      <c r="P133" s="40">
        <v>3.09173208256783</v>
      </c>
      <c r="Q133" s="39">
        <v>5.21006</v>
      </c>
      <c r="R133" s="40">
        <v>10.0555144858247</v>
      </c>
      <c r="S133" s="39">
        <v>26.227864</v>
      </c>
      <c r="T133" s="39">
        <v>50.6202743124341</v>
      </c>
      <c r="U133" s="39">
        <v>26.22409</v>
      </c>
      <c r="V133" s="39">
        <v>50.6129904209493</v>
      </c>
      <c r="W133" s="39">
        <v>0.003774</v>
      </c>
      <c r="X133" s="40">
        <v>0.00728389148483942</v>
      </c>
      <c r="Y133" s="56">
        <v>258.593973799127</v>
      </c>
      <c r="Z133" s="56">
        <v>3.7955801104972</v>
      </c>
      <c r="AA133" s="56">
        <v>2.57834757834</v>
      </c>
      <c r="AB133" s="56">
        <v>73.87096774193</v>
      </c>
    </row>
    <row r="134" s="16" customFormat="1" ht="15" customHeight="1" spans="1:28">
      <c r="A134" s="31" t="s">
        <v>231</v>
      </c>
      <c r="B134" s="32">
        <v>13.795165</v>
      </c>
      <c r="C134" s="32">
        <v>4.58184</v>
      </c>
      <c r="D134" s="33">
        <v>33.2133758458126</v>
      </c>
      <c r="E134" s="32">
        <v>0.376</v>
      </c>
      <c r="F134" s="33">
        <v>2.72559262611212</v>
      </c>
      <c r="G134" s="32">
        <v>3.5579</v>
      </c>
      <c r="H134" s="33">
        <v>25.7909202245859</v>
      </c>
      <c r="I134" s="32">
        <v>0.64794</v>
      </c>
      <c r="J134" s="33">
        <v>4.69686299511459</v>
      </c>
      <c r="K134" s="32">
        <v>0</v>
      </c>
      <c r="L134" s="38">
        <v>0</v>
      </c>
      <c r="M134" s="39">
        <v>1.21534</v>
      </c>
      <c r="N134" s="40">
        <v>8.80989825058272</v>
      </c>
      <c r="O134" s="39">
        <v>0.7598</v>
      </c>
      <c r="P134" s="40">
        <v>5.50772680138295</v>
      </c>
      <c r="Q134" s="39">
        <v>0.45554</v>
      </c>
      <c r="R134" s="40">
        <v>3.30217144919977</v>
      </c>
      <c r="S134" s="39">
        <v>7.997985</v>
      </c>
      <c r="T134" s="39">
        <v>57.9767259036046</v>
      </c>
      <c r="U134" s="39">
        <v>7.931169</v>
      </c>
      <c r="V134" s="39">
        <v>57.4923822948113</v>
      </c>
      <c r="W134" s="39">
        <v>0.066816</v>
      </c>
      <c r="X134" s="40">
        <v>0.484343608793371</v>
      </c>
      <c r="Y134" s="56">
        <v>137.709095744681</v>
      </c>
      <c r="Z134" s="56">
        <v>6.9629629629629</v>
      </c>
      <c r="AA134" s="56">
        <v>0.98937339684</v>
      </c>
      <c r="AB134" s="56">
        <v>30.32258064516</v>
      </c>
    </row>
    <row r="135" s="16" customFormat="1" ht="15" customHeight="1" spans="1:28">
      <c r="A135" s="31" t="s">
        <v>232</v>
      </c>
      <c r="B135" s="32">
        <v>16.034501</v>
      </c>
      <c r="C135" s="32">
        <v>4.627339</v>
      </c>
      <c r="D135" s="33">
        <v>28.8586405027509</v>
      </c>
      <c r="E135" s="32">
        <v>0.328</v>
      </c>
      <c r="F135" s="33">
        <v>2.04558907071695</v>
      </c>
      <c r="G135" s="32">
        <v>3.1927</v>
      </c>
      <c r="H135" s="33">
        <v>19.9114397136525</v>
      </c>
      <c r="I135" s="32">
        <v>1.106639</v>
      </c>
      <c r="J135" s="33">
        <v>6.90161171838151</v>
      </c>
      <c r="K135" s="32">
        <v>0</v>
      </c>
      <c r="L135" s="38">
        <v>0</v>
      </c>
      <c r="M135" s="39">
        <v>1.79784</v>
      </c>
      <c r="N135" s="40">
        <v>11.2123227283468</v>
      </c>
      <c r="O135" s="39">
        <v>0.97305</v>
      </c>
      <c r="P135" s="40">
        <v>6.06847696725954</v>
      </c>
      <c r="Q135" s="39">
        <v>0.82479</v>
      </c>
      <c r="R135" s="40">
        <v>5.1438457610873</v>
      </c>
      <c r="S135" s="39">
        <v>9.609322</v>
      </c>
      <c r="T135" s="39">
        <v>59.9290367689023</v>
      </c>
      <c r="U135" s="39">
        <v>9.560493</v>
      </c>
      <c r="V135" s="39">
        <v>59.6245121691034</v>
      </c>
      <c r="W135" s="39">
        <v>0.048829</v>
      </c>
      <c r="X135" s="40">
        <v>0.304524599798896</v>
      </c>
      <c r="Y135" s="56">
        <v>132.477012195122</v>
      </c>
      <c r="Z135" s="56">
        <v>4.9696969696969</v>
      </c>
      <c r="AA135" s="56">
        <v>1.4335360556</v>
      </c>
      <c r="AB135" s="56">
        <v>21.16129032258</v>
      </c>
    </row>
    <row r="136" s="16" customFormat="1" ht="15" customHeight="1" spans="1:28">
      <c r="A136" s="31" t="s">
        <v>233</v>
      </c>
      <c r="B136" s="32">
        <v>138.193969</v>
      </c>
      <c r="C136" s="32">
        <v>27.400427</v>
      </c>
      <c r="D136" s="33">
        <v>19.8275128779317</v>
      </c>
      <c r="E136" s="32">
        <v>0.124</v>
      </c>
      <c r="F136" s="33">
        <v>0.0897289519197469</v>
      </c>
      <c r="G136" s="32">
        <v>13.4404</v>
      </c>
      <c r="H136" s="33">
        <v>9.72575004340457</v>
      </c>
      <c r="I136" s="32">
        <v>13.836027</v>
      </c>
      <c r="J136" s="33">
        <v>10.0120338826074</v>
      </c>
      <c r="K136" s="32">
        <v>0</v>
      </c>
      <c r="L136" s="38">
        <v>0</v>
      </c>
      <c r="M136" s="39">
        <v>1.6403</v>
      </c>
      <c r="N136" s="40">
        <v>1.18695483737065</v>
      </c>
      <c r="O136" s="39">
        <v>0.2375</v>
      </c>
      <c r="P136" s="40">
        <v>0.171859887749515</v>
      </c>
      <c r="Q136" s="39">
        <v>1.4028</v>
      </c>
      <c r="R136" s="40">
        <v>1.01509494962114</v>
      </c>
      <c r="S136" s="39">
        <v>109.153242</v>
      </c>
      <c r="T136" s="39">
        <v>78.9855322846976</v>
      </c>
      <c r="U136" s="39">
        <v>109.093022</v>
      </c>
      <c r="V136" s="39">
        <v>78.9419558533701</v>
      </c>
      <c r="W136" s="39">
        <v>0.06022</v>
      </c>
      <c r="X136" s="40">
        <v>0.0435764313274771</v>
      </c>
      <c r="Y136" s="56">
        <v>255.27935483871</v>
      </c>
      <c r="Z136" s="56">
        <v>7.75</v>
      </c>
      <c r="AA136" s="56">
        <v>0.08576329331</v>
      </c>
      <c r="AB136" s="56">
        <v>5.71428571428</v>
      </c>
    </row>
    <row r="137" s="16" customFormat="1" ht="15" customHeight="1" spans="1:28">
      <c r="A137" s="31" t="s">
        <v>234</v>
      </c>
      <c r="B137" s="32">
        <v>8.131127</v>
      </c>
      <c r="C137" s="32">
        <v>2.616087</v>
      </c>
      <c r="D137" s="33">
        <v>32.1737318824316</v>
      </c>
      <c r="E137" s="32">
        <v>0.356</v>
      </c>
      <c r="F137" s="33">
        <v>4.37823686679596</v>
      </c>
      <c r="G137" s="32">
        <v>2.0959</v>
      </c>
      <c r="H137" s="33">
        <v>25.7762546323529</v>
      </c>
      <c r="I137" s="32">
        <v>0.164187</v>
      </c>
      <c r="J137" s="33">
        <v>2.01924038328266</v>
      </c>
      <c r="K137" s="32">
        <v>0</v>
      </c>
      <c r="L137" s="38">
        <v>0</v>
      </c>
      <c r="M137" s="39">
        <v>0.87476</v>
      </c>
      <c r="N137" s="40">
        <v>10.7581642741529</v>
      </c>
      <c r="O137" s="39">
        <v>0.43751</v>
      </c>
      <c r="P137" s="40">
        <v>5.38068093143792</v>
      </c>
      <c r="Q137" s="39">
        <v>0.43725</v>
      </c>
      <c r="R137" s="40">
        <v>5.37748334271498</v>
      </c>
      <c r="S137" s="39">
        <v>4.64028</v>
      </c>
      <c r="T137" s="39">
        <v>57.0681038434156</v>
      </c>
      <c r="U137" s="39">
        <v>4.64028</v>
      </c>
      <c r="V137" s="39">
        <v>57.0681038434156</v>
      </c>
      <c r="W137" s="39">
        <v>0</v>
      </c>
      <c r="X137" s="40">
        <v>0</v>
      </c>
      <c r="Y137" s="56">
        <v>107.239943820225</v>
      </c>
      <c r="Z137" s="56">
        <v>5.9333333333333</v>
      </c>
      <c r="AA137" s="56">
        <v>2.33826968043</v>
      </c>
      <c r="AB137" s="56">
        <v>47.84946236559</v>
      </c>
    </row>
    <row r="138" s="16" customFormat="1" ht="15" customHeight="1" spans="1:28">
      <c r="A138" s="31" t="s">
        <v>235</v>
      </c>
      <c r="B138" s="32">
        <v>22.318011</v>
      </c>
      <c r="C138" s="32">
        <v>6.8773</v>
      </c>
      <c r="D138" s="33">
        <v>30.8150220017366</v>
      </c>
      <c r="E138" s="32">
        <v>0.4056</v>
      </c>
      <c r="F138" s="33">
        <v>1.8173662518582</v>
      </c>
      <c r="G138" s="32">
        <v>3.8375</v>
      </c>
      <c r="H138" s="33">
        <v>17.1946326220558</v>
      </c>
      <c r="I138" s="32">
        <v>2.6342</v>
      </c>
      <c r="J138" s="33">
        <v>11.8030231278226</v>
      </c>
      <c r="K138" s="32">
        <v>0</v>
      </c>
      <c r="L138" s="38">
        <v>0</v>
      </c>
      <c r="M138" s="39">
        <v>2.77392</v>
      </c>
      <c r="N138" s="40">
        <v>12.4290645792764</v>
      </c>
      <c r="O138" s="39">
        <v>1.20715</v>
      </c>
      <c r="P138" s="40">
        <v>5.40886013543053</v>
      </c>
      <c r="Q138" s="39">
        <v>1.56677</v>
      </c>
      <c r="R138" s="40">
        <v>7.02020444384582</v>
      </c>
      <c r="S138" s="39">
        <v>12.666791</v>
      </c>
      <c r="T138" s="39">
        <v>56.755913418987</v>
      </c>
      <c r="U138" s="39">
        <v>12.606381</v>
      </c>
      <c r="V138" s="39">
        <v>56.4852351761992</v>
      </c>
      <c r="W138" s="39">
        <v>0.06041</v>
      </c>
      <c r="X138" s="40">
        <v>0.270678242787854</v>
      </c>
      <c r="Y138" s="56">
        <v>136.789187279152</v>
      </c>
      <c r="Z138" s="56">
        <v>9.7586206896551</v>
      </c>
      <c r="AA138" s="56">
        <v>1.27360562143</v>
      </c>
      <c r="AB138" s="56">
        <v>36.51612903225</v>
      </c>
    </row>
    <row r="139" s="16" customFormat="1" ht="15" customHeight="1" spans="1:28">
      <c r="A139" s="31" t="s">
        <v>236</v>
      </c>
      <c r="B139" s="32">
        <v>12.355712</v>
      </c>
      <c r="C139" s="32">
        <v>3.934543</v>
      </c>
      <c r="D139" s="33">
        <v>31.8439196381398</v>
      </c>
      <c r="E139" s="32">
        <v>0.1656</v>
      </c>
      <c r="F139" s="33">
        <v>1.34027079944887</v>
      </c>
      <c r="G139" s="32">
        <v>2.53235</v>
      </c>
      <c r="H139" s="33">
        <v>20.4953789793741</v>
      </c>
      <c r="I139" s="32">
        <v>1.236593</v>
      </c>
      <c r="J139" s="33">
        <v>10.0082698593169</v>
      </c>
      <c r="K139" s="32">
        <v>0</v>
      </c>
      <c r="L139" s="38">
        <v>0</v>
      </c>
      <c r="M139" s="39">
        <v>1.47572</v>
      </c>
      <c r="N139" s="40">
        <v>11.9436257497747</v>
      </c>
      <c r="O139" s="39">
        <v>0.9117</v>
      </c>
      <c r="P139" s="40">
        <v>7.37877347740057</v>
      </c>
      <c r="Q139" s="39">
        <v>0.56402</v>
      </c>
      <c r="R139" s="40">
        <v>4.56485227237411</v>
      </c>
      <c r="S139" s="39">
        <v>6.945449</v>
      </c>
      <c r="T139" s="39">
        <v>56.2124546120855</v>
      </c>
      <c r="U139" s="39">
        <v>6.943442</v>
      </c>
      <c r="V139" s="39">
        <v>56.1962111127226</v>
      </c>
      <c r="W139" s="39">
        <v>0.002007</v>
      </c>
      <c r="X139" s="40">
        <v>0.0162434993628858</v>
      </c>
      <c r="Y139" s="56">
        <v>239.991727272727</v>
      </c>
      <c r="Z139" s="56">
        <v>4.4</v>
      </c>
      <c r="AA139" s="56">
        <v>1.25944584382</v>
      </c>
      <c r="AB139" s="56">
        <v>29.56989247311</v>
      </c>
    </row>
    <row r="140" s="16" customFormat="1" ht="15" customHeight="1" spans="1:28">
      <c r="A140" s="31" t="s">
        <v>237</v>
      </c>
      <c r="B140" s="32">
        <v>21.619925</v>
      </c>
      <c r="C140" s="32">
        <v>6.340387</v>
      </c>
      <c r="D140" s="33">
        <v>29.3265910959451</v>
      </c>
      <c r="E140" s="32">
        <v>0.646</v>
      </c>
      <c r="F140" s="33">
        <v>2.98798446340586</v>
      </c>
      <c r="G140" s="32">
        <v>3.6012</v>
      </c>
      <c r="H140" s="33">
        <v>16.6568570427511</v>
      </c>
      <c r="I140" s="32">
        <v>2.093187</v>
      </c>
      <c r="J140" s="33">
        <v>9.68174958978812</v>
      </c>
      <c r="K140" s="32">
        <v>0</v>
      </c>
      <c r="L140" s="38">
        <v>0</v>
      </c>
      <c r="M140" s="39">
        <v>3.017321</v>
      </c>
      <c r="N140" s="40">
        <v>13.9562047509416</v>
      </c>
      <c r="O140" s="39">
        <v>1.20755</v>
      </c>
      <c r="P140" s="40">
        <v>5.58535702598413</v>
      </c>
      <c r="Q140" s="39">
        <v>1.809771</v>
      </c>
      <c r="R140" s="40">
        <v>8.37084772495742</v>
      </c>
      <c r="S140" s="39">
        <v>12.262217</v>
      </c>
      <c r="T140" s="39">
        <v>56.7172041531134</v>
      </c>
      <c r="U140" s="39">
        <v>12.165571</v>
      </c>
      <c r="V140" s="39">
        <v>56.2701813257909</v>
      </c>
      <c r="W140" s="39">
        <v>0.096646</v>
      </c>
      <c r="X140" s="40">
        <v>0.447022827322481</v>
      </c>
      <c r="Y140" s="56">
        <v>141.953699059561</v>
      </c>
      <c r="Z140" s="56">
        <v>6.0188679245283</v>
      </c>
      <c r="AA140" s="56">
        <v>2.17302173021</v>
      </c>
      <c r="AB140" s="56">
        <v>41.16129032258</v>
      </c>
    </row>
    <row r="141" s="16" customFormat="1" ht="15" customHeight="1" spans="1:28">
      <c r="A141" s="31" t="s">
        <v>238</v>
      </c>
      <c r="B141" s="32">
        <v>9.136148</v>
      </c>
      <c r="C141" s="32">
        <v>3.262636</v>
      </c>
      <c r="D141" s="33">
        <v>35.7112866385264</v>
      </c>
      <c r="E141" s="32">
        <v>0.1392</v>
      </c>
      <c r="F141" s="33">
        <v>1.52361804997029</v>
      </c>
      <c r="G141" s="32">
        <v>1.9613</v>
      </c>
      <c r="H141" s="33">
        <v>21.4674718491863</v>
      </c>
      <c r="I141" s="32">
        <v>1.162136</v>
      </c>
      <c r="J141" s="33">
        <v>12.7201967393698</v>
      </c>
      <c r="K141" s="32">
        <v>0</v>
      </c>
      <c r="L141" s="38">
        <v>0</v>
      </c>
      <c r="M141" s="39">
        <v>0.80506</v>
      </c>
      <c r="N141" s="40">
        <v>8.8118099663009</v>
      </c>
      <c r="O141" s="39">
        <v>0.44297</v>
      </c>
      <c r="P141" s="40">
        <v>4.84854229594354</v>
      </c>
      <c r="Q141" s="39">
        <v>0.36209</v>
      </c>
      <c r="R141" s="40">
        <v>3.96326767035735</v>
      </c>
      <c r="S141" s="39">
        <v>5.068452</v>
      </c>
      <c r="T141" s="39">
        <v>55.4769033951727</v>
      </c>
      <c r="U141" s="39">
        <v>5.045708</v>
      </c>
      <c r="V141" s="39">
        <v>55.2279582160884</v>
      </c>
      <c r="W141" s="39">
        <v>0.022744</v>
      </c>
      <c r="X141" s="40">
        <v>0.248945179084227</v>
      </c>
      <c r="Y141" s="56">
        <v>185.881529411765</v>
      </c>
      <c r="Z141" s="56">
        <v>6.0714285714285</v>
      </c>
      <c r="AA141" s="56">
        <v>1.0606060606</v>
      </c>
      <c r="AB141" s="56">
        <v>22.84946236559</v>
      </c>
    </row>
    <row r="142" s="16" customFormat="1" ht="15" customHeight="1" spans="1:28">
      <c r="A142" s="31" t="s">
        <v>239</v>
      </c>
      <c r="B142" s="32">
        <v>21.534973</v>
      </c>
      <c r="C142" s="32">
        <v>6.5634</v>
      </c>
      <c r="D142" s="33">
        <v>30.4778650059139</v>
      </c>
      <c r="E142" s="32">
        <v>0.328</v>
      </c>
      <c r="F142" s="33">
        <v>1.52310383672178</v>
      </c>
      <c r="G142" s="32">
        <v>4.2691</v>
      </c>
      <c r="H142" s="33">
        <v>19.8240322846005</v>
      </c>
      <c r="I142" s="32">
        <v>1.9663</v>
      </c>
      <c r="J142" s="33">
        <v>9.13072888459159</v>
      </c>
      <c r="K142" s="32">
        <v>0</v>
      </c>
      <c r="L142" s="38">
        <v>0</v>
      </c>
      <c r="M142" s="39">
        <v>2.28548</v>
      </c>
      <c r="N142" s="40">
        <v>10.6128760876552</v>
      </c>
      <c r="O142" s="39">
        <v>1.0136</v>
      </c>
      <c r="P142" s="40">
        <v>4.70676234421097</v>
      </c>
      <c r="Q142" s="39">
        <v>1.27188</v>
      </c>
      <c r="R142" s="40">
        <v>5.90611374344421</v>
      </c>
      <c r="S142" s="39">
        <v>12.686093</v>
      </c>
      <c r="T142" s="39">
        <v>58.9092589064309</v>
      </c>
      <c r="U142" s="39">
        <v>12.607475</v>
      </c>
      <c r="V142" s="39">
        <v>58.5441876337621</v>
      </c>
      <c r="W142" s="39">
        <v>0.078618</v>
      </c>
      <c r="X142" s="40">
        <v>0.365071272668881</v>
      </c>
      <c r="Y142" s="56">
        <v>141.748731707317</v>
      </c>
      <c r="Z142" s="56">
        <v>4.4565217391304</v>
      </c>
      <c r="AA142" s="56">
        <v>1.66365280289</v>
      </c>
      <c r="AB142" s="56">
        <v>26.45161290322</v>
      </c>
    </row>
    <row r="143" s="16" customFormat="1" ht="15" customHeight="1" spans="1:28">
      <c r="A143" s="31" t="s">
        <v>240</v>
      </c>
      <c r="B143" s="32">
        <v>24.689106</v>
      </c>
      <c r="C143" s="32">
        <v>8.323094</v>
      </c>
      <c r="D143" s="33">
        <v>33.7116054343969</v>
      </c>
      <c r="E143" s="32">
        <v>0.5392</v>
      </c>
      <c r="F143" s="33">
        <v>2.18395919236606</v>
      </c>
      <c r="G143" s="32">
        <v>4.5722</v>
      </c>
      <c r="H143" s="33">
        <v>18.519099071469</v>
      </c>
      <c r="I143" s="32">
        <v>3.211694</v>
      </c>
      <c r="J143" s="33">
        <v>13.0085471705618</v>
      </c>
      <c r="K143" s="32">
        <v>0</v>
      </c>
      <c r="L143" s="38">
        <v>0</v>
      </c>
      <c r="M143" s="39">
        <v>3.25831</v>
      </c>
      <c r="N143" s="40">
        <v>13.1973591915398</v>
      </c>
      <c r="O143" s="39">
        <v>1.4951</v>
      </c>
      <c r="P143" s="40">
        <v>6.0557073228978</v>
      </c>
      <c r="Q143" s="39">
        <v>1.76321</v>
      </c>
      <c r="R143" s="40">
        <v>7.14165186864198</v>
      </c>
      <c r="S143" s="39">
        <v>13.107702</v>
      </c>
      <c r="T143" s="39">
        <v>53.0910353740634</v>
      </c>
      <c r="U143" s="39">
        <v>13.051958</v>
      </c>
      <c r="V143" s="39">
        <v>52.8652515810009</v>
      </c>
      <c r="W143" s="39">
        <v>0.055744</v>
      </c>
      <c r="X143" s="40">
        <v>0.225783793062414</v>
      </c>
      <c r="Y143" s="56">
        <v>195.644629080119</v>
      </c>
      <c r="Z143" s="56">
        <v>5.8103448275862</v>
      </c>
      <c r="AA143" s="56">
        <v>1.9085225403</v>
      </c>
      <c r="AB143" s="56">
        <v>43.48387096774</v>
      </c>
    </row>
    <row r="144" s="16" customFormat="1" ht="15" customHeight="1" spans="1:28">
      <c r="A144" s="31" t="s">
        <v>241</v>
      </c>
      <c r="B144" s="32">
        <v>10.929668</v>
      </c>
      <c r="C144" s="32">
        <v>3.474384</v>
      </c>
      <c r="D144" s="33">
        <v>31.7885593597171</v>
      </c>
      <c r="E144" s="32">
        <v>0.246</v>
      </c>
      <c r="F144" s="33">
        <v>2.25075455173936</v>
      </c>
      <c r="G144" s="32">
        <v>1.9259</v>
      </c>
      <c r="H144" s="33">
        <v>17.62084630567</v>
      </c>
      <c r="I144" s="32">
        <v>1.302484</v>
      </c>
      <c r="J144" s="33">
        <v>11.9169585023077</v>
      </c>
      <c r="K144" s="32">
        <v>0</v>
      </c>
      <c r="L144" s="38">
        <v>0</v>
      </c>
      <c r="M144" s="39">
        <v>0.91186</v>
      </c>
      <c r="N144" s="40">
        <v>8.34297985995549</v>
      </c>
      <c r="O144" s="39">
        <v>0.30975</v>
      </c>
      <c r="P144" s="40">
        <v>2.83402935935474</v>
      </c>
      <c r="Q144" s="39">
        <v>0.60211</v>
      </c>
      <c r="R144" s="40">
        <v>5.50895050060075</v>
      </c>
      <c r="S144" s="39">
        <v>6.543424</v>
      </c>
      <c r="T144" s="39">
        <v>59.8684607803275</v>
      </c>
      <c r="U144" s="39">
        <v>6.520402</v>
      </c>
      <c r="V144" s="39">
        <v>59.6578230921561</v>
      </c>
      <c r="W144" s="39">
        <v>0.023022</v>
      </c>
      <c r="X144" s="40">
        <v>0.210637688171315</v>
      </c>
      <c r="Y144" s="56">
        <v>147.652074074074</v>
      </c>
      <c r="Z144" s="56">
        <v>5.625</v>
      </c>
      <c r="AA144" s="56">
        <v>1.77252584933</v>
      </c>
      <c r="AB144" s="56">
        <v>36.29032258064</v>
      </c>
    </row>
    <row r="145" s="16" customFormat="1" ht="15" customHeight="1" spans="1:28">
      <c r="A145" s="31" t="s">
        <v>242</v>
      </c>
      <c r="B145" s="32">
        <v>10.153157</v>
      </c>
      <c r="C145" s="32">
        <v>3.262106</v>
      </c>
      <c r="D145" s="33">
        <v>32.1289821481141</v>
      </c>
      <c r="E145" s="32">
        <v>0.2224</v>
      </c>
      <c r="F145" s="33">
        <v>2.19045169891493</v>
      </c>
      <c r="G145" s="32">
        <v>1.9535</v>
      </c>
      <c r="H145" s="33">
        <v>19.2403210154241</v>
      </c>
      <c r="I145" s="32">
        <v>1.086206</v>
      </c>
      <c r="J145" s="33">
        <v>10.6982094337751</v>
      </c>
      <c r="K145" s="32">
        <v>0</v>
      </c>
      <c r="L145" s="38">
        <v>0</v>
      </c>
      <c r="M145" s="39">
        <v>0.836346</v>
      </c>
      <c r="N145" s="40">
        <v>8.23729998462547</v>
      </c>
      <c r="O145" s="39">
        <v>0.427096</v>
      </c>
      <c r="P145" s="40">
        <v>4.20653398740904</v>
      </c>
      <c r="Q145" s="39">
        <v>0.40925</v>
      </c>
      <c r="R145" s="40">
        <v>4.03076599721643</v>
      </c>
      <c r="S145" s="39">
        <v>6.054705</v>
      </c>
      <c r="T145" s="39">
        <v>59.6337178672604</v>
      </c>
      <c r="U145" s="39">
        <v>6.005803</v>
      </c>
      <c r="V145" s="39">
        <v>59.1520745714855</v>
      </c>
      <c r="W145" s="39">
        <v>0.048902</v>
      </c>
      <c r="X145" s="40">
        <v>0.4816432957749</v>
      </c>
      <c r="Y145" s="56">
        <v>152.898848920863</v>
      </c>
      <c r="Z145" s="56">
        <v>5.7916666666666</v>
      </c>
      <c r="AA145" s="56">
        <v>1.80995475113</v>
      </c>
      <c r="AB145" s="56">
        <v>37.36559139784</v>
      </c>
    </row>
    <row r="146" s="16" customFormat="1" ht="15" customHeight="1" spans="1:28">
      <c r="A146" s="31" t="s">
        <v>243</v>
      </c>
      <c r="B146" s="32">
        <v>7.05473</v>
      </c>
      <c r="C146" s="32">
        <v>2.97444</v>
      </c>
      <c r="D146" s="33">
        <v>42.1623506498477</v>
      </c>
      <c r="E146" s="32">
        <v>0.0812</v>
      </c>
      <c r="F146" s="33">
        <v>1.15100081789098</v>
      </c>
      <c r="G146" s="32">
        <v>1.7281</v>
      </c>
      <c r="H146" s="33">
        <v>24.4956220861748</v>
      </c>
      <c r="I146" s="32">
        <v>1.16514</v>
      </c>
      <c r="J146" s="33">
        <v>16.5157277457819</v>
      </c>
      <c r="K146" s="32">
        <v>0</v>
      </c>
      <c r="L146" s="38">
        <v>0</v>
      </c>
      <c r="M146" s="39">
        <v>0.47474</v>
      </c>
      <c r="N146" s="40">
        <v>6.72938581632465</v>
      </c>
      <c r="O146" s="39">
        <v>0.1601</v>
      </c>
      <c r="P146" s="40">
        <v>2.26939939586632</v>
      </c>
      <c r="Q146" s="39">
        <v>0.31464</v>
      </c>
      <c r="R146" s="40">
        <v>4.45998642045833</v>
      </c>
      <c r="S146" s="39">
        <v>3.60555</v>
      </c>
      <c r="T146" s="39">
        <v>51.1082635338277</v>
      </c>
      <c r="U146" s="39">
        <v>3.590404</v>
      </c>
      <c r="V146" s="39">
        <v>50.8935706965398</v>
      </c>
      <c r="W146" s="39">
        <v>0.015146</v>
      </c>
      <c r="X146" s="40">
        <v>0.214692837287891</v>
      </c>
      <c r="Y146" s="56">
        <v>181.985581395349</v>
      </c>
      <c r="Z146" s="56">
        <v>5.375</v>
      </c>
      <c r="AA146" s="56">
        <v>0.41131105398</v>
      </c>
      <c r="AB146" s="56">
        <v>9.90783410138</v>
      </c>
    </row>
    <row r="147" s="16" customFormat="1" ht="15" customHeight="1" spans="1:28">
      <c r="A147" s="31" t="s">
        <v>244</v>
      </c>
      <c r="B147" s="32">
        <v>6.700696</v>
      </c>
      <c r="C147" s="32">
        <v>2.50727</v>
      </c>
      <c r="D147" s="33">
        <v>37.4180532887927</v>
      </c>
      <c r="E147" s="32">
        <v>0.268</v>
      </c>
      <c r="F147" s="33">
        <v>3.99958452077217</v>
      </c>
      <c r="G147" s="32">
        <v>1.6739</v>
      </c>
      <c r="H147" s="33">
        <v>24.9809870497035</v>
      </c>
      <c r="I147" s="32">
        <v>0.56537</v>
      </c>
      <c r="J147" s="33">
        <v>8.43748171831702</v>
      </c>
      <c r="K147" s="32">
        <v>0</v>
      </c>
      <c r="L147" s="38">
        <v>0</v>
      </c>
      <c r="M147" s="39">
        <v>0.6508</v>
      </c>
      <c r="N147" s="40">
        <v>9.71242390342734</v>
      </c>
      <c r="O147" s="39">
        <v>0.09715</v>
      </c>
      <c r="P147" s="40">
        <v>1.44984938877991</v>
      </c>
      <c r="Q147" s="39">
        <v>0.55365</v>
      </c>
      <c r="R147" s="40">
        <v>8.26257451464743</v>
      </c>
      <c r="S147" s="39">
        <v>3.542626</v>
      </c>
      <c r="T147" s="39">
        <v>52.86952280778</v>
      </c>
      <c r="U147" s="39">
        <v>3.450454</v>
      </c>
      <c r="V147" s="39">
        <v>51.4939642090911</v>
      </c>
      <c r="W147" s="39">
        <v>0.092172</v>
      </c>
      <c r="X147" s="40">
        <v>1.37555859868885</v>
      </c>
      <c r="Y147" s="56">
        <v>146.555806451613</v>
      </c>
      <c r="Z147" s="56">
        <v>5.6363636363636</v>
      </c>
      <c r="AA147" s="56">
        <v>1.86282811176</v>
      </c>
      <c r="AB147" s="56">
        <v>33.33333333333</v>
      </c>
    </row>
    <row r="148" s="16" customFormat="1" ht="15" customHeight="1" spans="1:28">
      <c r="A148" s="31" t="s">
        <v>245</v>
      </c>
      <c r="B148" s="32">
        <v>6.922514</v>
      </c>
      <c r="C148" s="32">
        <v>2.32405</v>
      </c>
      <c r="D148" s="33">
        <v>33.5723409154535</v>
      </c>
      <c r="E148" s="32">
        <v>0.0576</v>
      </c>
      <c r="F148" s="33">
        <v>0.832067656345657</v>
      </c>
      <c r="G148" s="32">
        <v>2.0583</v>
      </c>
      <c r="H148" s="33">
        <v>29.7334176572268</v>
      </c>
      <c r="I148" s="32">
        <v>0.20815</v>
      </c>
      <c r="J148" s="33">
        <v>3.00685560188105</v>
      </c>
      <c r="K148" s="32">
        <v>0</v>
      </c>
      <c r="L148" s="38">
        <v>0</v>
      </c>
      <c r="M148" s="39">
        <v>0.476205</v>
      </c>
      <c r="N148" s="40">
        <v>6.87907601198062</v>
      </c>
      <c r="O148" s="39">
        <v>0.08628</v>
      </c>
      <c r="P148" s="40">
        <v>1.24636801023443</v>
      </c>
      <c r="Q148" s="39">
        <v>0.389925</v>
      </c>
      <c r="R148" s="40">
        <v>5.63270800174619</v>
      </c>
      <c r="S148" s="39">
        <v>4.122259</v>
      </c>
      <c r="T148" s="39">
        <v>59.5485830725658</v>
      </c>
      <c r="U148" s="39">
        <v>4.086929</v>
      </c>
      <c r="V148" s="39">
        <v>59.0382193521024</v>
      </c>
      <c r="W148" s="39">
        <v>0.03533</v>
      </c>
      <c r="X148" s="40">
        <v>0.510363720463404</v>
      </c>
      <c r="Y148" s="56">
        <v>147.63</v>
      </c>
      <c r="Z148" s="56">
        <v>7.2</v>
      </c>
      <c r="AA148" s="56">
        <v>0.21786492374</v>
      </c>
      <c r="AB148" s="56">
        <v>9.67741935483</v>
      </c>
    </row>
    <row r="149" s="16" customFormat="1" ht="15" customHeight="1" spans="1:28">
      <c r="A149" s="31" t="s">
        <v>246</v>
      </c>
      <c r="B149" s="32">
        <v>2.421642</v>
      </c>
      <c r="C149" s="32">
        <v>0.91905</v>
      </c>
      <c r="D149" s="33">
        <v>37.9515221490212</v>
      </c>
      <c r="E149" s="32">
        <v>0.024</v>
      </c>
      <c r="F149" s="33">
        <v>0.991063088598563</v>
      </c>
      <c r="G149" s="32">
        <v>0.7362</v>
      </c>
      <c r="H149" s="33">
        <v>30.4008602427609</v>
      </c>
      <c r="I149" s="32">
        <v>0.15885</v>
      </c>
      <c r="J149" s="33">
        <v>6.55959881766174</v>
      </c>
      <c r="K149" s="32">
        <v>0</v>
      </c>
      <c r="L149" s="38">
        <v>0</v>
      </c>
      <c r="M149" s="39">
        <v>0.199025</v>
      </c>
      <c r="N149" s="40">
        <v>8.21859713368037</v>
      </c>
      <c r="O149" s="39">
        <v>0.01715</v>
      </c>
      <c r="P149" s="40">
        <v>0.708197165394389</v>
      </c>
      <c r="Q149" s="39">
        <v>0.181875</v>
      </c>
      <c r="R149" s="40">
        <v>7.51039996828598</v>
      </c>
      <c r="S149" s="39">
        <v>1.303567</v>
      </c>
      <c r="T149" s="39">
        <v>53.8298807172984</v>
      </c>
      <c r="U149" s="39">
        <v>1.296782</v>
      </c>
      <c r="V149" s="39">
        <v>53.5496989232925</v>
      </c>
      <c r="W149" s="39">
        <v>0.006785</v>
      </c>
      <c r="X149" s="40">
        <v>0.280181794005885</v>
      </c>
      <c r="Y149" s="56">
        <v>168.138666666667</v>
      </c>
      <c r="Z149" s="56">
        <v>7.5</v>
      </c>
      <c r="AA149" s="56">
        <v>0.2994011976</v>
      </c>
      <c r="AB149" s="56">
        <v>12.09677419354</v>
      </c>
    </row>
    <row r="150" s="16" customFormat="1" ht="15" customHeight="1" spans="1:28">
      <c r="A150" s="31" t="s">
        <v>247</v>
      </c>
      <c r="B150" s="32">
        <v>8.091508</v>
      </c>
      <c r="C150" s="32">
        <v>2.89125</v>
      </c>
      <c r="D150" s="33">
        <v>35.7319055978193</v>
      </c>
      <c r="E150" s="32">
        <v>0.1248</v>
      </c>
      <c r="F150" s="33">
        <v>1.5423577409798</v>
      </c>
      <c r="G150" s="32">
        <v>2.084</v>
      </c>
      <c r="H150" s="33">
        <v>25.7553968926435</v>
      </c>
      <c r="I150" s="32">
        <v>0.68245</v>
      </c>
      <c r="J150" s="33">
        <v>8.43415096419604</v>
      </c>
      <c r="K150" s="32">
        <v>0</v>
      </c>
      <c r="L150" s="38">
        <v>0</v>
      </c>
      <c r="M150" s="39">
        <v>0.66036</v>
      </c>
      <c r="N150" s="40">
        <v>8.16114870058832</v>
      </c>
      <c r="O150" s="39">
        <v>0.0425</v>
      </c>
      <c r="P150" s="40">
        <v>0.525242019163795</v>
      </c>
      <c r="Q150" s="39">
        <v>0.61786</v>
      </c>
      <c r="R150" s="40">
        <v>7.63590668142453</v>
      </c>
      <c r="S150" s="39">
        <v>4.539898</v>
      </c>
      <c r="T150" s="39">
        <v>56.1069457015923</v>
      </c>
      <c r="U150" s="39">
        <v>4.486801</v>
      </c>
      <c r="V150" s="39">
        <v>55.4507392194385</v>
      </c>
      <c r="W150" s="39">
        <v>0.053097</v>
      </c>
      <c r="X150" s="40">
        <v>0.656206482153883</v>
      </c>
      <c r="Y150" s="56">
        <v>151.937692307692</v>
      </c>
      <c r="Z150" s="56">
        <v>3.7142857142857</v>
      </c>
      <c r="AA150" s="56">
        <v>0.878293601</v>
      </c>
      <c r="AB150" s="56">
        <v>27.95698924731</v>
      </c>
    </row>
    <row r="151" s="16" customFormat="1" ht="15" customHeight="1" spans="1:28">
      <c r="A151" s="31" t="s">
        <v>248</v>
      </c>
      <c r="B151" s="32">
        <v>4.144993</v>
      </c>
      <c r="C151" s="32">
        <v>1.54235</v>
      </c>
      <c r="D151" s="33">
        <v>37.2099542749529</v>
      </c>
      <c r="E151" s="32">
        <v>0.01</v>
      </c>
      <c r="F151" s="33">
        <v>0.24125493094922</v>
      </c>
      <c r="G151" s="32">
        <v>1.2847</v>
      </c>
      <c r="H151" s="33">
        <v>30.9940209790463</v>
      </c>
      <c r="I151" s="32">
        <v>0.24765</v>
      </c>
      <c r="J151" s="33">
        <v>5.97467836495743</v>
      </c>
      <c r="K151" s="32">
        <v>0</v>
      </c>
      <c r="L151" s="38">
        <v>0</v>
      </c>
      <c r="M151" s="39">
        <v>0.04996</v>
      </c>
      <c r="N151" s="40">
        <v>1.2053096350223</v>
      </c>
      <c r="O151" s="39">
        <v>0.0138</v>
      </c>
      <c r="P151" s="40">
        <v>0.332931804709924</v>
      </c>
      <c r="Q151" s="39">
        <v>0.03616</v>
      </c>
      <c r="R151" s="40">
        <v>0.872377830312379</v>
      </c>
      <c r="S151" s="39">
        <v>2.552683</v>
      </c>
      <c r="T151" s="39">
        <v>61.5847360900248</v>
      </c>
      <c r="U151" s="39">
        <v>2.52539</v>
      </c>
      <c r="V151" s="39">
        <v>60.9262790069851</v>
      </c>
      <c r="W151" s="39">
        <v>0.027293</v>
      </c>
      <c r="X151" s="40">
        <v>0.658457083039706</v>
      </c>
      <c r="Y151" s="56">
        <v>151.412</v>
      </c>
      <c r="Z151" s="56">
        <v>5</v>
      </c>
      <c r="AA151" s="56">
        <v>0.07251631617</v>
      </c>
      <c r="AB151" s="56">
        <v>2.01612903225</v>
      </c>
    </row>
    <row r="152" s="16" customFormat="1" ht="15" customHeight="1" spans="1:28">
      <c r="A152" s="31" t="s">
        <v>249</v>
      </c>
      <c r="B152" s="32">
        <v>50.353267</v>
      </c>
      <c r="C152" s="32">
        <v>10.9849</v>
      </c>
      <c r="D152" s="33">
        <v>21.8156649100842</v>
      </c>
      <c r="E152" s="32">
        <v>0</v>
      </c>
      <c r="F152" s="33">
        <v>0</v>
      </c>
      <c r="G152" s="32">
        <v>8.961</v>
      </c>
      <c r="H152" s="33">
        <v>17.7962633487118</v>
      </c>
      <c r="I152" s="32">
        <v>2.0239</v>
      </c>
      <c r="J152" s="33">
        <v>4.01940156137237</v>
      </c>
      <c r="K152" s="32">
        <v>0</v>
      </c>
      <c r="L152" s="38">
        <v>0</v>
      </c>
      <c r="M152" s="39">
        <v>0.11405</v>
      </c>
      <c r="N152" s="40">
        <v>0.226499702591294</v>
      </c>
      <c r="O152" s="39">
        <v>0</v>
      </c>
      <c r="P152" s="40">
        <v>0</v>
      </c>
      <c r="Q152" s="39">
        <v>0.11405</v>
      </c>
      <c r="R152" s="40">
        <v>0.226499702591294</v>
      </c>
      <c r="S152" s="39">
        <v>39.254317</v>
      </c>
      <c r="T152" s="39">
        <v>77.9578353873245</v>
      </c>
      <c r="U152" s="39">
        <v>39.203373</v>
      </c>
      <c r="V152" s="39">
        <v>77.8566622102196</v>
      </c>
      <c r="W152" s="39">
        <v>0.050944</v>
      </c>
      <c r="X152" s="40">
        <v>0.101173177104874</v>
      </c>
      <c r="Y152" s="56">
        <v>0</v>
      </c>
      <c r="Z152" s="56">
        <v>0</v>
      </c>
      <c r="AA152" s="56">
        <v>0</v>
      </c>
      <c r="AB152" s="56">
        <v>0</v>
      </c>
    </row>
    <row r="153" s="16" customFormat="1" ht="15" customHeight="1" spans="1:28">
      <c r="A153" s="31" t="s">
        <v>250</v>
      </c>
      <c r="B153" s="32">
        <v>5.456468</v>
      </c>
      <c r="C153" s="32">
        <v>2.12303</v>
      </c>
      <c r="D153" s="33">
        <v>38.9085027164092</v>
      </c>
      <c r="E153" s="32">
        <v>0.1376</v>
      </c>
      <c r="F153" s="33">
        <v>2.52177782404295</v>
      </c>
      <c r="G153" s="32">
        <v>1.6258</v>
      </c>
      <c r="H153" s="33">
        <v>29.7958312959959</v>
      </c>
      <c r="I153" s="32">
        <v>0.35963</v>
      </c>
      <c r="J153" s="33">
        <v>6.5908935963704</v>
      </c>
      <c r="K153" s="32">
        <v>0</v>
      </c>
      <c r="L153" s="38">
        <v>0</v>
      </c>
      <c r="M153" s="39">
        <v>0.47845</v>
      </c>
      <c r="N153" s="40">
        <v>8.76849273192842</v>
      </c>
      <c r="O153" s="39">
        <v>0.1939</v>
      </c>
      <c r="P153" s="40">
        <v>3.5535808145489</v>
      </c>
      <c r="Q153" s="39">
        <v>0.28455</v>
      </c>
      <c r="R153" s="40">
        <v>5.21491191737952</v>
      </c>
      <c r="S153" s="39">
        <v>2.854988</v>
      </c>
      <c r="T153" s="39">
        <v>52.3230045516624</v>
      </c>
      <c r="U153" s="39">
        <v>2.805014</v>
      </c>
      <c r="V153" s="39">
        <v>51.407137364317</v>
      </c>
      <c r="W153" s="39">
        <v>0.049974</v>
      </c>
      <c r="X153" s="40">
        <v>0.915867187345367</v>
      </c>
      <c r="Y153" s="56">
        <v>115.752558139535</v>
      </c>
      <c r="Z153" s="56">
        <v>4.7777777777777</v>
      </c>
      <c r="AA153" s="56">
        <v>1.04590354445</v>
      </c>
      <c r="AB153" s="56">
        <v>27.74193548387</v>
      </c>
    </row>
    <row r="154" s="16" customFormat="1" ht="15" customHeight="1" spans="1:28">
      <c r="A154" s="31" t="s">
        <v>251</v>
      </c>
      <c r="B154" s="32">
        <v>5.266941</v>
      </c>
      <c r="C154" s="32">
        <v>2.02335</v>
      </c>
      <c r="D154" s="33">
        <v>38.4160369368102</v>
      </c>
      <c r="E154" s="32">
        <v>0.056</v>
      </c>
      <c r="F154" s="33">
        <v>1.06323575677039</v>
      </c>
      <c r="G154" s="32">
        <v>1.7125</v>
      </c>
      <c r="H154" s="33">
        <v>32.5141291690945</v>
      </c>
      <c r="I154" s="32">
        <v>0.25485</v>
      </c>
      <c r="J154" s="33">
        <v>4.83867201094525</v>
      </c>
      <c r="K154" s="32">
        <v>0</v>
      </c>
      <c r="L154" s="38">
        <v>0</v>
      </c>
      <c r="M154" s="39">
        <v>0.32927</v>
      </c>
      <c r="N154" s="40">
        <v>6.2516363862819</v>
      </c>
      <c r="O154" s="39">
        <v>0.05785</v>
      </c>
      <c r="P154" s="40">
        <v>1.09836050944941</v>
      </c>
      <c r="Q154" s="39">
        <v>0.27142</v>
      </c>
      <c r="R154" s="40">
        <v>5.15327587683249</v>
      </c>
      <c r="S154" s="39">
        <v>2.914321</v>
      </c>
      <c r="T154" s="39">
        <v>55.3323266769079</v>
      </c>
      <c r="U154" s="39">
        <v>2.865303</v>
      </c>
      <c r="V154" s="39">
        <v>54.4016536353834</v>
      </c>
      <c r="W154" s="39">
        <v>0.049018</v>
      </c>
      <c r="X154" s="40">
        <v>0.930673041524483</v>
      </c>
      <c r="Y154" s="56">
        <v>95.8411764705882</v>
      </c>
      <c r="Z154" s="56">
        <v>6.8</v>
      </c>
      <c r="AA154" s="56">
        <v>0.30712530712</v>
      </c>
      <c r="AB154" s="56">
        <v>13.70967741935</v>
      </c>
    </row>
    <row r="155" s="16" customFormat="1" ht="15" customHeight="1" spans="1:28">
      <c r="A155" s="31" t="s">
        <v>252</v>
      </c>
      <c r="B155" s="32">
        <v>4.870888</v>
      </c>
      <c r="C155" s="32">
        <v>1.88473</v>
      </c>
      <c r="D155" s="33">
        <v>38.6937659005914</v>
      </c>
      <c r="E155" s="32">
        <v>0.0528</v>
      </c>
      <c r="F155" s="33">
        <v>1.08399125580387</v>
      </c>
      <c r="G155" s="32">
        <v>1.4607</v>
      </c>
      <c r="H155" s="33">
        <v>29.988371730165</v>
      </c>
      <c r="I155" s="32">
        <v>0.37123</v>
      </c>
      <c r="J155" s="33">
        <v>7.62140291462255</v>
      </c>
      <c r="K155" s="32">
        <v>0</v>
      </c>
      <c r="L155" s="38">
        <v>0</v>
      </c>
      <c r="M155" s="39">
        <v>0.26393</v>
      </c>
      <c r="N155" s="40">
        <v>5.41851916939991</v>
      </c>
      <c r="O155" s="39">
        <v>0.04127</v>
      </c>
      <c r="P155" s="40">
        <v>0.847278771345184</v>
      </c>
      <c r="Q155" s="39">
        <v>0.22266</v>
      </c>
      <c r="R155" s="40">
        <v>4.57124039805473</v>
      </c>
      <c r="S155" s="39">
        <v>2.722228</v>
      </c>
      <c r="T155" s="39">
        <v>55.8877149300087</v>
      </c>
      <c r="U155" s="39">
        <v>2.683127</v>
      </c>
      <c r="V155" s="39">
        <v>55.0849660267286</v>
      </c>
      <c r="W155" s="39">
        <v>0.039101</v>
      </c>
      <c r="X155" s="40">
        <v>0.802748903280059</v>
      </c>
      <c r="Y155" s="56">
        <v>139.707575757576</v>
      </c>
      <c r="Z155" s="56">
        <v>6.6</v>
      </c>
      <c r="AA155" s="56">
        <v>0.41631973355</v>
      </c>
      <c r="AB155" s="56">
        <v>10.64516129032</v>
      </c>
    </row>
    <row r="156" s="16" customFormat="1" ht="15" customHeight="1" spans="1:28">
      <c r="A156" s="31" t="s">
        <v>253</v>
      </c>
      <c r="B156" s="32">
        <v>17.746149</v>
      </c>
      <c r="C156" s="32">
        <v>7.053105</v>
      </c>
      <c r="D156" s="33">
        <v>39.7444256779316</v>
      </c>
      <c r="E156" s="32">
        <v>0.328</v>
      </c>
      <c r="F156" s="33">
        <v>1.84828832441337</v>
      </c>
      <c r="G156" s="32">
        <v>4.156</v>
      </c>
      <c r="H156" s="33">
        <v>23.4191654764084</v>
      </c>
      <c r="I156" s="32">
        <v>2.569105</v>
      </c>
      <c r="J156" s="33">
        <v>14.4769718771098</v>
      </c>
      <c r="K156" s="32">
        <v>0</v>
      </c>
      <c r="L156" s="38">
        <v>0</v>
      </c>
      <c r="M156" s="39">
        <v>1.10089</v>
      </c>
      <c r="N156" s="40">
        <v>6.20354308982755</v>
      </c>
      <c r="O156" s="39">
        <v>0.2334</v>
      </c>
      <c r="P156" s="40">
        <v>1.31521492353073</v>
      </c>
      <c r="Q156" s="39">
        <v>0.86749</v>
      </c>
      <c r="R156" s="40">
        <v>4.88832816629681</v>
      </c>
      <c r="S156" s="39">
        <v>9.592154</v>
      </c>
      <c r="T156" s="39">
        <v>54.0520312322409</v>
      </c>
      <c r="U156" s="39">
        <v>9.439555</v>
      </c>
      <c r="V156" s="39">
        <v>53.1921319943837</v>
      </c>
      <c r="W156" s="39">
        <v>0.152599</v>
      </c>
      <c r="X156" s="40">
        <v>0.859899237857182</v>
      </c>
      <c r="Y156" s="56">
        <v>155.739219512195</v>
      </c>
      <c r="Z156" s="56">
        <v>8.5416666666666</v>
      </c>
      <c r="AA156" s="56">
        <v>0.55235903337</v>
      </c>
      <c r="AB156" s="56">
        <v>36.73835125448</v>
      </c>
    </row>
    <row r="157" s="16" customFormat="1" ht="15" customHeight="1" spans="1:28">
      <c r="A157" s="31" t="s">
        <v>254</v>
      </c>
      <c r="B157" s="32">
        <v>37.848063</v>
      </c>
      <c r="C157" s="32">
        <v>15.360345</v>
      </c>
      <c r="D157" s="33">
        <v>40.5842301625845</v>
      </c>
      <c r="E157" s="32">
        <v>1.2636</v>
      </c>
      <c r="F157" s="33">
        <v>3.3386120711118</v>
      </c>
      <c r="G157" s="32">
        <v>6.351985</v>
      </c>
      <c r="H157" s="33">
        <v>16.782853590156</v>
      </c>
      <c r="I157" s="32">
        <v>7.74476</v>
      </c>
      <c r="J157" s="33">
        <v>20.4627645013167</v>
      </c>
      <c r="K157" s="32">
        <v>0</v>
      </c>
      <c r="L157" s="38">
        <v>0</v>
      </c>
      <c r="M157" s="39">
        <v>1.27025</v>
      </c>
      <c r="N157" s="40">
        <v>3.35618232298969</v>
      </c>
      <c r="O157" s="39">
        <v>0.1323</v>
      </c>
      <c r="P157" s="40">
        <v>0.349555537359997</v>
      </c>
      <c r="Q157" s="39">
        <v>1.13795</v>
      </c>
      <c r="R157" s="40">
        <v>3.00662678562969</v>
      </c>
      <c r="S157" s="39">
        <v>21.217468</v>
      </c>
      <c r="T157" s="39">
        <v>56.0595875144258</v>
      </c>
      <c r="U157" s="39">
        <v>21.035804</v>
      </c>
      <c r="V157" s="39">
        <v>55.579605223126</v>
      </c>
      <c r="W157" s="39">
        <v>0.181664</v>
      </c>
      <c r="X157" s="40">
        <v>0.479982291299822</v>
      </c>
      <c r="Y157" s="56">
        <v>180.238333333333</v>
      </c>
      <c r="Z157" s="56">
        <v>7.3333333333333</v>
      </c>
      <c r="AA157" s="56">
        <v>2.1887159533</v>
      </c>
      <c r="AB157" s="56">
        <v>60.82949308755</v>
      </c>
    </row>
    <row r="158" s="16" customFormat="1" ht="15" customHeight="1" spans="1:28">
      <c r="A158" s="31" t="s">
        <v>255</v>
      </c>
      <c r="B158" s="32">
        <v>13.952476</v>
      </c>
      <c r="C158" s="32">
        <v>3.18205</v>
      </c>
      <c r="D158" s="33">
        <v>22.806346343115</v>
      </c>
      <c r="E158" s="32">
        <v>0.496</v>
      </c>
      <c r="F158" s="33">
        <v>3.5549245882953</v>
      </c>
      <c r="G158" s="32">
        <v>1.8599</v>
      </c>
      <c r="H158" s="33">
        <v>13.3302504874404</v>
      </c>
      <c r="I158" s="32">
        <v>0.82615</v>
      </c>
      <c r="J158" s="33">
        <v>5.92117126737935</v>
      </c>
      <c r="K158" s="32">
        <v>0</v>
      </c>
      <c r="L158" s="38">
        <v>0</v>
      </c>
      <c r="M158" s="39">
        <v>0.81165</v>
      </c>
      <c r="N158" s="40">
        <v>5.81724706066507</v>
      </c>
      <c r="O158" s="39">
        <v>0.03744</v>
      </c>
      <c r="P158" s="40">
        <v>0.268339468922935</v>
      </c>
      <c r="Q158" s="39">
        <v>0.77421</v>
      </c>
      <c r="R158" s="40">
        <v>5.54890759174214</v>
      </c>
      <c r="S158" s="39">
        <v>9.958776</v>
      </c>
      <c r="T158" s="39">
        <v>71.3764065962199</v>
      </c>
      <c r="U158" s="39">
        <v>9.877887</v>
      </c>
      <c r="V158" s="39">
        <v>70.7966600336743</v>
      </c>
      <c r="W158" s="39">
        <v>0.080889</v>
      </c>
      <c r="X158" s="40">
        <v>0.579746562545601</v>
      </c>
      <c r="Y158" s="56">
        <v>124.517705479452</v>
      </c>
      <c r="Z158" s="56">
        <v>3.7922077922077</v>
      </c>
      <c r="AA158" s="56">
        <v>7.16945996275</v>
      </c>
      <c r="AB158" s="56">
        <v>62.79569892473</v>
      </c>
    </row>
    <row r="159" s="16" customFormat="1" ht="15" customHeight="1" spans="1:28">
      <c r="A159" s="31" t="s">
        <v>256</v>
      </c>
      <c r="B159" s="32">
        <v>7.867908</v>
      </c>
      <c r="C159" s="32">
        <v>2.022151</v>
      </c>
      <c r="D159" s="33">
        <v>25.7012537513148</v>
      </c>
      <c r="E159" s="32">
        <v>0.2208</v>
      </c>
      <c r="F159" s="33">
        <v>2.80633683057809</v>
      </c>
      <c r="G159" s="32">
        <v>1.1967</v>
      </c>
      <c r="H159" s="33">
        <v>15.2098880668152</v>
      </c>
      <c r="I159" s="32">
        <v>0.604651</v>
      </c>
      <c r="J159" s="33">
        <v>7.68502885392153</v>
      </c>
      <c r="K159" s="32">
        <v>0</v>
      </c>
      <c r="L159" s="38">
        <v>0</v>
      </c>
      <c r="M159" s="39">
        <v>0.74775</v>
      </c>
      <c r="N159" s="40">
        <v>9.50379694322811</v>
      </c>
      <c r="O159" s="39">
        <v>0.2712</v>
      </c>
      <c r="P159" s="40">
        <v>3.44691371581874</v>
      </c>
      <c r="Q159" s="39">
        <v>0.47655</v>
      </c>
      <c r="R159" s="40">
        <v>6.05688322740937</v>
      </c>
      <c r="S159" s="39">
        <v>5.098007</v>
      </c>
      <c r="T159" s="39">
        <v>64.7949493054571</v>
      </c>
      <c r="U159" s="39">
        <v>5.098007</v>
      </c>
      <c r="V159" s="39">
        <v>64.7949493054571</v>
      </c>
      <c r="W159" s="39">
        <v>0</v>
      </c>
      <c r="X159" s="40">
        <v>0</v>
      </c>
      <c r="Y159" s="56">
        <v>108.496363636364</v>
      </c>
      <c r="Z159" s="56">
        <v>6.0322580645161</v>
      </c>
      <c r="AA159" s="56">
        <v>3.81303813038</v>
      </c>
      <c r="AB159" s="56">
        <v>50.2688172043</v>
      </c>
    </row>
    <row r="160" s="16" customFormat="1" ht="15" customHeight="1" spans="1:28">
      <c r="A160" s="31" t="s">
        <v>257</v>
      </c>
      <c r="B160" s="32">
        <v>36.860239</v>
      </c>
      <c r="C160" s="32">
        <v>12.705299</v>
      </c>
      <c r="D160" s="33">
        <v>34.4688459562077</v>
      </c>
      <c r="E160" s="32">
        <v>0.9785</v>
      </c>
      <c r="F160" s="33">
        <v>2.65462196270621</v>
      </c>
      <c r="G160" s="32">
        <v>6.123</v>
      </c>
      <c r="H160" s="33">
        <v>16.611395276086</v>
      </c>
      <c r="I160" s="32">
        <v>5.603799</v>
      </c>
      <c r="J160" s="33">
        <v>15.2028287174155</v>
      </c>
      <c r="K160" s="32">
        <v>0</v>
      </c>
      <c r="L160" s="38">
        <v>0</v>
      </c>
      <c r="M160" s="39">
        <v>5.18764</v>
      </c>
      <c r="N160" s="40">
        <v>14.0738099934729</v>
      </c>
      <c r="O160" s="39">
        <v>0.591</v>
      </c>
      <c r="P160" s="40">
        <v>1.603353684169</v>
      </c>
      <c r="Q160" s="39">
        <v>4.59664</v>
      </c>
      <c r="R160" s="40">
        <v>12.4704563093039</v>
      </c>
      <c r="S160" s="39">
        <v>18.9673</v>
      </c>
      <c r="T160" s="39">
        <v>51.4573440503194</v>
      </c>
      <c r="U160" s="39">
        <v>18.822351</v>
      </c>
      <c r="V160" s="39">
        <v>51.0641046033369</v>
      </c>
      <c r="W160" s="39">
        <v>0.144949</v>
      </c>
      <c r="X160" s="40">
        <v>0.393239446982425</v>
      </c>
      <c r="Y160" s="56">
        <v>175.065532646048</v>
      </c>
      <c r="Z160" s="56">
        <v>4.3111111111111</v>
      </c>
      <c r="AA160" s="56">
        <v>2.07692307692</v>
      </c>
      <c r="AB160" s="56">
        <v>93.87096774193</v>
      </c>
    </row>
    <row r="161" s="16" customFormat="1" ht="15" customHeight="1" spans="1:28">
      <c r="A161" s="31" t="s">
        <v>258</v>
      </c>
      <c r="B161" s="32">
        <v>15.94354</v>
      </c>
      <c r="C161" s="32">
        <v>6.69784</v>
      </c>
      <c r="D161" s="33">
        <v>42.0097418766472</v>
      </c>
      <c r="E161" s="32">
        <v>0.4912</v>
      </c>
      <c r="F161" s="33">
        <v>3.08087162574936</v>
      </c>
      <c r="G161" s="32">
        <v>2.3208</v>
      </c>
      <c r="H161" s="33">
        <v>14.5563657757311</v>
      </c>
      <c r="I161" s="32">
        <v>3.88584</v>
      </c>
      <c r="J161" s="33">
        <v>24.3725044751667</v>
      </c>
      <c r="K161" s="32">
        <v>0</v>
      </c>
      <c r="L161" s="38">
        <v>0</v>
      </c>
      <c r="M161" s="39">
        <v>1.18483</v>
      </c>
      <c r="N161" s="40">
        <v>7.43141109189051</v>
      </c>
      <c r="O161" s="39">
        <v>0.29745</v>
      </c>
      <c r="P161" s="40">
        <v>1.86564589796244</v>
      </c>
      <c r="Q161" s="39">
        <v>0.88738</v>
      </c>
      <c r="R161" s="40">
        <v>5.56576519392807</v>
      </c>
      <c r="S161" s="39">
        <v>8.06087</v>
      </c>
      <c r="T161" s="39">
        <v>50.5588470314623</v>
      </c>
      <c r="U161" s="39">
        <v>7.978878</v>
      </c>
      <c r="V161" s="39">
        <v>50.0445823198612</v>
      </c>
      <c r="W161" s="39">
        <v>0.081992</v>
      </c>
      <c r="X161" s="40">
        <v>0.514264711601062</v>
      </c>
      <c r="Y161" s="56">
        <v>167.383576388889</v>
      </c>
      <c r="Z161" s="56">
        <v>3.84</v>
      </c>
      <c r="AA161" s="56">
        <v>5.56792873051</v>
      </c>
      <c r="AB161" s="56">
        <v>77.4193548387</v>
      </c>
    </row>
    <row r="162" s="16" customFormat="1" ht="15" customHeight="1" spans="1:28">
      <c r="A162" s="31" t="s">
        <v>259</v>
      </c>
      <c r="B162" s="32">
        <v>29.507383</v>
      </c>
      <c r="C162" s="32">
        <v>8.50481</v>
      </c>
      <c r="D162" s="33">
        <v>28.8226509277356</v>
      </c>
      <c r="E162" s="32">
        <v>0.846</v>
      </c>
      <c r="F162" s="33">
        <v>2.8670790628908</v>
      </c>
      <c r="G162" s="32">
        <v>4.2804</v>
      </c>
      <c r="H162" s="33">
        <v>14.5062000245837</v>
      </c>
      <c r="I162" s="32">
        <v>3.37841</v>
      </c>
      <c r="J162" s="33">
        <v>11.4493718402611</v>
      </c>
      <c r="K162" s="32">
        <v>0</v>
      </c>
      <c r="L162" s="38">
        <v>0</v>
      </c>
      <c r="M162" s="39">
        <v>1.81924</v>
      </c>
      <c r="N162" s="40">
        <v>6.16537223921213</v>
      </c>
      <c r="O162" s="39">
        <v>0.26625</v>
      </c>
      <c r="P162" s="40">
        <v>0.902316549048081</v>
      </c>
      <c r="Q162" s="39">
        <v>1.55299</v>
      </c>
      <c r="R162" s="40">
        <v>5.26305569016405</v>
      </c>
      <c r="S162" s="39">
        <v>19.183333</v>
      </c>
      <c r="T162" s="39">
        <v>65.0119768330523</v>
      </c>
      <c r="U162" s="39">
        <v>19.059918</v>
      </c>
      <c r="V162" s="39">
        <v>64.5937255770869</v>
      </c>
      <c r="W162" s="39">
        <v>0.123415</v>
      </c>
      <c r="X162" s="40">
        <v>0.418251255965329</v>
      </c>
      <c r="Y162" s="56">
        <v>160.712772511848</v>
      </c>
      <c r="Z162" s="56">
        <v>4.7954545454545</v>
      </c>
      <c r="AA162" s="56">
        <v>3.13837375178</v>
      </c>
      <c r="AB162" s="56">
        <v>85.08064516129</v>
      </c>
    </row>
    <row r="163" s="16" customFormat="1" ht="15" customHeight="1" spans="1:28">
      <c r="A163" s="31" t="s">
        <v>260</v>
      </c>
      <c r="B163" s="24">
        <v>47.807708</v>
      </c>
      <c r="C163" s="24">
        <v>16.90599</v>
      </c>
      <c r="D163" s="25">
        <v>35.3624775318658</v>
      </c>
      <c r="E163" s="24">
        <v>1.166</v>
      </c>
      <c r="F163" s="25">
        <v>2.43893725254513</v>
      </c>
      <c r="G163" s="24">
        <v>5.5364</v>
      </c>
      <c r="H163" s="25">
        <v>11.5805593524793</v>
      </c>
      <c r="I163" s="24">
        <v>10.20359</v>
      </c>
      <c r="J163" s="25">
        <v>21.3429809268413</v>
      </c>
      <c r="K163" s="24">
        <v>0</v>
      </c>
      <c r="L163" s="35">
        <v>0</v>
      </c>
      <c r="M163" s="36">
        <v>1.30568</v>
      </c>
      <c r="N163" s="37">
        <v>2.73110771175226</v>
      </c>
      <c r="O163" s="36">
        <v>0.2727</v>
      </c>
      <c r="P163" s="37">
        <v>0.570410110436585</v>
      </c>
      <c r="Q163" s="36">
        <v>1.03298</v>
      </c>
      <c r="R163" s="37">
        <v>2.16069760131567</v>
      </c>
      <c r="S163" s="36">
        <v>29.596038</v>
      </c>
      <c r="T163" s="36">
        <v>61.906414756382</v>
      </c>
      <c r="U163" s="36">
        <v>29.527257</v>
      </c>
      <c r="V163" s="36">
        <v>61.7625446507496</v>
      </c>
      <c r="W163" s="36">
        <v>0.068781</v>
      </c>
      <c r="X163" s="37">
        <v>0.143870105632339</v>
      </c>
      <c r="Y163" s="56">
        <v>248.090706896552</v>
      </c>
      <c r="Z163" s="56">
        <v>6.3736263736263</v>
      </c>
      <c r="AA163" s="56">
        <v>2.50757784513</v>
      </c>
      <c r="AB163" s="56">
        <v>93.54838709677</v>
      </c>
    </row>
    <row r="164" s="16" customFormat="1" ht="15" customHeight="1" spans="1:28">
      <c r="A164" s="31" t="s">
        <v>261</v>
      </c>
      <c r="B164" s="32">
        <v>16.180345</v>
      </c>
      <c r="C164" s="32">
        <v>2.9899</v>
      </c>
      <c r="D164" s="33">
        <v>18.4785923909533</v>
      </c>
      <c r="E164" s="32">
        <v>0.2304</v>
      </c>
      <c r="F164" s="33">
        <v>1.4239498601544</v>
      </c>
      <c r="G164" s="32">
        <v>1.7493</v>
      </c>
      <c r="H164" s="33">
        <v>10.8112651491671</v>
      </c>
      <c r="I164" s="32">
        <v>1.0102</v>
      </c>
      <c r="J164" s="33">
        <v>6.24337738163185</v>
      </c>
      <c r="K164" s="32">
        <v>0</v>
      </c>
      <c r="L164" s="38">
        <v>0</v>
      </c>
      <c r="M164" s="39">
        <v>0.5455</v>
      </c>
      <c r="N164" s="40">
        <v>3.37137434337772</v>
      </c>
      <c r="O164" s="39">
        <v>0.0771</v>
      </c>
      <c r="P164" s="40">
        <v>0.476504054765211</v>
      </c>
      <c r="Q164" s="39">
        <v>0.4684</v>
      </c>
      <c r="R164" s="40">
        <v>2.89487028861251</v>
      </c>
      <c r="S164" s="39">
        <v>12.644945</v>
      </c>
      <c r="T164" s="39">
        <v>78.1500332656689</v>
      </c>
      <c r="U164" s="39">
        <v>12.644945</v>
      </c>
      <c r="V164" s="39">
        <v>78.1500332656689</v>
      </c>
      <c r="W164" s="39">
        <v>0</v>
      </c>
      <c r="X164" s="40">
        <v>0</v>
      </c>
      <c r="Y164" s="56">
        <v>62.5621818181818</v>
      </c>
      <c r="Z164" s="56">
        <v>11</v>
      </c>
      <c r="AA164" s="56">
        <v>2.13523131672</v>
      </c>
      <c r="AB164" s="56">
        <v>53.22580645161</v>
      </c>
    </row>
    <row r="165" s="16" customFormat="1" ht="15" customHeight="1" spans="1:28">
      <c r="A165" s="31" t="s">
        <v>262</v>
      </c>
      <c r="B165" s="32">
        <v>16.686112</v>
      </c>
      <c r="C165" s="32">
        <v>5.24875</v>
      </c>
      <c r="D165" s="33">
        <v>31.4557998891533</v>
      </c>
      <c r="E165" s="32">
        <v>0.792</v>
      </c>
      <c r="F165" s="33">
        <v>4.74646220761313</v>
      </c>
      <c r="G165" s="32">
        <v>2.6907</v>
      </c>
      <c r="H165" s="33">
        <v>16.1253861894251</v>
      </c>
      <c r="I165" s="32">
        <v>1.76605</v>
      </c>
      <c r="J165" s="33">
        <v>10.5839514921151</v>
      </c>
      <c r="K165" s="32">
        <v>0</v>
      </c>
      <c r="L165" s="38">
        <v>0</v>
      </c>
      <c r="M165" s="39">
        <v>1.53544</v>
      </c>
      <c r="N165" s="40">
        <v>9.20190395461807</v>
      </c>
      <c r="O165" s="39">
        <v>0.00935</v>
      </c>
      <c r="P165" s="40">
        <v>0.0560346232843217</v>
      </c>
      <c r="Q165" s="39">
        <v>1.52609</v>
      </c>
      <c r="R165" s="40">
        <v>9.14586933133375</v>
      </c>
      <c r="S165" s="39">
        <v>9.901922</v>
      </c>
      <c r="T165" s="39">
        <v>59.3422961562286</v>
      </c>
      <c r="U165" s="39">
        <v>9.901922</v>
      </c>
      <c r="V165" s="39">
        <v>59.3422961562286</v>
      </c>
      <c r="W165" s="39">
        <v>0</v>
      </c>
      <c r="X165" s="40">
        <v>0</v>
      </c>
      <c r="Y165" s="56">
        <v>128.938801313629</v>
      </c>
      <c r="Z165" s="56">
        <v>6.6195652173913</v>
      </c>
      <c r="AA165" s="56">
        <v>6.37119113573</v>
      </c>
      <c r="AB165" s="56">
        <v>98.22580645161</v>
      </c>
    </row>
    <row r="166" s="17" customFormat="1" ht="24" customHeight="1" spans="1:16384">
      <c r="A166" s="46" t="s">
        <v>50</v>
      </c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9" customFormat="1"/>
    <row r="168" s="49" customFormat="1"/>
    <row r="169" s="49" customFormat="1"/>
    <row r="170" s="49" customFormat="1"/>
    <row r="171" s="49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tabSelected="1" view="pageBreakPreview" zoomScale="130" zoomScaleNormal="85" workbookViewId="0">
      <selection activeCell="M16" sqref="M16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1"/>
      <c r="W2" s="41"/>
      <c r="X2" s="41"/>
      <c r="Y2" s="41"/>
      <c r="Z2" s="18"/>
      <c r="AA2" s="18"/>
    </row>
    <row r="3" s="15" customFormat="1" ht="19.9" customHeight="1" spans="1:27">
      <c r="A3" s="22" t="s">
        <v>6</v>
      </c>
      <c r="B3" s="22" t="s">
        <v>83</v>
      </c>
      <c r="C3" s="22"/>
      <c r="D3" s="22"/>
      <c r="E3" s="22"/>
      <c r="F3" s="22"/>
      <c r="G3" s="22"/>
      <c r="H3" s="22"/>
      <c r="I3" s="22"/>
      <c r="J3" s="22"/>
      <c r="K3" s="22"/>
      <c r="L3" s="34"/>
      <c r="M3" s="22" t="s">
        <v>84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3" t="s">
        <v>85</v>
      </c>
      <c r="AA3" s="43" t="s">
        <v>264</v>
      </c>
    </row>
    <row r="4" s="15" customFormat="1" ht="18" customHeight="1" spans="1:27">
      <c r="A4" s="22"/>
      <c r="B4" s="22" t="s">
        <v>11</v>
      </c>
      <c r="C4" s="22" t="s">
        <v>88</v>
      </c>
      <c r="D4" s="22"/>
      <c r="E4" s="22"/>
      <c r="F4" s="22"/>
      <c r="G4" s="22"/>
      <c r="H4" s="22"/>
      <c r="I4" s="22"/>
      <c r="J4" s="22"/>
      <c r="K4" s="22"/>
      <c r="L4" s="34"/>
      <c r="M4" s="22" t="s">
        <v>11</v>
      </c>
      <c r="N4" s="22" t="s">
        <v>88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3"/>
      <c r="AA4" s="43"/>
    </row>
    <row r="5" s="15" customFormat="1" ht="19.9" customHeight="1" spans="1:27">
      <c r="A5" s="22"/>
      <c r="B5" s="22"/>
      <c r="C5" s="22" t="s">
        <v>89</v>
      </c>
      <c r="D5" s="22" t="s">
        <v>12</v>
      </c>
      <c r="E5" s="22" t="s">
        <v>90</v>
      </c>
      <c r="F5" s="22" t="s">
        <v>12</v>
      </c>
      <c r="G5" s="22" t="s">
        <v>91</v>
      </c>
      <c r="H5" s="22" t="s">
        <v>12</v>
      </c>
      <c r="I5" s="22" t="s">
        <v>92</v>
      </c>
      <c r="J5" s="22" t="s">
        <v>12</v>
      </c>
      <c r="K5" s="22" t="s">
        <v>60</v>
      </c>
      <c r="L5" s="34" t="s">
        <v>12</v>
      </c>
      <c r="M5" s="22"/>
      <c r="N5" s="22" t="s">
        <v>89</v>
      </c>
      <c r="O5" s="22" t="s">
        <v>12</v>
      </c>
      <c r="P5" s="22" t="s">
        <v>93</v>
      </c>
      <c r="Q5" s="22" t="s">
        <v>12</v>
      </c>
      <c r="R5" s="22" t="s">
        <v>90</v>
      </c>
      <c r="S5" s="22" t="s">
        <v>12</v>
      </c>
      <c r="T5" s="22" t="s">
        <v>91</v>
      </c>
      <c r="U5" s="22" t="s">
        <v>12</v>
      </c>
      <c r="V5" s="22" t="s">
        <v>265</v>
      </c>
      <c r="W5" s="22" t="s">
        <v>12</v>
      </c>
      <c r="X5" s="22" t="s">
        <v>95</v>
      </c>
      <c r="Y5" s="22" t="s">
        <v>12</v>
      </c>
      <c r="Z5" s="43"/>
      <c r="AA5" s="43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3"/>
      <c r="AA6" s="43"/>
    </row>
    <row r="7" s="16" customFormat="1" ht="18" customHeight="1" spans="1:16384">
      <c r="A7" s="23" t="s">
        <v>16</v>
      </c>
      <c r="B7" s="24">
        <v>84.6355908043525</v>
      </c>
      <c r="C7" s="24">
        <v>63.7252057266148</v>
      </c>
      <c r="D7" s="25">
        <v>75.2936266185285</v>
      </c>
      <c r="E7" s="24">
        <v>1.87494203835668</v>
      </c>
      <c r="F7" s="25">
        <v>2.2153115734619</v>
      </c>
      <c r="G7" s="24">
        <v>1.21973100109102</v>
      </c>
      <c r="H7" s="25">
        <v>1.44115612533574</v>
      </c>
      <c r="I7" s="24">
        <v>11.6390962783225</v>
      </c>
      <c r="J7" s="25">
        <v>13.752011615572</v>
      </c>
      <c r="K7" s="24">
        <v>6.17661575996747</v>
      </c>
      <c r="L7" s="35">
        <v>7.29789406710188</v>
      </c>
      <c r="M7" s="36">
        <v>925.85885625817</v>
      </c>
      <c r="N7" s="37">
        <v>228.14495168366</v>
      </c>
      <c r="O7" s="36">
        <v>24.6414396904622</v>
      </c>
      <c r="P7" s="37">
        <v>9.75108768099511</v>
      </c>
      <c r="Q7" s="36">
        <v>1.05319375789133</v>
      </c>
      <c r="R7" s="37">
        <v>156.062079019316</v>
      </c>
      <c r="S7" s="36">
        <v>16.8559254971148</v>
      </c>
      <c r="T7" s="36">
        <v>78.4171992682495</v>
      </c>
      <c r="U7" s="36">
        <v>8.46967102363423</v>
      </c>
      <c r="V7" s="36">
        <v>210.953825389395</v>
      </c>
      <c r="W7" s="36">
        <v>22.7846635546544</v>
      </c>
      <c r="X7" s="37">
        <v>242.529713216554</v>
      </c>
      <c r="Y7" s="36">
        <v>26.1951064762431</v>
      </c>
      <c r="Z7" s="44">
        <v>450039</v>
      </c>
      <c r="AA7" s="44">
        <v>150267</v>
      </c>
      <c r="XEV7" s="45"/>
      <c r="XEW7" s="45"/>
      <c r="XEX7" s="45"/>
      <c r="XEY7" s="45"/>
      <c r="XEZ7" s="45"/>
      <c r="XFA7" s="45"/>
      <c r="XFB7" s="45"/>
      <c r="XFC7" s="45"/>
      <c r="XFD7" s="45"/>
    </row>
    <row r="8" s="16" customFormat="1" ht="18" customHeight="1" spans="1:16384">
      <c r="A8" s="26" t="s">
        <v>107</v>
      </c>
      <c r="B8" s="24">
        <v>200.496274937656</v>
      </c>
      <c r="C8" s="24">
        <v>172.43902680798</v>
      </c>
      <c r="D8" s="25">
        <v>86.0061000443025</v>
      </c>
      <c r="E8" s="24">
        <v>1.11736533665835</v>
      </c>
      <c r="F8" s="25">
        <v>0.557299798714863</v>
      </c>
      <c r="G8" s="24">
        <v>2.10728179551122</v>
      </c>
      <c r="H8" s="25">
        <v>1.05103289134248</v>
      </c>
      <c r="I8" s="24">
        <v>11.9399314214464</v>
      </c>
      <c r="J8" s="25">
        <v>5.95518865632745</v>
      </c>
      <c r="K8" s="24">
        <v>12.8926695760599</v>
      </c>
      <c r="L8" s="35">
        <v>6.43037860931272</v>
      </c>
      <c r="M8" s="36">
        <v>2159.96157142857</v>
      </c>
      <c r="N8" s="37">
        <v>371.211571428571</v>
      </c>
      <c r="O8" s="36">
        <v>17.1860266561621</v>
      </c>
      <c r="P8" s="37">
        <v>25.5371428571429</v>
      </c>
      <c r="Q8" s="36">
        <v>1.18229616651249</v>
      </c>
      <c r="R8" s="37">
        <v>338.622857142857</v>
      </c>
      <c r="S8" s="36">
        <v>15.6772630412538</v>
      </c>
      <c r="T8" s="36">
        <v>529.378571428571</v>
      </c>
      <c r="U8" s="36">
        <v>24.508703230236</v>
      </c>
      <c r="V8" s="36">
        <v>272.214285714286</v>
      </c>
      <c r="W8" s="36">
        <v>12.6027374428818</v>
      </c>
      <c r="X8" s="37">
        <v>622.997142857143</v>
      </c>
      <c r="Y8" s="36">
        <v>28.8429734629538</v>
      </c>
      <c r="Z8" s="44">
        <v>16040</v>
      </c>
      <c r="AA8" s="44">
        <v>222</v>
      </c>
      <c r="XEV8" s="45"/>
      <c r="XEW8" s="45"/>
      <c r="XEX8" s="45"/>
      <c r="XEY8" s="45"/>
      <c r="XEZ8" s="45"/>
      <c r="XFA8" s="45"/>
      <c r="XFB8" s="45"/>
      <c r="XFC8" s="45"/>
      <c r="XFD8" s="45"/>
    </row>
    <row r="9" s="16" customFormat="1" ht="18" customHeight="1" spans="1:16384">
      <c r="A9" s="26" t="s">
        <v>108</v>
      </c>
      <c r="B9" s="24">
        <v>121.134419069512</v>
      </c>
      <c r="C9" s="24">
        <v>102.307417920144</v>
      </c>
      <c r="D9" s="25">
        <v>84.457760813164</v>
      </c>
      <c r="E9" s="24">
        <v>0.578221977912148</v>
      </c>
      <c r="F9" s="25">
        <v>0.477339126528804</v>
      </c>
      <c r="G9" s="24">
        <v>0.184798360901504</v>
      </c>
      <c r="H9" s="25">
        <v>0.152556442934241</v>
      </c>
      <c r="I9" s="24">
        <v>12.2315726350507</v>
      </c>
      <c r="J9" s="25">
        <v>10.0975203653982</v>
      </c>
      <c r="K9" s="24">
        <v>5.83240817550347</v>
      </c>
      <c r="L9" s="35">
        <v>4.81482325197482</v>
      </c>
      <c r="M9" s="36">
        <v>732.602807017544</v>
      </c>
      <c r="N9" s="37">
        <v>181.054561403509</v>
      </c>
      <c r="O9" s="36">
        <v>24.7138776522833</v>
      </c>
      <c r="P9" s="37">
        <v>5.4219298245614</v>
      </c>
      <c r="Q9" s="36">
        <v>0.740091325425615</v>
      </c>
      <c r="R9" s="37">
        <v>70.3017543859649</v>
      </c>
      <c r="S9" s="36">
        <v>9.59616230139306</v>
      </c>
      <c r="T9" s="36">
        <v>23.1052631578947</v>
      </c>
      <c r="U9" s="36">
        <v>3.15385949065049</v>
      </c>
      <c r="V9" s="36">
        <v>186.877192982456</v>
      </c>
      <c r="W9" s="36">
        <v>25.5086646123076</v>
      </c>
      <c r="X9" s="37">
        <v>265.842105263158</v>
      </c>
      <c r="Y9" s="36">
        <v>36.28734461794</v>
      </c>
      <c r="Z9" s="44">
        <v>20011</v>
      </c>
      <c r="AA9" s="44">
        <v>3496</v>
      </c>
      <c r="XEV9" s="45"/>
      <c r="XEW9" s="45"/>
      <c r="XEX9" s="45"/>
      <c r="XEY9" s="45"/>
      <c r="XEZ9" s="45"/>
      <c r="XFA9" s="45"/>
      <c r="XFB9" s="45"/>
      <c r="XFC9" s="45"/>
      <c r="XFD9" s="45"/>
    </row>
    <row r="10" s="16" customFormat="1" ht="18" customHeight="1" spans="1:16384">
      <c r="A10" s="27" t="s">
        <v>109</v>
      </c>
      <c r="B10" s="24">
        <v>98.1927627014895</v>
      </c>
      <c r="C10" s="24">
        <v>72.5785953886962</v>
      </c>
      <c r="D10" s="25">
        <v>73.9144040679846</v>
      </c>
      <c r="E10" s="24">
        <v>2.24691083452357</v>
      </c>
      <c r="F10" s="25">
        <v>2.28826521701429</v>
      </c>
      <c r="G10" s="24">
        <v>1.49601713935931</v>
      </c>
      <c r="H10" s="25">
        <v>1.52355132720654</v>
      </c>
      <c r="I10" s="24">
        <v>15.0641603754336</v>
      </c>
      <c r="J10" s="25">
        <v>15.3414161705882</v>
      </c>
      <c r="K10" s="24">
        <v>6.80707896347684</v>
      </c>
      <c r="L10" s="35">
        <v>6.93236321720642</v>
      </c>
      <c r="M10" s="36">
        <v>720.476259689922</v>
      </c>
      <c r="N10" s="37">
        <v>116.231453488372</v>
      </c>
      <c r="O10" s="36">
        <v>16.1325861782588</v>
      </c>
      <c r="P10" s="37">
        <v>18.3249612403101</v>
      </c>
      <c r="Q10" s="36">
        <v>2.54345108445305</v>
      </c>
      <c r="R10" s="37">
        <v>194.868798449612</v>
      </c>
      <c r="S10" s="36">
        <v>27.0472199227605</v>
      </c>
      <c r="T10" s="36">
        <v>96.0721899224806</v>
      </c>
      <c r="U10" s="36">
        <v>13.334539289862</v>
      </c>
      <c r="V10" s="36">
        <v>207.732558139535</v>
      </c>
      <c r="W10" s="36">
        <v>28.8326721867197</v>
      </c>
      <c r="X10" s="37">
        <v>87.2462984496124</v>
      </c>
      <c r="Y10" s="36">
        <v>12.109531337946</v>
      </c>
      <c r="Z10" s="44">
        <v>49010</v>
      </c>
      <c r="AA10" s="44">
        <v>17571</v>
      </c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16" customFormat="1" ht="18" customHeight="1" spans="1:16384">
      <c r="A11" s="27" t="s">
        <v>110</v>
      </c>
      <c r="B11" s="24">
        <v>95.7162518323072</v>
      </c>
      <c r="C11" s="24">
        <v>71.0689357959542</v>
      </c>
      <c r="D11" s="25">
        <v>74.2496017504587</v>
      </c>
      <c r="E11" s="24">
        <v>2.5604624743477</v>
      </c>
      <c r="F11" s="25">
        <v>2.67505509809721</v>
      </c>
      <c r="G11" s="24">
        <v>2.09597991791264</v>
      </c>
      <c r="H11" s="25">
        <v>2.18978478345009</v>
      </c>
      <c r="I11" s="24">
        <v>14.2005973321607</v>
      </c>
      <c r="J11" s="25">
        <v>14.8361402168566</v>
      </c>
      <c r="K11" s="24">
        <v>5.79027631193198</v>
      </c>
      <c r="L11" s="35">
        <v>6.04941815113741</v>
      </c>
      <c r="M11" s="36">
        <v>975.763768062547</v>
      </c>
      <c r="N11" s="37">
        <v>418.48287716659</v>
      </c>
      <c r="O11" s="36">
        <v>42.8877245562745</v>
      </c>
      <c r="P11" s="37">
        <v>0</v>
      </c>
      <c r="Q11" s="36">
        <v>0</v>
      </c>
      <c r="R11" s="37">
        <v>166.558524710447</v>
      </c>
      <c r="S11" s="36">
        <v>17.0695541443562</v>
      </c>
      <c r="T11" s="36">
        <v>48.7047692305509</v>
      </c>
      <c r="U11" s="36">
        <v>4.99145088439366</v>
      </c>
      <c r="V11" s="36">
        <v>201.452343884159</v>
      </c>
      <c r="W11" s="36">
        <v>20.6456060860056</v>
      </c>
      <c r="X11" s="37">
        <v>140.5652530708</v>
      </c>
      <c r="Y11" s="36">
        <v>14.40566432897</v>
      </c>
      <c r="Z11" s="44">
        <v>27288</v>
      </c>
      <c r="AA11" s="44">
        <v>9541</v>
      </c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s="16" customFormat="1" ht="18" customHeight="1" spans="1:16384">
      <c r="A12" s="27" t="s">
        <v>111</v>
      </c>
      <c r="B12" s="24">
        <v>97.1601423895254</v>
      </c>
      <c r="C12" s="24">
        <v>73.2143726132024</v>
      </c>
      <c r="D12" s="25">
        <v>75.3543282385056</v>
      </c>
      <c r="E12" s="24">
        <v>0.610998363338789</v>
      </c>
      <c r="F12" s="25">
        <v>0.628857006908482</v>
      </c>
      <c r="G12" s="24">
        <v>0.237888707037643</v>
      </c>
      <c r="H12" s="25">
        <v>0.244841867443876</v>
      </c>
      <c r="I12" s="24">
        <v>9.99056192034915</v>
      </c>
      <c r="J12" s="25">
        <v>10.2825723333092</v>
      </c>
      <c r="K12" s="24">
        <v>13.1063207855974</v>
      </c>
      <c r="L12" s="35">
        <v>13.4894005538328</v>
      </c>
      <c r="M12" s="36">
        <v>737.608349514563</v>
      </c>
      <c r="N12" s="37">
        <v>144.909805825243</v>
      </c>
      <c r="O12" s="36">
        <v>19.6459009609383</v>
      </c>
      <c r="P12" s="37">
        <v>2.60679611650485</v>
      </c>
      <c r="Q12" s="36">
        <v>0.353411958828889</v>
      </c>
      <c r="R12" s="37">
        <v>62.4320388349515</v>
      </c>
      <c r="S12" s="36">
        <v>8.46411769552763</v>
      </c>
      <c r="T12" s="36">
        <v>22.9514563106796</v>
      </c>
      <c r="U12" s="36">
        <v>3.11160473248228</v>
      </c>
      <c r="V12" s="36">
        <v>218.339805825243</v>
      </c>
      <c r="W12" s="36">
        <v>29.60104857394</v>
      </c>
      <c r="X12" s="37">
        <v>286.368446601942</v>
      </c>
      <c r="Y12" s="36">
        <v>38.8239160782829</v>
      </c>
      <c r="Z12" s="44">
        <v>18330</v>
      </c>
      <c r="AA12" s="44">
        <v>3389</v>
      </c>
      <c r="XEV12" s="45"/>
      <c r="XEW12" s="45"/>
      <c r="XEX12" s="45"/>
      <c r="XEY12" s="45"/>
      <c r="XEZ12" s="45"/>
      <c r="XFA12" s="45"/>
      <c r="XFB12" s="45"/>
      <c r="XFC12" s="45"/>
      <c r="XFD12" s="45"/>
    </row>
    <row r="13" s="16" customFormat="1" ht="18" customHeight="1" spans="1:16384">
      <c r="A13" s="27" t="s">
        <v>112</v>
      </c>
      <c r="B13" s="24">
        <v>85.615227118914</v>
      </c>
      <c r="C13" s="24">
        <v>63.3480218161551</v>
      </c>
      <c r="D13" s="25">
        <v>73.9915362581107</v>
      </c>
      <c r="E13" s="24">
        <v>1.41065329033799</v>
      </c>
      <c r="F13" s="25">
        <v>1.64766635306437</v>
      </c>
      <c r="G13" s="24">
        <v>1.07463911779928</v>
      </c>
      <c r="H13" s="25">
        <v>1.25519624716602</v>
      </c>
      <c r="I13" s="24">
        <v>14.2264222301843</v>
      </c>
      <c r="J13" s="25">
        <v>16.6166962454293</v>
      </c>
      <c r="K13" s="24">
        <v>5.55549066443728</v>
      </c>
      <c r="L13" s="35">
        <v>6.48890489622957</v>
      </c>
      <c r="M13" s="36">
        <v>780.184220430108</v>
      </c>
      <c r="N13" s="37">
        <v>144.882177419355</v>
      </c>
      <c r="O13" s="36">
        <v>18.5702522078033</v>
      </c>
      <c r="P13" s="37">
        <v>15.2366935483871</v>
      </c>
      <c r="Q13" s="36">
        <v>1.952960999389</v>
      </c>
      <c r="R13" s="37">
        <v>102.390322580645</v>
      </c>
      <c r="S13" s="36">
        <v>13.1238648385119</v>
      </c>
      <c r="T13" s="36">
        <v>18.2013978494624</v>
      </c>
      <c r="U13" s="36">
        <v>2.33296154585492</v>
      </c>
      <c r="V13" s="36">
        <v>222.327956989247</v>
      </c>
      <c r="W13" s="36">
        <v>28.4968538413505</v>
      </c>
      <c r="X13" s="37">
        <v>277.145672043011</v>
      </c>
      <c r="Y13" s="36">
        <v>35.5231065670904</v>
      </c>
      <c r="Z13" s="44">
        <v>25119</v>
      </c>
      <c r="AA13" s="44">
        <v>2264</v>
      </c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s="16" customFormat="1" ht="18" customHeight="1" spans="1:16384">
      <c r="A14" s="27" t="s">
        <v>113</v>
      </c>
      <c r="B14" s="24">
        <v>63.7313550190944</v>
      </c>
      <c r="C14" s="24">
        <v>51.5116485951991</v>
      </c>
      <c r="D14" s="25">
        <v>80.8262253011345</v>
      </c>
      <c r="E14" s="24">
        <v>1.64336811238407</v>
      </c>
      <c r="F14" s="25">
        <v>2.57858649308759</v>
      </c>
      <c r="G14" s="24">
        <v>0.371706219312602</v>
      </c>
      <c r="H14" s="25">
        <v>0.583239159439237</v>
      </c>
      <c r="I14" s="24">
        <v>7.02669803600655</v>
      </c>
      <c r="J14" s="25">
        <v>11.0254960590455</v>
      </c>
      <c r="K14" s="24">
        <v>3.17793405619203</v>
      </c>
      <c r="L14" s="35">
        <v>4.98645298729315</v>
      </c>
      <c r="M14" s="36">
        <v>827.351064162754</v>
      </c>
      <c r="N14" s="37">
        <v>212.46323943662</v>
      </c>
      <c r="O14" s="36">
        <v>25.6799378933082</v>
      </c>
      <c r="P14" s="37">
        <v>7.10907668231612</v>
      </c>
      <c r="Q14" s="36">
        <v>0.859257573991304</v>
      </c>
      <c r="R14" s="37">
        <v>75.2568075117371</v>
      </c>
      <c r="S14" s="36">
        <v>9.09611539424246</v>
      </c>
      <c r="T14" s="36">
        <v>24.2104851330203</v>
      </c>
      <c r="U14" s="36">
        <v>2.92626506228289</v>
      </c>
      <c r="V14" s="36">
        <v>159.307511737089</v>
      </c>
      <c r="W14" s="36">
        <v>19.2551286434014</v>
      </c>
      <c r="X14" s="37">
        <v>349.003943661972</v>
      </c>
      <c r="Y14" s="36">
        <v>42.1832954327737</v>
      </c>
      <c r="Z14" s="44">
        <v>58656</v>
      </c>
      <c r="AA14" s="44">
        <v>28080</v>
      </c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16" customFormat="1" ht="18" customHeight="1" spans="1:16384">
      <c r="A15" s="27" t="s">
        <v>114</v>
      </c>
      <c r="B15" s="24">
        <v>92.2636569670495</v>
      </c>
      <c r="C15" s="24">
        <v>67.4961603137697</v>
      </c>
      <c r="D15" s="25">
        <v>73.1557392504775</v>
      </c>
      <c r="E15" s="24">
        <v>2.30657601164893</v>
      </c>
      <c r="F15" s="25">
        <v>2.49998329512637</v>
      </c>
      <c r="G15" s="24">
        <v>1.98247305009512</v>
      </c>
      <c r="H15" s="25">
        <v>2.14870417590658</v>
      </c>
      <c r="I15" s="24">
        <v>10.3886305455741</v>
      </c>
      <c r="J15" s="25">
        <v>11.2597212023411</v>
      </c>
      <c r="K15" s="24">
        <v>10.0898170459616</v>
      </c>
      <c r="L15" s="35">
        <v>10.9358520761485</v>
      </c>
      <c r="M15" s="36">
        <v>1066.79411703959</v>
      </c>
      <c r="N15" s="37">
        <v>282.86929269104</v>
      </c>
      <c r="O15" s="36">
        <v>26.5158279533839</v>
      </c>
      <c r="P15" s="37">
        <v>14.9152309153721</v>
      </c>
      <c r="Q15" s="36">
        <v>1.39813584244002</v>
      </c>
      <c r="R15" s="37">
        <v>181.693182212692</v>
      </c>
      <c r="S15" s="36">
        <v>17.0317008043595</v>
      </c>
      <c r="T15" s="36">
        <v>171.793915961576</v>
      </c>
      <c r="U15" s="36">
        <v>16.1037554686103</v>
      </c>
      <c r="V15" s="36">
        <v>269.973642613917</v>
      </c>
      <c r="W15" s="36">
        <v>25.3070051945081</v>
      </c>
      <c r="X15" s="37">
        <v>145.548852644998</v>
      </c>
      <c r="Y15" s="36">
        <v>13.6435747366983</v>
      </c>
      <c r="Z15" s="44">
        <v>42579</v>
      </c>
      <c r="AA15" s="44">
        <v>12762</v>
      </c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s="16" customFormat="1" ht="18" customHeight="1" spans="1:16384">
      <c r="A16" s="27" t="s">
        <v>115</v>
      </c>
      <c r="B16" s="24">
        <v>74.6753037446435</v>
      </c>
      <c r="C16" s="24">
        <v>52.6702839991411</v>
      </c>
      <c r="D16" s="25">
        <v>70.5324000813578</v>
      </c>
      <c r="E16" s="24">
        <v>2.49251248681299</v>
      </c>
      <c r="F16" s="25">
        <v>3.33780026571607</v>
      </c>
      <c r="G16" s="24">
        <v>1.75445912260883</v>
      </c>
      <c r="H16" s="25">
        <v>2.34945026619283</v>
      </c>
      <c r="I16" s="24">
        <v>12.5186205222522</v>
      </c>
      <c r="J16" s="25">
        <v>16.7640704416287</v>
      </c>
      <c r="K16" s="24">
        <v>5.23942761382839</v>
      </c>
      <c r="L16" s="35">
        <v>7.01627894510468</v>
      </c>
      <c r="M16" s="36">
        <v>1015.01615328467</v>
      </c>
      <c r="N16" s="37">
        <v>202.016905109489</v>
      </c>
      <c r="O16" s="36">
        <v>19.9028266156895</v>
      </c>
      <c r="P16" s="37">
        <v>5.86234306569343</v>
      </c>
      <c r="Q16" s="36">
        <v>0.577561553746946</v>
      </c>
      <c r="R16" s="37">
        <v>181.176277372263</v>
      </c>
      <c r="S16" s="36">
        <v>17.8495954754968</v>
      </c>
      <c r="T16" s="36">
        <v>58.5329197080292</v>
      </c>
      <c r="U16" s="36">
        <v>5.76669834451522</v>
      </c>
      <c r="V16" s="36">
        <v>202.806569343066</v>
      </c>
      <c r="W16" s="36">
        <v>19.9806248094444</v>
      </c>
      <c r="X16" s="37">
        <v>364.621138686131</v>
      </c>
      <c r="Y16" s="36">
        <v>35.9226932011071</v>
      </c>
      <c r="Z16" s="44">
        <v>107113</v>
      </c>
      <c r="AA16" s="44">
        <v>49057</v>
      </c>
      <c r="XEV16" s="45"/>
      <c r="XEW16" s="45"/>
      <c r="XEX16" s="45"/>
      <c r="XEY16" s="45"/>
      <c r="XEZ16" s="45"/>
      <c r="XFA16" s="45"/>
      <c r="XFB16" s="45"/>
      <c r="XFC16" s="45"/>
      <c r="XFD16" s="45"/>
    </row>
    <row r="17" s="16" customFormat="1" ht="18" customHeight="1" spans="1:16384">
      <c r="A17" s="27" t="s">
        <v>116</v>
      </c>
      <c r="B17" s="24">
        <v>85.3582841322674</v>
      </c>
      <c r="C17" s="24">
        <v>62.1863470930413</v>
      </c>
      <c r="D17" s="25">
        <v>72.8533237578677</v>
      </c>
      <c r="E17" s="24">
        <v>1.92747721404797</v>
      </c>
      <c r="F17" s="25">
        <v>2.25810210882547</v>
      </c>
      <c r="G17" s="24">
        <v>1.31795999626715</v>
      </c>
      <c r="H17" s="25">
        <v>1.54403290748546</v>
      </c>
      <c r="I17" s="24">
        <v>13.5010887485613</v>
      </c>
      <c r="J17" s="25">
        <v>15.8169636208251</v>
      </c>
      <c r="K17" s="24">
        <v>6.42541108034964</v>
      </c>
      <c r="L17" s="35">
        <v>7.52757760499627</v>
      </c>
      <c r="M17" s="36">
        <v>929.65460916442</v>
      </c>
      <c r="N17" s="37">
        <v>168.766954177898</v>
      </c>
      <c r="O17" s="36">
        <v>18.1537263962566</v>
      </c>
      <c r="P17" s="37">
        <v>9.26870619946092</v>
      </c>
      <c r="Q17" s="36">
        <v>0.99700535102942</v>
      </c>
      <c r="R17" s="37">
        <v>142.135309973046</v>
      </c>
      <c r="S17" s="36">
        <v>15.2890448314776</v>
      </c>
      <c r="T17" s="36">
        <v>139.782479784367</v>
      </c>
      <c r="U17" s="36">
        <v>15.0359583447883</v>
      </c>
      <c r="V17" s="36">
        <v>199.838274932615</v>
      </c>
      <c r="W17" s="36">
        <v>21.49596989706</v>
      </c>
      <c r="X17" s="37">
        <v>269.862884097035</v>
      </c>
      <c r="Y17" s="36">
        <v>29.0282951793881</v>
      </c>
      <c r="Z17" s="44">
        <v>32147</v>
      </c>
      <c r="AA17" s="44">
        <v>6566</v>
      </c>
      <c r="XEV17" s="45"/>
      <c r="XEW17" s="45"/>
      <c r="XEX17" s="45"/>
      <c r="XEY17" s="45"/>
      <c r="XEZ17" s="45"/>
      <c r="XFA17" s="45"/>
      <c r="XFB17" s="45"/>
      <c r="XFC17" s="45"/>
      <c r="XFD17" s="45"/>
    </row>
    <row r="18" s="16" customFormat="1" ht="18" customHeight="1" spans="1:16384">
      <c r="A18" s="27" t="s">
        <v>117</v>
      </c>
      <c r="B18" s="24">
        <v>35.7340286759423</v>
      </c>
      <c r="C18" s="24">
        <v>24.3205209353975</v>
      </c>
      <c r="D18" s="25">
        <v>68.0598349431872</v>
      </c>
      <c r="E18" s="24">
        <v>0.765059768763473</v>
      </c>
      <c r="F18" s="25">
        <v>2.14098381042198</v>
      </c>
      <c r="G18" s="24">
        <v>0.170412829054804</v>
      </c>
      <c r="H18" s="25">
        <v>0.476892293897816</v>
      </c>
      <c r="I18" s="24">
        <v>8.54631262655954</v>
      </c>
      <c r="J18" s="25">
        <v>23.9164542684584</v>
      </c>
      <c r="K18" s="24">
        <v>1.93172251616696</v>
      </c>
      <c r="L18" s="35">
        <v>5.40583468403461</v>
      </c>
      <c r="M18" s="36">
        <v>866.607837837838</v>
      </c>
      <c r="N18" s="37">
        <v>177.347837837838</v>
      </c>
      <c r="O18" s="36">
        <v>20.4646011834275</v>
      </c>
      <c r="P18" s="37">
        <v>23.3230630630631</v>
      </c>
      <c r="Q18" s="36">
        <v>2.69130534536284</v>
      </c>
      <c r="R18" s="37">
        <v>136.2</v>
      </c>
      <c r="S18" s="36">
        <v>15.7164514389594</v>
      </c>
      <c r="T18" s="36">
        <v>37.9846846846847</v>
      </c>
      <c r="U18" s="36">
        <v>4.38314575823078</v>
      </c>
      <c r="V18" s="36">
        <v>221.09009009009</v>
      </c>
      <c r="W18" s="36">
        <v>25.5121267587083</v>
      </c>
      <c r="X18" s="37">
        <v>270.662162162162</v>
      </c>
      <c r="Y18" s="36">
        <v>31.2323695153112</v>
      </c>
      <c r="Z18" s="44">
        <v>30618</v>
      </c>
      <c r="AA18" s="44">
        <v>7453</v>
      </c>
      <c r="XEV18" s="45"/>
      <c r="XEW18" s="45"/>
      <c r="XEX18" s="45"/>
      <c r="XEY18" s="45"/>
      <c r="XEZ18" s="45"/>
      <c r="XFA18" s="45"/>
      <c r="XFB18" s="45"/>
      <c r="XFC18" s="45"/>
      <c r="XFD18" s="45"/>
    </row>
    <row r="19" s="16" customFormat="1" ht="18" customHeight="1" spans="1:16384">
      <c r="A19" s="27" t="s">
        <v>118</v>
      </c>
      <c r="B19" s="24">
        <v>68.745900639917</v>
      </c>
      <c r="C19" s="24">
        <v>49.9463433932895</v>
      </c>
      <c r="D19" s="25">
        <v>72.6535588716812</v>
      </c>
      <c r="E19" s="24">
        <v>1.76003545485991</v>
      </c>
      <c r="F19" s="25">
        <v>2.56020422814557</v>
      </c>
      <c r="G19" s="24">
        <v>0.338654444828779</v>
      </c>
      <c r="H19" s="25">
        <v>0.492617656727797</v>
      </c>
      <c r="I19" s="24">
        <v>10.5668821342096</v>
      </c>
      <c r="J19" s="25">
        <v>15.3709269001474</v>
      </c>
      <c r="K19" s="24">
        <v>6.13398521272916</v>
      </c>
      <c r="L19" s="35">
        <v>8.92269234329805</v>
      </c>
      <c r="M19" s="36">
        <v>897.859732016925</v>
      </c>
      <c r="N19" s="37">
        <v>259.958617771509</v>
      </c>
      <c r="O19" s="36">
        <v>28.9531436260702</v>
      </c>
      <c r="P19" s="37">
        <v>5.57984485190409</v>
      </c>
      <c r="Q19" s="36">
        <v>0.621460641671689</v>
      </c>
      <c r="R19" s="37">
        <v>118.231029619182</v>
      </c>
      <c r="S19" s="36">
        <v>13.1680957952743</v>
      </c>
      <c r="T19" s="36">
        <v>16.5239774330042</v>
      </c>
      <c r="U19" s="36">
        <v>1.8403740410415</v>
      </c>
      <c r="V19" s="36">
        <v>199.641748942172</v>
      </c>
      <c r="W19" s="36">
        <v>22.2352937572668</v>
      </c>
      <c r="X19" s="37">
        <v>297.924513399154</v>
      </c>
      <c r="Y19" s="36">
        <v>33.1816321386755</v>
      </c>
      <c r="Z19" s="44">
        <v>23128</v>
      </c>
      <c r="AA19" s="44">
        <v>9866</v>
      </c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s="16" customFormat="1" ht="15" customHeight="1" spans="1:16384">
      <c r="A20" s="28"/>
      <c r="B20" s="29"/>
      <c r="C20" s="29"/>
      <c r="D20" s="29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42"/>
      <c r="X20" s="42"/>
      <c r="Y20" s="42"/>
      <c r="Z20" s="42"/>
      <c r="AA20" s="44"/>
      <c r="XEV20" s="45"/>
      <c r="XEW20" s="45"/>
      <c r="XEX20" s="45"/>
      <c r="XEY20" s="45"/>
      <c r="XEZ20" s="45"/>
      <c r="XFA20" s="45"/>
      <c r="XFB20" s="45"/>
      <c r="XFC20" s="45"/>
      <c r="XFD20" s="45"/>
    </row>
    <row r="21" s="16" customFormat="1" ht="15" customHeight="1" spans="1:16384">
      <c r="A21" s="31" t="s">
        <v>119</v>
      </c>
      <c r="B21" s="24">
        <v>100.10782</v>
      </c>
      <c r="C21" s="24">
        <v>82.6861133333333</v>
      </c>
      <c r="D21" s="25">
        <v>82.5970571862751</v>
      </c>
      <c r="E21" s="24">
        <v>1.2334</v>
      </c>
      <c r="F21" s="25">
        <v>1.23207158042199</v>
      </c>
      <c r="G21" s="24">
        <v>0.936666666666667</v>
      </c>
      <c r="H21" s="25">
        <v>0.935657840383165</v>
      </c>
      <c r="I21" s="24">
        <v>12.258</v>
      </c>
      <c r="J21" s="25">
        <v>12.2447976591639</v>
      </c>
      <c r="K21" s="24">
        <v>2.99364</v>
      </c>
      <c r="L21" s="35">
        <v>2.99041573375586</v>
      </c>
      <c r="M21" s="36">
        <v>547.9</v>
      </c>
      <c r="N21" s="37">
        <v>60.4</v>
      </c>
      <c r="O21" s="36">
        <v>11.0239094725315</v>
      </c>
      <c r="P21" s="37">
        <v>7.4</v>
      </c>
      <c r="Q21" s="36">
        <v>1.3506114254426</v>
      </c>
      <c r="R21" s="37">
        <v>91</v>
      </c>
      <c r="S21" s="36">
        <v>16.6088702317941</v>
      </c>
      <c r="T21" s="36">
        <v>130.5</v>
      </c>
      <c r="U21" s="36">
        <v>23.8182150027377</v>
      </c>
      <c r="V21" s="36">
        <v>200</v>
      </c>
      <c r="W21" s="36">
        <v>36.5030114984486</v>
      </c>
      <c r="X21" s="37">
        <v>58.6</v>
      </c>
      <c r="Y21" s="36">
        <v>10.6953823690454</v>
      </c>
      <c r="Z21" s="44">
        <v>1500</v>
      </c>
      <c r="AA21" s="44">
        <v>206</v>
      </c>
      <c r="XEV21" s="45"/>
      <c r="XEW21" s="45"/>
      <c r="XEX21" s="45"/>
      <c r="XEY21" s="45"/>
      <c r="XEZ21" s="45"/>
      <c r="XFA21" s="45"/>
      <c r="XFB21" s="45"/>
      <c r="XFC21" s="45"/>
      <c r="XFD21" s="45"/>
    </row>
    <row r="22" s="16" customFormat="1" ht="15" customHeight="1" spans="1:16384">
      <c r="A22" s="31" t="s">
        <v>120</v>
      </c>
      <c r="B22" s="32">
        <v>290.000050468637</v>
      </c>
      <c r="C22" s="32">
        <v>259.396582552271</v>
      </c>
      <c r="D22" s="33">
        <v>89.4470818653613</v>
      </c>
      <c r="E22" s="32">
        <v>1.30083633741889</v>
      </c>
      <c r="F22" s="33">
        <v>0.448564176218849</v>
      </c>
      <c r="G22" s="32">
        <v>0.429884643114636</v>
      </c>
      <c r="H22" s="33">
        <v>0.148236058035144</v>
      </c>
      <c r="I22" s="32">
        <v>9.25054073540014</v>
      </c>
      <c r="J22" s="33">
        <v>3.18984107776925</v>
      </c>
      <c r="K22" s="32">
        <v>19.6222062004326</v>
      </c>
      <c r="L22" s="38">
        <v>6.76627682261548</v>
      </c>
      <c r="M22" s="39">
        <v>0</v>
      </c>
      <c r="N22" s="40">
        <v>0</v>
      </c>
      <c r="O22" s="39">
        <v>0</v>
      </c>
      <c r="P22" s="40">
        <v>0</v>
      </c>
      <c r="Q22" s="39">
        <v>0</v>
      </c>
      <c r="R22" s="40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40">
        <v>0</v>
      </c>
      <c r="Y22" s="39">
        <v>0</v>
      </c>
      <c r="Z22" s="44">
        <v>2774</v>
      </c>
      <c r="AA22" s="44">
        <v>0</v>
      </c>
      <c r="XEV22" s="45"/>
      <c r="XEW22" s="45"/>
      <c r="XEX22" s="45"/>
      <c r="XEY22" s="45"/>
      <c r="XEZ22" s="45"/>
      <c r="XFA22" s="45"/>
      <c r="XFB22" s="45"/>
      <c r="XFC22" s="45"/>
      <c r="XFD22" s="45"/>
    </row>
    <row r="23" s="16" customFormat="1" ht="15" customHeight="1" spans="1:16384">
      <c r="A23" s="31" t="s">
        <v>121</v>
      </c>
      <c r="B23" s="32">
        <v>230.963094867807</v>
      </c>
      <c r="C23" s="32">
        <v>194.022525272162</v>
      </c>
      <c r="D23" s="33">
        <v>84.0058561664198</v>
      </c>
      <c r="E23" s="32">
        <v>2.10405520995334</v>
      </c>
      <c r="F23" s="33">
        <v>0.910991953566266</v>
      </c>
      <c r="G23" s="32">
        <v>3.68629471228616</v>
      </c>
      <c r="H23" s="33">
        <v>1.59605356621846</v>
      </c>
      <c r="I23" s="32">
        <v>12.3302877138414</v>
      </c>
      <c r="J23" s="33">
        <v>5.33863980342776</v>
      </c>
      <c r="K23" s="32">
        <v>18.8199319595645</v>
      </c>
      <c r="L23" s="38">
        <v>8.14845851036774</v>
      </c>
      <c r="M23" s="39">
        <v>3108.11</v>
      </c>
      <c r="N23" s="40">
        <v>250.852</v>
      </c>
      <c r="O23" s="39">
        <v>8.07088552206968</v>
      </c>
      <c r="P23" s="40">
        <v>14.538</v>
      </c>
      <c r="Q23" s="39">
        <v>0.467744063112309</v>
      </c>
      <c r="R23" s="40">
        <v>261.07</v>
      </c>
      <c r="S23" s="39">
        <v>8.39963836543752</v>
      </c>
      <c r="T23" s="39">
        <v>589.55</v>
      </c>
      <c r="U23" s="39">
        <v>18.9681188889711</v>
      </c>
      <c r="V23" s="39">
        <v>329.3</v>
      </c>
      <c r="W23" s="39">
        <v>10.5948631161703</v>
      </c>
      <c r="X23" s="40">
        <v>1662.8</v>
      </c>
      <c r="Y23" s="39">
        <v>53.4987500442391</v>
      </c>
      <c r="Z23" s="44">
        <v>5144</v>
      </c>
      <c r="AA23" s="44">
        <v>5</v>
      </c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s="16" customFormat="1" ht="15" customHeight="1" spans="1:16384">
      <c r="A24" s="31" t="s">
        <v>122</v>
      </c>
      <c r="B24" s="32">
        <v>75.6916164469554</v>
      </c>
      <c r="C24" s="32">
        <v>53.3695354676711</v>
      </c>
      <c r="D24" s="33">
        <v>70.5091765414633</v>
      </c>
      <c r="E24" s="32">
        <v>1.8504080351538</v>
      </c>
      <c r="F24" s="33">
        <v>2.44466708733927</v>
      </c>
      <c r="G24" s="32">
        <v>0.37037037037037</v>
      </c>
      <c r="H24" s="33">
        <v>0.489314917233833</v>
      </c>
      <c r="I24" s="32">
        <v>14.9301632140615</v>
      </c>
      <c r="J24" s="33">
        <v>19.7249892589156</v>
      </c>
      <c r="K24" s="32">
        <v>5.17113935969868</v>
      </c>
      <c r="L24" s="38">
        <v>6.83185219504806</v>
      </c>
      <c r="M24" s="39">
        <v>872.795</v>
      </c>
      <c r="N24" s="40">
        <v>248.125</v>
      </c>
      <c r="O24" s="39">
        <v>28.4287833912889</v>
      </c>
      <c r="P24" s="40">
        <v>10.97</v>
      </c>
      <c r="Q24" s="39">
        <v>1.25688162741537</v>
      </c>
      <c r="R24" s="40">
        <v>256.166666666667</v>
      </c>
      <c r="S24" s="39">
        <v>29.3501528614012</v>
      </c>
      <c r="T24" s="39">
        <v>18.5</v>
      </c>
      <c r="U24" s="39">
        <v>2.11962717476612</v>
      </c>
      <c r="V24" s="39">
        <v>243</v>
      </c>
      <c r="W24" s="39">
        <v>27.8415893766577</v>
      </c>
      <c r="X24" s="40">
        <v>96.0333333333333</v>
      </c>
      <c r="Y24" s="39">
        <v>11.0029655684706</v>
      </c>
      <c r="Z24" s="44">
        <v>3186</v>
      </c>
      <c r="AA24" s="44">
        <v>11</v>
      </c>
      <c r="XEV24" s="45"/>
      <c r="XEW24" s="45"/>
      <c r="XEX24" s="45"/>
      <c r="XEY24" s="45"/>
      <c r="XEZ24" s="45"/>
      <c r="XFA24" s="45"/>
      <c r="XFB24" s="45"/>
      <c r="XFC24" s="45"/>
      <c r="XFD24" s="45"/>
    </row>
    <row r="25" s="16" customFormat="1" ht="15" customHeight="1" spans="1:16384">
      <c r="A25" s="31" t="s">
        <v>123</v>
      </c>
      <c r="B25" s="32">
        <v>242.174252037253</v>
      </c>
      <c r="C25" s="32">
        <v>219.510910942957</v>
      </c>
      <c r="D25" s="33">
        <v>90.6417214449332</v>
      </c>
      <c r="E25" s="32">
        <v>-1.238282887078</v>
      </c>
      <c r="F25" s="33">
        <v>-0.511318968330092</v>
      </c>
      <c r="G25" s="32">
        <v>3.21915017462165</v>
      </c>
      <c r="H25" s="33">
        <v>1.32927020421909</v>
      </c>
      <c r="I25" s="32">
        <v>10.6152502910361</v>
      </c>
      <c r="J25" s="33">
        <v>4.38331086056299</v>
      </c>
      <c r="K25" s="32">
        <v>10.0672235157159</v>
      </c>
      <c r="L25" s="38">
        <v>4.15701645861483</v>
      </c>
      <c r="M25" s="39">
        <v>2157.19886792453</v>
      </c>
      <c r="N25" s="40">
        <v>413.719622641509</v>
      </c>
      <c r="O25" s="39">
        <v>19.1785573779554</v>
      </c>
      <c r="P25" s="40">
        <v>29.6037735849057</v>
      </c>
      <c r="Q25" s="39">
        <v>1.37232473209055</v>
      </c>
      <c r="R25" s="40">
        <v>367.262264150943</v>
      </c>
      <c r="S25" s="39">
        <v>17.0249609162966</v>
      </c>
      <c r="T25" s="39">
        <v>583.38679245283</v>
      </c>
      <c r="U25" s="39">
        <v>27.0437186449164</v>
      </c>
      <c r="V25" s="39">
        <v>266.11320754717</v>
      </c>
      <c r="W25" s="39">
        <v>12.3360535509274</v>
      </c>
      <c r="X25" s="40">
        <v>497.11320754717</v>
      </c>
      <c r="Y25" s="39">
        <v>23.0443847778137</v>
      </c>
      <c r="Z25" s="44">
        <v>3436</v>
      </c>
      <c r="AA25" s="44">
        <v>0</v>
      </c>
      <c r="XEV25" s="45"/>
      <c r="XEW25" s="45"/>
      <c r="XEX25" s="45"/>
      <c r="XEY25" s="45"/>
      <c r="XEZ25" s="45"/>
      <c r="XFA25" s="45"/>
      <c r="XFB25" s="45"/>
      <c r="XFC25" s="45"/>
      <c r="XFD25" s="45"/>
    </row>
    <row r="26" s="16" customFormat="1" ht="15" customHeight="1" spans="1:16384">
      <c r="A26" s="31" t="s">
        <v>124</v>
      </c>
      <c r="B26" s="32">
        <v>197.747397654348</v>
      </c>
      <c r="C26" s="32">
        <v>175.188641292321</v>
      </c>
      <c r="D26" s="33">
        <v>88.5921349005773</v>
      </c>
      <c r="E26" s="32">
        <v>0.612369993361363</v>
      </c>
      <c r="F26" s="33">
        <v>0.309672845572285</v>
      </c>
      <c r="G26" s="32">
        <v>0.130449214427971</v>
      </c>
      <c r="H26" s="33">
        <v>0.0659676010786189</v>
      </c>
      <c r="I26" s="32">
        <v>10.1535737995132</v>
      </c>
      <c r="J26" s="33">
        <v>5.13461816436192</v>
      </c>
      <c r="K26" s="32">
        <v>11.6623633547245</v>
      </c>
      <c r="L26" s="38">
        <v>5.89760648840986</v>
      </c>
      <c r="M26" s="39">
        <v>0</v>
      </c>
      <c r="N26" s="40">
        <v>0</v>
      </c>
      <c r="O26" s="39">
        <v>0</v>
      </c>
      <c r="P26" s="40">
        <v>0</v>
      </c>
      <c r="Q26" s="39">
        <v>0</v>
      </c>
      <c r="R26" s="40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44">
        <v>4519</v>
      </c>
      <c r="AA26" s="44">
        <v>0</v>
      </c>
      <c r="XEV26" s="45"/>
      <c r="XEW26" s="45"/>
      <c r="XEX26" s="45"/>
      <c r="XEY26" s="45"/>
      <c r="XEZ26" s="45"/>
      <c r="XFA26" s="45"/>
      <c r="XFB26" s="45"/>
      <c r="XFC26" s="45"/>
      <c r="XFD26" s="45"/>
    </row>
    <row r="27" s="16" customFormat="1" ht="15" customHeight="1" spans="1:16384">
      <c r="A27" s="31" t="s">
        <v>125</v>
      </c>
      <c r="B27" s="32">
        <v>227.658107852412</v>
      </c>
      <c r="C27" s="32">
        <v>205.979883317565</v>
      </c>
      <c r="D27" s="33">
        <v>90.4777278791666</v>
      </c>
      <c r="E27" s="32">
        <v>1.07205928729108</v>
      </c>
      <c r="F27" s="33">
        <v>0.470907580408283</v>
      </c>
      <c r="G27" s="32">
        <v>0.08719646799117</v>
      </c>
      <c r="H27" s="33">
        <v>0.0383014990389441</v>
      </c>
      <c r="I27" s="32">
        <v>11.8751182592242</v>
      </c>
      <c r="J27" s="33">
        <v>5.21620704452252</v>
      </c>
      <c r="K27" s="32">
        <v>8.64385052034059</v>
      </c>
      <c r="L27" s="38">
        <v>3.79685599686363</v>
      </c>
      <c r="M27" s="39">
        <v>0</v>
      </c>
      <c r="N27" s="40">
        <v>0</v>
      </c>
      <c r="O27" s="39">
        <v>0</v>
      </c>
      <c r="P27" s="40">
        <v>0</v>
      </c>
      <c r="Q27" s="39">
        <v>0</v>
      </c>
      <c r="R27" s="40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44">
        <v>3171</v>
      </c>
      <c r="AA27" s="44">
        <v>0</v>
      </c>
      <c r="XEV27" s="45"/>
      <c r="XEW27" s="45"/>
      <c r="XEX27" s="45"/>
      <c r="XEY27" s="45"/>
      <c r="XEZ27" s="45"/>
      <c r="XFA27" s="45"/>
      <c r="XFB27" s="45"/>
      <c r="XFC27" s="45"/>
      <c r="XFD27" s="45"/>
    </row>
    <row r="28" s="16" customFormat="1" ht="15" customHeight="1" spans="1:16384">
      <c r="A28" s="31" t="s">
        <v>126</v>
      </c>
      <c r="B28" s="32">
        <v>84.3776054054054</v>
      </c>
      <c r="C28" s="32">
        <v>62.7249351351351</v>
      </c>
      <c r="D28" s="33">
        <v>74.3383683783907</v>
      </c>
      <c r="E28" s="32">
        <v>0.788486486486487</v>
      </c>
      <c r="F28" s="33">
        <v>0.934473647003941</v>
      </c>
      <c r="G28" s="32">
        <v>0.02</v>
      </c>
      <c r="H28" s="33">
        <v>0.023702971782509</v>
      </c>
      <c r="I28" s="32">
        <v>14.5718918918919</v>
      </c>
      <c r="J28" s="33">
        <v>17.2698571165642</v>
      </c>
      <c r="K28" s="32">
        <v>6.27229189189189</v>
      </c>
      <c r="L28" s="38">
        <v>7.43359788625866</v>
      </c>
      <c r="M28" s="39">
        <v>545.2975</v>
      </c>
      <c r="N28" s="40">
        <v>67.89</v>
      </c>
      <c r="O28" s="39">
        <v>12.450084586854</v>
      </c>
      <c r="P28" s="40">
        <v>3.1575</v>
      </c>
      <c r="Q28" s="39">
        <v>0.579041715760663</v>
      </c>
      <c r="R28" s="40">
        <v>21</v>
      </c>
      <c r="S28" s="39">
        <v>3.85110879840821</v>
      </c>
      <c r="T28" s="39">
        <v>18.5</v>
      </c>
      <c r="U28" s="39">
        <v>3.39264346526437</v>
      </c>
      <c r="V28" s="39">
        <v>190</v>
      </c>
      <c r="W28" s="39">
        <v>34.8433653189314</v>
      </c>
      <c r="X28" s="40">
        <v>244.75</v>
      </c>
      <c r="Y28" s="39">
        <v>44.8837561147814</v>
      </c>
      <c r="Z28" s="44">
        <v>1850</v>
      </c>
      <c r="AA28" s="44">
        <v>0</v>
      </c>
      <c r="XEV28" s="45"/>
      <c r="XEW28" s="45"/>
      <c r="XEX28" s="45"/>
      <c r="XEY28" s="45"/>
      <c r="XEZ28" s="45"/>
      <c r="XFA28" s="45"/>
      <c r="XFB28" s="45"/>
      <c r="XFC28" s="45"/>
      <c r="XFD28" s="45"/>
    </row>
    <row r="29" s="16" customFormat="1" ht="15" customHeight="1" spans="1:16384">
      <c r="A29" s="31" t="s">
        <v>127</v>
      </c>
      <c r="B29" s="32">
        <v>57.8830739549839</v>
      </c>
      <c r="C29" s="32">
        <v>39.9482636655949</v>
      </c>
      <c r="D29" s="33">
        <v>69.0154494847024</v>
      </c>
      <c r="E29" s="32">
        <v>0.360096463022508</v>
      </c>
      <c r="F29" s="33">
        <v>0.622110123768751</v>
      </c>
      <c r="G29" s="32">
        <v>0.833601286173633</v>
      </c>
      <c r="H29" s="33">
        <v>1.44014688442762</v>
      </c>
      <c r="I29" s="32">
        <v>14.2627009646302</v>
      </c>
      <c r="J29" s="33">
        <v>24.6405382266367</v>
      </c>
      <c r="K29" s="32">
        <v>2.4784115755627</v>
      </c>
      <c r="L29" s="38">
        <v>4.28175528046451</v>
      </c>
      <c r="M29" s="39">
        <v>690.186842105263</v>
      </c>
      <c r="N29" s="40">
        <v>165.910526315789</v>
      </c>
      <c r="O29" s="39">
        <v>24.0384945342794</v>
      </c>
      <c r="P29" s="40">
        <v>4.72894736842105</v>
      </c>
      <c r="Q29" s="39">
        <v>0.685169157093236</v>
      </c>
      <c r="R29" s="40">
        <v>77.2578947368421</v>
      </c>
      <c r="S29" s="39">
        <v>11.19376522757</v>
      </c>
      <c r="T29" s="39">
        <v>35.7631578947368</v>
      </c>
      <c r="U29" s="39">
        <v>5.18166324145636</v>
      </c>
      <c r="V29" s="39">
        <v>145.052631578947</v>
      </c>
      <c r="W29" s="39">
        <v>21.01642957094</v>
      </c>
      <c r="X29" s="40">
        <v>261.473684210526</v>
      </c>
      <c r="Y29" s="39">
        <v>37.884478268661</v>
      </c>
      <c r="Z29" s="44">
        <v>3110</v>
      </c>
      <c r="AA29" s="44">
        <v>546</v>
      </c>
      <c r="XEV29" s="45"/>
      <c r="XEW29" s="45"/>
      <c r="XEX29" s="45"/>
      <c r="XEY29" s="45"/>
      <c r="XEZ29" s="45"/>
      <c r="XFA29" s="45"/>
      <c r="XFB29" s="45"/>
      <c r="XFC29" s="45"/>
      <c r="XFD29" s="45"/>
    </row>
    <row r="30" s="16" customFormat="1" ht="15" customHeight="1" spans="1:16384">
      <c r="A30" s="31" t="s">
        <v>128</v>
      </c>
      <c r="B30" s="32">
        <v>74.1057214895268</v>
      </c>
      <c r="C30" s="32">
        <v>59.1736966640807</v>
      </c>
      <c r="D30" s="33">
        <v>79.8503752135301</v>
      </c>
      <c r="E30" s="32">
        <v>0.768347556245151</v>
      </c>
      <c r="F30" s="33">
        <v>1.03682622718104</v>
      </c>
      <c r="G30" s="32">
        <v>0.0576027928626843</v>
      </c>
      <c r="H30" s="33">
        <v>0.0777305607514059</v>
      </c>
      <c r="I30" s="32">
        <v>11.1423584173778</v>
      </c>
      <c r="J30" s="33">
        <v>15.0357599837315</v>
      </c>
      <c r="K30" s="32">
        <v>2.96371605896043</v>
      </c>
      <c r="L30" s="38">
        <v>3.99930801480597</v>
      </c>
      <c r="M30" s="39">
        <v>692.472</v>
      </c>
      <c r="N30" s="40">
        <v>240.548</v>
      </c>
      <c r="O30" s="39">
        <v>34.7375778370822</v>
      </c>
      <c r="P30" s="40">
        <v>20.004</v>
      </c>
      <c r="Q30" s="39">
        <v>2.8887810626278</v>
      </c>
      <c r="R30" s="40">
        <v>97.82</v>
      </c>
      <c r="S30" s="39">
        <v>14.1262029367252</v>
      </c>
      <c r="T30" s="39">
        <v>1.7</v>
      </c>
      <c r="U30" s="39">
        <v>0.24549729086519</v>
      </c>
      <c r="V30" s="39">
        <v>243.2</v>
      </c>
      <c r="W30" s="39">
        <v>35.1205536108319</v>
      </c>
      <c r="X30" s="40">
        <v>89.2</v>
      </c>
      <c r="Y30" s="39">
        <v>12.8813872618676</v>
      </c>
      <c r="Z30" s="44">
        <v>2578</v>
      </c>
      <c r="AA30" s="44">
        <v>1163</v>
      </c>
      <c r="XEV30" s="45"/>
      <c r="XEW30" s="45"/>
      <c r="XEX30" s="45"/>
      <c r="XEY30" s="45"/>
      <c r="XEZ30" s="45"/>
      <c r="XFA30" s="45"/>
      <c r="XFB30" s="45"/>
      <c r="XFC30" s="45"/>
      <c r="XFD30" s="45"/>
    </row>
    <row r="31" s="16" customFormat="1" ht="15" customHeight="1" spans="1:16384">
      <c r="A31" s="31" t="s">
        <v>129</v>
      </c>
      <c r="B31" s="32">
        <v>75.5464021804967</v>
      </c>
      <c r="C31" s="32">
        <v>59.4158207147184</v>
      </c>
      <c r="D31" s="33">
        <v>78.6481142712278</v>
      </c>
      <c r="E31" s="32">
        <v>0.233555420956996</v>
      </c>
      <c r="F31" s="33">
        <v>0.309154922293958</v>
      </c>
      <c r="G31" s="32">
        <v>0.0102967898243489</v>
      </c>
      <c r="H31" s="33">
        <v>0.0136297553915905</v>
      </c>
      <c r="I31" s="32">
        <v>14.228952150212</v>
      </c>
      <c r="J31" s="33">
        <v>18.8347184505437</v>
      </c>
      <c r="K31" s="32">
        <v>1.65777710478498</v>
      </c>
      <c r="L31" s="38">
        <v>2.1943826005429</v>
      </c>
      <c r="M31" s="39">
        <v>0</v>
      </c>
      <c r="N31" s="40">
        <v>0</v>
      </c>
      <c r="O31" s="39">
        <v>0</v>
      </c>
      <c r="P31" s="40">
        <v>0</v>
      </c>
      <c r="Q31" s="39">
        <v>0</v>
      </c>
      <c r="R31" s="40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44">
        <v>1651</v>
      </c>
      <c r="AA31" s="44">
        <v>200</v>
      </c>
      <c r="XEV31" s="45"/>
      <c r="XEW31" s="45"/>
      <c r="XEX31" s="45"/>
      <c r="XEY31" s="45"/>
      <c r="XEZ31" s="45"/>
      <c r="XFA31" s="45"/>
      <c r="XFB31" s="45"/>
      <c r="XFC31" s="45"/>
      <c r="XFD31" s="45"/>
    </row>
    <row r="32" s="16" customFormat="1" ht="15" customHeight="1" spans="1:16384">
      <c r="A32" s="31" t="s">
        <v>130</v>
      </c>
      <c r="B32" s="32">
        <v>50.0031673052363</v>
      </c>
      <c r="C32" s="32">
        <v>35.602975734355</v>
      </c>
      <c r="D32" s="33">
        <v>71.2014411347634</v>
      </c>
      <c r="E32" s="32">
        <v>0.146551724137931</v>
      </c>
      <c r="F32" s="33">
        <v>0.293084882490202</v>
      </c>
      <c r="G32" s="32">
        <v>0.0118135376756066</v>
      </c>
      <c r="H32" s="33">
        <v>0.0236255787628268</v>
      </c>
      <c r="I32" s="32">
        <v>12.0351213282248</v>
      </c>
      <c r="J32" s="33">
        <v>24.0687179969187</v>
      </c>
      <c r="K32" s="32">
        <v>2.20670498084291</v>
      </c>
      <c r="L32" s="38">
        <v>4.41313040706489</v>
      </c>
      <c r="M32" s="39">
        <v>793.146896551724</v>
      </c>
      <c r="N32" s="40">
        <v>196.327931034483</v>
      </c>
      <c r="O32" s="39">
        <v>24.7530352685027</v>
      </c>
      <c r="P32" s="40">
        <v>3.67413793103448</v>
      </c>
      <c r="Q32" s="39">
        <v>0.463235492316508</v>
      </c>
      <c r="R32" s="40">
        <v>67.8</v>
      </c>
      <c r="S32" s="39">
        <v>8.54822735797952</v>
      </c>
      <c r="T32" s="39">
        <v>19.1379310344828</v>
      </c>
      <c r="U32" s="39">
        <v>2.4129112926857</v>
      </c>
      <c r="V32" s="39">
        <v>204.137931034483</v>
      </c>
      <c r="W32" s="39">
        <v>25.7377204553142</v>
      </c>
      <c r="X32" s="40">
        <v>302.068965517241</v>
      </c>
      <c r="Y32" s="39">
        <v>38.0848701332014</v>
      </c>
      <c r="Z32" s="44">
        <v>3132</v>
      </c>
      <c r="AA32" s="44">
        <v>1587</v>
      </c>
      <c r="XEV32" s="45"/>
      <c r="XEW32" s="45"/>
      <c r="XEX32" s="45"/>
      <c r="XEY32" s="45"/>
      <c r="XEZ32" s="45"/>
      <c r="XFA32" s="45"/>
      <c r="XFB32" s="45"/>
      <c r="XFC32" s="45"/>
      <c r="XFD32" s="45"/>
    </row>
    <row r="33" s="16" customFormat="1" ht="15" customHeight="1" spans="1:16384">
      <c r="A33" s="31" t="s">
        <v>131</v>
      </c>
      <c r="B33" s="32">
        <v>55.945804763151</v>
      </c>
      <c r="C33" s="32">
        <v>33.1932295210678</v>
      </c>
      <c r="D33" s="33">
        <v>59.3310430721173</v>
      </c>
      <c r="E33" s="32">
        <v>2.15111227427375</v>
      </c>
      <c r="F33" s="33">
        <v>3.84499299523991</v>
      </c>
      <c r="G33" s="32">
        <v>1.25331065166187</v>
      </c>
      <c r="H33" s="33">
        <v>2.24022276016551</v>
      </c>
      <c r="I33" s="32">
        <v>13.2155194975137</v>
      </c>
      <c r="J33" s="33">
        <v>23.6220026746638</v>
      </c>
      <c r="K33" s="32">
        <v>6.13263281863387</v>
      </c>
      <c r="L33" s="38">
        <v>10.9617384978134</v>
      </c>
      <c r="M33" s="39">
        <v>750.423215686275</v>
      </c>
      <c r="N33" s="40">
        <v>135.716470588235</v>
      </c>
      <c r="O33" s="39">
        <v>18.0853240879709</v>
      </c>
      <c r="P33" s="40">
        <v>22.7181176470588</v>
      </c>
      <c r="Q33" s="39">
        <v>3.02737404336335</v>
      </c>
      <c r="R33" s="40">
        <v>221.274117647059</v>
      </c>
      <c r="S33" s="39">
        <v>29.4865767771723</v>
      </c>
      <c r="T33" s="39">
        <v>117.549019607843</v>
      </c>
      <c r="U33" s="39">
        <v>15.6643634086324</v>
      </c>
      <c r="V33" s="39">
        <v>239.596078431373</v>
      </c>
      <c r="W33" s="39">
        <v>31.9281271451947</v>
      </c>
      <c r="X33" s="40">
        <v>13.5694117647059</v>
      </c>
      <c r="Y33" s="39">
        <v>1.80823453766638</v>
      </c>
      <c r="Z33" s="44">
        <v>3821</v>
      </c>
      <c r="AA33" s="44">
        <v>804</v>
      </c>
      <c r="XEV33" s="45"/>
      <c r="XEW33" s="45"/>
      <c r="XEX33" s="45"/>
      <c r="XEY33" s="45"/>
      <c r="XEZ33" s="45"/>
      <c r="XFA33" s="45"/>
      <c r="XFB33" s="45"/>
      <c r="XFC33" s="45"/>
      <c r="XFD33" s="45"/>
    </row>
    <row r="34" s="16" customFormat="1" ht="15" customHeight="1" spans="1:16384">
      <c r="A34" s="31" t="s">
        <v>132</v>
      </c>
      <c r="B34" s="32">
        <v>50.6477224799663</v>
      </c>
      <c r="C34" s="32">
        <v>28.92315056938</v>
      </c>
      <c r="D34" s="33">
        <v>57.1065176342738</v>
      </c>
      <c r="E34" s="32">
        <v>1.85533530156052</v>
      </c>
      <c r="F34" s="33">
        <v>3.66321566047595</v>
      </c>
      <c r="G34" s="32">
        <v>2.50189793336145</v>
      </c>
      <c r="H34" s="33">
        <v>4.93980343213079</v>
      </c>
      <c r="I34" s="32">
        <v>13.4774356811472</v>
      </c>
      <c r="J34" s="33">
        <v>26.6101514959102</v>
      </c>
      <c r="K34" s="32">
        <v>3.88990299451708</v>
      </c>
      <c r="L34" s="38">
        <v>7.6803117772092</v>
      </c>
      <c r="M34" s="39">
        <v>836.505909090909</v>
      </c>
      <c r="N34" s="40">
        <v>149.6025</v>
      </c>
      <c r="O34" s="39">
        <v>17.8842131746067</v>
      </c>
      <c r="P34" s="40">
        <v>37.2488636363636</v>
      </c>
      <c r="Q34" s="39">
        <v>4.45291099937891</v>
      </c>
      <c r="R34" s="40">
        <v>126.665909090909</v>
      </c>
      <c r="S34" s="39">
        <v>15.1422611262323</v>
      </c>
      <c r="T34" s="39">
        <v>180.602272727273</v>
      </c>
      <c r="U34" s="39">
        <v>21.5900773401046</v>
      </c>
      <c r="V34" s="39">
        <v>234.897727272727</v>
      </c>
      <c r="W34" s="39">
        <v>28.080821034248</v>
      </c>
      <c r="X34" s="40">
        <v>107.488636363636</v>
      </c>
      <c r="Y34" s="39">
        <v>12.8497163254294</v>
      </c>
      <c r="Z34" s="44">
        <v>2371</v>
      </c>
      <c r="AA34" s="44">
        <v>671</v>
      </c>
      <c r="XEV34" s="45"/>
      <c r="XEW34" s="45"/>
      <c r="XEX34" s="45"/>
      <c r="XEY34" s="45"/>
      <c r="XEZ34" s="45"/>
      <c r="XFA34" s="45"/>
      <c r="XFB34" s="45"/>
      <c r="XFC34" s="45"/>
      <c r="XFD34" s="45"/>
    </row>
    <row r="35" s="16" customFormat="1" ht="15" customHeight="1" spans="1:16384">
      <c r="A35" s="31" t="s">
        <v>133</v>
      </c>
      <c r="B35" s="32">
        <v>50.0973144257703</v>
      </c>
      <c r="C35" s="32">
        <v>35.2398914565826</v>
      </c>
      <c r="D35" s="33">
        <v>70.3428753826673</v>
      </c>
      <c r="E35" s="32">
        <v>0.565056022408964</v>
      </c>
      <c r="F35" s="33">
        <v>1.12791679331676</v>
      </c>
      <c r="G35" s="32">
        <v>0.0854341736694678</v>
      </c>
      <c r="H35" s="33">
        <v>0.170536434235525</v>
      </c>
      <c r="I35" s="32">
        <v>11.4611344537815</v>
      </c>
      <c r="J35" s="33">
        <v>22.8777422206206</v>
      </c>
      <c r="K35" s="32">
        <v>2.74579831932773</v>
      </c>
      <c r="L35" s="38">
        <v>5.48092916915977</v>
      </c>
      <c r="M35" s="39">
        <v>0</v>
      </c>
      <c r="N35" s="40">
        <v>0</v>
      </c>
      <c r="O35" s="39">
        <v>0</v>
      </c>
      <c r="P35" s="40">
        <v>0</v>
      </c>
      <c r="Q35" s="39">
        <v>0</v>
      </c>
      <c r="R35" s="40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40">
        <v>0</v>
      </c>
      <c r="Y35" s="39">
        <v>0</v>
      </c>
      <c r="Z35" s="44">
        <v>2856</v>
      </c>
      <c r="AA35" s="44">
        <v>1961</v>
      </c>
      <c r="XEV35" s="45"/>
      <c r="XEW35" s="45"/>
      <c r="XEX35" s="45"/>
      <c r="XEY35" s="45"/>
      <c r="XEZ35" s="45"/>
      <c r="XFA35" s="45"/>
      <c r="XFB35" s="45"/>
      <c r="XFC35" s="45"/>
      <c r="XFD35" s="45"/>
    </row>
    <row r="36" s="16" customFormat="1" ht="15" customHeight="1" spans="1:16384">
      <c r="A36" s="31" t="s">
        <v>134</v>
      </c>
      <c r="B36" s="32">
        <v>61.142616547669</v>
      </c>
      <c r="C36" s="32">
        <v>33.6685678286434</v>
      </c>
      <c r="D36" s="33">
        <v>55.0656313545139</v>
      </c>
      <c r="E36" s="32">
        <v>4.36245275094498</v>
      </c>
      <c r="F36" s="33">
        <v>7.13488070557767</v>
      </c>
      <c r="G36" s="32">
        <v>2.86539269214616</v>
      </c>
      <c r="H36" s="33">
        <v>4.68640835792853</v>
      </c>
      <c r="I36" s="32">
        <v>14.2087358252835</v>
      </c>
      <c r="J36" s="33">
        <v>23.2386780735918</v>
      </c>
      <c r="K36" s="32">
        <v>6.03746745065099</v>
      </c>
      <c r="L36" s="38">
        <v>9.8744015083881</v>
      </c>
      <c r="M36" s="39">
        <v>710.015454545455</v>
      </c>
      <c r="N36" s="40">
        <v>87.9727272727273</v>
      </c>
      <c r="O36" s="39">
        <v>12.3902552697316</v>
      </c>
      <c r="P36" s="40">
        <v>17.7524242424242</v>
      </c>
      <c r="Q36" s="39">
        <v>2.50028701893386</v>
      </c>
      <c r="R36" s="40">
        <v>112.493939393939</v>
      </c>
      <c r="S36" s="39">
        <v>15.843871943035</v>
      </c>
      <c r="T36" s="39">
        <v>79.469696969697</v>
      </c>
      <c r="U36" s="39">
        <v>11.1926714356623</v>
      </c>
      <c r="V36" s="39">
        <v>230.818181818182</v>
      </c>
      <c r="W36" s="39">
        <v>32.5088954529799</v>
      </c>
      <c r="X36" s="40">
        <v>181.508484848485</v>
      </c>
      <c r="Y36" s="39">
        <v>25.5640188796573</v>
      </c>
      <c r="Z36" s="44">
        <v>2381</v>
      </c>
      <c r="AA36" s="44">
        <v>426</v>
      </c>
      <c r="XEV36" s="45"/>
      <c r="XEW36" s="45"/>
      <c r="XEX36" s="45"/>
      <c r="XEY36" s="45"/>
      <c r="XEZ36" s="45"/>
      <c r="XFA36" s="45"/>
      <c r="XFB36" s="45"/>
      <c r="XFC36" s="45"/>
      <c r="XFD36" s="45"/>
    </row>
    <row r="37" s="16" customFormat="1" ht="15" customHeight="1" spans="1:16384">
      <c r="A37" s="31" t="s">
        <v>135</v>
      </c>
      <c r="B37" s="32">
        <v>52.2562771975631</v>
      </c>
      <c r="C37" s="32">
        <v>32.4775718015666</v>
      </c>
      <c r="D37" s="33">
        <v>62.1505655268553</v>
      </c>
      <c r="E37" s="32">
        <v>1.95402523933856</v>
      </c>
      <c r="F37" s="33">
        <v>3.73931199107632</v>
      </c>
      <c r="G37" s="32">
        <v>1.13740208877285</v>
      </c>
      <c r="H37" s="33">
        <v>2.17658461293122</v>
      </c>
      <c r="I37" s="32">
        <v>12.2604438642298</v>
      </c>
      <c r="J37" s="33">
        <v>23.4621456440099</v>
      </c>
      <c r="K37" s="32">
        <v>4.42683420365535</v>
      </c>
      <c r="L37" s="38">
        <v>8.47139222512734</v>
      </c>
      <c r="M37" s="39">
        <v>619.99768</v>
      </c>
      <c r="N37" s="40">
        <v>103.78632</v>
      </c>
      <c r="O37" s="39">
        <v>16.7397916714785</v>
      </c>
      <c r="P37" s="40">
        <v>8.57376</v>
      </c>
      <c r="Q37" s="39">
        <v>1.3828696907382</v>
      </c>
      <c r="R37" s="40">
        <v>159.0656</v>
      </c>
      <c r="S37" s="39">
        <v>25.6558379379742</v>
      </c>
      <c r="T37" s="39">
        <v>81.236</v>
      </c>
      <c r="U37" s="39">
        <v>13.1026296743562</v>
      </c>
      <c r="V37" s="39">
        <v>192.016</v>
      </c>
      <c r="W37" s="39">
        <v>30.9704384700278</v>
      </c>
      <c r="X37" s="40">
        <v>75.32</v>
      </c>
      <c r="Y37" s="39">
        <v>12.148432555425</v>
      </c>
      <c r="Z37" s="44">
        <v>4596</v>
      </c>
      <c r="AA37" s="44">
        <v>1948</v>
      </c>
      <c r="XEV37" s="45"/>
      <c r="XEW37" s="45"/>
      <c r="XEX37" s="45"/>
      <c r="XEY37" s="45"/>
      <c r="XEZ37" s="45"/>
      <c r="XFA37" s="45"/>
      <c r="XFB37" s="45"/>
      <c r="XFC37" s="45"/>
      <c r="XFD37" s="45"/>
    </row>
    <row r="38" s="16" customFormat="1" ht="15" customHeight="1" spans="1:16384">
      <c r="A38" s="31" t="s">
        <v>136</v>
      </c>
      <c r="B38" s="32">
        <v>60.7269663288656</v>
      </c>
      <c r="C38" s="32">
        <v>43.4606407322654</v>
      </c>
      <c r="D38" s="33">
        <v>71.5672844530142</v>
      </c>
      <c r="E38" s="32">
        <v>1.07332461588754</v>
      </c>
      <c r="F38" s="33">
        <v>1.76745963247197</v>
      </c>
      <c r="G38" s="32">
        <v>0.159529257927427</v>
      </c>
      <c r="H38" s="33">
        <v>0.262699205264923</v>
      </c>
      <c r="I38" s="32">
        <v>13.0026152337365</v>
      </c>
      <c r="J38" s="33">
        <v>21.4116001832219</v>
      </c>
      <c r="K38" s="32">
        <v>3.03085648904871</v>
      </c>
      <c r="L38" s="38">
        <v>4.99095652602695</v>
      </c>
      <c r="M38" s="39">
        <v>476.690903954802</v>
      </c>
      <c r="N38" s="40">
        <v>89.898813559322</v>
      </c>
      <c r="O38" s="39">
        <v>18.858932027754</v>
      </c>
      <c r="P38" s="40">
        <v>0.0548022598870056</v>
      </c>
      <c r="Q38" s="39">
        <v>0.0114963930363147</v>
      </c>
      <c r="R38" s="40">
        <v>153.85593220339</v>
      </c>
      <c r="S38" s="39">
        <v>32.275827150664</v>
      </c>
      <c r="T38" s="39">
        <v>35.9971751412429</v>
      </c>
      <c r="U38" s="39">
        <v>7.55147095163705</v>
      </c>
      <c r="V38" s="39">
        <v>135.389830508475</v>
      </c>
      <c r="W38" s="39">
        <v>28.4020167754893</v>
      </c>
      <c r="X38" s="40">
        <v>61.4943502824859</v>
      </c>
      <c r="Y38" s="39">
        <v>12.9002567014194</v>
      </c>
      <c r="Z38" s="44">
        <v>3059</v>
      </c>
      <c r="AA38" s="44">
        <v>1040</v>
      </c>
      <c r="XEV38" s="45"/>
      <c r="XEW38" s="45"/>
      <c r="XEX38" s="45"/>
      <c r="XEY38" s="45"/>
      <c r="XEZ38" s="45"/>
      <c r="XFA38" s="45"/>
      <c r="XFB38" s="45"/>
      <c r="XFC38" s="45"/>
      <c r="XFD38" s="45"/>
    </row>
    <row r="39" s="16" customFormat="1" ht="15" customHeight="1" spans="1:16384">
      <c r="A39" s="31" t="s">
        <v>137</v>
      </c>
      <c r="B39" s="32">
        <v>120.853907894737</v>
      </c>
      <c r="C39" s="32">
        <v>64.4441052631579</v>
      </c>
      <c r="D39" s="33">
        <v>53.3239730396541</v>
      </c>
      <c r="E39" s="32">
        <v>1.28526315789474</v>
      </c>
      <c r="F39" s="33">
        <v>1.06348497974447</v>
      </c>
      <c r="G39" s="32">
        <v>1.94868421052632</v>
      </c>
      <c r="H39" s="33">
        <v>1.61242962223746</v>
      </c>
      <c r="I39" s="32">
        <v>48.0789473684211</v>
      </c>
      <c r="J39" s="33">
        <v>39.7826997951093</v>
      </c>
      <c r="K39" s="32">
        <v>5.09690789473684</v>
      </c>
      <c r="L39" s="38">
        <v>4.21741256325466</v>
      </c>
      <c r="M39" s="39">
        <v>601.818421052632</v>
      </c>
      <c r="N39" s="40">
        <v>174.472105263158</v>
      </c>
      <c r="O39" s="39">
        <v>28.9908216764105</v>
      </c>
      <c r="P39" s="40">
        <v>10.5252631578947</v>
      </c>
      <c r="Q39" s="39">
        <v>1.7489101014032</v>
      </c>
      <c r="R39" s="40">
        <v>80.2421052631579</v>
      </c>
      <c r="S39" s="39">
        <v>13.3332750304997</v>
      </c>
      <c r="T39" s="39">
        <v>90.7368421052632</v>
      </c>
      <c r="U39" s="39">
        <v>15.0771127853741</v>
      </c>
      <c r="V39" s="39">
        <v>138.684210526316</v>
      </c>
      <c r="W39" s="39">
        <v>23.0441950054878</v>
      </c>
      <c r="X39" s="40">
        <v>107.157894736842</v>
      </c>
      <c r="Y39" s="39">
        <v>17.8056854008247</v>
      </c>
      <c r="Z39" s="44">
        <v>760</v>
      </c>
      <c r="AA39" s="44">
        <v>19</v>
      </c>
      <c r="XEV39" s="45"/>
      <c r="XEW39" s="45"/>
      <c r="XEX39" s="45"/>
      <c r="XEY39" s="45"/>
      <c r="XEZ39" s="45"/>
      <c r="XFA39" s="45"/>
      <c r="XFB39" s="45"/>
      <c r="XFC39" s="45"/>
      <c r="XFD39" s="45"/>
    </row>
    <row r="40" s="16" customFormat="1" ht="15" customHeight="1" spans="1:16384">
      <c r="A40" s="31" t="s">
        <v>138</v>
      </c>
      <c r="B40" s="32">
        <v>70.031130977131</v>
      </c>
      <c r="C40" s="32">
        <v>48.9903991683992</v>
      </c>
      <c r="D40" s="33">
        <v>69.955173484771</v>
      </c>
      <c r="E40" s="32">
        <v>2.77775467775468</v>
      </c>
      <c r="F40" s="33">
        <v>3.96645697277368</v>
      </c>
      <c r="G40" s="32">
        <v>1.7012474012474</v>
      </c>
      <c r="H40" s="33">
        <v>2.42927306400771</v>
      </c>
      <c r="I40" s="32">
        <v>12.585446985447</v>
      </c>
      <c r="J40" s="33">
        <v>17.9712176711195</v>
      </c>
      <c r="K40" s="32">
        <v>3.97628274428274</v>
      </c>
      <c r="L40" s="38">
        <v>5.67787880732816</v>
      </c>
      <c r="M40" s="39">
        <v>751.783018867925</v>
      </c>
      <c r="N40" s="40">
        <v>58.8222641509434</v>
      </c>
      <c r="O40" s="39">
        <v>7.82436722759729</v>
      </c>
      <c r="P40" s="40">
        <v>9.80320754716981</v>
      </c>
      <c r="Q40" s="39">
        <v>1.30399427775477</v>
      </c>
      <c r="R40" s="40">
        <v>330.330188679245</v>
      </c>
      <c r="S40" s="39">
        <v>43.9395650591675</v>
      </c>
      <c r="T40" s="39">
        <v>12.7594339622642</v>
      </c>
      <c r="U40" s="39">
        <v>1.69722295423459</v>
      </c>
      <c r="V40" s="39">
        <v>179.77358490566</v>
      </c>
      <c r="W40" s="39">
        <v>23.9129616383692</v>
      </c>
      <c r="X40" s="40">
        <v>160.294339622642</v>
      </c>
      <c r="Y40" s="39">
        <v>21.3218888428767</v>
      </c>
      <c r="Z40" s="44">
        <v>2405</v>
      </c>
      <c r="AA40" s="44">
        <v>420</v>
      </c>
      <c r="XEV40" s="45"/>
      <c r="XEW40" s="45"/>
      <c r="XEX40" s="45"/>
      <c r="XEY40" s="45"/>
      <c r="XEZ40" s="45"/>
      <c r="XFA40" s="45"/>
      <c r="XFB40" s="45"/>
      <c r="XFC40" s="45"/>
      <c r="XFD40" s="45"/>
    </row>
    <row r="41" s="16" customFormat="1" ht="15" customHeight="1" spans="1:16384">
      <c r="A41" s="31" t="s">
        <v>139</v>
      </c>
      <c r="B41" s="32">
        <v>68.8368164794008</v>
      </c>
      <c r="C41" s="32">
        <v>26.1262546816479</v>
      </c>
      <c r="D41" s="33">
        <v>37.9538973733135</v>
      </c>
      <c r="E41" s="32">
        <v>0</v>
      </c>
      <c r="F41" s="33">
        <v>0</v>
      </c>
      <c r="G41" s="32">
        <v>0.0367041198501873</v>
      </c>
      <c r="H41" s="33">
        <v>0.0533204783826267</v>
      </c>
      <c r="I41" s="32">
        <v>40.8876404494382</v>
      </c>
      <c r="J41" s="33">
        <v>59.3979247452179</v>
      </c>
      <c r="K41" s="32">
        <v>1.78621722846442</v>
      </c>
      <c r="L41" s="38">
        <v>2.59485740308595</v>
      </c>
      <c r="M41" s="39">
        <v>0</v>
      </c>
      <c r="N41" s="40">
        <v>0</v>
      </c>
      <c r="O41" s="39">
        <v>0</v>
      </c>
      <c r="P41" s="40">
        <v>0</v>
      </c>
      <c r="Q41" s="39">
        <v>0</v>
      </c>
      <c r="R41" s="40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40">
        <v>0</v>
      </c>
      <c r="Y41" s="39">
        <v>0</v>
      </c>
      <c r="Z41" s="44">
        <v>267</v>
      </c>
      <c r="AA41" s="44">
        <v>0</v>
      </c>
      <c r="XEV41" s="45"/>
      <c r="XEW41" s="45"/>
      <c r="XEX41" s="45"/>
      <c r="XEY41" s="45"/>
      <c r="XEZ41" s="45"/>
      <c r="XFA41" s="45"/>
      <c r="XFB41" s="45"/>
      <c r="XFC41" s="45"/>
      <c r="XFD41" s="45"/>
    </row>
    <row r="42" s="16" customFormat="1" ht="15" customHeight="1" spans="1:16384">
      <c r="A42" s="31" t="s">
        <v>140</v>
      </c>
      <c r="B42" s="32">
        <v>37.9501757240482</v>
      </c>
      <c r="C42" s="32">
        <v>18.470566221933</v>
      </c>
      <c r="D42" s="33">
        <v>48.6705683690118</v>
      </c>
      <c r="E42" s="32">
        <v>2.45662219329645</v>
      </c>
      <c r="F42" s="33">
        <v>6.47328278835807</v>
      </c>
      <c r="G42" s="32">
        <v>2.74064432150992</v>
      </c>
      <c r="H42" s="33">
        <v>7.22169072796477</v>
      </c>
      <c r="I42" s="32">
        <v>12.0330296127563</v>
      </c>
      <c r="J42" s="33">
        <v>31.7074410939584</v>
      </c>
      <c r="K42" s="32">
        <v>2.24931337455255</v>
      </c>
      <c r="L42" s="38">
        <v>5.92701702070701</v>
      </c>
      <c r="M42" s="39">
        <v>801.468550724638</v>
      </c>
      <c r="N42" s="40">
        <v>138.060724637681</v>
      </c>
      <c r="O42" s="39">
        <v>17.2259690680134</v>
      </c>
      <c r="P42" s="40">
        <v>15.6382608695652</v>
      </c>
      <c r="Q42" s="39">
        <v>1.9512008119877</v>
      </c>
      <c r="R42" s="40">
        <v>142.066666666667</v>
      </c>
      <c r="S42" s="39">
        <v>17.7257942982565</v>
      </c>
      <c r="T42" s="39">
        <v>136.057971014493</v>
      </c>
      <c r="U42" s="39">
        <v>16.9760835770134</v>
      </c>
      <c r="V42" s="39">
        <v>233.014492753623</v>
      </c>
      <c r="W42" s="39">
        <v>29.073441814148</v>
      </c>
      <c r="X42" s="40">
        <v>136.630434782609</v>
      </c>
      <c r="Y42" s="39">
        <v>17.047510430581</v>
      </c>
      <c r="Z42" s="44">
        <v>6146</v>
      </c>
      <c r="AA42" s="44">
        <v>3164</v>
      </c>
      <c r="XEV42" s="45"/>
      <c r="XEW42" s="45"/>
      <c r="XEX42" s="45"/>
      <c r="XEY42" s="45"/>
      <c r="XEZ42" s="45"/>
      <c r="XFA42" s="45"/>
      <c r="XFB42" s="45"/>
      <c r="XFC42" s="45"/>
      <c r="XFD42" s="45"/>
    </row>
    <row r="43" s="16" customFormat="1" ht="15" customHeight="1" spans="1:16384">
      <c r="A43" s="31" t="s">
        <v>141</v>
      </c>
      <c r="B43" s="32">
        <v>47.7259295666296</v>
      </c>
      <c r="C43" s="32">
        <v>27.7029711941192</v>
      </c>
      <c r="D43" s="33">
        <v>58.0459541504443</v>
      </c>
      <c r="E43" s="32">
        <v>1.47961364219164</v>
      </c>
      <c r="F43" s="33">
        <v>3.10023011731174</v>
      </c>
      <c r="G43" s="32">
        <v>1.69058893922557</v>
      </c>
      <c r="H43" s="33">
        <v>3.54228603733189</v>
      </c>
      <c r="I43" s="32">
        <v>11.7511753141294</v>
      </c>
      <c r="J43" s="33">
        <v>24.622203110206</v>
      </c>
      <c r="K43" s="32">
        <v>5.10158047696384</v>
      </c>
      <c r="L43" s="38">
        <v>10.6893265847061</v>
      </c>
      <c r="M43" s="39">
        <v>917.6979375</v>
      </c>
      <c r="N43" s="40">
        <v>133.208375</v>
      </c>
      <c r="O43" s="39">
        <v>14.5154924683483</v>
      </c>
      <c r="P43" s="40">
        <v>36.5933125</v>
      </c>
      <c r="Q43" s="39">
        <v>3.98751168600071</v>
      </c>
      <c r="R43" s="40">
        <v>227.268125</v>
      </c>
      <c r="S43" s="39">
        <v>24.7650251475039</v>
      </c>
      <c r="T43" s="39">
        <v>135.409375</v>
      </c>
      <c r="U43" s="39">
        <v>14.7553317346319</v>
      </c>
      <c r="V43" s="39">
        <v>245.375</v>
      </c>
      <c r="W43" s="39">
        <v>26.7381008470448</v>
      </c>
      <c r="X43" s="40">
        <v>139.84375</v>
      </c>
      <c r="Y43" s="39">
        <v>15.2385381164704</v>
      </c>
      <c r="Z43" s="44">
        <v>11699</v>
      </c>
      <c r="AA43" s="44">
        <v>7118</v>
      </c>
      <c r="XEV43" s="45"/>
      <c r="XEW43" s="45"/>
      <c r="XEX43" s="45"/>
      <c r="XEY43" s="45"/>
      <c r="XEZ43" s="45"/>
      <c r="XFA43" s="45"/>
      <c r="XFB43" s="45"/>
      <c r="XFC43" s="45"/>
      <c r="XFD43" s="45"/>
    </row>
    <row r="44" s="16" customFormat="1" ht="15" customHeight="1" spans="1:16384">
      <c r="A44" s="31" t="s">
        <v>142</v>
      </c>
      <c r="B44" s="32">
        <v>0</v>
      </c>
      <c r="C44" s="32">
        <v>0</v>
      </c>
      <c r="D44" s="33">
        <v>0</v>
      </c>
      <c r="E44" s="32">
        <v>0</v>
      </c>
      <c r="F44" s="33">
        <v>0</v>
      </c>
      <c r="G44" s="32">
        <v>0</v>
      </c>
      <c r="H44" s="33">
        <v>0</v>
      </c>
      <c r="I44" s="32">
        <v>0</v>
      </c>
      <c r="J44" s="33">
        <v>0</v>
      </c>
      <c r="K44" s="32">
        <v>0</v>
      </c>
      <c r="L44" s="38">
        <v>0</v>
      </c>
      <c r="M44" s="39">
        <v>0</v>
      </c>
      <c r="N44" s="40">
        <v>0</v>
      </c>
      <c r="O44" s="39">
        <v>0</v>
      </c>
      <c r="P44" s="40">
        <v>0</v>
      </c>
      <c r="Q44" s="39">
        <v>0</v>
      </c>
      <c r="R44" s="40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40">
        <v>0</v>
      </c>
      <c r="Y44" s="39">
        <v>0</v>
      </c>
      <c r="Z44" s="44">
        <v>0</v>
      </c>
      <c r="AA44" s="44">
        <v>0</v>
      </c>
      <c r="XEV44" s="45"/>
      <c r="XEW44" s="45"/>
      <c r="XEX44" s="45"/>
      <c r="XEY44" s="45"/>
      <c r="XEZ44" s="45"/>
      <c r="XFA44" s="45"/>
      <c r="XFB44" s="45"/>
      <c r="XFC44" s="45"/>
      <c r="XFD44" s="45"/>
    </row>
    <row r="45" s="16" customFormat="1" ht="15" customHeight="1" spans="1:16384">
      <c r="A45" s="31" t="s">
        <v>143</v>
      </c>
      <c r="B45" s="32">
        <v>194.699245960503</v>
      </c>
      <c r="C45" s="32">
        <v>144.974423698384</v>
      </c>
      <c r="D45" s="33">
        <v>74.4607011615208</v>
      </c>
      <c r="E45" s="32">
        <v>2.56603231597846</v>
      </c>
      <c r="F45" s="33">
        <v>1.3179467148522</v>
      </c>
      <c r="G45" s="32">
        <v>1.54233393177738</v>
      </c>
      <c r="H45" s="33">
        <v>0.79216225217958</v>
      </c>
      <c r="I45" s="32">
        <v>41.4362657091562</v>
      </c>
      <c r="J45" s="33">
        <v>21.2821911583377</v>
      </c>
      <c r="K45" s="32">
        <v>4.18019030520646</v>
      </c>
      <c r="L45" s="38">
        <v>2.14699871310979</v>
      </c>
      <c r="M45" s="39">
        <v>0</v>
      </c>
      <c r="N45" s="40">
        <v>0</v>
      </c>
      <c r="O45" s="39">
        <v>0</v>
      </c>
      <c r="P45" s="40">
        <v>0</v>
      </c>
      <c r="Q45" s="39">
        <v>0</v>
      </c>
      <c r="R45" s="40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40">
        <v>0</v>
      </c>
      <c r="Y45" s="39">
        <v>0</v>
      </c>
      <c r="Z45" s="44">
        <v>2785</v>
      </c>
      <c r="AA45" s="44">
        <v>0</v>
      </c>
      <c r="XEV45" s="45"/>
      <c r="XEW45" s="45"/>
      <c r="XEX45" s="45"/>
      <c r="XEY45" s="45"/>
      <c r="XEZ45" s="45"/>
      <c r="XFA45" s="45"/>
      <c r="XFB45" s="45"/>
      <c r="XFC45" s="45"/>
      <c r="XFD45" s="45"/>
    </row>
    <row r="46" s="16" customFormat="1" ht="15" customHeight="1" spans="1:16384">
      <c r="A46" s="31" t="s">
        <v>144</v>
      </c>
      <c r="B46" s="32">
        <v>255.503454351308</v>
      </c>
      <c r="C46" s="32">
        <v>218.843222103577</v>
      </c>
      <c r="D46" s="33">
        <v>85.6517664934094</v>
      </c>
      <c r="E46" s="32">
        <v>2.9603310197544</v>
      </c>
      <c r="F46" s="33">
        <v>1.15862661319798</v>
      </c>
      <c r="G46" s="32">
        <v>0.851041110517886</v>
      </c>
      <c r="H46" s="33">
        <v>0.333083993983007</v>
      </c>
      <c r="I46" s="32">
        <v>15.5739455419114</v>
      </c>
      <c r="J46" s="33">
        <v>6.09539529766895</v>
      </c>
      <c r="K46" s="32">
        <v>17.2749145755472</v>
      </c>
      <c r="L46" s="38">
        <v>6.7611276017407</v>
      </c>
      <c r="M46" s="39">
        <v>0</v>
      </c>
      <c r="N46" s="40">
        <v>0</v>
      </c>
      <c r="O46" s="39">
        <v>0</v>
      </c>
      <c r="P46" s="40">
        <v>0</v>
      </c>
      <c r="Q46" s="39">
        <v>0</v>
      </c>
      <c r="R46" s="40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40">
        <v>0</v>
      </c>
      <c r="Y46" s="39">
        <v>0</v>
      </c>
      <c r="Z46" s="44">
        <v>3746</v>
      </c>
      <c r="AA46" s="44">
        <v>0</v>
      </c>
      <c r="XEV46" s="45"/>
      <c r="XEW46" s="45"/>
      <c r="XEX46" s="45"/>
      <c r="XEY46" s="45"/>
      <c r="XEZ46" s="45"/>
      <c r="XFA46" s="45"/>
      <c r="XFB46" s="45"/>
      <c r="XFC46" s="45"/>
      <c r="XFD46" s="45"/>
    </row>
    <row r="47" s="16" customFormat="1" ht="15" customHeight="1" spans="1:16384">
      <c r="A47" s="31" t="s">
        <v>145</v>
      </c>
      <c r="B47" s="32">
        <v>230.779721435316</v>
      </c>
      <c r="C47" s="32">
        <v>189.497190745987</v>
      </c>
      <c r="D47" s="33">
        <v>82.1117165613269</v>
      </c>
      <c r="E47" s="32">
        <v>7.05212464589235</v>
      </c>
      <c r="F47" s="33">
        <v>3.05578176541345</v>
      </c>
      <c r="G47" s="32">
        <v>0.0141643059490085</v>
      </c>
      <c r="H47" s="33">
        <v>0.00613758689927985</v>
      </c>
      <c r="I47" s="32">
        <v>14.2445703493862</v>
      </c>
      <c r="J47" s="33">
        <v>6.17236655837577</v>
      </c>
      <c r="K47" s="32">
        <v>19.971671388102</v>
      </c>
      <c r="L47" s="38">
        <v>8.65399752798458</v>
      </c>
      <c r="M47" s="39">
        <v>0</v>
      </c>
      <c r="N47" s="40">
        <v>0</v>
      </c>
      <c r="O47" s="39">
        <v>0</v>
      </c>
      <c r="P47" s="40">
        <v>0</v>
      </c>
      <c r="Q47" s="39">
        <v>0</v>
      </c>
      <c r="R47" s="40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40">
        <v>0</v>
      </c>
      <c r="Y47" s="39">
        <v>0</v>
      </c>
      <c r="Z47" s="44">
        <v>2118</v>
      </c>
      <c r="AA47" s="44">
        <v>0</v>
      </c>
      <c r="XEV47" s="45"/>
      <c r="XEW47" s="45"/>
      <c r="XEX47" s="45"/>
      <c r="XEY47" s="45"/>
      <c r="XEZ47" s="45"/>
      <c r="XFA47" s="45"/>
      <c r="XFB47" s="45"/>
      <c r="XFC47" s="45"/>
      <c r="XFD47" s="45"/>
    </row>
    <row r="48" s="16" customFormat="1" ht="15" customHeight="1" spans="1:16384">
      <c r="A48" s="31" t="s">
        <v>146</v>
      </c>
      <c r="B48" s="32">
        <v>106.808789373814</v>
      </c>
      <c r="C48" s="32">
        <v>76.3532903225806</v>
      </c>
      <c r="D48" s="33">
        <v>71.4859617548478</v>
      </c>
      <c r="E48" s="32">
        <v>6.16565464895636</v>
      </c>
      <c r="F48" s="33">
        <v>5.77260980590046</v>
      </c>
      <c r="G48" s="32">
        <v>5.50796963946869</v>
      </c>
      <c r="H48" s="33">
        <v>5.15685054737551</v>
      </c>
      <c r="I48" s="32">
        <v>12.9916508538899</v>
      </c>
      <c r="J48" s="33">
        <v>12.1634660687157</v>
      </c>
      <c r="K48" s="32">
        <v>5.79022390891841</v>
      </c>
      <c r="L48" s="38">
        <v>5.42111182316048</v>
      </c>
      <c r="M48" s="39">
        <v>898.725362962963</v>
      </c>
      <c r="N48" s="40">
        <v>264.226548148148</v>
      </c>
      <c r="O48" s="39">
        <v>29.4001436965162</v>
      </c>
      <c r="P48" s="40">
        <v>0</v>
      </c>
      <c r="Q48" s="39">
        <v>0</v>
      </c>
      <c r="R48" s="40">
        <v>174.601185185185</v>
      </c>
      <c r="S48" s="39">
        <v>19.4276463512225</v>
      </c>
      <c r="T48" s="39">
        <v>54.8125925925926</v>
      </c>
      <c r="U48" s="39">
        <v>6.09892575100848</v>
      </c>
      <c r="V48" s="39">
        <v>245.474074074074</v>
      </c>
      <c r="W48" s="39">
        <v>27.3135803428071</v>
      </c>
      <c r="X48" s="40">
        <v>159.610962962963</v>
      </c>
      <c r="Y48" s="39">
        <v>17.7597038584457</v>
      </c>
      <c r="Z48" s="44">
        <v>2635</v>
      </c>
      <c r="AA48" s="44">
        <v>3330</v>
      </c>
      <c r="XEV48" s="45"/>
      <c r="XEW48" s="45"/>
      <c r="XEX48" s="45"/>
      <c r="XEY48" s="45"/>
      <c r="XEZ48" s="45"/>
      <c r="XFA48" s="45"/>
      <c r="XFB48" s="45"/>
      <c r="XFC48" s="45"/>
      <c r="XFD48" s="45"/>
    </row>
    <row r="49" s="16" customFormat="1" ht="15" customHeight="1" spans="1:16384">
      <c r="A49" s="31" t="s">
        <v>147</v>
      </c>
      <c r="B49" s="32">
        <v>44.2958457997699</v>
      </c>
      <c r="C49" s="32">
        <v>23.5004718066743</v>
      </c>
      <c r="D49" s="33">
        <v>53.0534441376361</v>
      </c>
      <c r="E49" s="32">
        <v>0.42692750287687</v>
      </c>
      <c r="F49" s="33">
        <v>0.963809348638938</v>
      </c>
      <c r="G49" s="32">
        <v>0.0841196777905639</v>
      </c>
      <c r="H49" s="33">
        <v>0.189904213977106</v>
      </c>
      <c r="I49" s="32">
        <v>14.6168009205984</v>
      </c>
      <c r="J49" s="33">
        <v>32.9981303137784</v>
      </c>
      <c r="K49" s="32">
        <v>5.66752589182969</v>
      </c>
      <c r="L49" s="38">
        <v>12.7947119859694</v>
      </c>
      <c r="M49" s="39">
        <v>706.53</v>
      </c>
      <c r="N49" s="40">
        <v>316.732222222222</v>
      </c>
      <c r="O49" s="39">
        <v>44.8292672954046</v>
      </c>
      <c r="P49" s="40">
        <v>0</v>
      </c>
      <c r="Q49" s="39">
        <v>0</v>
      </c>
      <c r="R49" s="40">
        <v>75.2666666666667</v>
      </c>
      <c r="S49" s="39">
        <v>10.6530036469317</v>
      </c>
      <c r="T49" s="39">
        <v>24.8555555555556</v>
      </c>
      <c r="U49" s="39">
        <v>3.51797596075971</v>
      </c>
      <c r="V49" s="39">
        <v>203.222222222222</v>
      </c>
      <c r="W49" s="39">
        <v>28.7634243729526</v>
      </c>
      <c r="X49" s="40">
        <v>86.4533333333333</v>
      </c>
      <c r="Y49" s="39">
        <v>12.2363287239513</v>
      </c>
      <c r="Z49" s="44">
        <v>869</v>
      </c>
      <c r="AA49" s="44">
        <v>0</v>
      </c>
      <c r="XEV49" s="45"/>
      <c r="XEW49" s="45"/>
      <c r="XEX49" s="45"/>
      <c r="XEY49" s="45"/>
      <c r="XEZ49" s="45"/>
      <c r="XFA49" s="45"/>
      <c r="XFB49" s="45"/>
      <c r="XFC49" s="45"/>
      <c r="XFD49" s="45"/>
    </row>
    <row r="50" s="16" customFormat="1" ht="15" customHeight="1" spans="1:16384">
      <c r="A50" s="31" t="s">
        <v>148</v>
      </c>
      <c r="B50" s="32">
        <v>55.7459372720642</v>
      </c>
      <c r="C50" s="32">
        <v>32.171181619256</v>
      </c>
      <c r="D50" s="33">
        <v>57.7103609582287</v>
      </c>
      <c r="E50" s="32">
        <v>0.90255288110868</v>
      </c>
      <c r="F50" s="33">
        <v>1.61904692122017</v>
      </c>
      <c r="G50" s="32">
        <v>0.62399708242159</v>
      </c>
      <c r="H50" s="33">
        <v>1.11935885009201</v>
      </c>
      <c r="I50" s="32">
        <v>15.7804522246535</v>
      </c>
      <c r="J50" s="33">
        <v>28.3078068050738</v>
      </c>
      <c r="K50" s="32">
        <v>6.26775346462436</v>
      </c>
      <c r="L50" s="38">
        <v>11.2434264653853</v>
      </c>
      <c r="M50" s="39">
        <v>855.111636363636</v>
      </c>
      <c r="N50" s="40">
        <v>258.555636363636</v>
      </c>
      <c r="O50" s="39">
        <v>30.2364773637211</v>
      </c>
      <c r="P50" s="40">
        <v>0</v>
      </c>
      <c r="Q50" s="39">
        <v>0</v>
      </c>
      <c r="R50" s="40">
        <v>162.558181818182</v>
      </c>
      <c r="S50" s="39">
        <v>19.0101707081734</v>
      </c>
      <c r="T50" s="39">
        <v>59.5454545454545</v>
      </c>
      <c r="U50" s="39">
        <v>6.96347143615911</v>
      </c>
      <c r="V50" s="39">
        <v>228.272727272727</v>
      </c>
      <c r="W50" s="39">
        <v>26.6950790476267</v>
      </c>
      <c r="X50" s="40">
        <v>146.179636363636</v>
      </c>
      <c r="Y50" s="39">
        <v>17.0948014443197</v>
      </c>
      <c r="Z50" s="44">
        <v>1371</v>
      </c>
      <c r="AA50" s="44">
        <v>0</v>
      </c>
      <c r="XEV50" s="45"/>
      <c r="XEW50" s="45"/>
      <c r="XEX50" s="45"/>
      <c r="XEY50" s="45"/>
      <c r="XEZ50" s="45"/>
      <c r="XFA50" s="45"/>
      <c r="XFB50" s="45"/>
      <c r="XFC50" s="45"/>
      <c r="XFD50" s="45"/>
    </row>
    <row r="51" s="16" customFormat="1" ht="15" customHeight="1" spans="1:16384">
      <c r="A51" s="31" t="s">
        <v>149</v>
      </c>
      <c r="B51" s="32">
        <v>47.1711538461538</v>
      </c>
      <c r="C51" s="32">
        <v>36.1682126696833</v>
      </c>
      <c r="D51" s="33">
        <v>76.6744285875302</v>
      </c>
      <c r="E51" s="32">
        <v>0.282805429864253</v>
      </c>
      <c r="F51" s="33">
        <v>0.59953044775332</v>
      </c>
      <c r="G51" s="32">
        <v>0.343891402714932</v>
      </c>
      <c r="H51" s="33">
        <v>0.729029024468037</v>
      </c>
      <c r="I51" s="32">
        <v>7.36651583710407</v>
      </c>
      <c r="J51" s="33">
        <v>15.6165691030785</v>
      </c>
      <c r="K51" s="32">
        <v>3.00972850678733</v>
      </c>
      <c r="L51" s="38">
        <v>6.38044283716993</v>
      </c>
      <c r="M51" s="39">
        <v>1326.09473684211</v>
      </c>
      <c r="N51" s="40">
        <v>610.915789473684</v>
      </c>
      <c r="O51" s="39">
        <v>46.0687892426516</v>
      </c>
      <c r="P51" s="40">
        <v>0</v>
      </c>
      <c r="Q51" s="39">
        <v>0</v>
      </c>
      <c r="R51" s="40">
        <v>132.078947368421</v>
      </c>
      <c r="S51" s="39">
        <v>9.95999333222204</v>
      </c>
      <c r="T51" s="39">
        <v>74.0526315789474</v>
      </c>
      <c r="U51" s="39">
        <v>5.58426404400733</v>
      </c>
      <c r="V51" s="39">
        <v>338.578947368421</v>
      </c>
      <c r="W51" s="39">
        <v>25.5320331166305</v>
      </c>
      <c r="X51" s="40">
        <v>170.468421052632</v>
      </c>
      <c r="Y51" s="39">
        <v>12.8549202644885</v>
      </c>
      <c r="Z51" s="44">
        <v>442</v>
      </c>
      <c r="AA51" s="44">
        <v>996</v>
      </c>
      <c r="XEV51" s="45"/>
      <c r="XEW51" s="45"/>
      <c r="XEX51" s="45"/>
      <c r="XEY51" s="45"/>
      <c r="XEZ51" s="45"/>
      <c r="XFA51" s="45"/>
      <c r="XFB51" s="45"/>
      <c r="XFC51" s="45"/>
      <c r="XFD51" s="45"/>
    </row>
    <row r="52" s="16" customFormat="1" ht="15" customHeight="1" spans="1:16384">
      <c r="A52" s="31" t="s">
        <v>150</v>
      </c>
      <c r="B52" s="32">
        <v>78.5529428117554</v>
      </c>
      <c r="C52" s="32">
        <v>56.2230540111199</v>
      </c>
      <c r="D52" s="33">
        <v>71.5734535189256</v>
      </c>
      <c r="E52" s="32">
        <v>3.13721207307387</v>
      </c>
      <c r="F52" s="33">
        <v>3.99375498966588</v>
      </c>
      <c r="G52" s="32">
        <v>2.12529785544083</v>
      </c>
      <c r="H52" s="33">
        <v>2.70556108958757</v>
      </c>
      <c r="I52" s="32">
        <v>14.2279586973789</v>
      </c>
      <c r="J52" s="33">
        <v>18.1125724741781</v>
      </c>
      <c r="K52" s="32">
        <v>2.83942017474186</v>
      </c>
      <c r="L52" s="38">
        <v>3.61465792764284</v>
      </c>
      <c r="M52" s="39">
        <v>1031.79032258065</v>
      </c>
      <c r="N52" s="40">
        <v>593.990322580645</v>
      </c>
      <c r="O52" s="39">
        <v>57.5688984070907</v>
      </c>
      <c r="P52" s="40">
        <v>0</v>
      </c>
      <c r="Q52" s="39">
        <v>0</v>
      </c>
      <c r="R52" s="40">
        <v>106.725806451613</v>
      </c>
      <c r="S52" s="39">
        <v>10.3437495114974</v>
      </c>
      <c r="T52" s="39">
        <v>17.6290322580645</v>
      </c>
      <c r="U52" s="39">
        <v>1.70858670334996</v>
      </c>
      <c r="V52" s="39">
        <v>202.258064516129</v>
      </c>
      <c r="W52" s="39">
        <v>19.6026324428257</v>
      </c>
      <c r="X52" s="40">
        <v>111.187096774194</v>
      </c>
      <c r="Y52" s="39">
        <v>10.7761329352363</v>
      </c>
      <c r="Z52" s="44">
        <v>2518</v>
      </c>
      <c r="AA52" s="44">
        <v>0</v>
      </c>
      <c r="XEV52" s="45"/>
      <c r="XEW52" s="45"/>
      <c r="XEX52" s="45"/>
      <c r="XEY52" s="45"/>
      <c r="XEZ52" s="45"/>
      <c r="XFA52" s="45"/>
      <c r="XFB52" s="45"/>
      <c r="XFC52" s="45"/>
      <c r="XFD52" s="45"/>
    </row>
    <row r="53" s="16" customFormat="1" ht="15" customHeight="1" spans="1:16384">
      <c r="A53" s="31" t="s">
        <v>151</v>
      </c>
      <c r="B53" s="32">
        <v>189.128075460661</v>
      </c>
      <c r="C53" s="32">
        <v>159.313907575314</v>
      </c>
      <c r="D53" s="33">
        <v>84.2359904457717</v>
      </c>
      <c r="E53" s="32">
        <v>3.32977478794969</v>
      </c>
      <c r="F53" s="33">
        <v>1.76059254018174</v>
      </c>
      <c r="G53" s="32">
        <v>1.66656917227259</v>
      </c>
      <c r="H53" s="33">
        <v>0.881185497295056</v>
      </c>
      <c r="I53" s="32">
        <v>14.0976893828605</v>
      </c>
      <c r="J53" s="33">
        <v>7.4540436942123</v>
      </c>
      <c r="K53" s="32">
        <v>10.7201345422638</v>
      </c>
      <c r="L53" s="38">
        <v>5.66818782253914</v>
      </c>
      <c r="M53" s="39">
        <v>1091.68952606635</v>
      </c>
      <c r="N53" s="40">
        <v>587.395971563981</v>
      </c>
      <c r="O53" s="39">
        <v>53.8061378751636</v>
      </c>
      <c r="P53" s="40">
        <v>0</v>
      </c>
      <c r="Q53" s="39">
        <v>0</v>
      </c>
      <c r="R53" s="40">
        <v>157.609952606635</v>
      </c>
      <c r="S53" s="39">
        <v>14.4372505958306</v>
      </c>
      <c r="T53" s="39">
        <v>52.1341232227488</v>
      </c>
      <c r="U53" s="39">
        <v>4.77554487589544</v>
      </c>
      <c r="V53" s="39">
        <v>184.938388625592</v>
      </c>
      <c r="W53" s="39">
        <v>16.9405663615712</v>
      </c>
      <c r="X53" s="40">
        <v>109.611090047393</v>
      </c>
      <c r="Y53" s="39">
        <v>10.0405002915391</v>
      </c>
      <c r="Z53" s="44">
        <v>3419</v>
      </c>
      <c r="AA53" s="44">
        <v>0</v>
      </c>
      <c r="XEV53" s="45"/>
      <c r="XEW53" s="45"/>
      <c r="XEX53" s="45"/>
      <c r="XEY53" s="45"/>
      <c r="XEZ53" s="45"/>
      <c r="XFA53" s="45"/>
      <c r="XFB53" s="45"/>
      <c r="XFC53" s="45"/>
      <c r="XFD53" s="45"/>
    </row>
    <row r="54" s="16" customFormat="1" ht="15" customHeight="1" spans="1:16384">
      <c r="A54" s="31" t="s">
        <v>152</v>
      </c>
      <c r="B54" s="32">
        <v>75.7690647482014</v>
      </c>
      <c r="C54" s="32">
        <v>46.9543565147882</v>
      </c>
      <c r="D54" s="33">
        <v>61.9703525057735</v>
      </c>
      <c r="E54" s="32">
        <v>1.31079136690647</v>
      </c>
      <c r="F54" s="33">
        <v>1.72998224441934</v>
      </c>
      <c r="G54" s="32">
        <v>1.7242206235012</v>
      </c>
      <c r="H54" s="33">
        <v>2.27562611368003</v>
      </c>
      <c r="I54" s="32">
        <v>14.5923261390887</v>
      </c>
      <c r="J54" s="33">
        <v>19.2589497938011</v>
      </c>
      <c r="K54" s="32">
        <v>11.1873701039169</v>
      </c>
      <c r="L54" s="38">
        <v>14.7650893423261</v>
      </c>
      <c r="M54" s="39">
        <v>847.571651651652</v>
      </c>
      <c r="N54" s="40">
        <v>153.095015015015</v>
      </c>
      <c r="O54" s="39">
        <v>18.0627814435135</v>
      </c>
      <c r="P54" s="40">
        <v>0</v>
      </c>
      <c r="Q54" s="39">
        <v>0</v>
      </c>
      <c r="R54" s="40">
        <v>184.862462462462</v>
      </c>
      <c r="S54" s="39">
        <v>21.8108359455184</v>
      </c>
      <c r="T54" s="39">
        <v>23.2672672672673</v>
      </c>
      <c r="U54" s="39">
        <v>2.74516817804449</v>
      </c>
      <c r="V54" s="39">
        <v>169.009009009009</v>
      </c>
      <c r="W54" s="39">
        <v>19.9403801058782</v>
      </c>
      <c r="X54" s="40">
        <v>317.337897897898</v>
      </c>
      <c r="Y54" s="39">
        <v>37.4408343270455</v>
      </c>
      <c r="Z54" s="44">
        <v>1251</v>
      </c>
      <c r="AA54" s="44">
        <v>541</v>
      </c>
      <c r="XEV54" s="45"/>
      <c r="XEW54" s="45"/>
      <c r="XEX54" s="45"/>
      <c r="XEY54" s="45"/>
      <c r="XEZ54" s="45"/>
      <c r="XFA54" s="45"/>
      <c r="XFB54" s="45"/>
      <c r="XFC54" s="45"/>
      <c r="XFD54" s="45"/>
    </row>
    <row r="55" s="16" customFormat="1" ht="15" customHeight="1" spans="1:16384">
      <c r="A55" s="31" t="s">
        <v>153</v>
      </c>
      <c r="B55" s="32">
        <v>92.7465392561983</v>
      </c>
      <c r="C55" s="32">
        <v>72.5810433884297</v>
      </c>
      <c r="D55" s="33">
        <v>78.2574142070526</v>
      </c>
      <c r="E55" s="32">
        <v>0.302582644628099</v>
      </c>
      <c r="F55" s="33">
        <v>0.326246830398987</v>
      </c>
      <c r="G55" s="32">
        <v>0.0847107438016529</v>
      </c>
      <c r="H55" s="33">
        <v>0.09133574630494</v>
      </c>
      <c r="I55" s="32">
        <v>15.1756198347107</v>
      </c>
      <c r="J55" s="33">
        <v>16.3624647953606</v>
      </c>
      <c r="K55" s="32">
        <v>4.6025826446281</v>
      </c>
      <c r="L55" s="38">
        <v>4.96253842088292</v>
      </c>
      <c r="M55" s="39">
        <v>626.455714285714</v>
      </c>
      <c r="N55" s="40">
        <v>319.598571428571</v>
      </c>
      <c r="O55" s="39">
        <v>51.0169456739617</v>
      </c>
      <c r="P55" s="40">
        <v>0</v>
      </c>
      <c r="Q55" s="39">
        <v>0</v>
      </c>
      <c r="R55" s="40">
        <v>42.2142857142857</v>
      </c>
      <c r="S55" s="39">
        <v>6.73859057418265</v>
      </c>
      <c r="T55" s="39">
        <v>18.5</v>
      </c>
      <c r="U55" s="39">
        <v>2.95312175755212</v>
      </c>
      <c r="V55" s="39">
        <v>172.285714285714</v>
      </c>
      <c r="W55" s="39">
        <v>27.5016589931109</v>
      </c>
      <c r="X55" s="40">
        <v>73.8571428571429</v>
      </c>
      <c r="Y55" s="39">
        <v>11.7896830011927</v>
      </c>
      <c r="Z55" s="44">
        <v>968</v>
      </c>
      <c r="AA55" s="44">
        <v>0</v>
      </c>
      <c r="XEV55" s="45"/>
      <c r="XEW55" s="45"/>
      <c r="XEX55" s="45"/>
      <c r="XEY55" s="45"/>
      <c r="XEZ55" s="45"/>
      <c r="XFA55" s="45"/>
      <c r="XFB55" s="45"/>
      <c r="XFC55" s="45"/>
      <c r="XFD55" s="45"/>
    </row>
    <row r="56" s="16" customFormat="1" ht="15" customHeight="1" spans="1:16384">
      <c r="A56" s="31" t="s">
        <v>154</v>
      </c>
      <c r="B56" s="32">
        <v>61.5584513618677</v>
      </c>
      <c r="C56" s="32">
        <v>41.8444435797665</v>
      </c>
      <c r="D56" s="33">
        <v>67.975140137601</v>
      </c>
      <c r="E56" s="32">
        <v>2.00622568093385</v>
      </c>
      <c r="F56" s="33">
        <v>3.25905807659191</v>
      </c>
      <c r="G56" s="32">
        <v>0.794552529182879</v>
      </c>
      <c r="H56" s="33">
        <v>1.29072858657888</v>
      </c>
      <c r="I56" s="32">
        <v>13.4140077821012</v>
      </c>
      <c r="J56" s="33">
        <v>21.7906842770422</v>
      </c>
      <c r="K56" s="32">
        <v>3.49922178988327</v>
      </c>
      <c r="L56" s="38">
        <v>5.68438892218601</v>
      </c>
      <c r="M56" s="39">
        <v>767.885032273779</v>
      </c>
      <c r="N56" s="40">
        <v>314.903665814152</v>
      </c>
      <c r="O56" s="39">
        <v>41.0092204664665</v>
      </c>
      <c r="P56" s="40">
        <v>0</v>
      </c>
      <c r="Q56" s="39">
        <v>0</v>
      </c>
      <c r="R56" s="40">
        <v>92.3663378394836</v>
      </c>
      <c r="S56" s="39">
        <v>12.02866756837</v>
      </c>
      <c r="T56" s="39">
        <v>19.3788819875776</v>
      </c>
      <c r="U56" s="39">
        <v>2.52366971266453</v>
      </c>
      <c r="V56" s="39">
        <v>243.977591036415</v>
      </c>
      <c r="W56" s="39">
        <v>31.7726717909808</v>
      </c>
      <c r="X56" s="40">
        <v>97.2585555961515</v>
      </c>
      <c r="Y56" s="39">
        <v>12.6657704615182</v>
      </c>
      <c r="Z56" s="44">
        <v>1285</v>
      </c>
      <c r="AA56" s="44">
        <v>1256</v>
      </c>
      <c r="XEV56" s="45"/>
      <c r="XEW56" s="45"/>
      <c r="XEX56" s="45"/>
      <c r="XEY56" s="45"/>
      <c r="XEZ56" s="45"/>
      <c r="XFA56" s="45"/>
      <c r="XFB56" s="45"/>
      <c r="XFC56" s="45"/>
      <c r="XFD56" s="45"/>
    </row>
    <row r="57" s="16" customFormat="1" ht="15" customHeight="1" spans="1:16384">
      <c r="A57" s="31" t="s">
        <v>155</v>
      </c>
      <c r="B57" s="32">
        <v>71.0643233082707</v>
      </c>
      <c r="C57" s="32">
        <v>51.1078571428571</v>
      </c>
      <c r="D57" s="33">
        <v>71.9177426360001</v>
      </c>
      <c r="E57" s="32">
        <v>1.31390977443609</v>
      </c>
      <c r="F57" s="33">
        <v>1.84890211187471</v>
      </c>
      <c r="G57" s="32">
        <v>0.103383458646617</v>
      </c>
      <c r="H57" s="33">
        <v>0.145478706942932</v>
      </c>
      <c r="I57" s="32">
        <v>14.5394736842105</v>
      </c>
      <c r="J57" s="33">
        <v>20.4595963309741</v>
      </c>
      <c r="K57" s="32">
        <v>3.9996992481203</v>
      </c>
      <c r="L57" s="38">
        <v>5.62828021420814</v>
      </c>
      <c r="M57" s="39">
        <v>1234.13</v>
      </c>
      <c r="N57" s="40">
        <v>401.635</v>
      </c>
      <c r="O57" s="39">
        <v>32.5439783491204</v>
      </c>
      <c r="P57" s="40">
        <v>0</v>
      </c>
      <c r="Q57" s="39">
        <v>0</v>
      </c>
      <c r="R57" s="40">
        <v>112.1875</v>
      </c>
      <c r="S57" s="39">
        <v>9.09041186908997</v>
      </c>
      <c r="T57" s="39">
        <v>20.46875</v>
      </c>
      <c r="U57" s="39">
        <v>1.65855704018215</v>
      </c>
      <c r="V57" s="39">
        <v>290.875</v>
      </c>
      <c r="W57" s="39">
        <v>23.5692350076572</v>
      </c>
      <c r="X57" s="40">
        <v>408.96375</v>
      </c>
      <c r="Y57" s="39">
        <v>33.1378177339502</v>
      </c>
      <c r="Z57" s="44">
        <v>532</v>
      </c>
      <c r="AA57" s="44">
        <v>108</v>
      </c>
      <c r="XEV57" s="45"/>
      <c r="XEW57" s="45"/>
      <c r="XEX57" s="45"/>
      <c r="XEY57" s="45"/>
      <c r="XEZ57" s="45"/>
      <c r="XFA57" s="45"/>
      <c r="XFB57" s="45"/>
      <c r="XFC57" s="45"/>
      <c r="XFD57" s="45"/>
    </row>
    <row r="58" s="16" customFormat="1" ht="15" customHeight="1" spans="1:16384">
      <c r="A58" s="31" t="s">
        <v>156</v>
      </c>
      <c r="B58" s="32">
        <v>93.4232919660353</v>
      </c>
      <c r="C58" s="32">
        <v>66.5065708687133</v>
      </c>
      <c r="D58" s="33">
        <v>71.1884257866788</v>
      </c>
      <c r="E58" s="32">
        <v>3.32109732201176</v>
      </c>
      <c r="F58" s="33">
        <v>3.55489220313406</v>
      </c>
      <c r="G58" s="32">
        <v>2.393533638145</v>
      </c>
      <c r="H58" s="33">
        <v>2.5620309323024</v>
      </c>
      <c r="I58" s="32">
        <v>15.5495754408883</v>
      </c>
      <c r="J58" s="33">
        <v>16.6442169973431</v>
      </c>
      <c r="K58" s="32">
        <v>5.65251469627694</v>
      </c>
      <c r="L58" s="38">
        <v>6.05043408054167</v>
      </c>
      <c r="M58" s="39">
        <v>1015.51168103448</v>
      </c>
      <c r="N58" s="40">
        <v>522.000689655172</v>
      </c>
      <c r="O58" s="39">
        <v>51.4027262712941</v>
      </c>
      <c r="P58" s="40">
        <v>0</v>
      </c>
      <c r="Q58" s="39">
        <v>0</v>
      </c>
      <c r="R58" s="40">
        <v>215.242931034483</v>
      </c>
      <c r="S58" s="39">
        <v>21.1955150348659</v>
      </c>
      <c r="T58" s="39">
        <v>8.46508620689655</v>
      </c>
      <c r="U58" s="39">
        <v>0.833578418150082</v>
      </c>
      <c r="V58" s="39">
        <v>168.559482758621</v>
      </c>
      <c r="W58" s="39">
        <v>16.5984779797818</v>
      </c>
      <c r="X58" s="40">
        <v>101.24349137931</v>
      </c>
      <c r="Y58" s="39">
        <v>9.96970229590816</v>
      </c>
      <c r="Z58" s="44">
        <v>1531</v>
      </c>
      <c r="AA58" s="44">
        <v>145</v>
      </c>
      <c r="XEV58" s="45"/>
      <c r="XEW58" s="45"/>
      <c r="XEX58" s="45"/>
      <c r="XEY58" s="45"/>
      <c r="XEZ58" s="45"/>
      <c r="XFA58" s="45"/>
      <c r="XFB58" s="45"/>
      <c r="XFC58" s="45"/>
      <c r="XFD58" s="45"/>
    </row>
    <row r="59" s="16" customFormat="1" ht="15" customHeight="1" spans="1:16384">
      <c r="A59" s="31" t="s">
        <v>157</v>
      </c>
      <c r="B59" s="32">
        <v>59.5881007345226</v>
      </c>
      <c r="C59" s="32">
        <v>39.5385571878279</v>
      </c>
      <c r="D59" s="33">
        <v>66.3531085912277</v>
      </c>
      <c r="E59" s="32">
        <v>2.350944386149</v>
      </c>
      <c r="F59" s="33">
        <v>3.94532525314568</v>
      </c>
      <c r="G59" s="32">
        <v>0.951731374606506</v>
      </c>
      <c r="H59" s="33">
        <v>1.59718360356318</v>
      </c>
      <c r="I59" s="32">
        <v>13.6253934942288</v>
      </c>
      <c r="J59" s="33">
        <v>22.8659637180462</v>
      </c>
      <c r="K59" s="32">
        <v>3.12147429171039</v>
      </c>
      <c r="L59" s="38">
        <v>5.23841883401723</v>
      </c>
      <c r="M59" s="39">
        <v>997.675</v>
      </c>
      <c r="N59" s="40">
        <v>309.470333333333</v>
      </c>
      <c r="O59" s="39">
        <v>31.0191528637415</v>
      </c>
      <c r="P59" s="40">
        <v>0</v>
      </c>
      <c r="Q59" s="39">
        <v>0</v>
      </c>
      <c r="R59" s="40">
        <v>316.631666666667</v>
      </c>
      <c r="S59" s="39">
        <v>31.7369550872445</v>
      </c>
      <c r="T59" s="39">
        <v>42.4833333333333</v>
      </c>
      <c r="U59" s="39">
        <v>4.25823372674802</v>
      </c>
      <c r="V59" s="39">
        <v>200.366666666667</v>
      </c>
      <c r="W59" s="39">
        <v>20.0833604797822</v>
      </c>
      <c r="X59" s="40">
        <v>128.723</v>
      </c>
      <c r="Y59" s="39">
        <v>12.9022978424838</v>
      </c>
      <c r="Z59" s="44">
        <v>1906</v>
      </c>
      <c r="AA59" s="44">
        <v>1155</v>
      </c>
      <c r="XEV59" s="45"/>
      <c r="XEW59" s="45"/>
      <c r="XEX59" s="45"/>
      <c r="XEY59" s="45"/>
      <c r="XEZ59" s="45"/>
      <c r="XFA59" s="45"/>
      <c r="XFB59" s="45"/>
      <c r="XFC59" s="45"/>
      <c r="XFD59" s="45"/>
    </row>
    <row r="60" s="16" customFormat="1" ht="15" customHeight="1" spans="1:16384">
      <c r="A60" s="31" t="s">
        <v>158</v>
      </c>
      <c r="B60" s="32">
        <v>88.4412884043608</v>
      </c>
      <c r="C60" s="32">
        <v>60.1400363396102</v>
      </c>
      <c r="D60" s="33">
        <v>67.99995502626</v>
      </c>
      <c r="E60" s="32">
        <v>3.11341261975553</v>
      </c>
      <c r="F60" s="33">
        <v>3.520315766456</v>
      </c>
      <c r="G60" s="32">
        <v>3.9996696399075</v>
      </c>
      <c r="H60" s="33">
        <v>4.5224009193768</v>
      </c>
      <c r="I60" s="32">
        <v>15.7416584076644</v>
      </c>
      <c r="J60" s="33">
        <v>17.7989926330474</v>
      </c>
      <c r="K60" s="32">
        <v>5.44651139742319</v>
      </c>
      <c r="L60" s="38">
        <v>6.15833565485986</v>
      </c>
      <c r="M60" s="39">
        <v>1450.31191489362</v>
      </c>
      <c r="N60" s="40">
        <v>645.599361702128</v>
      </c>
      <c r="O60" s="39">
        <v>44.5145182268935</v>
      </c>
      <c r="P60" s="40">
        <v>0</v>
      </c>
      <c r="Q60" s="39">
        <v>0</v>
      </c>
      <c r="R60" s="40">
        <v>280.291489361702</v>
      </c>
      <c r="S60" s="39">
        <v>19.3262901920145</v>
      </c>
      <c r="T60" s="39">
        <v>188.914893617021</v>
      </c>
      <c r="U60" s="39">
        <v>13.0258113221719</v>
      </c>
      <c r="V60" s="39">
        <v>210.723404255319</v>
      </c>
      <c r="W60" s="39">
        <v>14.5295230695789</v>
      </c>
      <c r="X60" s="40">
        <v>124.782765957447</v>
      </c>
      <c r="Y60" s="39">
        <v>8.60385718934122</v>
      </c>
      <c r="Z60" s="44">
        <v>3027</v>
      </c>
      <c r="AA60" s="44">
        <v>0</v>
      </c>
      <c r="XEV60" s="45"/>
      <c r="XEW60" s="45"/>
      <c r="XEX60" s="45"/>
      <c r="XEY60" s="45"/>
      <c r="XEZ60" s="45"/>
      <c r="XFA60" s="45"/>
      <c r="XFB60" s="45"/>
      <c r="XFC60" s="45"/>
      <c r="XFD60" s="45"/>
    </row>
    <row r="61" s="16" customFormat="1" ht="15" customHeight="1" spans="1:16384">
      <c r="A61" s="31" t="s">
        <v>159</v>
      </c>
      <c r="B61" s="32">
        <v>122.800928293496</v>
      </c>
      <c r="C61" s="32">
        <v>98.768310172318</v>
      </c>
      <c r="D61" s="33">
        <v>80.4296120109613</v>
      </c>
      <c r="E61" s="32">
        <v>2.21767648693719</v>
      </c>
      <c r="F61" s="33">
        <v>1.80591182636413</v>
      </c>
      <c r="G61" s="32">
        <v>2.27959977765425</v>
      </c>
      <c r="H61" s="33">
        <v>1.8563375776818</v>
      </c>
      <c r="I61" s="32">
        <v>13.4458032240133</v>
      </c>
      <c r="J61" s="33">
        <v>10.949268389794</v>
      </c>
      <c r="K61" s="32">
        <v>6.08953863257365</v>
      </c>
      <c r="L61" s="38">
        <v>4.95887019519881</v>
      </c>
      <c r="M61" s="39">
        <v>1038.18974025974</v>
      </c>
      <c r="N61" s="40">
        <v>543.327323747681</v>
      </c>
      <c r="O61" s="39">
        <v>52.3341064429849</v>
      </c>
      <c r="P61" s="40">
        <v>0</v>
      </c>
      <c r="Q61" s="39">
        <v>0</v>
      </c>
      <c r="R61" s="40">
        <v>128.106586270872</v>
      </c>
      <c r="S61" s="39">
        <v>12.3394194050523</v>
      </c>
      <c r="T61" s="39">
        <v>54.270060296846</v>
      </c>
      <c r="U61" s="39">
        <v>5.22737397532636</v>
      </c>
      <c r="V61" s="39">
        <v>191.862940630798</v>
      </c>
      <c r="W61" s="39">
        <v>18.48052751733</v>
      </c>
      <c r="X61" s="40">
        <v>120.622829313544</v>
      </c>
      <c r="Y61" s="39">
        <v>11.6185726593065</v>
      </c>
      <c r="Z61" s="44">
        <v>1799</v>
      </c>
      <c r="AA61" s="44">
        <v>154</v>
      </c>
      <c r="XEV61" s="45"/>
      <c r="XEW61" s="45"/>
      <c r="XEX61" s="45"/>
      <c r="XEY61" s="45"/>
      <c r="XEZ61" s="45"/>
      <c r="XFA61" s="45"/>
      <c r="XFB61" s="45"/>
      <c r="XFC61" s="45"/>
      <c r="XFD61" s="45"/>
    </row>
    <row r="62" s="16" customFormat="1" ht="15" customHeight="1" spans="1:16384">
      <c r="A62" s="31" t="s">
        <v>160</v>
      </c>
      <c r="B62" s="32">
        <v>98.5029951219512</v>
      </c>
      <c r="C62" s="32">
        <v>76.2553853658537</v>
      </c>
      <c r="D62" s="33">
        <v>77.4142809276469</v>
      </c>
      <c r="E62" s="32">
        <v>1.17141463414634</v>
      </c>
      <c r="F62" s="33">
        <v>1.1892172747601</v>
      </c>
      <c r="G62" s="32">
        <v>2.54585365853659</v>
      </c>
      <c r="H62" s="33">
        <v>2.58454441449694</v>
      </c>
      <c r="I62" s="32">
        <v>12.9780487804878</v>
      </c>
      <c r="J62" s="33">
        <v>13.1752834159209</v>
      </c>
      <c r="K62" s="32">
        <v>5.55229268292683</v>
      </c>
      <c r="L62" s="38">
        <v>5.63667396717515</v>
      </c>
      <c r="M62" s="39">
        <v>571.226075949367</v>
      </c>
      <c r="N62" s="40">
        <v>137.679240506329</v>
      </c>
      <c r="O62" s="39">
        <v>24.1024081888259</v>
      </c>
      <c r="P62" s="40">
        <v>0</v>
      </c>
      <c r="Q62" s="39">
        <v>0</v>
      </c>
      <c r="R62" s="40">
        <v>198.617721518987</v>
      </c>
      <c r="S62" s="39">
        <v>34.7704227593056</v>
      </c>
      <c r="T62" s="39">
        <v>24.9113924050633</v>
      </c>
      <c r="U62" s="39">
        <v>4.36103907960802</v>
      </c>
      <c r="V62" s="39">
        <v>141.924050632911</v>
      </c>
      <c r="W62" s="39">
        <v>24.8455132929701</v>
      </c>
      <c r="X62" s="40">
        <v>68.0936708860759</v>
      </c>
      <c r="Y62" s="39">
        <v>11.9206166792903</v>
      </c>
      <c r="Z62" s="44">
        <v>1025</v>
      </c>
      <c r="AA62" s="44">
        <v>626</v>
      </c>
      <c r="XEV62" s="45"/>
      <c r="XEW62" s="45"/>
      <c r="XEX62" s="45"/>
      <c r="XEY62" s="45"/>
      <c r="XEZ62" s="45"/>
      <c r="XFA62" s="45"/>
      <c r="XFB62" s="45"/>
      <c r="XFC62" s="45"/>
      <c r="XFD62" s="45"/>
    </row>
    <row r="63" s="16" customFormat="1" ht="15" customHeight="1" spans="1:16384">
      <c r="A63" s="31" t="s">
        <v>161</v>
      </c>
      <c r="B63" s="32">
        <v>100.840300324675</v>
      </c>
      <c r="C63" s="32">
        <v>77.323538961039</v>
      </c>
      <c r="D63" s="33">
        <v>76.6792033661944</v>
      </c>
      <c r="E63" s="32">
        <v>2.08165584415584</v>
      </c>
      <c r="F63" s="33">
        <v>2.06430944518565</v>
      </c>
      <c r="G63" s="32">
        <v>1.22564935064935</v>
      </c>
      <c r="H63" s="33">
        <v>1.21543603767852</v>
      </c>
      <c r="I63" s="32">
        <v>14.5876623376623</v>
      </c>
      <c r="J63" s="33">
        <v>14.4661036219591</v>
      </c>
      <c r="K63" s="32">
        <v>5.62179383116883</v>
      </c>
      <c r="L63" s="38">
        <v>5.57494752898231</v>
      </c>
      <c r="M63" s="39">
        <v>680.945314728682</v>
      </c>
      <c r="N63" s="40">
        <v>293.210493023256</v>
      </c>
      <c r="O63" s="39">
        <v>43.059330416288</v>
      </c>
      <c r="P63" s="40">
        <v>0</v>
      </c>
      <c r="Q63" s="39">
        <v>0</v>
      </c>
      <c r="R63" s="40">
        <v>105.241798449612</v>
      </c>
      <c r="S63" s="39">
        <v>15.4552496615011</v>
      </c>
      <c r="T63" s="39">
        <v>23.7941085271318</v>
      </c>
      <c r="U63" s="39">
        <v>3.49427597377807</v>
      </c>
      <c r="V63" s="39">
        <v>163.522480620155</v>
      </c>
      <c r="W63" s="39">
        <v>24.0140400533205</v>
      </c>
      <c r="X63" s="40">
        <v>95.1764341085271</v>
      </c>
      <c r="Y63" s="39">
        <v>13.9771038951123</v>
      </c>
      <c r="Z63" s="44">
        <v>1232</v>
      </c>
      <c r="AA63" s="44">
        <v>52</v>
      </c>
      <c r="XEV63" s="45"/>
      <c r="XEW63" s="45"/>
      <c r="XEX63" s="45"/>
      <c r="XEY63" s="45"/>
      <c r="XEZ63" s="45"/>
      <c r="XFA63" s="45"/>
      <c r="XFB63" s="45"/>
      <c r="XFC63" s="45"/>
      <c r="XFD63" s="45"/>
    </row>
    <row r="64" s="16" customFormat="1" ht="15" customHeight="1" spans="1:16384">
      <c r="A64" s="31" t="s">
        <v>162</v>
      </c>
      <c r="B64" s="32">
        <v>49.6866241496599</v>
      </c>
      <c r="C64" s="32">
        <v>30.8420323129252</v>
      </c>
      <c r="D64" s="33">
        <v>62.0731088914929</v>
      </c>
      <c r="E64" s="32">
        <v>0.491836734693878</v>
      </c>
      <c r="F64" s="33">
        <v>0.98987754372772</v>
      </c>
      <c r="G64" s="32">
        <v>1.21641156462585</v>
      </c>
      <c r="H64" s="33">
        <v>2.44816705792273</v>
      </c>
      <c r="I64" s="32">
        <v>13.8877551020408</v>
      </c>
      <c r="J64" s="33">
        <v>27.9506916392827</v>
      </c>
      <c r="K64" s="32">
        <v>3.24858843537415</v>
      </c>
      <c r="L64" s="38">
        <v>6.53815486757393</v>
      </c>
      <c r="M64" s="39">
        <v>955.726110525812</v>
      </c>
      <c r="N64" s="40">
        <v>286.247478210899</v>
      </c>
      <c r="O64" s="39">
        <v>29.9507855920578</v>
      </c>
      <c r="P64" s="40">
        <v>0</v>
      </c>
      <c r="Q64" s="39">
        <v>0</v>
      </c>
      <c r="R64" s="40">
        <v>117.521156977301</v>
      </c>
      <c r="S64" s="39">
        <v>12.2965309499229</v>
      </c>
      <c r="T64" s="39">
        <v>41.7961881045877</v>
      </c>
      <c r="U64" s="39">
        <v>4.373239115712</v>
      </c>
      <c r="V64" s="39">
        <v>249.219040321808</v>
      </c>
      <c r="W64" s="39">
        <v>26.0764080396104</v>
      </c>
      <c r="X64" s="40">
        <v>260.942246911215</v>
      </c>
      <c r="Y64" s="39">
        <v>27.3030363026969</v>
      </c>
      <c r="Z64" s="44">
        <v>1176</v>
      </c>
      <c r="AA64" s="44">
        <v>929</v>
      </c>
      <c r="XEV64" s="45"/>
      <c r="XEW64" s="45"/>
      <c r="XEX64" s="45"/>
      <c r="XEY64" s="45"/>
      <c r="XEZ64" s="45"/>
      <c r="XFA64" s="45"/>
      <c r="XFB64" s="45"/>
      <c r="XFC64" s="45"/>
      <c r="XFD64" s="45"/>
    </row>
    <row r="65" s="16" customFormat="1" ht="15" customHeight="1" spans="1:16384">
      <c r="A65" s="31" t="s">
        <v>163</v>
      </c>
      <c r="B65" s="32">
        <v>65.9761589403974</v>
      </c>
      <c r="C65" s="32">
        <v>48.9959602649007</v>
      </c>
      <c r="D65" s="33">
        <v>74.2631293664177</v>
      </c>
      <c r="E65" s="32">
        <v>0.242384105960265</v>
      </c>
      <c r="F65" s="33">
        <v>0.367381353890629</v>
      </c>
      <c r="G65" s="32">
        <v>0</v>
      </c>
      <c r="H65" s="33">
        <v>0</v>
      </c>
      <c r="I65" s="32">
        <v>14.9503311258278</v>
      </c>
      <c r="J65" s="33">
        <v>22.6602023608769</v>
      </c>
      <c r="K65" s="32">
        <v>1.78748344370861</v>
      </c>
      <c r="L65" s="38">
        <v>2.70928691881474</v>
      </c>
      <c r="M65" s="39">
        <v>444.091428571429</v>
      </c>
      <c r="N65" s="40">
        <v>168.458571428571</v>
      </c>
      <c r="O65" s="39">
        <v>37.9333084564311</v>
      </c>
      <c r="P65" s="40">
        <v>0</v>
      </c>
      <c r="Q65" s="39">
        <v>0</v>
      </c>
      <c r="R65" s="40">
        <v>32.6</v>
      </c>
      <c r="S65" s="39">
        <v>7.34083071696948</v>
      </c>
      <c r="T65" s="39">
        <v>18.5</v>
      </c>
      <c r="U65" s="39">
        <v>4.165808842452</v>
      </c>
      <c r="V65" s="39">
        <v>145.571428571429</v>
      </c>
      <c r="W65" s="39">
        <v>32.779607802769</v>
      </c>
      <c r="X65" s="40">
        <v>78.9614285714286</v>
      </c>
      <c r="Y65" s="39">
        <v>17.7804441813783</v>
      </c>
      <c r="Z65" s="44">
        <v>302</v>
      </c>
      <c r="AA65" s="44">
        <v>249</v>
      </c>
      <c r="XEV65" s="45"/>
      <c r="XEW65" s="45"/>
      <c r="XEX65" s="45"/>
      <c r="XEY65" s="45"/>
      <c r="XEZ65" s="45"/>
      <c r="XFA65" s="45"/>
      <c r="XFB65" s="45"/>
      <c r="XFC65" s="45"/>
      <c r="XFD65" s="45"/>
    </row>
    <row r="66" s="16" customFormat="1" ht="15" customHeight="1" spans="1:16384">
      <c r="A66" s="31" t="s">
        <v>164</v>
      </c>
      <c r="B66" s="32">
        <v>64.4753313253012</v>
      </c>
      <c r="C66" s="32">
        <v>46.5717620481928</v>
      </c>
      <c r="D66" s="33">
        <v>72.2319080660811</v>
      </c>
      <c r="E66" s="32">
        <v>0.388855421686747</v>
      </c>
      <c r="F66" s="33">
        <v>0.603107287227159</v>
      </c>
      <c r="G66" s="32">
        <v>0.819277108433735</v>
      </c>
      <c r="H66" s="33">
        <v>1.27068305287209</v>
      </c>
      <c r="I66" s="32">
        <v>12.5030120481928</v>
      </c>
      <c r="J66" s="33">
        <v>19.391931442912</v>
      </c>
      <c r="K66" s="32">
        <v>4.19242469879518</v>
      </c>
      <c r="L66" s="38">
        <v>6.50237015090763</v>
      </c>
      <c r="M66" s="39">
        <v>504.915</v>
      </c>
      <c r="N66" s="40">
        <v>194.8925</v>
      </c>
      <c r="O66" s="39">
        <v>38.5990711307844</v>
      </c>
      <c r="P66" s="40">
        <v>0</v>
      </c>
      <c r="Q66" s="39">
        <v>0</v>
      </c>
      <c r="R66" s="40">
        <v>45.3</v>
      </c>
      <c r="S66" s="39">
        <v>8.97180713585455</v>
      </c>
      <c r="T66" s="39">
        <v>0</v>
      </c>
      <c r="U66" s="39">
        <v>0</v>
      </c>
      <c r="V66" s="39">
        <v>187.75</v>
      </c>
      <c r="W66" s="39">
        <v>37.1844765950705</v>
      </c>
      <c r="X66" s="40">
        <v>76.9725</v>
      </c>
      <c r="Y66" s="39">
        <v>15.2446451382906</v>
      </c>
      <c r="Z66" s="44">
        <v>664</v>
      </c>
      <c r="AA66" s="44">
        <v>0</v>
      </c>
      <c r="XEV66" s="45"/>
      <c r="XEW66" s="45"/>
      <c r="XEX66" s="45"/>
      <c r="XEY66" s="45"/>
      <c r="XEZ66" s="45"/>
      <c r="XFA66" s="45"/>
      <c r="XFB66" s="45"/>
      <c r="XFC66" s="45"/>
      <c r="XFD66" s="45"/>
    </row>
    <row r="67" s="16" customFormat="1" ht="15" customHeight="1" spans="1:16384">
      <c r="A67" s="31" t="s">
        <v>165</v>
      </c>
      <c r="B67" s="32">
        <v>42.8521830106184</v>
      </c>
      <c r="C67" s="32">
        <v>17.0524391005622</v>
      </c>
      <c r="D67" s="33">
        <v>39.7936298749044</v>
      </c>
      <c r="E67" s="32">
        <v>0.376014990630856</v>
      </c>
      <c r="F67" s="33">
        <v>0.877469860841588</v>
      </c>
      <c r="G67" s="32">
        <v>0.0301374141161774</v>
      </c>
      <c r="H67" s="33">
        <v>0.070328772069114</v>
      </c>
      <c r="I67" s="32">
        <v>4.49094316052467</v>
      </c>
      <c r="J67" s="33">
        <v>10.4800802316462</v>
      </c>
      <c r="K67" s="32">
        <v>20.9026483447845</v>
      </c>
      <c r="L67" s="38">
        <v>48.7784912605387</v>
      </c>
      <c r="M67" s="39">
        <v>503.958333333333</v>
      </c>
      <c r="N67" s="40">
        <v>147.054166666667</v>
      </c>
      <c r="O67" s="39">
        <v>29.1798263745349</v>
      </c>
      <c r="P67" s="40">
        <v>13.7375</v>
      </c>
      <c r="Q67" s="39">
        <v>2.7259198015709</v>
      </c>
      <c r="R67" s="40">
        <v>70.375</v>
      </c>
      <c r="S67" s="39">
        <v>13.9644481190575</v>
      </c>
      <c r="T67" s="39">
        <v>25.1666666666667</v>
      </c>
      <c r="U67" s="39">
        <v>4.99379909053328</v>
      </c>
      <c r="V67" s="39">
        <v>227.833333333333</v>
      </c>
      <c r="W67" s="39">
        <v>45.2087639520463</v>
      </c>
      <c r="X67" s="40">
        <v>19.7916666666667</v>
      </c>
      <c r="Y67" s="39">
        <v>3.92724266225713</v>
      </c>
      <c r="Z67" s="44">
        <v>3202</v>
      </c>
      <c r="AA67" s="44">
        <v>1440</v>
      </c>
      <c r="XEV67" s="45"/>
      <c r="XEW67" s="45"/>
      <c r="XEX67" s="45"/>
      <c r="XEY67" s="45"/>
      <c r="XEZ67" s="45"/>
      <c r="XFA67" s="45"/>
      <c r="XFB67" s="45"/>
      <c r="XFC67" s="45"/>
      <c r="XFD67" s="45"/>
    </row>
    <row r="68" s="16" customFormat="1" ht="15" customHeight="1" spans="1:16384">
      <c r="A68" s="31" t="s">
        <v>166</v>
      </c>
      <c r="B68" s="32">
        <v>109.247280285036</v>
      </c>
      <c r="C68" s="32">
        <v>64.4977909738717</v>
      </c>
      <c r="D68" s="33">
        <v>59.0383493351884</v>
      </c>
      <c r="E68" s="32">
        <v>0.841330166270784</v>
      </c>
      <c r="F68" s="33">
        <v>0.770115433606842</v>
      </c>
      <c r="G68" s="32">
        <v>0.582541567695962</v>
      </c>
      <c r="H68" s="33">
        <v>0.533232100768148</v>
      </c>
      <c r="I68" s="32">
        <v>13.853919239905</v>
      </c>
      <c r="J68" s="33">
        <v>12.6812486349856</v>
      </c>
      <c r="K68" s="32">
        <v>29.4716983372922</v>
      </c>
      <c r="L68" s="38">
        <v>26.977054495451</v>
      </c>
      <c r="M68" s="39">
        <v>966.136875</v>
      </c>
      <c r="N68" s="40">
        <v>162.175625</v>
      </c>
      <c r="O68" s="39">
        <v>16.7859885277642</v>
      </c>
      <c r="P68" s="40">
        <v>0</v>
      </c>
      <c r="Q68" s="39">
        <v>0</v>
      </c>
      <c r="R68" s="40">
        <v>34.34375</v>
      </c>
      <c r="S68" s="39">
        <v>3.55474994161671</v>
      </c>
      <c r="T68" s="39">
        <v>15.5</v>
      </c>
      <c r="U68" s="39">
        <v>1.60432754416914</v>
      </c>
      <c r="V68" s="39">
        <v>306.6875</v>
      </c>
      <c r="W68" s="39">
        <v>31.7436905614435</v>
      </c>
      <c r="X68" s="40">
        <v>447.43</v>
      </c>
      <c r="Y68" s="39">
        <v>46.3112434250064</v>
      </c>
      <c r="Z68" s="44">
        <v>842</v>
      </c>
      <c r="AA68" s="44">
        <v>342</v>
      </c>
      <c r="XEV68" s="45"/>
      <c r="XEW68" s="45"/>
      <c r="XEX68" s="45"/>
      <c r="XEY68" s="45"/>
      <c r="XEZ68" s="45"/>
      <c r="XFA68" s="45"/>
      <c r="XFB68" s="45"/>
      <c r="XFC68" s="45"/>
      <c r="XFD68" s="45"/>
    </row>
    <row r="69" s="16" customFormat="1" ht="15" customHeight="1" spans="1:16384">
      <c r="A69" s="31" t="s">
        <v>167</v>
      </c>
      <c r="B69" s="32">
        <v>67.401427613941</v>
      </c>
      <c r="C69" s="32">
        <v>46.6364678284182</v>
      </c>
      <c r="D69" s="33">
        <v>69.1921068727811</v>
      </c>
      <c r="E69" s="32">
        <v>0.484316353887399</v>
      </c>
      <c r="F69" s="33">
        <v>0.718555038123889</v>
      </c>
      <c r="G69" s="32">
        <v>0.614946380697051</v>
      </c>
      <c r="H69" s="33">
        <v>0.91236402917059</v>
      </c>
      <c r="I69" s="32">
        <v>11.9939678284182</v>
      </c>
      <c r="J69" s="33">
        <v>17.7948275771201</v>
      </c>
      <c r="K69" s="32">
        <v>7.67172922252011</v>
      </c>
      <c r="L69" s="38">
        <v>11.3821464828043</v>
      </c>
      <c r="M69" s="39">
        <v>572.195714285714</v>
      </c>
      <c r="N69" s="40">
        <v>274.988571428571</v>
      </c>
      <c r="O69" s="39">
        <v>48.0584814886015</v>
      </c>
      <c r="P69" s="40">
        <v>5.43571428571429</v>
      </c>
      <c r="Q69" s="39">
        <v>0.949974659020265</v>
      </c>
      <c r="R69" s="40">
        <v>48.8428571428571</v>
      </c>
      <c r="S69" s="39">
        <v>8.5360403658089</v>
      </c>
      <c r="T69" s="39">
        <v>28.6428571428571</v>
      </c>
      <c r="U69" s="39">
        <v>5.00577974069811</v>
      </c>
      <c r="V69" s="39">
        <v>155.428571428571</v>
      </c>
      <c r="W69" s="39">
        <v>27.1635329570052</v>
      </c>
      <c r="X69" s="40">
        <v>58.8571428571429</v>
      </c>
      <c r="Y69" s="39">
        <v>10.2861907888659</v>
      </c>
      <c r="Z69" s="44">
        <v>1492</v>
      </c>
      <c r="AA69" s="44">
        <v>49</v>
      </c>
      <c r="XEV69" s="45"/>
      <c r="XEW69" s="45"/>
      <c r="XEX69" s="45"/>
      <c r="XEY69" s="45"/>
      <c r="XEZ69" s="45"/>
      <c r="XFA69" s="45"/>
      <c r="XFB69" s="45"/>
      <c r="XFC69" s="45"/>
      <c r="XFD69" s="45"/>
    </row>
    <row r="70" s="16" customFormat="1" ht="15" customHeight="1" spans="1:16384">
      <c r="A70" s="31" t="s">
        <v>168</v>
      </c>
      <c r="B70" s="32">
        <v>45.7365759493671</v>
      </c>
      <c r="C70" s="32">
        <v>27.3293481012658</v>
      </c>
      <c r="D70" s="33">
        <v>59.753813078445</v>
      </c>
      <c r="E70" s="32">
        <v>0.0912658227848101</v>
      </c>
      <c r="F70" s="33">
        <v>0.199546688597429</v>
      </c>
      <c r="G70" s="32">
        <v>0.0370253164556962</v>
      </c>
      <c r="H70" s="33">
        <v>0.0809534069552676</v>
      </c>
      <c r="I70" s="32">
        <v>8.38417721518987</v>
      </c>
      <c r="J70" s="33">
        <v>18.3314492638706</v>
      </c>
      <c r="K70" s="32">
        <v>9.89475949367089</v>
      </c>
      <c r="L70" s="38">
        <v>21.6342375621317</v>
      </c>
      <c r="M70" s="39">
        <v>490.905</v>
      </c>
      <c r="N70" s="40">
        <v>120.773</v>
      </c>
      <c r="O70" s="39">
        <v>24.602112425011</v>
      </c>
      <c r="P70" s="40">
        <v>0</v>
      </c>
      <c r="Q70" s="39">
        <v>0</v>
      </c>
      <c r="R70" s="40">
        <v>35.97</v>
      </c>
      <c r="S70" s="39">
        <v>7.32728328291625</v>
      </c>
      <c r="T70" s="39">
        <v>11.1</v>
      </c>
      <c r="U70" s="39">
        <v>2.26112995386073</v>
      </c>
      <c r="V70" s="39">
        <v>190.8</v>
      </c>
      <c r="W70" s="39">
        <v>38.8669905582547</v>
      </c>
      <c r="X70" s="40">
        <v>132.262</v>
      </c>
      <c r="Y70" s="39">
        <v>26.9424837799574</v>
      </c>
      <c r="Z70" s="44">
        <v>1580</v>
      </c>
      <c r="AA70" s="44">
        <v>308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5"/>
      <c r="XEW70" s="45"/>
      <c r="XEX70" s="45"/>
      <c r="XEY70" s="45"/>
      <c r="XEZ70" s="45"/>
      <c r="XFA70" s="45"/>
      <c r="XFB70" s="45"/>
      <c r="XFC70" s="45"/>
      <c r="XFD70" s="45"/>
    </row>
    <row r="71" s="16" customFormat="1" ht="15" customHeight="1" spans="1:16384">
      <c r="A71" s="31" t="s">
        <v>169</v>
      </c>
      <c r="B71" s="32">
        <v>49.9696191051995</v>
      </c>
      <c r="C71" s="32">
        <v>32.2363966142684</v>
      </c>
      <c r="D71" s="33">
        <v>64.5119918693039</v>
      </c>
      <c r="E71" s="32">
        <v>0.353688029020556</v>
      </c>
      <c r="F71" s="33">
        <v>0.707806133714863</v>
      </c>
      <c r="G71" s="32">
        <v>0.873639661426844</v>
      </c>
      <c r="H71" s="33">
        <v>1.74834164652646</v>
      </c>
      <c r="I71" s="32">
        <v>11.3972188633615</v>
      </c>
      <c r="J71" s="33">
        <v>22.8082964558272</v>
      </c>
      <c r="K71" s="32">
        <v>5.10867593712213</v>
      </c>
      <c r="L71" s="38">
        <v>10.2235638946276</v>
      </c>
      <c r="M71" s="39">
        <v>635.012222222222</v>
      </c>
      <c r="N71" s="40">
        <v>135.334444444444</v>
      </c>
      <c r="O71" s="39">
        <v>21.3121007294698</v>
      </c>
      <c r="P71" s="40">
        <v>7.28888888888889</v>
      </c>
      <c r="Q71" s="39">
        <v>1.14783442488421</v>
      </c>
      <c r="R71" s="40">
        <v>96.3333333333333</v>
      </c>
      <c r="S71" s="39">
        <v>15.1703116825398</v>
      </c>
      <c r="T71" s="39">
        <v>31.2222222222222</v>
      </c>
      <c r="U71" s="39">
        <v>4.91679075293389</v>
      </c>
      <c r="V71" s="39">
        <v>208</v>
      </c>
      <c r="W71" s="39">
        <v>32.7552750515738</v>
      </c>
      <c r="X71" s="40">
        <v>156.833333333333</v>
      </c>
      <c r="Y71" s="39">
        <v>24.6976873585985</v>
      </c>
      <c r="Z71" s="44">
        <v>1654</v>
      </c>
      <c r="AA71" s="44">
        <v>114</v>
      </c>
      <c r="XEV71" s="45"/>
      <c r="XEW71" s="45"/>
      <c r="XEX71" s="45"/>
      <c r="XEY71" s="45"/>
      <c r="XEZ71" s="45"/>
      <c r="XFA71" s="45"/>
      <c r="XFB71" s="45"/>
      <c r="XFC71" s="45"/>
      <c r="XFD71" s="45"/>
    </row>
    <row r="72" s="16" customFormat="1" ht="15" customHeight="1" spans="1:16384">
      <c r="A72" s="31" t="s">
        <v>170</v>
      </c>
      <c r="B72" s="32">
        <v>66.9813024085638</v>
      </c>
      <c r="C72" s="32">
        <v>46.0745718108831</v>
      </c>
      <c r="D72" s="33">
        <v>68.7872139747948</v>
      </c>
      <c r="E72" s="32">
        <v>1.14634255129349</v>
      </c>
      <c r="F72" s="33">
        <v>1.71143663988672</v>
      </c>
      <c r="G72" s="32">
        <v>0.360615521855486</v>
      </c>
      <c r="H72" s="33">
        <v>0.53838236774772</v>
      </c>
      <c r="I72" s="32">
        <v>14.4513826940232</v>
      </c>
      <c r="J72" s="33">
        <v>21.5752488744912</v>
      </c>
      <c r="K72" s="32">
        <v>4.94838983050848</v>
      </c>
      <c r="L72" s="38">
        <v>7.38771814307959</v>
      </c>
      <c r="M72" s="39">
        <v>940.278</v>
      </c>
      <c r="N72" s="40">
        <v>120.808285714286</v>
      </c>
      <c r="O72" s="39">
        <v>12.848145518058</v>
      </c>
      <c r="P72" s="40">
        <v>0</v>
      </c>
      <c r="Q72" s="39">
        <v>0</v>
      </c>
      <c r="R72" s="40">
        <v>83.6285714285714</v>
      </c>
      <c r="S72" s="39">
        <v>8.89402617402209</v>
      </c>
      <c r="T72" s="39">
        <v>31.7285714285714</v>
      </c>
      <c r="U72" s="39">
        <v>3.37438198368689</v>
      </c>
      <c r="V72" s="39">
        <v>209.171428571429</v>
      </c>
      <c r="W72" s="39">
        <v>22.2457005876378</v>
      </c>
      <c r="X72" s="40">
        <v>494.941142857143</v>
      </c>
      <c r="Y72" s="39">
        <v>52.6377457365952</v>
      </c>
      <c r="Z72" s="44">
        <v>2242</v>
      </c>
      <c r="AA72" s="44">
        <v>107</v>
      </c>
      <c r="XEV72" s="45"/>
      <c r="XEW72" s="45"/>
      <c r="XEX72" s="45"/>
      <c r="XEY72" s="45"/>
      <c r="XEZ72" s="45"/>
      <c r="XFA72" s="45"/>
      <c r="XFB72" s="45"/>
      <c r="XFC72" s="45"/>
      <c r="XFD72" s="45"/>
    </row>
    <row r="73" s="16" customFormat="1" ht="15" customHeight="1" spans="1:16384">
      <c r="A73" s="31" t="s">
        <v>171</v>
      </c>
      <c r="B73" s="32">
        <v>283.624680475981</v>
      </c>
      <c r="C73" s="32">
        <v>256.059409431468</v>
      </c>
      <c r="D73" s="33">
        <v>90.2810746236002</v>
      </c>
      <c r="E73" s="32">
        <v>2.10625826355223</v>
      </c>
      <c r="F73" s="33">
        <v>0.742621643510533</v>
      </c>
      <c r="G73" s="32">
        <v>0</v>
      </c>
      <c r="H73" s="33">
        <v>0</v>
      </c>
      <c r="I73" s="32">
        <v>11.9290436315558</v>
      </c>
      <c r="J73" s="33">
        <v>4.20592580713934</v>
      </c>
      <c r="K73" s="32">
        <v>13.529969149405</v>
      </c>
      <c r="L73" s="38">
        <v>4.77037792574996</v>
      </c>
      <c r="M73" s="39">
        <v>0</v>
      </c>
      <c r="N73" s="40">
        <v>0</v>
      </c>
      <c r="O73" s="39">
        <v>0</v>
      </c>
      <c r="P73" s="40">
        <v>0</v>
      </c>
      <c r="Q73" s="39">
        <v>0</v>
      </c>
      <c r="R73" s="40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40">
        <v>0</v>
      </c>
      <c r="Y73" s="39">
        <v>0</v>
      </c>
      <c r="Z73" s="44">
        <v>2269</v>
      </c>
      <c r="AA73" s="44">
        <v>0</v>
      </c>
      <c r="XEV73" s="45"/>
      <c r="XEW73" s="45"/>
      <c r="XEX73" s="45"/>
      <c r="XEY73" s="45"/>
      <c r="XEZ73" s="45"/>
      <c r="XFA73" s="45"/>
      <c r="XFB73" s="45"/>
      <c r="XFC73" s="45"/>
      <c r="XFD73" s="45"/>
    </row>
    <row r="74" s="16" customFormat="1" ht="15" customHeight="1" spans="1:16384">
      <c r="A74" s="31" t="s">
        <v>172</v>
      </c>
      <c r="B74" s="32">
        <v>104.844228050171</v>
      </c>
      <c r="C74" s="32">
        <v>80.2298244013683</v>
      </c>
      <c r="D74" s="33">
        <v>76.5228815104404</v>
      </c>
      <c r="E74" s="32">
        <v>0.0519954389965792</v>
      </c>
      <c r="F74" s="33">
        <v>0.0495930390862317</v>
      </c>
      <c r="G74" s="32">
        <v>0</v>
      </c>
      <c r="H74" s="33">
        <v>0</v>
      </c>
      <c r="I74" s="32">
        <v>8.96693272519954</v>
      </c>
      <c r="J74" s="33">
        <v>8.55262410908172</v>
      </c>
      <c r="K74" s="32">
        <v>15.5954754846066</v>
      </c>
      <c r="L74" s="38">
        <v>14.8749013413917</v>
      </c>
      <c r="M74" s="39">
        <v>0</v>
      </c>
      <c r="N74" s="40">
        <v>0</v>
      </c>
      <c r="O74" s="39">
        <v>0</v>
      </c>
      <c r="P74" s="40">
        <v>0</v>
      </c>
      <c r="Q74" s="39">
        <v>0</v>
      </c>
      <c r="R74" s="40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40">
        <v>0</v>
      </c>
      <c r="Y74" s="39">
        <v>0</v>
      </c>
      <c r="Z74" s="44">
        <v>4385</v>
      </c>
      <c r="AA74" s="44">
        <v>1029</v>
      </c>
      <c r="XEV74" s="45"/>
      <c r="XEW74" s="45"/>
      <c r="XEX74" s="45"/>
      <c r="XEY74" s="45"/>
      <c r="XEZ74" s="45"/>
      <c r="XFA74" s="45"/>
      <c r="XFB74" s="45"/>
      <c r="XFC74" s="45"/>
      <c r="XFD74" s="45"/>
    </row>
    <row r="75" s="16" customFormat="1" ht="15" customHeight="1" spans="1:16384">
      <c r="A75" s="31" t="s">
        <v>173</v>
      </c>
      <c r="B75" s="32">
        <v>71.580094637224</v>
      </c>
      <c r="C75" s="32">
        <v>48.6704164037855</v>
      </c>
      <c r="D75" s="33">
        <v>67.9943448670369</v>
      </c>
      <c r="E75" s="32">
        <v>1.30258675078864</v>
      </c>
      <c r="F75" s="33">
        <v>1.81976114643366</v>
      </c>
      <c r="G75" s="32">
        <v>0.0315457413249211</v>
      </c>
      <c r="H75" s="33">
        <v>0.0440705498991005</v>
      </c>
      <c r="I75" s="32">
        <v>15.4315457413249</v>
      </c>
      <c r="J75" s="33">
        <v>21.558431599642</v>
      </c>
      <c r="K75" s="32">
        <v>6.144</v>
      </c>
      <c r="L75" s="38">
        <v>8.58339183698832</v>
      </c>
      <c r="M75" s="39">
        <v>668.5845</v>
      </c>
      <c r="N75" s="40">
        <v>155.357</v>
      </c>
      <c r="O75" s="39">
        <v>23.2367038123079</v>
      </c>
      <c r="P75" s="40">
        <v>0</v>
      </c>
      <c r="Q75" s="39">
        <v>0</v>
      </c>
      <c r="R75" s="40">
        <v>81.965</v>
      </c>
      <c r="S75" s="39">
        <v>12.2594825336214</v>
      </c>
      <c r="T75" s="39">
        <v>0</v>
      </c>
      <c r="U75" s="39">
        <v>0</v>
      </c>
      <c r="V75" s="39">
        <v>231.65</v>
      </c>
      <c r="W75" s="39">
        <v>34.6478268640688</v>
      </c>
      <c r="X75" s="40">
        <v>199.6125</v>
      </c>
      <c r="Y75" s="39">
        <v>29.8559867900019</v>
      </c>
      <c r="Z75" s="44">
        <v>1585</v>
      </c>
      <c r="AA75" s="44">
        <v>0</v>
      </c>
      <c r="XEV75" s="45"/>
      <c r="XEW75" s="45"/>
      <c r="XEX75" s="45"/>
      <c r="XEY75" s="45"/>
      <c r="XEZ75" s="45"/>
      <c r="XFA75" s="45"/>
      <c r="XFB75" s="45"/>
      <c r="XFC75" s="45"/>
      <c r="XFD75" s="45"/>
    </row>
    <row r="76" s="16" customFormat="1" ht="15" customHeight="1" spans="1:16384">
      <c r="A76" s="31" t="s">
        <v>174</v>
      </c>
      <c r="B76" s="32">
        <v>71.4471007604563</v>
      </c>
      <c r="C76" s="32">
        <v>52.2682509505703</v>
      </c>
      <c r="D76" s="33">
        <v>73.1565737367179</v>
      </c>
      <c r="E76" s="32">
        <v>1.16378326996198</v>
      </c>
      <c r="F76" s="33">
        <v>1.62887403068158</v>
      </c>
      <c r="G76" s="32">
        <v>1.12737642585551</v>
      </c>
      <c r="H76" s="33">
        <v>1.57791766755563</v>
      </c>
      <c r="I76" s="32">
        <v>12.7804182509506</v>
      </c>
      <c r="J76" s="33">
        <v>17.8879452278967</v>
      </c>
      <c r="K76" s="32">
        <v>4.10727186311787</v>
      </c>
      <c r="L76" s="38">
        <v>5.74868933714819</v>
      </c>
      <c r="M76" s="39">
        <v>634.798333333333</v>
      </c>
      <c r="N76" s="40">
        <v>124.356666666667</v>
      </c>
      <c r="O76" s="39">
        <v>19.5899485138325</v>
      </c>
      <c r="P76" s="40">
        <v>28.725</v>
      </c>
      <c r="Q76" s="39">
        <v>4.52505913951675</v>
      </c>
      <c r="R76" s="40">
        <v>93.8833333333333</v>
      </c>
      <c r="S76" s="39">
        <v>14.789473822395</v>
      </c>
      <c r="T76" s="39">
        <v>32.625</v>
      </c>
      <c r="U76" s="39">
        <v>5.13942748221876</v>
      </c>
      <c r="V76" s="39">
        <v>154.083333333333</v>
      </c>
      <c r="W76" s="39">
        <v>24.2728005482056</v>
      </c>
      <c r="X76" s="40">
        <v>201.125</v>
      </c>
      <c r="Y76" s="39">
        <v>31.6832904938314</v>
      </c>
      <c r="Z76" s="44">
        <v>1052</v>
      </c>
      <c r="AA76" s="44">
        <v>42</v>
      </c>
      <c r="XEV76" s="45"/>
      <c r="XEW76" s="45"/>
      <c r="XEX76" s="45"/>
      <c r="XEY76" s="45"/>
      <c r="XEZ76" s="45"/>
      <c r="XFA76" s="45"/>
      <c r="XFB76" s="45"/>
      <c r="XFC76" s="45"/>
      <c r="XFD76" s="45"/>
    </row>
    <row r="77" s="16" customFormat="1" ht="15" customHeight="1" spans="1:16384">
      <c r="A77" s="31" t="s">
        <v>175</v>
      </c>
      <c r="B77" s="32">
        <v>49.1328120300752</v>
      </c>
      <c r="C77" s="32">
        <v>34.8596804511278</v>
      </c>
      <c r="D77" s="33">
        <v>70.9498988777388</v>
      </c>
      <c r="E77" s="32">
        <v>0.313045112781955</v>
      </c>
      <c r="F77" s="33">
        <v>0.637140639518726</v>
      </c>
      <c r="G77" s="32">
        <v>0.455225563909774</v>
      </c>
      <c r="H77" s="33">
        <v>0.926520476033657</v>
      </c>
      <c r="I77" s="32">
        <v>11.5706766917293</v>
      </c>
      <c r="J77" s="33">
        <v>23.5497953682087</v>
      </c>
      <c r="K77" s="32">
        <v>1.93418421052632</v>
      </c>
      <c r="L77" s="38">
        <v>3.93664463850016</v>
      </c>
      <c r="M77" s="39">
        <v>838.571764705882</v>
      </c>
      <c r="N77" s="40">
        <v>199.087941176471</v>
      </c>
      <c r="O77" s="39">
        <v>23.7413122592195</v>
      </c>
      <c r="P77" s="40">
        <v>24.2485294117647</v>
      </c>
      <c r="Q77" s="39">
        <v>2.89164630057268</v>
      </c>
      <c r="R77" s="40">
        <v>90.25</v>
      </c>
      <c r="S77" s="39">
        <v>10.7623466229696</v>
      </c>
      <c r="T77" s="39">
        <v>14.1176470588235</v>
      </c>
      <c r="U77" s="39">
        <v>1.68353474956018</v>
      </c>
      <c r="V77" s="39">
        <v>203.147058823529</v>
      </c>
      <c r="W77" s="39">
        <v>24.2253635733586</v>
      </c>
      <c r="X77" s="40">
        <v>307.720588235294</v>
      </c>
      <c r="Y77" s="39">
        <v>36.6957964943195</v>
      </c>
      <c r="Z77" s="44">
        <v>2660</v>
      </c>
      <c r="AA77" s="44">
        <v>1091</v>
      </c>
      <c r="XEV77" s="45"/>
      <c r="XEW77" s="45"/>
      <c r="XEX77" s="45"/>
      <c r="XEY77" s="45"/>
      <c r="XEZ77" s="45"/>
      <c r="XFA77" s="45"/>
      <c r="XFB77" s="45"/>
      <c r="XFC77" s="45"/>
      <c r="XFD77" s="45"/>
    </row>
    <row r="78" s="16" customFormat="1" ht="15" customHeight="1" spans="1:16384">
      <c r="A78" s="31" t="s">
        <v>176</v>
      </c>
      <c r="B78" s="32">
        <v>48.2562649671688</v>
      </c>
      <c r="C78" s="32">
        <v>34.7197334878331</v>
      </c>
      <c r="D78" s="33">
        <v>71.9486547735403</v>
      </c>
      <c r="E78" s="32">
        <v>1.21815372730784</v>
      </c>
      <c r="F78" s="33">
        <v>2.52434316691649</v>
      </c>
      <c r="G78" s="32">
        <v>0.0500193124758594</v>
      </c>
      <c r="H78" s="33">
        <v>0.103653510088048</v>
      </c>
      <c r="I78" s="32">
        <v>12.246427191966</v>
      </c>
      <c r="J78" s="33">
        <v>25.3779010876575</v>
      </c>
      <c r="K78" s="32">
        <v>0.0219312475859408</v>
      </c>
      <c r="L78" s="38">
        <v>0.045447461797679</v>
      </c>
      <c r="M78" s="39">
        <v>753.39</v>
      </c>
      <c r="N78" s="40">
        <v>194.64</v>
      </c>
      <c r="O78" s="39">
        <v>25.8352247839764</v>
      </c>
      <c r="P78" s="40">
        <v>14.1310810810811</v>
      </c>
      <c r="Q78" s="39">
        <v>1.87566613322198</v>
      </c>
      <c r="R78" s="40">
        <v>177.889189189189</v>
      </c>
      <c r="S78" s="39">
        <v>23.6118330730683</v>
      </c>
      <c r="T78" s="39">
        <v>15</v>
      </c>
      <c r="U78" s="39">
        <v>1.99100067694023</v>
      </c>
      <c r="V78" s="39">
        <v>138.594594594595</v>
      </c>
      <c r="W78" s="39">
        <v>18.3961287772063</v>
      </c>
      <c r="X78" s="40">
        <v>213.135135135135</v>
      </c>
      <c r="Y78" s="39">
        <v>28.2901465555868</v>
      </c>
      <c r="Z78" s="44">
        <v>2589</v>
      </c>
      <c r="AA78" s="44">
        <v>0</v>
      </c>
      <c r="XEV78" s="45"/>
      <c r="XEW78" s="45"/>
      <c r="XEX78" s="45"/>
      <c r="XEY78" s="45"/>
      <c r="XEZ78" s="45"/>
      <c r="XFA78" s="45"/>
      <c r="XFB78" s="45"/>
      <c r="XFC78" s="45"/>
      <c r="XFD78" s="45"/>
    </row>
    <row r="79" s="16" customFormat="1" ht="15" customHeight="1" spans="1:16384">
      <c r="A79" s="31" t="s">
        <v>177</v>
      </c>
      <c r="B79" s="32">
        <v>45.84606087735</v>
      </c>
      <c r="C79" s="32">
        <v>28.8173769024172</v>
      </c>
      <c r="D79" s="33">
        <v>62.8568220495782</v>
      </c>
      <c r="E79" s="32">
        <v>0.334735899731423</v>
      </c>
      <c r="F79" s="33">
        <v>0.730130120943057</v>
      </c>
      <c r="G79" s="32">
        <v>0.429274843330349</v>
      </c>
      <c r="H79" s="33">
        <v>0.936339644269045</v>
      </c>
      <c r="I79" s="32">
        <v>13.7233661593554</v>
      </c>
      <c r="J79" s="33">
        <v>29.933577491137</v>
      </c>
      <c r="K79" s="32">
        <v>2.54130707251567</v>
      </c>
      <c r="L79" s="38">
        <v>5.54313069407275</v>
      </c>
      <c r="M79" s="39">
        <v>1253.60444444444</v>
      </c>
      <c r="N79" s="40">
        <v>52.12</v>
      </c>
      <c r="O79" s="39">
        <v>4.15761129684714</v>
      </c>
      <c r="P79" s="40">
        <v>0.266666666666667</v>
      </c>
      <c r="Q79" s="39">
        <v>0.0212719943558308</v>
      </c>
      <c r="R79" s="40">
        <v>140.333333333333</v>
      </c>
      <c r="S79" s="39">
        <v>11.194387029756</v>
      </c>
      <c r="T79" s="39">
        <v>0</v>
      </c>
      <c r="U79" s="39">
        <v>0</v>
      </c>
      <c r="V79" s="39">
        <v>323.555555555556</v>
      </c>
      <c r="W79" s="39">
        <v>25.8100198184081</v>
      </c>
      <c r="X79" s="40">
        <v>737.328888888889</v>
      </c>
      <c r="Y79" s="39">
        <v>58.816709860633</v>
      </c>
      <c r="Z79" s="44">
        <v>1117</v>
      </c>
      <c r="AA79" s="44">
        <v>64</v>
      </c>
      <c r="XEV79" s="45"/>
      <c r="XEW79" s="45"/>
      <c r="XEX79" s="45"/>
      <c r="XEY79" s="45"/>
      <c r="XEZ79" s="45"/>
      <c r="XFA79" s="45"/>
      <c r="XFB79" s="45"/>
      <c r="XFC79" s="45"/>
      <c r="XFD79" s="45"/>
    </row>
    <row r="80" s="16" customFormat="1" ht="15" customHeight="1" spans="1:16384">
      <c r="A80" s="31" t="s">
        <v>178</v>
      </c>
      <c r="B80" s="32">
        <v>50.7354666666667</v>
      </c>
      <c r="C80" s="32">
        <v>28.8066923076923</v>
      </c>
      <c r="D80" s="33">
        <v>56.7782149259669</v>
      </c>
      <c r="E80" s="32">
        <v>0.782615384615385</v>
      </c>
      <c r="F80" s="33">
        <v>1.54254101919903</v>
      </c>
      <c r="G80" s="32">
        <v>0.708974358974359</v>
      </c>
      <c r="H80" s="33">
        <v>1.39739398403949</v>
      </c>
      <c r="I80" s="32">
        <v>11.9453846153846</v>
      </c>
      <c r="J80" s="33">
        <v>23.5444461245742</v>
      </c>
      <c r="K80" s="32">
        <v>8.4918</v>
      </c>
      <c r="L80" s="38">
        <v>16.7374039462204</v>
      </c>
      <c r="M80" s="39">
        <v>702.243783783784</v>
      </c>
      <c r="N80" s="40">
        <v>81.4208108108108</v>
      </c>
      <c r="O80" s="39">
        <v>11.5943797141364</v>
      </c>
      <c r="P80" s="40">
        <v>9.21621621621622</v>
      </c>
      <c r="Q80" s="39">
        <v>1.31239555679055</v>
      </c>
      <c r="R80" s="40">
        <v>75.4594594594595</v>
      </c>
      <c r="S80" s="39">
        <v>10.7454791629303</v>
      </c>
      <c r="T80" s="39">
        <v>27.4594594594595</v>
      </c>
      <c r="U80" s="39">
        <v>3.91024599911789</v>
      </c>
      <c r="V80" s="39">
        <v>172.756756756757</v>
      </c>
      <c r="W80" s="39">
        <v>24.6006815220094</v>
      </c>
      <c r="X80" s="40">
        <v>335.931081081081</v>
      </c>
      <c r="Y80" s="39">
        <v>47.8368180450156</v>
      </c>
      <c r="Z80" s="44">
        <v>1950</v>
      </c>
      <c r="AA80" s="44">
        <v>0</v>
      </c>
      <c r="XEV80" s="45"/>
      <c r="XEW80" s="45"/>
      <c r="XEX80" s="45"/>
      <c r="XEY80" s="45"/>
      <c r="XEZ80" s="45"/>
      <c r="XFA80" s="45"/>
      <c r="XFB80" s="45"/>
      <c r="XFC80" s="45"/>
      <c r="XFD80" s="45"/>
    </row>
    <row r="81" s="16" customFormat="1" ht="15" customHeight="1" spans="1:16384">
      <c r="A81" s="31" t="s">
        <v>179</v>
      </c>
      <c r="B81" s="32">
        <v>81.4915926493109</v>
      </c>
      <c r="C81" s="32">
        <v>56.8288820826953</v>
      </c>
      <c r="D81" s="33">
        <v>69.735883463772</v>
      </c>
      <c r="E81" s="32">
        <v>1.52215416028586</v>
      </c>
      <c r="F81" s="33">
        <v>1.86786650107118</v>
      </c>
      <c r="G81" s="32">
        <v>2.07427258805513</v>
      </c>
      <c r="H81" s="33">
        <v>2.54538231567213</v>
      </c>
      <c r="I81" s="32">
        <v>13.8481368044921</v>
      </c>
      <c r="J81" s="33">
        <v>16.9933318938628</v>
      </c>
      <c r="K81" s="32">
        <v>7.21814701378254</v>
      </c>
      <c r="L81" s="38">
        <v>8.85753582562186</v>
      </c>
      <c r="M81" s="39">
        <v>848.430555555556</v>
      </c>
      <c r="N81" s="40">
        <v>207.081944444444</v>
      </c>
      <c r="O81" s="39">
        <v>24.4076481084355</v>
      </c>
      <c r="P81" s="40">
        <v>22.5294444444444</v>
      </c>
      <c r="Q81" s="39">
        <v>2.65542586802429</v>
      </c>
      <c r="R81" s="40">
        <v>139.586111111111</v>
      </c>
      <c r="S81" s="39">
        <v>16.4522729877061</v>
      </c>
      <c r="T81" s="39">
        <v>26.2361111111111</v>
      </c>
      <c r="U81" s="39">
        <v>3.09231096632671</v>
      </c>
      <c r="V81" s="39">
        <v>268.666666666667</v>
      </c>
      <c r="W81" s="39">
        <v>31.6663119812726</v>
      </c>
      <c r="X81" s="40">
        <v>184.330277777778</v>
      </c>
      <c r="Y81" s="39">
        <v>21.7260300882348</v>
      </c>
      <c r="Z81" s="44">
        <v>1959</v>
      </c>
      <c r="AA81" s="44">
        <v>131</v>
      </c>
      <c r="XEV81" s="45"/>
      <c r="XEW81" s="45"/>
      <c r="XEX81" s="45"/>
      <c r="XEY81" s="45"/>
      <c r="XEZ81" s="45"/>
      <c r="XFA81" s="45"/>
      <c r="XFB81" s="45"/>
      <c r="XFC81" s="45"/>
      <c r="XFD81" s="45"/>
    </row>
    <row r="82" s="16" customFormat="1" ht="15" customHeight="1" spans="1:16384">
      <c r="A82" s="31" t="s">
        <v>180</v>
      </c>
      <c r="B82" s="32">
        <v>72.6749873417722</v>
      </c>
      <c r="C82" s="32">
        <v>54.2538987341772</v>
      </c>
      <c r="D82" s="33">
        <v>74.6527804387977</v>
      </c>
      <c r="E82" s="32">
        <v>0.673670886075949</v>
      </c>
      <c r="F82" s="33">
        <v>0.926963884985414</v>
      </c>
      <c r="G82" s="32">
        <v>0.627848101265823</v>
      </c>
      <c r="H82" s="33">
        <v>0.863912226517786</v>
      </c>
      <c r="I82" s="32">
        <v>12.8594936708861</v>
      </c>
      <c r="J82" s="33">
        <v>17.6945248169238</v>
      </c>
      <c r="K82" s="32">
        <v>4.26007594936709</v>
      </c>
      <c r="L82" s="38">
        <v>5.86181863277529</v>
      </c>
      <c r="M82" s="39">
        <v>597.11</v>
      </c>
      <c r="N82" s="40">
        <v>73.19</v>
      </c>
      <c r="O82" s="39">
        <v>12.2573730133476</v>
      </c>
      <c r="P82" s="40">
        <v>0</v>
      </c>
      <c r="Q82" s="39">
        <v>0</v>
      </c>
      <c r="R82" s="40">
        <v>174.9</v>
      </c>
      <c r="S82" s="39">
        <v>29.2910853946509</v>
      </c>
      <c r="T82" s="39">
        <v>19.5</v>
      </c>
      <c r="U82" s="39">
        <v>3.26572993250825</v>
      </c>
      <c r="V82" s="39">
        <v>292.5</v>
      </c>
      <c r="W82" s="39">
        <v>48.9859489876237</v>
      </c>
      <c r="X82" s="40">
        <v>37.02</v>
      </c>
      <c r="Y82" s="39">
        <v>6.1998626718695</v>
      </c>
      <c r="Z82" s="44">
        <v>790</v>
      </c>
      <c r="AA82" s="44">
        <v>78</v>
      </c>
      <c r="XEV82" s="45"/>
      <c r="XEW82" s="45"/>
      <c r="XEX82" s="45"/>
      <c r="XEY82" s="45"/>
      <c r="XEZ82" s="45"/>
      <c r="XFA82" s="45"/>
      <c r="XFB82" s="45"/>
      <c r="XFC82" s="45"/>
      <c r="XFD82" s="45"/>
    </row>
    <row r="83" s="16" customFormat="1" ht="15" customHeight="1" spans="1:16384">
      <c r="A83" s="31" t="s">
        <v>181</v>
      </c>
      <c r="B83" s="32">
        <v>61.8757632037145</v>
      </c>
      <c r="C83" s="32">
        <v>42.7102263493906</v>
      </c>
      <c r="D83" s="33">
        <v>69.0257770377314</v>
      </c>
      <c r="E83" s="32">
        <v>2.56320371445154</v>
      </c>
      <c r="F83" s="33">
        <v>4.14250036159177</v>
      </c>
      <c r="G83" s="32">
        <v>1.00087057457922</v>
      </c>
      <c r="H83" s="33">
        <v>1.61754865355607</v>
      </c>
      <c r="I83" s="32">
        <v>11.6593151479977</v>
      </c>
      <c r="J83" s="33">
        <v>18.8431051906569</v>
      </c>
      <c r="K83" s="32">
        <v>3.94214741729542</v>
      </c>
      <c r="L83" s="38">
        <v>6.37106875646386</v>
      </c>
      <c r="M83" s="39">
        <v>684.293529411765</v>
      </c>
      <c r="N83" s="40">
        <v>90.7147058823529</v>
      </c>
      <c r="O83" s="39">
        <v>13.2566949683615</v>
      </c>
      <c r="P83" s="40">
        <v>0.22</v>
      </c>
      <c r="Q83" s="39">
        <v>0.0321499459726175</v>
      </c>
      <c r="R83" s="40">
        <v>229.470588235294</v>
      </c>
      <c r="S83" s="39">
        <v>33.533940973043</v>
      </c>
      <c r="T83" s="39">
        <v>4.26470588235294</v>
      </c>
      <c r="U83" s="39">
        <v>0.623227562303415</v>
      </c>
      <c r="V83" s="39">
        <v>229.823529411765</v>
      </c>
      <c r="W83" s="39">
        <v>33.5855184264751</v>
      </c>
      <c r="X83" s="40">
        <v>129.8</v>
      </c>
      <c r="Y83" s="39">
        <v>18.9684681238443</v>
      </c>
      <c r="Z83" s="44">
        <v>1723</v>
      </c>
      <c r="AA83" s="44">
        <v>0</v>
      </c>
      <c r="XEV83" s="45"/>
      <c r="XEW83" s="45"/>
      <c r="XEX83" s="45"/>
      <c r="XEY83" s="45"/>
      <c r="XEZ83" s="45"/>
      <c r="XFA83" s="45"/>
      <c r="XFB83" s="45"/>
      <c r="XFC83" s="45"/>
      <c r="XFD83" s="45"/>
    </row>
    <row r="84" s="16" customFormat="1" ht="15" customHeight="1" spans="1:16384">
      <c r="A84" s="31" t="s">
        <v>182</v>
      </c>
      <c r="B84" s="32">
        <v>88.2572140522876</v>
      </c>
      <c r="C84" s="32">
        <v>51.3948488562092</v>
      </c>
      <c r="D84" s="33">
        <v>58.2330287762772</v>
      </c>
      <c r="E84" s="32">
        <v>2.62683823529412</v>
      </c>
      <c r="F84" s="33">
        <v>2.97634393233607</v>
      </c>
      <c r="G84" s="32">
        <v>4.22691993464052</v>
      </c>
      <c r="H84" s="33">
        <v>4.78931946813583</v>
      </c>
      <c r="I84" s="32">
        <v>15.8950163398693</v>
      </c>
      <c r="J84" s="33">
        <v>18.0098777313006</v>
      </c>
      <c r="K84" s="32">
        <v>14.1135906862745</v>
      </c>
      <c r="L84" s="38">
        <v>15.9914300919503</v>
      </c>
      <c r="M84" s="39">
        <v>884.52</v>
      </c>
      <c r="N84" s="40">
        <v>140.358958333333</v>
      </c>
      <c r="O84" s="39">
        <v>15.86837587995</v>
      </c>
      <c r="P84" s="40">
        <v>24.056875</v>
      </c>
      <c r="Q84" s="39">
        <v>2.71976608782164</v>
      </c>
      <c r="R84" s="40">
        <v>41.453125</v>
      </c>
      <c r="S84" s="39">
        <v>4.68651076289965</v>
      </c>
      <c r="T84" s="39">
        <v>18.0729166666667</v>
      </c>
      <c r="U84" s="39">
        <v>2.04324567750494</v>
      </c>
      <c r="V84" s="39">
        <v>255.3125</v>
      </c>
      <c r="W84" s="39">
        <v>28.8645253923032</v>
      </c>
      <c r="X84" s="40">
        <v>405.265625</v>
      </c>
      <c r="Y84" s="39">
        <v>45.8175761995206</v>
      </c>
      <c r="Z84" s="44">
        <v>2448</v>
      </c>
      <c r="AA84" s="44">
        <v>297</v>
      </c>
      <c r="XEV84" s="45"/>
      <c r="XEW84" s="45"/>
      <c r="XEX84" s="45"/>
      <c r="XEY84" s="45"/>
      <c r="XEZ84" s="45"/>
      <c r="XFA84" s="45"/>
      <c r="XFB84" s="45"/>
      <c r="XFC84" s="45"/>
      <c r="XFD84" s="45"/>
    </row>
    <row r="85" s="16" customFormat="1" ht="15" customHeight="1" spans="1:16384">
      <c r="A85" s="31" t="s">
        <v>183</v>
      </c>
      <c r="B85" s="32">
        <v>48.4790710382514</v>
      </c>
      <c r="C85" s="32">
        <v>28.8924043715847</v>
      </c>
      <c r="D85" s="33">
        <v>59.5976856668474</v>
      </c>
      <c r="E85" s="32">
        <v>1.86001821493625</v>
      </c>
      <c r="F85" s="33">
        <v>3.83674475418194</v>
      </c>
      <c r="G85" s="32">
        <v>0.786848816029144</v>
      </c>
      <c r="H85" s="33">
        <v>1.62306908770652</v>
      </c>
      <c r="I85" s="32">
        <v>14.2805100182149</v>
      </c>
      <c r="J85" s="33">
        <v>29.4570620112485</v>
      </c>
      <c r="K85" s="32">
        <v>2.65928961748634</v>
      </c>
      <c r="L85" s="38">
        <v>5.4854384800156</v>
      </c>
      <c r="M85" s="39">
        <v>637.388181818182</v>
      </c>
      <c r="N85" s="40">
        <v>148.904545454545</v>
      </c>
      <c r="O85" s="39">
        <v>23.3616734200794</v>
      </c>
      <c r="P85" s="40">
        <v>0</v>
      </c>
      <c r="Q85" s="39">
        <v>0</v>
      </c>
      <c r="R85" s="40">
        <v>214.581818181818</v>
      </c>
      <c r="S85" s="39">
        <v>33.6657980651152</v>
      </c>
      <c r="T85" s="39">
        <v>17.0836363636364</v>
      </c>
      <c r="U85" s="39">
        <v>2.68025621606357</v>
      </c>
      <c r="V85" s="39">
        <v>165.636363636364</v>
      </c>
      <c r="W85" s="39">
        <v>25.9867327887815</v>
      </c>
      <c r="X85" s="40">
        <v>91.1818181818182</v>
      </c>
      <c r="Y85" s="39">
        <v>14.3055395099604</v>
      </c>
      <c r="Z85" s="44">
        <v>1098</v>
      </c>
      <c r="AA85" s="44">
        <v>0</v>
      </c>
      <c r="XEV85" s="45"/>
      <c r="XEW85" s="45"/>
      <c r="XEX85" s="45"/>
      <c r="XEY85" s="45"/>
      <c r="XEZ85" s="45"/>
      <c r="XFA85" s="45"/>
      <c r="XFB85" s="45"/>
      <c r="XFC85" s="45"/>
      <c r="XFD85" s="45"/>
    </row>
    <row r="86" s="16" customFormat="1" ht="15" customHeight="1" spans="1:16384">
      <c r="A86" s="31" t="s">
        <v>184</v>
      </c>
      <c r="B86" s="32">
        <v>108.856203438395</v>
      </c>
      <c r="C86" s="32">
        <v>47.2437392550143</v>
      </c>
      <c r="D86" s="33">
        <v>43.4001350063167</v>
      </c>
      <c r="E86" s="32">
        <v>0.648997134670487</v>
      </c>
      <c r="F86" s="33">
        <v>0.596196738606424</v>
      </c>
      <c r="G86" s="32">
        <v>1.060888252149</v>
      </c>
      <c r="H86" s="33">
        <v>0.974577670944938</v>
      </c>
      <c r="I86" s="32">
        <v>56.0308022922636</v>
      </c>
      <c r="J86" s="33">
        <v>51.4723098201499</v>
      </c>
      <c r="K86" s="32">
        <v>3.87177650429799</v>
      </c>
      <c r="L86" s="38">
        <v>3.55678076398203</v>
      </c>
      <c r="M86" s="39">
        <v>466.368461538462</v>
      </c>
      <c r="N86" s="40">
        <v>74.6146153846154</v>
      </c>
      <c r="O86" s="39">
        <v>15.9990697352209</v>
      </c>
      <c r="P86" s="40">
        <v>0</v>
      </c>
      <c r="Q86" s="39">
        <v>0</v>
      </c>
      <c r="R86" s="40">
        <v>49.6</v>
      </c>
      <c r="S86" s="39">
        <v>10.635367545305</v>
      </c>
      <c r="T86" s="39">
        <v>15.0961538461538</v>
      </c>
      <c r="U86" s="39">
        <v>3.23695856198219</v>
      </c>
      <c r="V86" s="39">
        <v>132.807692307692</v>
      </c>
      <c r="W86" s="39">
        <v>28.4769883172599</v>
      </c>
      <c r="X86" s="40">
        <v>194.25</v>
      </c>
      <c r="Y86" s="39">
        <v>41.651615840232</v>
      </c>
      <c r="Z86" s="44">
        <v>698</v>
      </c>
      <c r="AA86" s="44">
        <v>0</v>
      </c>
      <c r="XEV86" s="45"/>
      <c r="XEW86" s="45"/>
      <c r="XEX86" s="45"/>
      <c r="XEY86" s="45"/>
      <c r="XEZ86" s="45"/>
      <c r="XFA86" s="45"/>
      <c r="XFB86" s="45"/>
      <c r="XFC86" s="45"/>
      <c r="XFD86" s="45"/>
    </row>
    <row r="87" s="16" customFormat="1" ht="15" customHeight="1" spans="1:16384">
      <c r="A87" s="31" t="s">
        <v>185</v>
      </c>
      <c r="B87" s="32">
        <v>64.4387935843794</v>
      </c>
      <c r="C87" s="32">
        <v>37.0885774058577</v>
      </c>
      <c r="D87" s="33">
        <v>57.5562876689988</v>
      </c>
      <c r="E87" s="32">
        <v>1.75195258019526</v>
      </c>
      <c r="F87" s="33">
        <v>2.7187855059719</v>
      </c>
      <c r="G87" s="32">
        <v>0.597629009762901</v>
      </c>
      <c r="H87" s="33">
        <v>0.927436682966971</v>
      </c>
      <c r="I87" s="32">
        <v>16.8089260808926</v>
      </c>
      <c r="J87" s="33">
        <v>26.0851036245459</v>
      </c>
      <c r="K87" s="32">
        <v>8.19170850767085</v>
      </c>
      <c r="L87" s="38">
        <v>12.7123865175164</v>
      </c>
      <c r="M87" s="39">
        <v>804.727142857143</v>
      </c>
      <c r="N87" s="40">
        <v>161.387428571429</v>
      </c>
      <c r="O87" s="39">
        <v>20.0549254494425</v>
      </c>
      <c r="P87" s="40">
        <v>14.5254285714286</v>
      </c>
      <c r="Q87" s="39">
        <v>1.80501287925455</v>
      </c>
      <c r="R87" s="40">
        <v>134.642857142857</v>
      </c>
      <c r="S87" s="39">
        <v>16.7314919520192</v>
      </c>
      <c r="T87" s="39">
        <v>27.3428571428571</v>
      </c>
      <c r="U87" s="39">
        <v>3.39777990410237</v>
      </c>
      <c r="V87" s="39">
        <v>312.457142857143</v>
      </c>
      <c r="W87" s="39">
        <v>38.8277126763464</v>
      </c>
      <c r="X87" s="40">
        <v>154.371428571429</v>
      </c>
      <c r="Y87" s="39">
        <v>19.183077138835</v>
      </c>
      <c r="Z87" s="44">
        <v>1434</v>
      </c>
      <c r="AA87" s="44">
        <v>0</v>
      </c>
      <c r="XEV87" s="45"/>
      <c r="XEW87" s="45"/>
      <c r="XEX87" s="45"/>
      <c r="XEY87" s="45"/>
      <c r="XEZ87" s="45"/>
      <c r="XFA87" s="45"/>
      <c r="XFB87" s="45"/>
      <c r="XFC87" s="45"/>
      <c r="XFD87" s="45"/>
    </row>
    <row r="88" s="16" customFormat="1" ht="15" customHeight="1" spans="1:16384">
      <c r="A88" s="31" t="s">
        <v>186</v>
      </c>
      <c r="B88" s="32">
        <v>197.918670318725</v>
      </c>
      <c r="C88" s="32">
        <v>178.449768426295</v>
      </c>
      <c r="D88" s="33">
        <v>90.1631807342491</v>
      </c>
      <c r="E88" s="32">
        <v>1.71568725099602</v>
      </c>
      <c r="F88" s="33">
        <v>0.86686478250541</v>
      </c>
      <c r="G88" s="32">
        <v>0.862176294820717</v>
      </c>
      <c r="H88" s="33">
        <v>0.435621507274823</v>
      </c>
      <c r="I88" s="32">
        <v>10.7475099601594</v>
      </c>
      <c r="J88" s="33">
        <v>5.43026584750784</v>
      </c>
      <c r="K88" s="32">
        <v>6.14352838645418</v>
      </c>
      <c r="L88" s="38">
        <v>3.10406712846279</v>
      </c>
      <c r="M88" s="39">
        <v>0</v>
      </c>
      <c r="N88" s="40">
        <v>0</v>
      </c>
      <c r="O88" s="39">
        <v>0</v>
      </c>
      <c r="P88" s="40">
        <v>0</v>
      </c>
      <c r="Q88" s="39">
        <v>0</v>
      </c>
      <c r="R88" s="40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40">
        <v>0</v>
      </c>
      <c r="Y88" s="39">
        <v>0</v>
      </c>
      <c r="Z88" s="44">
        <v>4016</v>
      </c>
      <c r="AA88" s="44">
        <v>561</v>
      </c>
      <c r="XEV88" s="45"/>
      <c r="XEW88" s="45"/>
      <c r="XEX88" s="45"/>
      <c r="XEY88" s="45"/>
      <c r="XEZ88" s="45"/>
      <c r="XFA88" s="45"/>
      <c r="XFB88" s="45"/>
      <c r="XFC88" s="45"/>
      <c r="XFD88" s="45"/>
    </row>
    <row r="89" s="16" customFormat="1" ht="15" customHeight="1" spans="1:16384">
      <c r="A89" s="31" t="s">
        <v>187</v>
      </c>
      <c r="B89" s="32">
        <v>33.5207183098592</v>
      </c>
      <c r="C89" s="32">
        <v>25.3479690140845</v>
      </c>
      <c r="D89" s="33">
        <v>75.6188121619969</v>
      </c>
      <c r="E89" s="32">
        <v>1.50653521126761</v>
      </c>
      <c r="F89" s="33">
        <v>4.49434047725792</v>
      </c>
      <c r="G89" s="32">
        <v>0.429718309859155</v>
      </c>
      <c r="H89" s="33">
        <v>1.28194839348883</v>
      </c>
      <c r="I89" s="32">
        <v>4.74647887323944</v>
      </c>
      <c r="J89" s="33">
        <v>14.1598364013679</v>
      </c>
      <c r="K89" s="32">
        <v>1.49001690140845</v>
      </c>
      <c r="L89" s="38">
        <v>4.44506256588841</v>
      </c>
      <c r="M89" s="39">
        <v>773.857894736842</v>
      </c>
      <c r="N89" s="40">
        <v>250.706842105263</v>
      </c>
      <c r="O89" s="39">
        <v>32.397012915468</v>
      </c>
      <c r="P89" s="40">
        <v>21.1507894736842</v>
      </c>
      <c r="Q89" s="39">
        <v>2.73316194323723</v>
      </c>
      <c r="R89" s="40">
        <v>98.6184210526316</v>
      </c>
      <c r="S89" s="39">
        <v>12.7437378003577</v>
      </c>
      <c r="T89" s="39">
        <v>49.3684210526316</v>
      </c>
      <c r="U89" s="39">
        <v>6.3795202437548</v>
      </c>
      <c r="V89" s="39">
        <v>137.684210526316</v>
      </c>
      <c r="W89" s="39">
        <v>17.7919242619004</v>
      </c>
      <c r="X89" s="40">
        <v>216.329210526316</v>
      </c>
      <c r="Y89" s="39">
        <v>27.9546428352819</v>
      </c>
      <c r="Z89" s="44">
        <v>3550</v>
      </c>
      <c r="AA89" s="44">
        <v>2551</v>
      </c>
      <c r="XEV89" s="45"/>
      <c r="XEW89" s="45"/>
      <c r="XEX89" s="45"/>
      <c r="XEY89" s="45"/>
      <c r="XEZ89" s="45"/>
      <c r="XFA89" s="45"/>
      <c r="XFB89" s="45"/>
      <c r="XFC89" s="45"/>
      <c r="XFD89" s="45"/>
    </row>
    <row r="90" s="16" customFormat="1" ht="15" customHeight="1" spans="1:16384">
      <c r="A90" s="31" t="s">
        <v>188</v>
      </c>
      <c r="B90" s="32">
        <v>87.4786007194245</v>
      </c>
      <c r="C90" s="32">
        <v>68.683690647482</v>
      </c>
      <c r="D90" s="33">
        <v>78.5148482973287</v>
      </c>
      <c r="E90" s="32">
        <v>2.55462230215827</v>
      </c>
      <c r="F90" s="33">
        <v>2.92028253898559</v>
      </c>
      <c r="G90" s="32">
        <v>0.370503597122302</v>
      </c>
      <c r="H90" s="33">
        <v>0.423536263812268</v>
      </c>
      <c r="I90" s="32">
        <v>9.81834532374101</v>
      </c>
      <c r="J90" s="33">
        <v>11.2237109910251</v>
      </c>
      <c r="K90" s="32">
        <v>6.05143884892086</v>
      </c>
      <c r="L90" s="38">
        <v>6.91762190884833</v>
      </c>
      <c r="M90" s="39">
        <v>695.99</v>
      </c>
      <c r="N90" s="40">
        <v>334.798823529412</v>
      </c>
      <c r="O90" s="39">
        <v>48.1039703917315</v>
      </c>
      <c r="P90" s="40">
        <v>0</v>
      </c>
      <c r="Q90" s="39">
        <v>0</v>
      </c>
      <c r="R90" s="40">
        <v>50.1323529411765</v>
      </c>
      <c r="S90" s="39">
        <v>7.20302776493577</v>
      </c>
      <c r="T90" s="39">
        <v>26.5735294117647</v>
      </c>
      <c r="U90" s="39">
        <v>3.81809069264856</v>
      </c>
      <c r="V90" s="39">
        <v>204.558823529412</v>
      </c>
      <c r="W90" s="39">
        <v>29.3910578498846</v>
      </c>
      <c r="X90" s="40">
        <v>79.9264705882353</v>
      </c>
      <c r="Y90" s="39">
        <v>11.4838533007996</v>
      </c>
      <c r="Z90" s="44">
        <v>5560</v>
      </c>
      <c r="AA90" s="44">
        <v>1964</v>
      </c>
      <c r="XEV90" s="45"/>
      <c r="XEW90" s="45"/>
      <c r="XEX90" s="45"/>
      <c r="XEY90" s="45"/>
      <c r="XEZ90" s="45"/>
      <c r="XFA90" s="45"/>
      <c r="XFB90" s="45"/>
      <c r="XFC90" s="45"/>
      <c r="XFD90" s="45"/>
    </row>
    <row r="91" s="16" customFormat="1" ht="15" customHeight="1" spans="1:16384">
      <c r="A91" s="31" t="s">
        <v>189</v>
      </c>
      <c r="B91" s="32">
        <v>34.8152995391705</v>
      </c>
      <c r="C91" s="32">
        <v>24.3975982651125</v>
      </c>
      <c r="D91" s="33">
        <v>70.077232102119</v>
      </c>
      <c r="E91" s="32">
        <v>2.01667118460287</v>
      </c>
      <c r="F91" s="33">
        <v>5.79248552014877</v>
      </c>
      <c r="G91" s="32">
        <v>1.01883979398211</v>
      </c>
      <c r="H91" s="33">
        <v>2.92641398312778</v>
      </c>
      <c r="I91" s="32">
        <v>5.41610192464082</v>
      </c>
      <c r="J91" s="33">
        <v>15.5566719124366</v>
      </c>
      <c r="K91" s="32">
        <v>1.9660883708322</v>
      </c>
      <c r="L91" s="38">
        <v>5.64719648216776</v>
      </c>
      <c r="M91" s="39">
        <v>669.758513513514</v>
      </c>
      <c r="N91" s="40">
        <v>213.183783783784</v>
      </c>
      <c r="O91" s="39">
        <v>31.829947582963</v>
      </c>
      <c r="P91" s="40">
        <v>0</v>
      </c>
      <c r="Q91" s="39">
        <v>0</v>
      </c>
      <c r="R91" s="40">
        <v>85.777027027027</v>
      </c>
      <c r="S91" s="39">
        <v>12.8071574002167</v>
      </c>
      <c r="T91" s="39">
        <v>38.3648648648649</v>
      </c>
      <c r="U91" s="39">
        <v>5.7281638218535</v>
      </c>
      <c r="V91" s="39">
        <v>162.952702702703</v>
      </c>
      <c r="W91" s="39">
        <v>24.330068138718</v>
      </c>
      <c r="X91" s="40">
        <v>169.480135135135</v>
      </c>
      <c r="Y91" s="39">
        <v>25.3046630562488</v>
      </c>
      <c r="Z91" s="44">
        <v>3689</v>
      </c>
      <c r="AA91" s="44">
        <v>2381</v>
      </c>
      <c r="XEV91" s="45"/>
      <c r="XEW91" s="45"/>
      <c r="XEX91" s="45"/>
      <c r="XEY91" s="45"/>
      <c r="XEZ91" s="45"/>
      <c r="XFA91" s="45"/>
      <c r="XFB91" s="45"/>
      <c r="XFC91" s="45"/>
      <c r="XFD91" s="45"/>
    </row>
    <row r="92" s="16" customFormat="1" ht="15" customHeight="1" spans="1:16384">
      <c r="A92" s="31" t="s">
        <v>190</v>
      </c>
      <c r="B92" s="32">
        <v>69.6847159740755</v>
      </c>
      <c r="C92" s="32">
        <v>43.261452535265</v>
      </c>
      <c r="D92" s="33">
        <v>62.0816945732538</v>
      </c>
      <c r="E92" s="32">
        <v>9.15943576057949</v>
      </c>
      <c r="F92" s="33">
        <v>13.1441100570562</v>
      </c>
      <c r="G92" s="32">
        <v>0.00705299275638582</v>
      </c>
      <c r="H92" s="33">
        <v>0.0101212908136265</v>
      </c>
      <c r="I92" s="32">
        <v>12.4818909645444</v>
      </c>
      <c r="J92" s="33">
        <v>17.9119492561152</v>
      </c>
      <c r="K92" s="32">
        <v>4.77488372093023</v>
      </c>
      <c r="L92" s="38">
        <v>6.85212482276115</v>
      </c>
      <c r="M92" s="39">
        <v>944.739677419355</v>
      </c>
      <c r="N92" s="40">
        <v>369.652580645161</v>
      </c>
      <c r="O92" s="39">
        <v>39.1274537822844</v>
      </c>
      <c r="P92" s="40">
        <v>3.7741935483871</v>
      </c>
      <c r="Q92" s="39">
        <v>0.399495611182189</v>
      </c>
      <c r="R92" s="40">
        <v>197.835483870968</v>
      </c>
      <c r="S92" s="39">
        <v>20.9407404599936</v>
      </c>
      <c r="T92" s="39">
        <v>1.79032258064516</v>
      </c>
      <c r="U92" s="39">
        <v>0.189504328381295</v>
      </c>
      <c r="V92" s="39">
        <v>117.387096774194</v>
      </c>
      <c r="W92" s="39">
        <v>12.4253378554871</v>
      </c>
      <c r="X92" s="40">
        <v>254.3</v>
      </c>
      <c r="Y92" s="39">
        <v>26.9174679626714</v>
      </c>
      <c r="Z92" s="44">
        <v>2623</v>
      </c>
      <c r="AA92" s="44">
        <v>552</v>
      </c>
      <c r="XEV92" s="45"/>
      <c r="XEW92" s="45"/>
      <c r="XEX92" s="45"/>
      <c r="XEY92" s="45"/>
      <c r="XEZ92" s="45"/>
      <c r="XFA92" s="45"/>
      <c r="XFB92" s="45"/>
      <c r="XFC92" s="45"/>
      <c r="XFD92" s="45"/>
    </row>
    <row r="93" s="16" customFormat="1" ht="15" customHeight="1" spans="1:16384">
      <c r="A93" s="31" t="s">
        <v>191</v>
      </c>
      <c r="B93" s="32">
        <v>60.966906779661</v>
      </c>
      <c r="C93" s="32">
        <v>45.3244809322034</v>
      </c>
      <c r="D93" s="33">
        <v>74.3427595826855</v>
      </c>
      <c r="E93" s="32">
        <v>0.610593220338983</v>
      </c>
      <c r="F93" s="33">
        <v>1.00151582652161</v>
      </c>
      <c r="G93" s="32">
        <v>0.15625</v>
      </c>
      <c r="H93" s="33">
        <v>0.25628657947942</v>
      </c>
      <c r="I93" s="32">
        <v>9.70338983050847</v>
      </c>
      <c r="J93" s="33">
        <v>15.915830969705</v>
      </c>
      <c r="K93" s="32">
        <v>5.17219279661017</v>
      </c>
      <c r="L93" s="38">
        <v>8.48360704160843</v>
      </c>
      <c r="M93" s="39">
        <v>494.066666666667</v>
      </c>
      <c r="N93" s="40">
        <v>72.8433333333333</v>
      </c>
      <c r="O93" s="39">
        <v>14.743624342194</v>
      </c>
      <c r="P93" s="40">
        <v>12.8233333333333</v>
      </c>
      <c r="Q93" s="39">
        <v>2.59546619889354</v>
      </c>
      <c r="R93" s="40">
        <v>48.05</v>
      </c>
      <c r="S93" s="39">
        <v>9.72540817703414</v>
      </c>
      <c r="T93" s="39">
        <v>9.25</v>
      </c>
      <c r="U93" s="39">
        <v>1.87221697476724</v>
      </c>
      <c r="V93" s="39">
        <v>131.5</v>
      </c>
      <c r="W93" s="39">
        <v>26.6158413169613</v>
      </c>
      <c r="X93" s="40">
        <v>219.6</v>
      </c>
      <c r="Y93" s="39">
        <v>44.4474429901498</v>
      </c>
      <c r="Z93" s="44">
        <v>944</v>
      </c>
      <c r="AA93" s="44">
        <v>291</v>
      </c>
      <c r="XEV93" s="45"/>
      <c r="XEW93" s="45"/>
      <c r="XEX93" s="45"/>
      <c r="XEY93" s="45"/>
      <c r="XEZ93" s="45"/>
      <c r="XFA93" s="45"/>
      <c r="XFB93" s="45"/>
      <c r="XFC93" s="45"/>
      <c r="XFD93" s="45"/>
    </row>
    <row r="94" s="16" customFormat="1" ht="15" customHeight="1" spans="1:16384">
      <c r="A94" s="31" t="s">
        <v>192</v>
      </c>
      <c r="B94" s="32">
        <v>55.2327200634417</v>
      </c>
      <c r="C94" s="32">
        <v>40.8925931800159</v>
      </c>
      <c r="D94" s="33">
        <v>74.03689902117</v>
      </c>
      <c r="E94" s="32">
        <v>0.240602696272799</v>
      </c>
      <c r="F94" s="33">
        <v>0.4356162361666</v>
      </c>
      <c r="G94" s="32">
        <v>0.0146708961141951</v>
      </c>
      <c r="H94" s="33">
        <v>0.0265619656199146</v>
      </c>
      <c r="I94" s="32">
        <v>8.90245836637589</v>
      </c>
      <c r="J94" s="33">
        <v>16.1180878945493</v>
      </c>
      <c r="K94" s="32">
        <v>5.18239492466297</v>
      </c>
      <c r="L94" s="38">
        <v>9.38283488249417</v>
      </c>
      <c r="M94" s="39">
        <v>263.824736842105</v>
      </c>
      <c r="N94" s="40">
        <v>72.5952631578947</v>
      </c>
      <c r="O94" s="39">
        <v>27.5164732567673</v>
      </c>
      <c r="P94" s="40">
        <v>4.5978947368421</v>
      </c>
      <c r="Q94" s="39">
        <v>1.74278378588656</v>
      </c>
      <c r="R94" s="40">
        <v>18.6842105263158</v>
      </c>
      <c r="S94" s="39">
        <v>7.08205407497402</v>
      </c>
      <c r="T94" s="39">
        <v>0</v>
      </c>
      <c r="U94" s="39">
        <v>0</v>
      </c>
      <c r="V94" s="39">
        <v>125.421052631579</v>
      </c>
      <c r="W94" s="39">
        <v>47.5395348187692</v>
      </c>
      <c r="X94" s="40">
        <v>42.5263157894737</v>
      </c>
      <c r="Y94" s="39">
        <v>16.1191540636028</v>
      </c>
      <c r="Z94" s="44">
        <v>1261</v>
      </c>
      <c r="AA94" s="44">
        <v>468</v>
      </c>
      <c r="XEV94" s="45"/>
      <c r="XEW94" s="45"/>
      <c r="XEX94" s="45"/>
      <c r="XEY94" s="45"/>
      <c r="XEZ94" s="45"/>
      <c r="XFA94" s="45"/>
      <c r="XFB94" s="45"/>
      <c r="XFC94" s="45"/>
      <c r="XFD94" s="45"/>
    </row>
    <row r="95" s="16" customFormat="1" ht="15" customHeight="1" spans="1:16384">
      <c r="A95" s="31" t="s">
        <v>193</v>
      </c>
      <c r="B95" s="32">
        <v>51.658432748538</v>
      </c>
      <c r="C95" s="32">
        <v>43.2442175438596</v>
      </c>
      <c r="D95" s="33">
        <v>83.7118264008571</v>
      </c>
      <c r="E95" s="32">
        <v>0.872912280701754</v>
      </c>
      <c r="F95" s="33">
        <v>1.68977693332452</v>
      </c>
      <c r="G95" s="32">
        <v>0.0847953216374269</v>
      </c>
      <c r="H95" s="33">
        <v>0.164146136701808</v>
      </c>
      <c r="I95" s="32">
        <v>6.18245614035088</v>
      </c>
      <c r="J95" s="33">
        <v>11.9679514290449</v>
      </c>
      <c r="K95" s="32">
        <v>1.2740514619883</v>
      </c>
      <c r="L95" s="38">
        <v>2.46629910007164</v>
      </c>
      <c r="M95" s="39">
        <v>794.244074074074</v>
      </c>
      <c r="N95" s="40">
        <v>351.031851851852</v>
      </c>
      <c r="O95" s="39">
        <v>44.1969746215712</v>
      </c>
      <c r="P95" s="40">
        <v>30.2492592592593</v>
      </c>
      <c r="Q95" s="39">
        <v>3.80855964138274</v>
      </c>
      <c r="R95" s="40">
        <v>134.277777777778</v>
      </c>
      <c r="S95" s="39">
        <v>16.9063619309112</v>
      </c>
      <c r="T95" s="39">
        <v>21.5925925925926</v>
      </c>
      <c r="U95" s="39">
        <v>2.71863439683389</v>
      </c>
      <c r="V95" s="39">
        <v>143.740740740741</v>
      </c>
      <c r="W95" s="39">
        <v>18.0978046211189</v>
      </c>
      <c r="X95" s="40">
        <v>113.351851851852</v>
      </c>
      <c r="Y95" s="39">
        <v>14.271664788182</v>
      </c>
      <c r="Z95" s="44">
        <v>4275</v>
      </c>
      <c r="AA95" s="44">
        <v>2393</v>
      </c>
      <c r="XEV95" s="45"/>
      <c r="XEW95" s="45"/>
      <c r="XEX95" s="45"/>
      <c r="XEY95" s="45"/>
      <c r="XEZ95" s="45"/>
      <c r="XFA95" s="45"/>
      <c r="XFB95" s="45"/>
      <c r="XFC95" s="45"/>
      <c r="XFD95" s="45"/>
    </row>
    <row r="96" s="16" customFormat="1" ht="15" customHeight="1" spans="1:16384">
      <c r="A96" s="31" t="s">
        <v>194</v>
      </c>
      <c r="B96" s="32">
        <v>44.200205908684</v>
      </c>
      <c r="C96" s="32">
        <v>35.7824858251268</v>
      </c>
      <c r="D96" s="33">
        <v>80.9554731465554</v>
      </c>
      <c r="E96" s="32">
        <v>0.240674425544614</v>
      </c>
      <c r="F96" s="33">
        <v>0.544509738352437</v>
      </c>
      <c r="G96" s="32">
        <v>0.425246195165622</v>
      </c>
      <c r="H96" s="33">
        <v>0.962090982209824</v>
      </c>
      <c r="I96" s="32">
        <v>6.74127126230976</v>
      </c>
      <c r="J96" s="33">
        <v>15.2516738863999</v>
      </c>
      <c r="K96" s="32">
        <v>1.01052820053715</v>
      </c>
      <c r="L96" s="38">
        <v>2.28625224648244</v>
      </c>
      <c r="M96" s="39">
        <v>665.493888888889</v>
      </c>
      <c r="N96" s="40">
        <v>154.3</v>
      </c>
      <c r="O96" s="39">
        <v>23.1857876648003</v>
      </c>
      <c r="P96" s="40">
        <v>21.005</v>
      </c>
      <c r="Q96" s="39">
        <v>3.15630246208121</v>
      </c>
      <c r="R96" s="40">
        <v>52.4944444444444</v>
      </c>
      <c r="S96" s="39">
        <v>7.88804304906381</v>
      </c>
      <c r="T96" s="39">
        <v>31.1805555555556</v>
      </c>
      <c r="U96" s="39">
        <v>4.68532560195477</v>
      </c>
      <c r="V96" s="39">
        <v>174.972222222222</v>
      </c>
      <c r="W96" s="39">
        <v>26.2920854937311</v>
      </c>
      <c r="X96" s="40">
        <v>231.541666666667</v>
      </c>
      <c r="Y96" s="39">
        <v>34.7924557283688</v>
      </c>
      <c r="Z96" s="44">
        <v>3351</v>
      </c>
      <c r="AA96" s="44">
        <v>1197</v>
      </c>
      <c r="XEV96" s="45"/>
      <c r="XEW96" s="45"/>
      <c r="XEX96" s="45"/>
      <c r="XEY96" s="45"/>
      <c r="XEZ96" s="45"/>
      <c r="XFA96" s="45"/>
      <c r="XFB96" s="45"/>
      <c r="XFC96" s="45"/>
      <c r="XFD96" s="45"/>
    </row>
    <row r="97" s="16" customFormat="1" ht="15" customHeight="1" spans="1:16384">
      <c r="A97" s="31" t="s">
        <v>195</v>
      </c>
      <c r="B97" s="32">
        <v>87.6373110893032</v>
      </c>
      <c r="C97" s="32">
        <v>74.1469381746811</v>
      </c>
      <c r="D97" s="33">
        <v>84.6065873690769</v>
      </c>
      <c r="E97" s="32">
        <v>0.1900883218842</v>
      </c>
      <c r="F97" s="33">
        <v>0.216903416503159</v>
      </c>
      <c r="G97" s="32">
        <v>0.0529931305201178</v>
      </c>
      <c r="H97" s="33">
        <v>0.0604686860669621</v>
      </c>
      <c r="I97" s="32">
        <v>7.81648675171737</v>
      </c>
      <c r="J97" s="33">
        <v>8.91913119487691</v>
      </c>
      <c r="K97" s="32">
        <v>5.43080471050049</v>
      </c>
      <c r="L97" s="38">
        <v>6.19690933347607</v>
      </c>
      <c r="M97" s="39">
        <v>738.846034482759</v>
      </c>
      <c r="N97" s="40">
        <v>280.841379310345</v>
      </c>
      <c r="O97" s="39">
        <v>38.010812294195</v>
      </c>
      <c r="P97" s="40">
        <v>8.38051724137931</v>
      </c>
      <c r="Q97" s="39">
        <v>1.13427112689943</v>
      </c>
      <c r="R97" s="40">
        <v>61.9431034482759</v>
      </c>
      <c r="S97" s="39">
        <v>8.38376340364879</v>
      </c>
      <c r="T97" s="39">
        <v>2.32758620689655</v>
      </c>
      <c r="U97" s="39">
        <v>0.315029938345141</v>
      </c>
      <c r="V97" s="39">
        <v>124.646551724138</v>
      </c>
      <c r="W97" s="39">
        <v>16.870436587157</v>
      </c>
      <c r="X97" s="40">
        <v>260.706896551724</v>
      </c>
      <c r="Y97" s="39">
        <v>35.2856866497546</v>
      </c>
      <c r="Z97" s="44">
        <v>1019</v>
      </c>
      <c r="AA97" s="44">
        <v>467</v>
      </c>
      <c r="XEV97" s="45"/>
      <c r="XEW97" s="45"/>
      <c r="XEX97" s="45"/>
      <c r="XEY97" s="45"/>
      <c r="XEZ97" s="45"/>
      <c r="XFA97" s="45"/>
      <c r="XFB97" s="45"/>
      <c r="XFC97" s="45"/>
      <c r="XFD97" s="45"/>
    </row>
    <row r="98" s="16" customFormat="1" ht="15" customHeight="1" spans="1:16384">
      <c r="A98" s="31" t="s">
        <v>196</v>
      </c>
      <c r="B98" s="32">
        <v>36.5222189294314</v>
      </c>
      <c r="C98" s="32">
        <v>27.647577329135</v>
      </c>
      <c r="D98" s="33">
        <v>75.7007053228501</v>
      </c>
      <c r="E98" s="32">
        <v>1.71405815891832</v>
      </c>
      <c r="F98" s="33">
        <v>4.69319282661943</v>
      </c>
      <c r="G98" s="32">
        <v>0.615262085571402</v>
      </c>
      <c r="H98" s="33">
        <v>1.68462405518191</v>
      </c>
      <c r="I98" s="32">
        <v>4.98703463604371</v>
      </c>
      <c r="J98" s="33">
        <v>13.6547964012803</v>
      </c>
      <c r="K98" s="32">
        <v>1.55828671976292</v>
      </c>
      <c r="L98" s="38">
        <v>4.26668139406825</v>
      </c>
      <c r="M98" s="39">
        <v>331.688518518519</v>
      </c>
      <c r="N98" s="40">
        <v>99.2274074074074</v>
      </c>
      <c r="O98" s="39">
        <v>29.9158402740635</v>
      </c>
      <c r="P98" s="40">
        <v>23.7574074074074</v>
      </c>
      <c r="Q98" s="39">
        <v>7.16256550378032</v>
      </c>
      <c r="R98" s="40">
        <v>46.337037037037</v>
      </c>
      <c r="S98" s="39">
        <v>13.9700455246388</v>
      </c>
      <c r="T98" s="39">
        <v>1.81481481481481</v>
      </c>
      <c r="U98" s="39">
        <v>0.547144297583967</v>
      </c>
      <c r="V98" s="39">
        <v>116.740740740741</v>
      </c>
      <c r="W98" s="39">
        <v>35.1958944078503</v>
      </c>
      <c r="X98" s="40">
        <v>43.8111111111111</v>
      </c>
      <c r="Y98" s="39">
        <v>13.2085099920832</v>
      </c>
      <c r="Z98" s="44">
        <v>5399</v>
      </c>
      <c r="AA98" s="44">
        <v>3541</v>
      </c>
      <c r="XEV98" s="45"/>
      <c r="XEW98" s="45"/>
      <c r="XEX98" s="45"/>
      <c r="XEY98" s="45"/>
      <c r="XEZ98" s="45"/>
      <c r="XFA98" s="45"/>
      <c r="XFB98" s="45"/>
      <c r="XFC98" s="45"/>
      <c r="XFD98" s="45"/>
    </row>
    <row r="99" s="16" customFormat="1" ht="15" customHeight="1" spans="1:16384">
      <c r="A99" s="31" t="s">
        <v>197</v>
      </c>
      <c r="B99" s="32">
        <v>54.9483481989708</v>
      </c>
      <c r="C99" s="32">
        <v>41.9640668953688</v>
      </c>
      <c r="D99" s="33">
        <v>76.3700243425238</v>
      </c>
      <c r="E99" s="32">
        <v>0.440480274442539</v>
      </c>
      <c r="F99" s="33">
        <v>0.801626052247352</v>
      </c>
      <c r="G99" s="32">
        <v>0.391680960548885</v>
      </c>
      <c r="H99" s="33">
        <v>0.712816623951257</v>
      </c>
      <c r="I99" s="32">
        <v>5.92315608919383</v>
      </c>
      <c r="J99" s="33">
        <v>10.7794979891766</v>
      </c>
      <c r="K99" s="32">
        <v>6.22896397941681</v>
      </c>
      <c r="L99" s="38">
        <v>11.336034992101</v>
      </c>
      <c r="M99" s="39">
        <v>887.773097345133</v>
      </c>
      <c r="N99" s="40">
        <v>179.490796460177</v>
      </c>
      <c r="O99" s="39">
        <v>20.21809367697</v>
      </c>
      <c r="P99" s="40">
        <v>0</v>
      </c>
      <c r="Q99" s="39">
        <v>0</v>
      </c>
      <c r="R99" s="40">
        <v>22.6185840707965</v>
      </c>
      <c r="S99" s="39">
        <v>2.54778885938725</v>
      </c>
      <c r="T99" s="39">
        <v>17.2654867256637</v>
      </c>
      <c r="U99" s="39">
        <v>1.94480850763509</v>
      </c>
      <c r="V99" s="39">
        <v>147.933628318584</v>
      </c>
      <c r="W99" s="39">
        <v>16.6634502398165</v>
      </c>
      <c r="X99" s="40">
        <v>520.464601769911</v>
      </c>
      <c r="Y99" s="39">
        <v>58.6258587161911</v>
      </c>
      <c r="Z99" s="44">
        <v>5830</v>
      </c>
      <c r="AA99" s="44">
        <v>2939</v>
      </c>
      <c r="XEV99" s="45"/>
      <c r="XEW99" s="45"/>
      <c r="XEX99" s="45"/>
      <c r="XEY99" s="45"/>
      <c r="XEZ99" s="45"/>
      <c r="XFA99" s="45"/>
      <c r="XFB99" s="45"/>
      <c r="XFC99" s="45"/>
      <c r="XFD99" s="45"/>
    </row>
    <row r="100" s="16" customFormat="1" ht="15" customHeight="1" spans="1:16384">
      <c r="A100" s="31" t="s">
        <v>198</v>
      </c>
      <c r="B100" s="32">
        <v>21.1614003457644</v>
      </c>
      <c r="C100" s="32">
        <v>15.0768140281551</v>
      </c>
      <c r="D100" s="33">
        <v>71.2467690313928</v>
      </c>
      <c r="E100" s="32">
        <v>1.36557174611015</v>
      </c>
      <c r="F100" s="33">
        <v>6.45312561455074</v>
      </c>
      <c r="G100" s="32">
        <v>0.384415905161768</v>
      </c>
      <c r="H100" s="33">
        <v>1.8165901068958</v>
      </c>
      <c r="I100" s="32">
        <v>3.67004198567548</v>
      </c>
      <c r="J100" s="33">
        <v>17.3430960414208</v>
      </c>
      <c r="K100" s="32">
        <v>0.664556680661892</v>
      </c>
      <c r="L100" s="38">
        <v>3.14041920573989</v>
      </c>
      <c r="M100" s="39">
        <v>420.792962962963</v>
      </c>
      <c r="N100" s="40">
        <v>148.196666666667</v>
      </c>
      <c r="O100" s="39">
        <v>35.2184279944127</v>
      </c>
      <c r="P100" s="40">
        <v>1.82592592592593</v>
      </c>
      <c r="Q100" s="39">
        <v>0.433925014588858</v>
      </c>
      <c r="R100" s="40">
        <v>70.5481481481481</v>
      </c>
      <c r="S100" s="39">
        <v>16.7655247015995</v>
      </c>
      <c r="T100" s="39">
        <v>13.5</v>
      </c>
      <c r="U100" s="39">
        <v>3.20822855613872</v>
      </c>
      <c r="V100" s="39">
        <v>135.296296296296</v>
      </c>
      <c r="W100" s="39">
        <v>32.152699356858</v>
      </c>
      <c r="X100" s="40">
        <v>51.4259259259259</v>
      </c>
      <c r="Y100" s="39">
        <v>12.2211943764022</v>
      </c>
      <c r="Z100" s="44">
        <v>4049</v>
      </c>
      <c r="AA100" s="44">
        <v>2974</v>
      </c>
      <c r="XEV100" s="45"/>
      <c r="XEW100" s="45"/>
      <c r="XEX100" s="45"/>
      <c r="XEY100" s="45"/>
      <c r="XEZ100" s="45"/>
      <c r="XFA100" s="45"/>
      <c r="XFB100" s="45"/>
      <c r="XFC100" s="45"/>
      <c r="XFD100" s="45"/>
    </row>
    <row r="101" s="16" customFormat="1" ht="15" customHeight="1" spans="1:16384">
      <c r="A101" s="31" t="s">
        <v>199</v>
      </c>
      <c r="B101" s="32">
        <v>50.2527145581691</v>
      </c>
      <c r="C101" s="32">
        <v>37.8572282263191</v>
      </c>
      <c r="D101" s="33">
        <v>75.3336980084891</v>
      </c>
      <c r="E101" s="32">
        <v>0.691417673235855</v>
      </c>
      <c r="F101" s="33">
        <v>1.37588124206806</v>
      </c>
      <c r="G101" s="32">
        <v>1.29879211697394</v>
      </c>
      <c r="H101" s="33">
        <v>2.5845213107255</v>
      </c>
      <c r="I101" s="32">
        <v>9.4850603941513</v>
      </c>
      <c r="J101" s="33">
        <v>18.8747224454354</v>
      </c>
      <c r="K101" s="32">
        <v>0.920216147488875</v>
      </c>
      <c r="L101" s="38">
        <v>1.83117699328202</v>
      </c>
      <c r="M101" s="39">
        <v>1061.61180722892</v>
      </c>
      <c r="N101" s="40">
        <v>137.758313253012</v>
      </c>
      <c r="O101" s="39">
        <v>12.9763358239767</v>
      </c>
      <c r="P101" s="40">
        <v>3.19518072289157</v>
      </c>
      <c r="Q101" s="39">
        <v>0.300974490028688</v>
      </c>
      <c r="R101" s="40">
        <v>27.5975903614458</v>
      </c>
      <c r="S101" s="39">
        <v>2.59959338936543</v>
      </c>
      <c r="T101" s="39">
        <v>51.6204819277108</v>
      </c>
      <c r="U101" s="39">
        <v>4.86246305628927</v>
      </c>
      <c r="V101" s="39">
        <v>182.469879518072</v>
      </c>
      <c r="W101" s="39">
        <v>17.1880039648736</v>
      </c>
      <c r="X101" s="40">
        <v>658.970361445783</v>
      </c>
      <c r="Y101" s="39">
        <v>62.0726292754663</v>
      </c>
      <c r="Z101" s="44">
        <v>1573</v>
      </c>
      <c r="AA101" s="44">
        <v>609</v>
      </c>
      <c r="XEV101" s="45"/>
      <c r="XEW101" s="45"/>
      <c r="XEX101" s="45"/>
      <c r="XEY101" s="45"/>
      <c r="XEZ101" s="45"/>
      <c r="XFA101" s="45"/>
      <c r="XFB101" s="45"/>
      <c r="XFC101" s="45"/>
      <c r="XFD101" s="45"/>
    </row>
    <row r="102" s="16" customFormat="1" ht="15" customHeight="1" spans="1:16384">
      <c r="A102" s="31" t="s">
        <v>200</v>
      </c>
      <c r="B102" s="32">
        <v>32.081785579464</v>
      </c>
      <c r="C102" s="32">
        <v>24.5019026047565</v>
      </c>
      <c r="D102" s="33">
        <v>76.3732509341393</v>
      </c>
      <c r="E102" s="32">
        <v>0.40887127217818</v>
      </c>
      <c r="F102" s="33">
        <v>1.27446544758377</v>
      </c>
      <c r="G102" s="32">
        <v>0.121932804832012</v>
      </c>
      <c r="H102" s="33">
        <v>0.380068635924252</v>
      </c>
      <c r="I102" s="32">
        <v>6.40996602491506</v>
      </c>
      <c r="J102" s="33">
        <v>19.9800787553988</v>
      </c>
      <c r="K102" s="32">
        <v>0.639112872782182</v>
      </c>
      <c r="L102" s="38">
        <v>1.99213622695393</v>
      </c>
      <c r="M102" s="39">
        <v>744.757619047619</v>
      </c>
      <c r="N102" s="40">
        <v>289.77</v>
      </c>
      <c r="O102" s="39">
        <v>38.9079604678032</v>
      </c>
      <c r="P102" s="40">
        <v>21.0828571428571</v>
      </c>
      <c r="Q102" s="39">
        <v>2.83083470429178</v>
      </c>
      <c r="R102" s="40">
        <v>78.2857142857143</v>
      </c>
      <c r="S102" s="39">
        <v>10.5115694399776</v>
      </c>
      <c r="T102" s="39">
        <v>28.0952380952381</v>
      </c>
      <c r="U102" s="39">
        <v>3.77240022480948</v>
      </c>
      <c r="V102" s="39">
        <v>176.428571428571</v>
      </c>
      <c r="W102" s="39">
        <v>23.6893946320663</v>
      </c>
      <c r="X102" s="40">
        <v>151.095238095238</v>
      </c>
      <c r="Y102" s="39">
        <v>20.2878405310516</v>
      </c>
      <c r="Z102" s="44">
        <v>2649</v>
      </c>
      <c r="AA102" s="44">
        <v>1496</v>
      </c>
      <c r="XEV102" s="45"/>
      <c r="XEW102" s="45"/>
      <c r="XEX102" s="45"/>
      <c r="XEY102" s="45"/>
      <c r="XEZ102" s="45"/>
      <c r="XFA102" s="45"/>
      <c r="XFB102" s="45"/>
      <c r="XFC102" s="45"/>
      <c r="XFD102" s="45"/>
    </row>
    <row r="103" s="16" customFormat="1" ht="15" customHeight="1" spans="1:16384">
      <c r="A103" s="31" t="s">
        <v>201</v>
      </c>
      <c r="B103" s="32">
        <v>15.0111609756098</v>
      </c>
      <c r="C103" s="32">
        <v>11.2648195121951</v>
      </c>
      <c r="D103" s="33">
        <v>75.0429599049553</v>
      </c>
      <c r="E103" s="32">
        <v>0</v>
      </c>
      <c r="F103" s="33">
        <v>0</v>
      </c>
      <c r="G103" s="32">
        <v>0</v>
      </c>
      <c r="H103" s="33">
        <v>0</v>
      </c>
      <c r="I103" s="32">
        <v>0</v>
      </c>
      <c r="J103" s="33">
        <v>0</v>
      </c>
      <c r="K103" s="32">
        <v>3.74634146341463</v>
      </c>
      <c r="L103" s="38">
        <v>24.9570400950447</v>
      </c>
      <c r="M103" s="39">
        <v>0</v>
      </c>
      <c r="N103" s="40">
        <v>0</v>
      </c>
      <c r="O103" s="39">
        <v>0</v>
      </c>
      <c r="P103" s="40">
        <v>0</v>
      </c>
      <c r="Q103" s="39">
        <v>0</v>
      </c>
      <c r="R103" s="40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40">
        <v>0</v>
      </c>
      <c r="Y103" s="39">
        <v>0</v>
      </c>
      <c r="Z103" s="44">
        <v>5125</v>
      </c>
      <c r="AA103" s="44">
        <v>1920</v>
      </c>
      <c r="XEV103" s="45"/>
      <c r="XEW103" s="45"/>
      <c r="XEX103" s="45"/>
      <c r="XEY103" s="45"/>
      <c r="XEZ103" s="45"/>
      <c r="XFA103" s="45"/>
      <c r="XFB103" s="45"/>
      <c r="XFC103" s="45"/>
      <c r="XFD103" s="45"/>
    </row>
    <row r="104" s="16" customFormat="1" ht="15" customHeight="1" spans="1:16384">
      <c r="A104" s="31" t="s">
        <v>202</v>
      </c>
      <c r="B104" s="32">
        <v>179.403608712463</v>
      </c>
      <c r="C104" s="32">
        <v>159.078028096404</v>
      </c>
      <c r="D104" s="33">
        <v>88.6704728171687</v>
      </c>
      <c r="E104" s="32">
        <v>2.60897022812218</v>
      </c>
      <c r="F104" s="33">
        <v>1.45424623665384</v>
      </c>
      <c r="G104" s="32">
        <v>0.374403918030674</v>
      </c>
      <c r="H104" s="33">
        <v>0.208693638170203</v>
      </c>
      <c r="I104" s="32">
        <v>13.1988658332259</v>
      </c>
      <c r="J104" s="33">
        <v>7.35707934079535</v>
      </c>
      <c r="K104" s="32">
        <v>4.14334063667998</v>
      </c>
      <c r="L104" s="38">
        <v>2.30950796721189</v>
      </c>
      <c r="M104" s="39">
        <v>1691.92111111111</v>
      </c>
      <c r="N104" s="40">
        <v>222.206888888889</v>
      </c>
      <c r="O104" s="39">
        <v>13.133407191956</v>
      </c>
      <c r="P104" s="40">
        <v>0</v>
      </c>
      <c r="Q104" s="39">
        <v>0</v>
      </c>
      <c r="R104" s="40">
        <v>239.088888888889</v>
      </c>
      <c r="S104" s="39">
        <v>14.1312078511672</v>
      </c>
      <c r="T104" s="39">
        <v>14.7</v>
      </c>
      <c r="U104" s="39">
        <v>0.86883483535153</v>
      </c>
      <c r="V104" s="39">
        <v>243.555555555556</v>
      </c>
      <c r="W104" s="39">
        <v>14.3952075517049</v>
      </c>
      <c r="X104" s="40">
        <v>972.369777777778</v>
      </c>
      <c r="Y104" s="39">
        <v>57.4713425698204</v>
      </c>
      <c r="Z104" s="44">
        <v>7759</v>
      </c>
      <c r="AA104" s="44">
        <v>2337</v>
      </c>
      <c r="XEV104" s="45"/>
      <c r="XEW104" s="45"/>
      <c r="XEX104" s="45"/>
      <c r="XEY104" s="45"/>
      <c r="XEZ104" s="45"/>
      <c r="XFA104" s="45"/>
      <c r="XFB104" s="45"/>
      <c r="XFC104" s="45"/>
      <c r="XFD104" s="45"/>
    </row>
    <row r="105" s="16" customFormat="1" ht="15" customHeight="1" spans="1:16384">
      <c r="A105" s="31" t="s">
        <v>203</v>
      </c>
      <c r="B105" s="32">
        <v>78.4872691358025</v>
      </c>
      <c r="C105" s="32">
        <v>56.1128296296296</v>
      </c>
      <c r="D105" s="33">
        <v>71.4929061075376</v>
      </c>
      <c r="E105" s="32">
        <v>3.00646913580247</v>
      </c>
      <c r="F105" s="33">
        <v>3.83051820875629</v>
      </c>
      <c r="G105" s="32">
        <v>0.443456790123457</v>
      </c>
      <c r="H105" s="33">
        <v>0.565004738992978</v>
      </c>
      <c r="I105" s="32">
        <v>11.8614814814815</v>
      </c>
      <c r="J105" s="33">
        <v>15.1126184056145</v>
      </c>
      <c r="K105" s="32">
        <v>7.06303209876543</v>
      </c>
      <c r="L105" s="38">
        <v>8.99895253909858</v>
      </c>
      <c r="M105" s="39">
        <v>699.361166544387</v>
      </c>
      <c r="N105" s="40">
        <v>156.653822450477</v>
      </c>
      <c r="O105" s="39">
        <v>22.399559761735</v>
      </c>
      <c r="P105" s="40">
        <v>0</v>
      </c>
      <c r="Q105" s="39">
        <v>0</v>
      </c>
      <c r="R105" s="40">
        <v>120.453521643434</v>
      </c>
      <c r="S105" s="39">
        <v>17.2233643224153</v>
      </c>
      <c r="T105" s="39">
        <v>78.0218268525312</v>
      </c>
      <c r="U105" s="39">
        <v>11.1561565875962</v>
      </c>
      <c r="V105" s="39">
        <v>227.108217168012</v>
      </c>
      <c r="W105" s="39">
        <v>32.4736671168312</v>
      </c>
      <c r="X105" s="40">
        <v>117.123778429934</v>
      </c>
      <c r="Y105" s="39">
        <v>16.7472522114223</v>
      </c>
      <c r="Z105" s="44">
        <v>2025</v>
      </c>
      <c r="AA105" s="44">
        <v>727</v>
      </c>
      <c r="XEV105" s="45"/>
      <c r="XEW105" s="45"/>
      <c r="XEX105" s="45"/>
      <c r="XEY105" s="45"/>
      <c r="XEZ105" s="45"/>
      <c r="XFA105" s="45"/>
      <c r="XFB105" s="45"/>
      <c r="XFC105" s="45"/>
      <c r="XFD105" s="45"/>
    </row>
    <row r="106" s="16" customFormat="1" ht="15" customHeight="1" spans="1:16384">
      <c r="A106" s="31" t="s">
        <v>204</v>
      </c>
      <c r="B106" s="32">
        <v>166.884178380999</v>
      </c>
      <c r="C106" s="32">
        <v>133.08792050412</v>
      </c>
      <c r="D106" s="33">
        <v>79.7486746768042</v>
      </c>
      <c r="E106" s="32">
        <v>3.13818468250121</v>
      </c>
      <c r="F106" s="33">
        <v>1.88045668136179</v>
      </c>
      <c r="G106" s="32">
        <v>3.01796170625303</v>
      </c>
      <c r="H106" s="33">
        <v>1.80841691257453</v>
      </c>
      <c r="I106" s="32">
        <v>14.8351914687349</v>
      </c>
      <c r="J106" s="33">
        <v>8.88951344139163</v>
      </c>
      <c r="K106" s="32">
        <v>12.8049200193892</v>
      </c>
      <c r="L106" s="38">
        <v>7.6729382878678</v>
      </c>
      <c r="M106" s="39">
        <v>1212.2186304311</v>
      </c>
      <c r="N106" s="40">
        <v>492.035528560936</v>
      </c>
      <c r="O106" s="39">
        <v>40.5896689102983</v>
      </c>
      <c r="P106" s="40">
        <v>5.01163003559523</v>
      </c>
      <c r="Q106" s="39">
        <v>0.413426250825147</v>
      </c>
      <c r="R106" s="40">
        <v>118.970710209616</v>
      </c>
      <c r="S106" s="39">
        <v>9.81429481638202</v>
      </c>
      <c r="T106" s="39">
        <v>202.616423526753</v>
      </c>
      <c r="U106" s="39">
        <v>16.7145115938943</v>
      </c>
      <c r="V106" s="39">
        <v>236.974348833267</v>
      </c>
      <c r="W106" s="39">
        <v>19.5488126386074</v>
      </c>
      <c r="X106" s="40">
        <v>156.60998926493</v>
      </c>
      <c r="Y106" s="39">
        <v>12.9192857899928</v>
      </c>
      <c r="Z106" s="44">
        <v>8252</v>
      </c>
      <c r="AA106" s="44">
        <v>496</v>
      </c>
      <c r="XEV106" s="45"/>
      <c r="XEW106" s="45"/>
      <c r="XEX106" s="45"/>
      <c r="XEY106" s="45"/>
      <c r="XEZ106" s="45"/>
      <c r="XFA106" s="45"/>
      <c r="XFB106" s="45"/>
      <c r="XFC106" s="45"/>
      <c r="XFD106" s="45"/>
    </row>
    <row r="107" s="16" customFormat="1" ht="15" customHeight="1" spans="1:16384">
      <c r="A107" s="31" t="s">
        <v>205</v>
      </c>
      <c r="B107" s="32">
        <v>55.4129818462727</v>
      </c>
      <c r="C107" s="32">
        <v>35.1167323290846</v>
      </c>
      <c r="D107" s="33">
        <v>63.3727533856702</v>
      </c>
      <c r="E107" s="32">
        <v>3.18103514870606</v>
      </c>
      <c r="F107" s="33">
        <v>5.74059551159136</v>
      </c>
      <c r="G107" s="32">
        <v>1.69660100424874</v>
      </c>
      <c r="H107" s="33">
        <v>3.06173923099008</v>
      </c>
      <c r="I107" s="32">
        <v>8.84974893781383</v>
      </c>
      <c r="J107" s="33">
        <v>15.9705336961741</v>
      </c>
      <c r="K107" s="32">
        <v>6.56886442641947</v>
      </c>
      <c r="L107" s="38">
        <v>11.8543781755742</v>
      </c>
      <c r="M107" s="39">
        <v>844.062701783873</v>
      </c>
      <c r="N107" s="40">
        <v>125.487152297643</v>
      </c>
      <c r="O107" s="39">
        <v>14.86704151628</v>
      </c>
      <c r="P107" s="40">
        <v>0</v>
      </c>
      <c r="Q107" s="39">
        <v>0</v>
      </c>
      <c r="R107" s="40">
        <v>167.975671339623</v>
      </c>
      <c r="S107" s="39">
        <v>19.9008522689864</v>
      </c>
      <c r="T107" s="39">
        <v>231.603804576187</v>
      </c>
      <c r="U107" s="39">
        <v>27.4391705837383</v>
      </c>
      <c r="V107" s="39">
        <v>226.465907788686</v>
      </c>
      <c r="W107" s="39">
        <v>26.8304602620237</v>
      </c>
      <c r="X107" s="40">
        <v>92.5301657817334</v>
      </c>
      <c r="Y107" s="39">
        <v>10.9624753689716</v>
      </c>
      <c r="Z107" s="44">
        <v>2589</v>
      </c>
      <c r="AA107" s="44">
        <v>915</v>
      </c>
      <c r="XEV107" s="45"/>
      <c r="XEW107" s="45"/>
      <c r="XEX107" s="45"/>
      <c r="XEY107" s="45"/>
      <c r="XEZ107" s="45"/>
      <c r="XFA107" s="45"/>
      <c r="XFB107" s="45"/>
      <c r="XFC107" s="45"/>
      <c r="XFD107" s="45"/>
    </row>
    <row r="108" s="16" customFormat="1" ht="15" customHeight="1" spans="1:16384">
      <c r="A108" s="31" t="s">
        <v>206</v>
      </c>
      <c r="B108" s="32">
        <v>79.7806967113276</v>
      </c>
      <c r="C108" s="32">
        <v>56.0550328867235</v>
      </c>
      <c r="D108" s="33">
        <v>70.2613980541543</v>
      </c>
      <c r="E108" s="32">
        <v>3.1068940316687</v>
      </c>
      <c r="F108" s="33">
        <v>3.89429293016886</v>
      </c>
      <c r="G108" s="32">
        <v>1.80194884287454</v>
      </c>
      <c r="H108" s="33">
        <v>2.25862760937596</v>
      </c>
      <c r="I108" s="32">
        <v>10.7805115712546</v>
      </c>
      <c r="J108" s="33">
        <v>13.5126816581484</v>
      </c>
      <c r="K108" s="32">
        <v>8.03630937880633</v>
      </c>
      <c r="L108" s="38">
        <v>10.0729997481525</v>
      </c>
      <c r="M108" s="39">
        <v>1570.29941845354</v>
      </c>
      <c r="N108" s="40">
        <v>732.813044996751</v>
      </c>
      <c r="O108" s="39">
        <v>46.6670901348507</v>
      </c>
      <c r="P108" s="40">
        <v>10.2651494476933</v>
      </c>
      <c r="Q108" s="39">
        <v>0.653706505081853</v>
      </c>
      <c r="R108" s="40">
        <v>203.335729369721</v>
      </c>
      <c r="S108" s="39">
        <v>12.9488508357196</v>
      </c>
      <c r="T108" s="39">
        <v>73.2698180636777</v>
      </c>
      <c r="U108" s="39">
        <v>4.66597753286027</v>
      </c>
      <c r="V108" s="39">
        <v>331.170727745289</v>
      </c>
      <c r="W108" s="39">
        <v>21.0896548679507</v>
      </c>
      <c r="X108" s="40">
        <v>219.444948830409</v>
      </c>
      <c r="Y108" s="39">
        <v>13.9747201235369</v>
      </c>
      <c r="Z108" s="44">
        <v>4105</v>
      </c>
      <c r="AA108" s="44">
        <v>718</v>
      </c>
      <c r="XEV108" s="45"/>
      <c r="XEW108" s="45"/>
      <c r="XEX108" s="45"/>
      <c r="XEY108" s="45"/>
      <c r="XEZ108" s="45"/>
      <c r="XFA108" s="45"/>
      <c r="XFB108" s="45"/>
      <c r="XFC108" s="45"/>
      <c r="XFD108" s="45"/>
    </row>
    <row r="109" s="16" customFormat="1" ht="15" customHeight="1" spans="1:16384">
      <c r="A109" s="31" t="s">
        <v>207</v>
      </c>
      <c r="B109" s="32">
        <v>85.2766582385166</v>
      </c>
      <c r="C109" s="32">
        <v>52.0749810366625</v>
      </c>
      <c r="D109" s="33">
        <v>61.0659260251616</v>
      </c>
      <c r="E109" s="32">
        <v>4.03632532659081</v>
      </c>
      <c r="F109" s="33">
        <v>4.73321235841737</v>
      </c>
      <c r="G109" s="32">
        <v>2.05183312262958</v>
      </c>
      <c r="H109" s="33">
        <v>2.40608997234701</v>
      </c>
      <c r="I109" s="32">
        <v>14.9869363674673</v>
      </c>
      <c r="J109" s="33">
        <v>17.574488350082</v>
      </c>
      <c r="K109" s="32">
        <v>12.1265823851665</v>
      </c>
      <c r="L109" s="38">
        <v>14.220283293992</v>
      </c>
      <c r="M109" s="39">
        <v>916.91033033033</v>
      </c>
      <c r="N109" s="40">
        <v>124.742897897898</v>
      </c>
      <c r="O109" s="39">
        <v>13.6046998023195</v>
      </c>
      <c r="P109" s="40">
        <v>10.3278378378378</v>
      </c>
      <c r="Q109" s="39">
        <v>1.12637381172454</v>
      </c>
      <c r="R109" s="40">
        <v>318.464864864865</v>
      </c>
      <c r="S109" s="39">
        <v>34.7323892348484</v>
      </c>
      <c r="T109" s="39">
        <v>50.7112612612613</v>
      </c>
      <c r="U109" s="39">
        <v>5.53066745828807</v>
      </c>
      <c r="V109" s="39">
        <v>310.299099099099</v>
      </c>
      <c r="W109" s="39">
        <v>33.8418151519036</v>
      </c>
      <c r="X109" s="40">
        <v>102.364369369369</v>
      </c>
      <c r="Y109" s="39">
        <v>11.1640545409158</v>
      </c>
      <c r="Z109" s="44">
        <v>2373</v>
      </c>
      <c r="AA109" s="44">
        <v>415</v>
      </c>
      <c r="XEV109" s="45"/>
      <c r="XEW109" s="45"/>
      <c r="XEX109" s="45"/>
      <c r="XEY109" s="45"/>
      <c r="XEZ109" s="45"/>
      <c r="XFA109" s="45"/>
      <c r="XFB109" s="45"/>
      <c r="XFC109" s="45"/>
      <c r="XFD109" s="45"/>
    </row>
    <row r="110" s="16" customFormat="1" ht="15" customHeight="1" spans="1:16384">
      <c r="A110" s="31" t="s">
        <v>208</v>
      </c>
      <c r="B110" s="32">
        <v>50.8864592713876</v>
      </c>
      <c r="C110" s="32">
        <v>29.6813507981989</v>
      </c>
      <c r="D110" s="33">
        <v>58.3285833268579</v>
      </c>
      <c r="E110" s="32">
        <v>0.796848137535817</v>
      </c>
      <c r="F110" s="33">
        <v>1.56593354881712</v>
      </c>
      <c r="G110" s="32">
        <v>2.88804748260336</v>
      </c>
      <c r="H110" s="33">
        <v>5.67547344412553</v>
      </c>
      <c r="I110" s="32">
        <v>10.7204257060991</v>
      </c>
      <c r="J110" s="33">
        <v>21.0673445541276</v>
      </c>
      <c r="K110" s="32">
        <v>6.79978714695047</v>
      </c>
      <c r="L110" s="38">
        <v>13.3626651260718</v>
      </c>
      <c r="M110" s="39">
        <v>703.676467670202</v>
      </c>
      <c r="N110" s="40">
        <v>151.631914984605</v>
      </c>
      <c r="O110" s="39">
        <v>21.5485271927086</v>
      </c>
      <c r="P110" s="40">
        <v>10.4414993157715</v>
      </c>
      <c r="Q110" s="39">
        <v>1.48384943869761</v>
      </c>
      <c r="R110" s="40">
        <v>99.1930294218269</v>
      </c>
      <c r="S110" s="39">
        <v>14.0963971340756</v>
      </c>
      <c r="T110" s="39">
        <v>61.9108364693808</v>
      </c>
      <c r="U110" s="39">
        <v>8.79819623276035</v>
      </c>
      <c r="V110" s="39">
        <v>257.62735203558</v>
      </c>
      <c r="W110" s="39">
        <v>36.6116196678506</v>
      </c>
      <c r="X110" s="40">
        <v>122.871835443038</v>
      </c>
      <c r="Y110" s="39">
        <v>17.4614103339072</v>
      </c>
      <c r="Z110" s="44">
        <v>2443</v>
      </c>
      <c r="AA110" s="44">
        <v>589</v>
      </c>
      <c r="XEV110" s="45"/>
      <c r="XEW110" s="45"/>
      <c r="XEX110" s="45"/>
      <c r="XEY110" s="45"/>
      <c r="XEZ110" s="45"/>
      <c r="XFA110" s="45"/>
      <c r="XFB110" s="45"/>
      <c r="XFC110" s="45"/>
      <c r="XFD110" s="45"/>
    </row>
    <row r="111" s="16" customFormat="1" ht="15" customHeight="1" spans="1:16384">
      <c r="A111" s="31" t="s">
        <v>209</v>
      </c>
      <c r="B111" s="24">
        <v>65.2231788472965</v>
      </c>
      <c r="C111" s="24">
        <v>47.5078431372549</v>
      </c>
      <c r="D111" s="25">
        <v>72.8388955841641</v>
      </c>
      <c r="E111" s="24">
        <v>1.59310754604872</v>
      </c>
      <c r="F111" s="25">
        <v>2.44254814653941</v>
      </c>
      <c r="G111" s="24">
        <v>1.64052287581699</v>
      </c>
      <c r="H111" s="25">
        <v>2.51524520087845</v>
      </c>
      <c r="I111" s="24">
        <v>8.55614973262032</v>
      </c>
      <c r="J111" s="25">
        <v>13.1182654446395</v>
      </c>
      <c r="K111" s="24">
        <v>5.92555555555556</v>
      </c>
      <c r="L111" s="35">
        <v>9.08504562377853</v>
      </c>
      <c r="M111" s="36">
        <v>1068.65781279809</v>
      </c>
      <c r="N111" s="37">
        <v>121.253826311606</v>
      </c>
      <c r="O111" s="36">
        <v>11.346365961067</v>
      </c>
      <c r="P111" s="37">
        <v>10.6243998410175</v>
      </c>
      <c r="Q111" s="36">
        <v>0.994181646714337</v>
      </c>
      <c r="R111" s="37">
        <v>161.917583465819</v>
      </c>
      <c r="S111" s="36">
        <v>15.1514901708215</v>
      </c>
      <c r="T111" s="36">
        <v>249.712639109698</v>
      </c>
      <c r="U111" s="36">
        <v>23.3669408597565</v>
      </c>
      <c r="V111" s="36">
        <v>300.488076311606</v>
      </c>
      <c r="W111" s="36">
        <v>28.118268795961</v>
      </c>
      <c r="X111" s="37">
        <v>224.661287758347</v>
      </c>
      <c r="Y111" s="36">
        <v>21.0227525656796</v>
      </c>
      <c r="Z111" s="44">
        <v>1683</v>
      </c>
      <c r="AA111" s="44">
        <v>483</v>
      </c>
      <c r="XEV111" s="45"/>
      <c r="XEW111" s="45"/>
      <c r="XEX111" s="45"/>
      <c r="XEY111" s="45"/>
      <c r="XEZ111" s="45"/>
      <c r="XFA111" s="45"/>
      <c r="XFB111" s="45"/>
      <c r="XFC111" s="45"/>
      <c r="XFD111" s="45"/>
    </row>
    <row r="112" s="16" customFormat="1" ht="15" customHeight="1" spans="1:16384">
      <c r="A112" s="31" t="s">
        <v>210</v>
      </c>
      <c r="B112" s="32">
        <v>58.7786808118081</v>
      </c>
      <c r="C112" s="32">
        <v>41.3257933579336</v>
      </c>
      <c r="D112" s="33">
        <v>70.3074529526215</v>
      </c>
      <c r="E112" s="32">
        <v>0.815036900369004</v>
      </c>
      <c r="F112" s="33">
        <v>1.3866199259873</v>
      </c>
      <c r="G112" s="32">
        <v>0.647832103321033</v>
      </c>
      <c r="H112" s="33">
        <v>1.10215488740756</v>
      </c>
      <c r="I112" s="32">
        <v>6.83579335793358</v>
      </c>
      <c r="J112" s="33">
        <v>11.6297155082806</v>
      </c>
      <c r="K112" s="32">
        <v>9.15422509225092</v>
      </c>
      <c r="L112" s="38">
        <v>15.574056725703</v>
      </c>
      <c r="M112" s="39">
        <v>917.156055564529</v>
      </c>
      <c r="N112" s="40">
        <v>176.038614117267</v>
      </c>
      <c r="O112" s="39">
        <v>19.193965198094</v>
      </c>
      <c r="P112" s="40">
        <v>12.687446293006</v>
      </c>
      <c r="Q112" s="39">
        <v>1.38334651077418</v>
      </c>
      <c r="R112" s="40">
        <v>168.10379583266</v>
      </c>
      <c r="S112" s="39">
        <v>18.3288105456807</v>
      </c>
      <c r="T112" s="39">
        <v>187.175092876757</v>
      </c>
      <c r="U112" s="39">
        <v>20.4082055328683</v>
      </c>
      <c r="V112" s="39">
        <v>285.285898885479</v>
      </c>
      <c r="W112" s="39">
        <v>31.1054914978323</v>
      </c>
      <c r="X112" s="40">
        <v>87.8652075593604</v>
      </c>
      <c r="Y112" s="39">
        <v>9.58018071475061</v>
      </c>
      <c r="Z112" s="44">
        <v>2168</v>
      </c>
      <c r="AA112" s="44">
        <v>1059</v>
      </c>
      <c r="XEV112" s="45"/>
      <c r="XEW112" s="45"/>
      <c r="XEX112" s="45"/>
      <c r="XEY112" s="45"/>
      <c r="XEZ112" s="45"/>
      <c r="XFA112" s="45"/>
      <c r="XFB112" s="45"/>
      <c r="XFC112" s="45"/>
      <c r="XFD112" s="45"/>
    </row>
    <row r="113" s="16" customFormat="1" ht="15" customHeight="1" spans="1:16384">
      <c r="A113" s="31" t="s">
        <v>211</v>
      </c>
      <c r="B113" s="32">
        <v>79.1694995308101</v>
      </c>
      <c r="C113" s="32">
        <v>54.1895464497967</v>
      </c>
      <c r="D113" s="33">
        <v>68.4475041157838</v>
      </c>
      <c r="E113" s="32">
        <v>1.71595245542696</v>
      </c>
      <c r="F113" s="33">
        <v>2.16744133232669</v>
      </c>
      <c r="G113" s="32">
        <v>3.29183609634032</v>
      </c>
      <c r="H113" s="33">
        <v>4.15795996671578</v>
      </c>
      <c r="I113" s="32">
        <v>7.54300907100407</v>
      </c>
      <c r="J113" s="33">
        <v>9.52767052426367</v>
      </c>
      <c r="K113" s="32">
        <v>12.4291554582421</v>
      </c>
      <c r="L113" s="38">
        <v>15.6994240609101</v>
      </c>
      <c r="M113" s="39">
        <v>768.91215348725</v>
      </c>
      <c r="N113" s="40">
        <v>168.211766551364</v>
      </c>
      <c r="O113" s="39">
        <v>21.8765909458541</v>
      </c>
      <c r="P113" s="40">
        <v>0</v>
      </c>
      <c r="Q113" s="39">
        <v>0</v>
      </c>
      <c r="R113" s="40">
        <v>147.547968787708</v>
      </c>
      <c r="S113" s="39">
        <v>19.1891841114142</v>
      </c>
      <c r="T113" s="39">
        <v>65.0340680556673</v>
      </c>
      <c r="U113" s="39">
        <v>8.45793212666988</v>
      </c>
      <c r="V113" s="39">
        <v>276.238436167645</v>
      </c>
      <c r="W113" s="39">
        <v>35.9258772168993</v>
      </c>
      <c r="X113" s="40">
        <v>111.879913924865</v>
      </c>
      <c r="Y113" s="39">
        <v>14.5504155991625</v>
      </c>
      <c r="Z113" s="44">
        <v>3197</v>
      </c>
      <c r="AA113" s="44">
        <v>1550</v>
      </c>
      <c r="XEV113" s="45"/>
      <c r="XEW113" s="45"/>
      <c r="XEX113" s="45"/>
      <c r="XEY113" s="45"/>
      <c r="XEZ113" s="45"/>
      <c r="XFA113" s="45"/>
      <c r="XFB113" s="45"/>
      <c r="XFC113" s="45"/>
      <c r="XFD113" s="45"/>
    </row>
    <row r="114" s="16" customFormat="1" ht="15" customHeight="1" spans="1:16384">
      <c r="A114" s="31" t="s">
        <v>212</v>
      </c>
      <c r="B114" s="32">
        <v>100.5164544406</v>
      </c>
      <c r="C114" s="32">
        <v>82.579384083045</v>
      </c>
      <c r="D114" s="33">
        <v>82.1550904701332</v>
      </c>
      <c r="E114" s="32">
        <v>0.881822376009227</v>
      </c>
      <c r="F114" s="33">
        <v>0.877291564765986</v>
      </c>
      <c r="G114" s="32">
        <v>0.283044982698962</v>
      </c>
      <c r="H114" s="33">
        <v>0.28159069505006</v>
      </c>
      <c r="I114" s="32">
        <v>4.51557093425606</v>
      </c>
      <c r="J114" s="33">
        <v>4.49236989046856</v>
      </c>
      <c r="K114" s="32">
        <v>12.2566320645905</v>
      </c>
      <c r="L114" s="38">
        <v>12.1936573795822</v>
      </c>
      <c r="M114" s="39">
        <v>692.300352422908</v>
      </c>
      <c r="N114" s="40">
        <v>135.822146575891</v>
      </c>
      <c r="O114" s="39">
        <v>19.6189625067417</v>
      </c>
      <c r="P114" s="40">
        <v>11.3834521425711</v>
      </c>
      <c r="Q114" s="39">
        <v>1.64429385348879</v>
      </c>
      <c r="R114" s="40">
        <v>120.22835402483</v>
      </c>
      <c r="S114" s="39">
        <v>17.366501924209</v>
      </c>
      <c r="T114" s="39">
        <v>13.8253904685623</v>
      </c>
      <c r="U114" s="39">
        <v>1.99702201799786</v>
      </c>
      <c r="V114" s="39">
        <v>283.502603123748</v>
      </c>
      <c r="W114" s="39">
        <v>40.9508101695382</v>
      </c>
      <c r="X114" s="40">
        <v>127.538406087305</v>
      </c>
      <c r="Y114" s="39">
        <v>18.4224095280245</v>
      </c>
      <c r="Z114" s="44">
        <v>4335</v>
      </c>
      <c r="AA114" s="44">
        <v>2939</v>
      </c>
      <c r="XEV114" s="45"/>
      <c r="XEW114" s="45"/>
      <c r="XEX114" s="45"/>
      <c r="XEY114" s="45"/>
      <c r="XEZ114" s="45"/>
      <c r="XFA114" s="45"/>
      <c r="XFB114" s="45"/>
      <c r="XFC114" s="45"/>
      <c r="XFD114" s="45"/>
    </row>
    <row r="115" s="16" customFormat="1" ht="15" customHeight="1" spans="1:16384">
      <c r="A115" s="31" t="s">
        <v>213</v>
      </c>
      <c r="B115" s="32">
        <v>75.9364963797265</v>
      </c>
      <c r="C115" s="32">
        <v>50.617940466613</v>
      </c>
      <c r="D115" s="33">
        <v>66.6582511438163</v>
      </c>
      <c r="E115" s="32">
        <v>2.01489675516224</v>
      </c>
      <c r="F115" s="33">
        <v>2.65339705045989</v>
      </c>
      <c r="G115" s="32">
        <v>2.31328774470367</v>
      </c>
      <c r="H115" s="33">
        <v>3.04634511070394</v>
      </c>
      <c r="I115" s="32">
        <v>10.408956824886</v>
      </c>
      <c r="J115" s="33">
        <v>13.7074494098796</v>
      </c>
      <c r="K115" s="32">
        <v>10.5814145883615</v>
      </c>
      <c r="L115" s="38">
        <v>13.9345572851403</v>
      </c>
      <c r="M115" s="39">
        <v>1288.67767810562</v>
      </c>
      <c r="N115" s="40">
        <v>242.129503960556</v>
      </c>
      <c r="O115" s="39">
        <v>18.7889887498083</v>
      </c>
      <c r="P115" s="40">
        <v>44.8024615136665</v>
      </c>
      <c r="Q115" s="39">
        <v>3.47662276415984</v>
      </c>
      <c r="R115" s="40">
        <v>297.756415383789</v>
      </c>
      <c r="S115" s="39">
        <v>23.1055771697308</v>
      </c>
      <c r="T115" s="39">
        <v>232.932404925773</v>
      </c>
      <c r="U115" s="39">
        <v>18.0753037693792</v>
      </c>
      <c r="V115" s="39">
        <v>305.517355411367</v>
      </c>
      <c r="W115" s="39">
        <v>23.7078177578495</v>
      </c>
      <c r="X115" s="40">
        <v>165.539536910468</v>
      </c>
      <c r="Y115" s="39">
        <v>12.8456897890724</v>
      </c>
      <c r="Z115" s="44">
        <v>7458</v>
      </c>
      <c r="AA115" s="44">
        <v>2174</v>
      </c>
      <c r="XEV115" s="45"/>
      <c r="XEW115" s="45"/>
      <c r="XEX115" s="45"/>
      <c r="XEY115" s="45"/>
      <c r="XEZ115" s="45"/>
      <c r="XFA115" s="45"/>
      <c r="XFB115" s="45"/>
      <c r="XFC115" s="45"/>
      <c r="XFD115" s="45"/>
    </row>
    <row r="116" s="16" customFormat="1" ht="15" customHeight="1" spans="1:16384">
      <c r="A116" s="31" t="s">
        <v>214</v>
      </c>
      <c r="B116" s="32">
        <v>52.4896412096361</v>
      </c>
      <c r="C116" s="32">
        <v>34.1651358277806</v>
      </c>
      <c r="D116" s="33">
        <v>65.0892919830219</v>
      </c>
      <c r="E116" s="32">
        <v>2.52639671963096</v>
      </c>
      <c r="F116" s="33">
        <v>4.81313390872857</v>
      </c>
      <c r="G116" s="32">
        <v>0.884930804715531</v>
      </c>
      <c r="H116" s="33">
        <v>1.68591513358082</v>
      </c>
      <c r="I116" s="32">
        <v>8.42542286007176</v>
      </c>
      <c r="J116" s="33">
        <v>16.0515916396186</v>
      </c>
      <c r="K116" s="32">
        <v>6.48775499743721</v>
      </c>
      <c r="L116" s="38">
        <v>12.3600673350501</v>
      </c>
      <c r="M116" s="39">
        <v>769.194598202824</v>
      </c>
      <c r="N116" s="40">
        <v>138.499964056483</v>
      </c>
      <c r="O116" s="39">
        <v>18.0058420041013</v>
      </c>
      <c r="P116" s="40">
        <v>8.44765083440308</v>
      </c>
      <c r="Q116" s="39">
        <v>1.09824625057697</v>
      </c>
      <c r="R116" s="40">
        <v>146.751989730424</v>
      </c>
      <c r="S116" s="39">
        <v>19.0786557879242</v>
      </c>
      <c r="T116" s="39">
        <v>143.969961489089</v>
      </c>
      <c r="U116" s="39">
        <v>18.7169751094802</v>
      </c>
      <c r="V116" s="39">
        <v>234.750192554557</v>
      </c>
      <c r="W116" s="39">
        <v>30.5189601048989</v>
      </c>
      <c r="X116" s="40">
        <v>96.7748395378691</v>
      </c>
      <c r="Y116" s="39">
        <v>12.5813207430184</v>
      </c>
      <c r="Z116" s="44">
        <v>1951</v>
      </c>
      <c r="AA116" s="44">
        <v>697</v>
      </c>
      <c r="XEV116" s="45"/>
      <c r="XEW116" s="45"/>
      <c r="XEX116" s="45"/>
      <c r="XEY116" s="45"/>
      <c r="XEZ116" s="45"/>
      <c r="XFA116" s="45"/>
      <c r="XFB116" s="45"/>
      <c r="XFC116" s="45"/>
      <c r="XFD116" s="45"/>
    </row>
    <row r="117" s="16" customFormat="1" ht="15" customHeight="1" spans="1:16384">
      <c r="A117" s="31" t="s">
        <v>215</v>
      </c>
      <c r="B117" s="32">
        <v>57.8246382860323</v>
      </c>
      <c r="C117" s="32">
        <v>33.9857039510295</v>
      </c>
      <c r="D117" s="33">
        <v>58.773742401842</v>
      </c>
      <c r="E117" s="32">
        <v>1.37726766833612</v>
      </c>
      <c r="F117" s="33">
        <v>2.38180074992151</v>
      </c>
      <c r="G117" s="32">
        <v>2.38397328881469</v>
      </c>
      <c r="H117" s="33">
        <v>4.12276385893199</v>
      </c>
      <c r="I117" s="32">
        <v>12.5834724540902</v>
      </c>
      <c r="J117" s="33">
        <v>21.7614373856442</v>
      </c>
      <c r="K117" s="32">
        <v>7.49422092376183</v>
      </c>
      <c r="L117" s="38">
        <v>12.9602556036603</v>
      </c>
      <c r="M117" s="39">
        <v>771.049375</v>
      </c>
      <c r="N117" s="40">
        <v>159.58140625</v>
      </c>
      <c r="O117" s="39">
        <v>20.69665204644</v>
      </c>
      <c r="P117" s="40">
        <v>27.23671875</v>
      </c>
      <c r="Q117" s="39">
        <v>3.53242212925729</v>
      </c>
      <c r="R117" s="40">
        <v>113.296875</v>
      </c>
      <c r="S117" s="39">
        <v>14.6938547223386</v>
      </c>
      <c r="T117" s="39">
        <v>23.5390625</v>
      </c>
      <c r="U117" s="39">
        <v>3.05286059015352</v>
      </c>
      <c r="V117" s="39">
        <v>166.53125</v>
      </c>
      <c r="W117" s="39">
        <v>21.5980007765391</v>
      </c>
      <c r="X117" s="40">
        <v>280.8640625</v>
      </c>
      <c r="Y117" s="39">
        <v>36.4262097352715</v>
      </c>
      <c r="Z117" s="44">
        <v>3594</v>
      </c>
      <c r="AA117" s="44">
        <v>1442</v>
      </c>
      <c r="XEV117" s="45"/>
      <c r="XEW117" s="45"/>
      <c r="XEX117" s="45"/>
      <c r="XEY117" s="45"/>
      <c r="XEZ117" s="45"/>
      <c r="XFA117" s="45"/>
      <c r="XFB117" s="45"/>
      <c r="XFC117" s="45"/>
      <c r="XFD117" s="45"/>
    </row>
    <row r="118" s="16" customFormat="1" ht="15" customHeight="1" spans="1:16384">
      <c r="A118" s="31" t="s">
        <v>216</v>
      </c>
      <c r="B118" s="32">
        <v>58.0673615370738</v>
      </c>
      <c r="C118" s="32">
        <v>35.220677430994</v>
      </c>
      <c r="D118" s="33">
        <v>60.6548610074301</v>
      </c>
      <c r="E118" s="32">
        <v>3.01517228937398</v>
      </c>
      <c r="F118" s="33">
        <v>5.19254226395135</v>
      </c>
      <c r="G118" s="32">
        <v>1.26746346743641</v>
      </c>
      <c r="H118" s="33">
        <v>2.18274678560551</v>
      </c>
      <c r="I118" s="32">
        <v>12.1663359191773</v>
      </c>
      <c r="J118" s="33">
        <v>20.9521073407298</v>
      </c>
      <c r="K118" s="32">
        <v>6.39771243009201</v>
      </c>
      <c r="L118" s="38">
        <v>11.0177426022832</v>
      </c>
      <c r="M118" s="39">
        <v>1004.94018987342</v>
      </c>
      <c r="N118" s="40">
        <v>223.593607594937</v>
      </c>
      <c r="O118" s="39">
        <v>22.2494442801716</v>
      </c>
      <c r="P118" s="40">
        <v>0</v>
      </c>
      <c r="Q118" s="39">
        <v>0</v>
      </c>
      <c r="R118" s="40">
        <v>167.209493670886</v>
      </c>
      <c r="S118" s="39">
        <v>16.6387507789839</v>
      </c>
      <c r="T118" s="39">
        <v>22.9974683544304</v>
      </c>
      <c r="U118" s="39">
        <v>2.28844149991923</v>
      </c>
      <c r="V118" s="39">
        <v>180.563291139241</v>
      </c>
      <c r="W118" s="39">
        <v>17.9675659266831</v>
      </c>
      <c r="X118" s="40">
        <v>410.576329113924</v>
      </c>
      <c r="Y118" s="39">
        <v>40.8557975142421</v>
      </c>
      <c r="Z118" s="44">
        <v>11086</v>
      </c>
      <c r="AA118" s="44">
        <v>4910</v>
      </c>
      <c r="XEV118" s="45"/>
      <c r="XEW118" s="45"/>
      <c r="XEX118" s="45"/>
      <c r="XEY118" s="45"/>
      <c r="XEZ118" s="45"/>
      <c r="XFA118" s="45"/>
      <c r="XFB118" s="45"/>
      <c r="XFC118" s="45"/>
      <c r="XFD118" s="45"/>
    </row>
    <row r="119" s="16" customFormat="1" ht="15" customHeight="1" spans="1:16384">
      <c r="A119" s="31" t="s">
        <v>217</v>
      </c>
      <c r="B119" s="32">
        <v>249.404985754986</v>
      </c>
      <c r="C119" s="32">
        <v>221.938825973409</v>
      </c>
      <c r="D119" s="33">
        <v>88.9873252940665</v>
      </c>
      <c r="E119" s="32">
        <v>2.05811965811966</v>
      </c>
      <c r="F119" s="33">
        <v>0.825211914625293</v>
      </c>
      <c r="G119" s="32">
        <v>1.07805080721747</v>
      </c>
      <c r="H119" s="33">
        <v>0.432249100375462</v>
      </c>
      <c r="I119" s="32">
        <v>13.3932811016144</v>
      </c>
      <c r="J119" s="33">
        <v>5.37009356932901</v>
      </c>
      <c r="K119" s="32">
        <v>10.9367082146249</v>
      </c>
      <c r="L119" s="38">
        <v>4.38512012160376</v>
      </c>
      <c r="M119" s="39">
        <v>0</v>
      </c>
      <c r="N119" s="40">
        <v>0</v>
      </c>
      <c r="O119" s="39">
        <v>0</v>
      </c>
      <c r="P119" s="40">
        <v>0</v>
      </c>
      <c r="Q119" s="39">
        <v>0</v>
      </c>
      <c r="R119" s="40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40">
        <v>0</v>
      </c>
      <c r="Y119" s="39">
        <v>0</v>
      </c>
      <c r="Z119" s="44">
        <v>8424</v>
      </c>
      <c r="AA119" s="44">
        <v>571</v>
      </c>
      <c r="XEV119" s="45"/>
      <c r="XEW119" s="45"/>
      <c r="XEX119" s="45"/>
      <c r="XEY119" s="45"/>
      <c r="XEZ119" s="45"/>
      <c r="XFA119" s="45"/>
      <c r="XFB119" s="45"/>
      <c r="XFC119" s="45"/>
      <c r="XFD119" s="45"/>
    </row>
    <row r="120" s="16" customFormat="1" ht="15" customHeight="1" spans="1:16384">
      <c r="A120" s="31" t="s">
        <v>218</v>
      </c>
      <c r="B120" s="32">
        <v>76.29032599837</v>
      </c>
      <c r="C120" s="32">
        <v>52.247540070633</v>
      </c>
      <c r="D120" s="33">
        <v>68.4851445932336</v>
      </c>
      <c r="E120" s="32">
        <v>2.66168839989133</v>
      </c>
      <c r="F120" s="33">
        <v>3.48889372939395</v>
      </c>
      <c r="G120" s="32">
        <v>1.32301005161641</v>
      </c>
      <c r="H120" s="33">
        <v>1.73417800265354</v>
      </c>
      <c r="I120" s="32">
        <v>12.0105949470253</v>
      </c>
      <c r="J120" s="33">
        <v>15.743273855301</v>
      </c>
      <c r="K120" s="32">
        <v>8.04749252920402</v>
      </c>
      <c r="L120" s="38">
        <v>10.5485098194179</v>
      </c>
      <c r="M120" s="39">
        <v>1125.92218543046</v>
      </c>
      <c r="N120" s="40">
        <v>167.605298013245</v>
      </c>
      <c r="O120" s="39">
        <v>14.8860463167058</v>
      </c>
      <c r="P120" s="40">
        <v>8.60602649006623</v>
      </c>
      <c r="Q120" s="39">
        <v>0.764353576244344</v>
      </c>
      <c r="R120" s="40">
        <v>203.807947019868</v>
      </c>
      <c r="S120" s="39">
        <v>18.101423851236</v>
      </c>
      <c r="T120" s="39">
        <v>83.3741721854305</v>
      </c>
      <c r="U120" s="39">
        <v>7.40496752478101</v>
      </c>
      <c r="V120" s="39">
        <v>185.569536423841</v>
      </c>
      <c r="W120" s="39">
        <v>16.4815596339719</v>
      </c>
      <c r="X120" s="40">
        <v>476.959205298013</v>
      </c>
      <c r="Y120" s="39">
        <v>42.361649097061</v>
      </c>
      <c r="Z120" s="44">
        <v>7362</v>
      </c>
      <c r="AA120" s="44">
        <v>2502</v>
      </c>
      <c r="XEV120" s="45"/>
      <c r="XEW120" s="45"/>
      <c r="XEX120" s="45"/>
      <c r="XEY120" s="45"/>
      <c r="XEZ120" s="45"/>
      <c r="XFA120" s="45"/>
      <c r="XFB120" s="45"/>
      <c r="XFC120" s="45"/>
      <c r="XFD120" s="45"/>
    </row>
    <row r="121" s="16" customFormat="1" ht="15" customHeight="1" spans="1:16384">
      <c r="A121" s="31" t="s">
        <v>219</v>
      </c>
      <c r="B121" s="32">
        <v>82.8345574300901</v>
      </c>
      <c r="C121" s="32">
        <v>61.8075410214929</v>
      </c>
      <c r="D121" s="33">
        <v>74.6156470669342</v>
      </c>
      <c r="E121" s="32">
        <v>1.97469378322163</v>
      </c>
      <c r="F121" s="33">
        <v>2.3839009279288</v>
      </c>
      <c r="G121" s="32">
        <v>0.744742315692165</v>
      </c>
      <c r="H121" s="33">
        <v>0.89907200424256</v>
      </c>
      <c r="I121" s="32">
        <v>13.3369540097065</v>
      </c>
      <c r="J121" s="33">
        <v>16.1007125811742</v>
      </c>
      <c r="K121" s="32">
        <v>4.97062629997689</v>
      </c>
      <c r="L121" s="38">
        <v>6.00066741972027</v>
      </c>
      <c r="M121" s="39">
        <v>1094.16176470588</v>
      </c>
      <c r="N121" s="40">
        <v>281.724264705882</v>
      </c>
      <c r="O121" s="39">
        <v>25.7479537115439</v>
      </c>
      <c r="P121" s="40">
        <v>0</v>
      </c>
      <c r="Q121" s="39">
        <v>0</v>
      </c>
      <c r="R121" s="40">
        <v>209.05</v>
      </c>
      <c r="S121" s="39">
        <v>19.1059500288967</v>
      </c>
      <c r="T121" s="39">
        <v>37.5147058823529</v>
      </c>
      <c r="U121" s="39">
        <v>3.4286251898445</v>
      </c>
      <c r="V121" s="39">
        <v>183.676470588235</v>
      </c>
      <c r="W121" s="39">
        <v>16.786957515154</v>
      </c>
      <c r="X121" s="40">
        <v>382.196323529412</v>
      </c>
      <c r="Y121" s="39">
        <v>34.930513554561</v>
      </c>
      <c r="Z121" s="44">
        <v>4327</v>
      </c>
      <c r="AA121" s="44">
        <v>2002</v>
      </c>
      <c r="XEV121" s="45"/>
      <c r="XEW121" s="45"/>
      <c r="XEX121" s="45"/>
      <c r="XEY121" s="45"/>
      <c r="XEZ121" s="45"/>
      <c r="XFA121" s="45"/>
      <c r="XFB121" s="45"/>
      <c r="XFC121" s="45"/>
      <c r="XFD121" s="45"/>
    </row>
    <row r="122" s="16" customFormat="1" ht="15" customHeight="1" spans="1:16384">
      <c r="A122" s="31" t="s">
        <v>220</v>
      </c>
      <c r="B122" s="32">
        <v>57.704549325026</v>
      </c>
      <c r="C122" s="32">
        <v>35.7136708203531</v>
      </c>
      <c r="D122" s="33">
        <v>61.8905636351004</v>
      </c>
      <c r="E122" s="32">
        <v>2.57785046728972</v>
      </c>
      <c r="F122" s="33">
        <v>4.46732622894211</v>
      </c>
      <c r="G122" s="32">
        <v>1.59117341640706</v>
      </c>
      <c r="H122" s="33">
        <v>2.75744882339283</v>
      </c>
      <c r="I122" s="32">
        <v>13.7017653167186</v>
      </c>
      <c r="J122" s="33">
        <v>23.7446882039442</v>
      </c>
      <c r="K122" s="32">
        <v>4.12008930425753</v>
      </c>
      <c r="L122" s="38">
        <v>7.13997310862054</v>
      </c>
      <c r="M122" s="39">
        <v>909.82564516129</v>
      </c>
      <c r="N122" s="40">
        <v>195.63</v>
      </c>
      <c r="O122" s="39">
        <v>21.5019219386061</v>
      </c>
      <c r="P122" s="40">
        <v>0</v>
      </c>
      <c r="Q122" s="39">
        <v>0</v>
      </c>
      <c r="R122" s="40">
        <v>314.370967741935</v>
      </c>
      <c r="S122" s="39">
        <v>34.5528804792269</v>
      </c>
      <c r="T122" s="39">
        <v>28.0403225806452</v>
      </c>
      <c r="U122" s="39">
        <v>3.08194462639864</v>
      </c>
      <c r="V122" s="39">
        <v>286.774193548387</v>
      </c>
      <c r="W122" s="39">
        <v>31.5196867744423</v>
      </c>
      <c r="X122" s="40">
        <v>85.0101612903226</v>
      </c>
      <c r="Y122" s="39">
        <v>9.34356618132613</v>
      </c>
      <c r="Z122" s="44">
        <v>9630</v>
      </c>
      <c r="AA122" s="44">
        <v>4639</v>
      </c>
      <c r="XEV122" s="45"/>
      <c r="XEW122" s="45"/>
      <c r="XEX122" s="45"/>
      <c r="XEY122" s="45"/>
      <c r="XEZ122" s="45"/>
      <c r="XFA122" s="45"/>
      <c r="XFB122" s="45"/>
      <c r="XFC122" s="45"/>
      <c r="XFD122" s="45"/>
    </row>
    <row r="123" s="16" customFormat="1" ht="15" customHeight="1" spans="1:16384">
      <c r="A123" s="31" t="s">
        <v>221</v>
      </c>
      <c r="B123" s="32">
        <v>32.5133860502839</v>
      </c>
      <c r="C123" s="32">
        <v>19.456635577183</v>
      </c>
      <c r="D123" s="33">
        <v>59.841923406846</v>
      </c>
      <c r="E123" s="32">
        <v>0.457420924574209</v>
      </c>
      <c r="F123" s="33">
        <v>1.40686953941611</v>
      </c>
      <c r="G123" s="32">
        <v>0.651432819680995</v>
      </c>
      <c r="H123" s="33">
        <v>2.00358344305793</v>
      </c>
      <c r="I123" s="32">
        <v>11.1090835360908</v>
      </c>
      <c r="J123" s="33">
        <v>34.167722546369</v>
      </c>
      <c r="K123" s="32">
        <v>0.838813192754799</v>
      </c>
      <c r="L123" s="38">
        <v>2.57990106431094</v>
      </c>
      <c r="M123" s="39">
        <v>815.942816901408</v>
      </c>
      <c r="N123" s="40">
        <v>132.542253521127</v>
      </c>
      <c r="O123" s="39">
        <v>16.2440615660377</v>
      </c>
      <c r="P123" s="40">
        <v>0</v>
      </c>
      <c r="Q123" s="39">
        <v>0</v>
      </c>
      <c r="R123" s="40">
        <v>44.1422535211268</v>
      </c>
      <c r="S123" s="39">
        <v>5.40996900846062</v>
      </c>
      <c r="T123" s="39">
        <v>26.5760563380282</v>
      </c>
      <c r="U123" s="39">
        <v>3.25709789798167</v>
      </c>
      <c r="V123" s="39">
        <v>193.87323943662</v>
      </c>
      <c r="W123" s="39">
        <v>23.7606405033217</v>
      </c>
      <c r="X123" s="40">
        <v>418.809014084507</v>
      </c>
      <c r="Y123" s="39">
        <v>51.3282310241984</v>
      </c>
      <c r="Z123" s="44">
        <v>7398</v>
      </c>
      <c r="AA123" s="44">
        <v>5213</v>
      </c>
      <c r="XEV123" s="45"/>
      <c r="XEW123" s="45"/>
      <c r="XEX123" s="45"/>
      <c r="XEY123" s="45"/>
      <c r="XEZ123" s="45"/>
      <c r="XFA123" s="45"/>
      <c r="XFB123" s="45"/>
      <c r="XFC123" s="45"/>
      <c r="XFD123" s="45"/>
    </row>
    <row r="124" s="16" customFormat="1" ht="15" customHeight="1" spans="1:16384">
      <c r="A124" s="31" t="s">
        <v>222</v>
      </c>
      <c r="B124" s="32">
        <v>36.6612857539572</v>
      </c>
      <c r="C124" s="32">
        <v>22.6757983893363</v>
      </c>
      <c r="D124" s="33">
        <v>61.8521634552565</v>
      </c>
      <c r="E124" s="32">
        <v>0.213440710913635</v>
      </c>
      <c r="F124" s="33">
        <v>0.582196468356531</v>
      </c>
      <c r="G124" s="32">
        <v>0.100527631213552</v>
      </c>
      <c r="H124" s="33">
        <v>0.274206507344606</v>
      </c>
      <c r="I124" s="32">
        <v>12.2013329630658</v>
      </c>
      <c r="J124" s="33">
        <v>33.2812467215469</v>
      </c>
      <c r="K124" s="32">
        <v>1.47018605942794</v>
      </c>
      <c r="L124" s="38">
        <v>4.01018684749551</v>
      </c>
      <c r="M124" s="39">
        <v>731.133818181818</v>
      </c>
      <c r="N124" s="40">
        <v>129.390181818182</v>
      </c>
      <c r="O124" s="39">
        <v>17.69719558862</v>
      </c>
      <c r="P124" s="40">
        <v>0</v>
      </c>
      <c r="Q124" s="39">
        <v>0</v>
      </c>
      <c r="R124" s="40">
        <v>156.24</v>
      </c>
      <c r="S124" s="39">
        <v>21.3695490640191</v>
      </c>
      <c r="T124" s="39">
        <v>44.44</v>
      </c>
      <c r="U124" s="39">
        <v>6.07823067335516</v>
      </c>
      <c r="V124" s="39">
        <v>176.527272727273</v>
      </c>
      <c r="W124" s="39">
        <v>24.1443178167111</v>
      </c>
      <c r="X124" s="40">
        <v>224.536363636364</v>
      </c>
      <c r="Y124" s="39">
        <v>30.7107068572946</v>
      </c>
      <c r="Z124" s="44">
        <v>3601</v>
      </c>
      <c r="AA124" s="44">
        <v>2084</v>
      </c>
      <c r="XEV124" s="45"/>
      <c r="XEW124" s="45"/>
      <c r="XEX124" s="45"/>
      <c r="XEY124" s="45"/>
      <c r="XEZ124" s="45"/>
      <c r="XFA124" s="45"/>
      <c r="XFB124" s="45"/>
      <c r="XFC124" s="45"/>
      <c r="XFD124" s="45"/>
    </row>
    <row r="125" s="16" customFormat="1" ht="15" customHeight="1" spans="1:16384">
      <c r="A125" s="31" t="s">
        <v>223</v>
      </c>
      <c r="B125" s="32">
        <v>37.2920983681912</v>
      </c>
      <c r="C125" s="32">
        <v>23.8942427028269</v>
      </c>
      <c r="D125" s="33">
        <v>64.0732051785207</v>
      </c>
      <c r="E125" s="32">
        <v>0.583911744426569</v>
      </c>
      <c r="F125" s="33">
        <v>1.56577873055442</v>
      </c>
      <c r="G125" s="32">
        <v>0.685244771316939</v>
      </c>
      <c r="H125" s="33">
        <v>1.83750660676533</v>
      </c>
      <c r="I125" s="32">
        <v>11.1615720524017</v>
      </c>
      <c r="J125" s="33">
        <v>29.9301260610268</v>
      </c>
      <c r="K125" s="32">
        <v>0.96712709721903</v>
      </c>
      <c r="L125" s="38">
        <v>2.59338342313275</v>
      </c>
      <c r="M125" s="39">
        <v>1048.615625</v>
      </c>
      <c r="N125" s="40">
        <v>263.2259375</v>
      </c>
      <c r="O125" s="39">
        <v>25.1022330036328</v>
      </c>
      <c r="P125" s="40">
        <v>0</v>
      </c>
      <c r="Q125" s="39">
        <v>0</v>
      </c>
      <c r="R125" s="40">
        <v>163.725</v>
      </c>
      <c r="S125" s="39">
        <v>15.6134427235909</v>
      </c>
      <c r="T125" s="39">
        <v>34.203125</v>
      </c>
      <c r="U125" s="39">
        <v>3.26174092628078</v>
      </c>
      <c r="V125" s="39">
        <v>209.1875</v>
      </c>
      <c r="W125" s="39">
        <v>19.9489207496789</v>
      </c>
      <c r="X125" s="40">
        <v>378.2740625</v>
      </c>
      <c r="Y125" s="39">
        <v>36.0736625968166</v>
      </c>
      <c r="Z125" s="44">
        <v>4351</v>
      </c>
      <c r="AA125" s="44">
        <v>3035</v>
      </c>
      <c r="XEV125" s="45"/>
      <c r="XEW125" s="45"/>
      <c r="XEX125" s="45"/>
      <c r="XEY125" s="45"/>
      <c r="XEZ125" s="45"/>
      <c r="XFA125" s="45"/>
      <c r="XFB125" s="45"/>
      <c r="XFC125" s="45"/>
      <c r="XFD125" s="45"/>
    </row>
    <row r="126" s="16" customFormat="1" ht="15" customHeight="1" spans="1:16384">
      <c r="A126" s="31" t="s">
        <v>224</v>
      </c>
      <c r="B126" s="32">
        <v>80.899933419244</v>
      </c>
      <c r="C126" s="32">
        <v>56.4819695017182</v>
      </c>
      <c r="D126" s="33">
        <v>69.8170778571774</v>
      </c>
      <c r="E126" s="32">
        <v>4.44407216494845</v>
      </c>
      <c r="F126" s="33">
        <v>5.49329520695418</v>
      </c>
      <c r="G126" s="32">
        <v>2.68964776632302</v>
      </c>
      <c r="H126" s="33">
        <v>3.32466004932858</v>
      </c>
      <c r="I126" s="32">
        <v>12.0105240549828</v>
      </c>
      <c r="J126" s="33">
        <v>14.846148256688</v>
      </c>
      <c r="K126" s="32">
        <v>5.27371993127148</v>
      </c>
      <c r="L126" s="38">
        <v>6.51881862985192</v>
      </c>
      <c r="M126" s="39">
        <v>1250.89637681159</v>
      </c>
      <c r="N126" s="40">
        <v>349.078985507246</v>
      </c>
      <c r="O126" s="39">
        <v>27.9063071872518</v>
      </c>
      <c r="P126" s="40">
        <v>3.27826086956522</v>
      </c>
      <c r="Q126" s="39">
        <v>0.262072936682507</v>
      </c>
      <c r="R126" s="40">
        <v>267.072463768116</v>
      </c>
      <c r="S126" s="39">
        <v>21.3504866365395</v>
      </c>
      <c r="T126" s="39">
        <v>28.195652173913</v>
      </c>
      <c r="U126" s="39">
        <v>2.25403580157302</v>
      </c>
      <c r="V126" s="39">
        <v>239.869565217391</v>
      </c>
      <c r="W126" s="39">
        <v>19.175814213228</v>
      </c>
      <c r="X126" s="40">
        <v>363.401449275362</v>
      </c>
      <c r="Y126" s="39">
        <v>29.0512832247252</v>
      </c>
      <c r="Z126" s="44">
        <v>4656</v>
      </c>
      <c r="AA126" s="44">
        <v>1040</v>
      </c>
      <c r="XEV126" s="45"/>
      <c r="XEW126" s="45"/>
      <c r="XEX126" s="45"/>
      <c r="XEY126" s="45"/>
      <c r="XEZ126" s="45"/>
      <c r="XFA126" s="45"/>
      <c r="XFB126" s="45"/>
      <c r="XFC126" s="45"/>
      <c r="XFD126" s="45"/>
    </row>
    <row r="127" s="16" customFormat="1" ht="15" customHeight="1" spans="1:16384">
      <c r="A127" s="31" t="s">
        <v>225</v>
      </c>
      <c r="B127" s="32">
        <v>67.4019648153141</v>
      </c>
      <c r="C127" s="32">
        <v>40.6084733081693</v>
      </c>
      <c r="D127" s="33">
        <v>60.2482040685895</v>
      </c>
      <c r="E127" s="32">
        <v>4.04660959827447</v>
      </c>
      <c r="F127" s="33">
        <v>6.00369679038652</v>
      </c>
      <c r="G127" s="32">
        <v>2.86215961175519</v>
      </c>
      <c r="H127" s="33">
        <v>4.24640382457351</v>
      </c>
      <c r="I127" s="32">
        <v>13.3554866540847</v>
      </c>
      <c r="J127" s="33">
        <v>19.8146844690353</v>
      </c>
      <c r="K127" s="32">
        <v>6.52923564303047</v>
      </c>
      <c r="L127" s="38">
        <v>9.68701084741522</v>
      </c>
      <c r="M127" s="39">
        <v>1057.84924369748</v>
      </c>
      <c r="N127" s="40">
        <v>298.510756302521</v>
      </c>
      <c r="O127" s="39">
        <v>28.2186481751542</v>
      </c>
      <c r="P127" s="40">
        <v>36.3911764705882</v>
      </c>
      <c r="Q127" s="39">
        <v>3.4401098915939</v>
      </c>
      <c r="R127" s="40">
        <v>150.958823529412</v>
      </c>
      <c r="S127" s="39">
        <v>14.270353212313</v>
      </c>
      <c r="T127" s="39">
        <v>52.1050420168067</v>
      </c>
      <c r="U127" s="39">
        <v>4.92556404679036</v>
      </c>
      <c r="V127" s="39">
        <v>336.445378151261</v>
      </c>
      <c r="W127" s="39">
        <v>31.8046621629458</v>
      </c>
      <c r="X127" s="40">
        <v>183.438067226891</v>
      </c>
      <c r="Y127" s="39">
        <v>17.3406625112028</v>
      </c>
      <c r="Z127" s="44">
        <v>14836</v>
      </c>
      <c r="AA127" s="44">
        <v>7695</v>
      </c>
      <c r="XEV127" s="45"/>
      <c r="XEW127" s="45"/>
      <c r="XEX127" s="45"/>
      <c r="XEY127" s="45"/>
      <c r="XEZ127" s="45"/>
      <c r="XFA127" s="45"/>
      <c r="XFB127" s="45"/>
      <c r="XFC127" s="45"/>
      <c r="XFD127" s="45"/>
    </row>
    <row r="128" s="16" customFormat="1" ht="15" customHeight="1" spans="1:16384">
      <c r="A128" s="31" t="s">
        <v>226</v>
      </c>
      <c r="B128" s="32">
        <v>54.3048952176249</v>
      </c>
      <c r="C128" s="32">
        <v>38.472060720043</v>
      </c>
      <c r="D128" s="33">
        <v>70.8445538212855</v>
      </c>
      <c r="E128" s="32">
        <v>0.93045674368619</v>
      </c>
      <c r="F128" s="33">
        <v>1.71339386616514</v>
      </c>
      <c r="G128" s="32">
        <v>0.639494895217625</v>
      </c>
      <c r="H128" s="33">
        <v>1.17760082706149</v>
      </c>
      <c r="I128" s="32">
        <v>11.5760343901128</v>
      </c>
      <c r="J128" s="33">
        <v>21.3167419690661</v>
      </c>
      <c r="K128" s="32">
        <v>2.68684846856529</v>
      </c>
      <c r="L128" s="38">
        <v>4.94770951642175</v>
      </c>
      <c r="M128" s="39">
        <v>1047.56355555556</v>
      </c>
      <c r="N128" s="40">
        <v>133.269185185185</v>
      </c>
      <c r="O128" s="39">
        <v>12.7218233660781</v>
      </c>
      <c r="P128" s="40">
        <v>3.2</v>
      </c>
      <c r="Q128" s="39">
        <v>0.305470726146343</v>
      </c>
      <c r="R128" s="40">
        <v>91.4711111111111</v>
      </c>
      <c r="S128" s="39">
        <v>8.73179585391372</v>
      </c>
      <c r="T128" s="39">
        <v>32.5311111111111</v>
      </c>
      <c r="U128" s="39">
        <v>3.10540691670577</v>
      </c>
      <c r="V128" s="39">
        <v>149.97037037037</v>
      </c>
      <c r="W128" s="39">
        <v>14.3161118554603</v>
      </c>
      <c r="X128" s="40">
        <v>637.121777777778</v>
      </c>
      <c r="Y128" s="39">
        <v>60.8193912816958</v>
      </c>
      <c r="Z128" s="44">
        <v>3722</v>
      </c>
      <c r="AA128" s="44">
        <v>2101</v>
      </c>
      <c r="XEV128" s="45"/>
      <c r="XEW128" s="45"/>
      <c r="XEX128" s="45"/>
      <c r="XEY128" s="45"/>
      <c r="XEZ128" s="45"/>
      <c r="XFA128" s="45"/>
      <c r="XFB128" s="45"/>
      <c r="XFC128" s="45"/>
      <c r="XFD128" s="45"/>
    </row>
    <row r="129" s="16" customFormat="1" ht="15" customHeight="1" spans="1:16384">
      <c r="A129" s="31" t="s">
        <v>227</v>
      </c>
      <c r="B129" s="32">
        <v>56.5651183313277</v>
      </c>
      <c r="C129" s="32">
        <v>34.3794494584838</v>
      </c>
      <c r="D129" s="33">
        <v>60.7785336134323</v>
      </c>
      <c r="E129" s="32">
        <v>2.38708383473726</v>
      </c>
      <c r="F129" s="33">
        <v>4.2200633626452</v>
      </c>
      <c r="G129" s="32">
        <v>3.53352386682712</v>
      </c>
      <c r="H129" s="33">
        <v>6.24682484730193</v>
      </c>
      <c r="I129" s="32">
        <v>12.3007420778179</v>
      </c>
      <c r="J129" s="33">
        <v>21.7461616640963</v>
      </c>
      <c r="K129" s="32">
        <v>3.96431909346169</v>
      </c>
      <c r="L129" s="38">
        <v>7.00841651252432</v>
      </c>
      <c r="M129" s="39">
        <v>1124.99978417266</v>
      </c>
      <c r="N129" s="40">
        <v>172.984676258993</v>
      </c>
      <c r="O129" s="39">
        <v>15.3764186173785</v>
      </c>
      <c r="P129" s="40">
        <v>0</v>
      </c>
      <c r="Q129" s="39">
        <v>0</v>
      </c>
      <c r="R129" s="40">
        <v>193.279136690648</v>
      </c>
      <c r="S129" s="39">
        <v>17.1803710018298</v>
      </c>
      <c r="T129" s="39">
        <v>179.147482014388</v>
      </c>
      <c r="U129" s="39">
        <v>15.9242236785081</v>
      </c>
      <c r="V129" s="39">
        <v>258.438848920863</v>
      </c>
      <c r="W129" s="39">
        <v>22.9723465334638</v>
      </c>
      <c r="X129" s="40">
        <v>321.14964028777</v>
      </c>
      <c r="Y129" s="39">
        <v>28.5466401688199</v>
      </c>
      <c r="Z129" s="44">
        <v>9972</v>
      </c>
      <c r="AA129" s="44">
        <v>4615</v>
      </c>
      <c r="XEV129" s="45"/>
      <c r="XEW129" s="45"/>
      <c r="XEX129" s="45"/>
      <c r="XEY129" s="45"/>
      <c r="XEZ129" s="45"/>
      <c r="XFA129" s="45"/>
      <c r="XFB129" s="45"/>
      <c r="XFC129" s="45"/>
      <c r="XFD129" s="45"/>
    </row>
    <row r="130" s="16" customFormat="1" ht="15" customHeight="1" spans="1:16384">
      <c r="A130" s="31" t="s">
        <v>228</v>
      </c>
      <c r="B130" s="32">
        <v>77.412635267732</v>
      </c>
      <c r="C130" s="32">
        <v>50.3544365012616</v>
      </c>
      <c r="D130" s="33">
        <v>65.0467928486228</v>
      </c>
      <c r="E130" s="32">
        <v>5.17242500700869</v>
      </c>
      <c r="F130" s="33">
        <v>6.68162889574787</v>
      </c>
      <c r="G130" s="32">
        <v>2.6101065320998</v>
      </c>
      <c r="H130" s="33">
        <v>3.3716802471234</v>
      </c>
      <c r="I130" s="32">
        <v>13.2711662461452</v>
      </c>
      <c r="J130" s="33">
        <v>17.1434110210133</v>
      </c>
      <c r="K130" s="32">
        <v>6.00450098121671</v>
      </c>
      <c r="L130" s="38">
        <v>7.75648698749256</v>
      </c>
      <c r="M130" s="39">
        <v>943.514545454545</v>
      </c>
      <c r="N130" s="40">
        <v>136.040606060606</v>
      </c>
      <c r="O130" s="39">
        <v>14.4184959008838</v>
      </c>
      <c r="P130" s="40">
        <v>0</v>
      </c>
      <c r="Q130" s="39">
        <v>0</v>
      </c>
      <c r="R130" s="40">
        <v>183.35</v>
      </c>
      <c r="S130" s="39">
        <v>19.4326627907649</v>
      </c>
      <c r="T130" s="39">
        <v>118.795454545455</v>
      </c>
      <c r="U130" s="39">
        <v>12.5907390742157</v>
      </c>
      <c r="V130" s="39">
        <v>209.969696969697</v>
      </c>
      <c r="W130" s="39">
        <v>22.2539968229682</v>
      </c>
      <c r="X130" s="40">
        <v>295.358787878788</v>
      </c>
      <c r="Y130" s="39">
        <v>31.3041054111674</v>
      </c>
      <c r="Z130" s="44">
        <v>7134</v>
      </c>
      <c r="AA130" s="44">
        <v>2602</v>
      </c>
      <c r="XEV130" s="45"/>
      <c r="XEW130" s="45"/>
      <c r="XEX130" s="45"/>
      <c r="XEY130" s="45"/>
      <c r="XEZ130" s="45"/>
      <c r="XFA130" s="45"/>
      <c r="XFB130" s="45"/>
      <c r="XFC130" s="45"/>
      <c r="XFD130" s="45"/>
    </row>
    <row r="131" s="16" customFormat="1" ht="15" customHeight="1" spans="1:16384">
      <c r="A131" s="31" t="s">
        <v>229</v>
      </c>
      <c r="B131" s="32">
        <v>0</v>
      </c>
      <c r="C131" s="32">
        <v>0</v>
      </c>
      <c r="D131" s="33">
        <v>0</v>
      </c>
      <c r="E131" s="32">
        <v>0</v>
      </c>
      <c r="F131" s="33">
        <v>0</v>
      </c>
      <c r="G131" s="32">
        <v>0</v>
      </c>
      <c r="H131" s="33">
        <v>0</v>
      </c>
      <c r="I131" s="32">
        <v>0</v>
      </c>
      <c r="J131" s="33">
        <v>0</v>
      </c>
      <c r="K131" s="32">
        <v>0</v>
      </c>
      <c r="L131" s="38">
        <v>0</v>
      </c>
      <c r="M131" s="39">
        <v>0</v>
      </c>
      <c r="N131" s="40">
        <v>0</v>
      </c>
      <c r="O131" s="39">
        <v>0</v>
      </c>
      <c r="P131" s="40">
        <v>0</v>
      </c>
      <c r="Q131" s="39">
        <v>0</v>
      </c>
      <c r="R131" s="40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40">
        <v>0</v>
      </c>
      <c r="Y131" s="39">
        <v>0</v>
      </c>
      <c r="Z131" s="44">
        <v>0</v>
      </c>
      <c r="AA131" s="44">
        <v>0</v>
      </c>
      <c r="XEV131" s="45"/>
      <c r="XEW131" s="45"/>
      <c r="XEX131" s="45"/>
      <c r="XEY131" s="45"/>
      <c r="XEZ131" s="45"/>
      <c r="XFA131" s="45"/>
      <c r="XFB131" s="45"/>
      <c r="XFC131" s="45"/>
      <c r="XFD131" s="45"/>
    </row>
    <row r="132" s="16" customFormat="1" ht="15" customHeight="1" spans="1:16384">
      <c r="A132" s="31" t="s">
        <v>230</v>
      </c>
      <c r="B132" s="32">
        <v>48.5007934472934</v>
      </c>
      <c r="C132" s="32">
        <v>31.7931282051282</v>
      </c>
      <c r="D132" s="33">
        <v>65.5517692502872</v>
      </c>
      <c r="E132" s="32">
        <v>0.956509971509972</v>
      </c>
      <c r="F132" s="33">
        <v>1.97215324435759</v>
      </c>
      <c r="G132" s="32">
        <v>1.21844444444444</v>
      </c>
      <c r="H132" s="33">
        <v>2.5122154872962</v>
      </c>
      <c r="I132" s="32">
        <v>11.4996438746439</v>
      </c>
      <c r="J132" s="33">
        <v>23.7102180341456</v>
      </c>
      <c r="K132" s="32">
        <v>3.03306695156695</v>
      </c>
      <c r="L132" s="38">
        <v>6.25364398391344</v>
      </c>
      <c r="M132" s="39">
        <v>981.514143646409</v>
      </c>
      <c r="N132" s="40">
        <v>215.763204419889</v>
      </c>
      <c r="O132" s="39">
        <v>21.9826892782524</v>
      </c>
      <c r="P132" s="40">
        <v>0</v>
      </c>
      <c r="Q132" s="39">
        <v>0</v>
      </c>
      <c r="R132" s="40">
        <v>250.750828729282</v>
      </c>
      <c r="S132" s="39">
        <v>25.5473474684451</v>
      </c>
      <c r="T132" s="39">
        <v>41.2469613259669</v>
      </c>
      <c r="U132" s="39">
        <v>4.20238073928623</v>
      </c>
      <c r="V132" s="39">
        <v>130.298342541436</v>
      </c>
      <c r="W132" s="39">
        <v>13.2752384043461</v>
      </c>
      <c r="X132" s="40">
        <v>343.454806629834</v>
      </c>
      <c r="Y132" s="39">
        <v>34.9923441096702</v>
      </c>
      <c r="Z132" s="44">
        <v>7020</v>
      </c>
      <c r="AA132" s="44">
        <v>4606</v>
      </c>
      <c r="XEV132" s="45"/>
      <c r="XEW132" s="45"/>
      <c r="XEX132" s="45"/>
      <c r="XEY132" s="45"/>
      <c r="XEZ132" s="45"/>
      <c r="XFA132" s="45"/>
      <c r="XFB132" s="45"/>
      <c r="XFC132" s="45"/>
      <c r="XFD132" s="45"/>
    </row>
    <row r="133" s="16" customFormat="1" ht="15" customHeight="1" spans="1:16384">
      <c r="A133" s="31" t="s">
        <v>231</v>
      </c>
      <c r="B133" s="32">
        <v>41.0635177720777</v>
      </c>
      <c r="C133" s="32">
        <v>26.666537193111</v>
      </c>
      <c r="D133" s="33">
        <v>64.9397290829372</v>
      </c>
      <c r="E133" s="32">
        <v>0.533162330524001</v>
      </c>
      <c r="F133" s="33">
        <v>1.29838445279654</v>
      </c>
      <c r="G133" s="32">
        <v>0.699340417735434</v>
      </c>
      <c r="H133" s="33">
        <v>1.70306991626268</v>
      </c>
      <c r="I133" s="32">
        <v>12.1234884573104</v>
      </c>
      <c r="J133" s="33">
        <v>29.5237454438306</v>
      </c>
      <c r="K133" s="32">
        <v>1.04098937339685</v>
      </c>
      <c r="L133" s="38">
        <v>2.53507110417291</v>
      </c>
      <c r="M133" s="39">
        <v>958.863333333333</v>
      </c>
      <c r="N133" s="40">
        <v>242.174444444444</v>
      </c>
      <c r="O133" s="39">
        <v>25.2564089193571</v>
      </c>
      <c r="P133" s="40">
        <v>14.6185185185185</v>
      </c>
      <c r="Q133" s="39">
        <v>1.5245674759196</v>
      </c>
      <c r="R133" s="40">
        <v>114.82962962963</v>
      </c>
      <c r="S133" s="39">
        <v>11.9755991951891</v>
      </c>
      <c r="T133" s="39">
        <v>210.722222222222</v>
      </c>
      <c r="U133" s="39">
        <v>21.9762519742705</v>
      </c>
      <c r="V133" s="39">
        <v>231.62962962963</v>
      </c>
      <c r="W133" s="39">
        <v>24.1566886100866</v>
      </c>
      <c r="X133" s="40">
        <v>144.888888888889</v>
      </c>
      <c r="Y133" s="39">
        <v>15.1104838251773</v>
      </c>
      <c r="Z133" s="44">
        <v>2729</v>
      </c>
      <c r="AA133" s="44">
        <v>1491</v>
      </c>
      <c r="XEV133" s="45"/>
      <c r="XEW133" s="45"/>
      <c r="XEX133" s="45"/>
      <c r="XEY133" s="45"/>
      <c r="XEZ133" s="45"/>
      <c r="XFA133" s="45"/>
      <c r="XFB133" s="45"/>
      <c r="XFC133" s="45"/>
      <c r="XFD133" s="45"/>
    </row>
    <row r="134" s="16" customFormat="1" ht="15" customHeight="1" spans="1:16384">
      <c r="A134" s="31" t="s">
        <v>232</v>
      </c>
      <c r="B134" s="32">
        <v>60.2166724587315</v>
      </c>
      <c r="C134" s="32">
        <v>39.6430408340573</v>
      </c>
      <c r="D134" s="33">
        <v>65.8339944991581</v>
      </c>
      <c r="E134" s="32">
        <v>2.27484795829713</v>
      </c>
      <c r="F134" s="33">
        <v>3.7777709484963</v>
      </c>
      <c r="G134" s="32">
        <v>1.76172893136403</v>
      </c>
      <c r="H134" s="33">
        <v>2.9256497568367</v>
      </c>
      <c r="I134" s="32">
        <v>12.9430929626412</v>
      </c>
      <c r="J134" s="33">
        <v>21.4942015793242</v>
      </c>
      <c r="K134" s="32">
        <v>3.59396177237185</v>
      </c>
      <c r="L134" s="38">
        <v>5.96838321618471</v>
      </c>
      <c r="M134" s="39">
        <v>658.370606060606</v>
      </c>
      <c r="N134" s="40">
        <v>131.716666666667</v>
      </c>
      <c r="O134" s="39">
        <v>20.0064622348194</v>
      </c>
      <c r="P134" s="40">
        <v>7.63272727272727</v>
      </c>
      <c r="Q134" s="39">
        <v>1.15933597315319</v>
      </c>
      <c r="R134" s="40">
        <v>91.2484848484848</v>
      </c>
      <c r="S134" s="39">
        <v>13.85974464967</v>
      </c>
      <c r="T134" s="39">
        <v>171.969696969697</v>
      </c>
      <c r="U134" s="39">
        <v>26.1205004273636</v>
      </c>
      <c r="V134" s="39">
        <v>164</v>
      </c>
      <c r="W134" s="39">
        <v>24.9099820815668</v>
      </c>
      <c r="X134" s="40">
        <v>91.8030303030303</v>
      </c>
      <c r="Y134" s="39">
        <v>13.943974633427</v>
      </c>
      <c r="Z134" s="44">
        <v>2302</v>
      </c>
      <c r="AA134" s="44">
        <v>530</v>
      </c>
      <c r="XEV134" s="45"/>
      <c r="XEW134" s="45"/>
      <c r="XEX134" s="45"/>
      <c r="XEY134" s="45"/>
      <c r="XEZ134" s="45"/>
      <c r="XFA134" s="45"/>
      <c r="XFB134" s="45"/>
      <c r="XFC134" s="45"/>
      <c r="XFD134" s="45"/>
    </row>
    <row r="135" s="16" customFormat="1" ht="15" customHeight="1" spans="1:16384">
      <c r="A135" s="31" t="s">
        <v>233</v>
      </c>
      <c r="B135" s="32">
        <v>146.452869854202</v>
      </c>
      <c r="C135" s="32">
        <v>116.655206903945</v>
      </c>
      <c r="D135" s="33">
        <v>79.6537527875544</v>
      </c>
      <c r="E135" s="32">
        <v>1.41858919382504</v>
      </c>
      <c r="F135" s="33">
        <v>0.96863188494516</v>
      </c>
      <c r="G135" s="32">
        <v>0.150300171526587</v>
      </c>
      <c r="H135" s="33">
        <v>0.102626989608476</v>
      </c>
      <c r="I135" s="32">
        <v>14.3194682675815</v>
      </c>
      <c r="J135" s="33">
        <v>9.77752657345457</v>
      </c>
      <c r="K135" s="32">
        <v>13.9093053173242</v>
      </c>
      <c r="L135" s="38">
        <v>9.49746176443743</v>
      </c>
      <c r="M135" s="39">
        <v>1978.415</v>
      </c>
      <c r="N135" s="40">
        <v>346.30625</v>
      </c>
      <c r="O135" s="39">
        <v>17.504226868478</v>
      </c>
      <c r="P135" s="40">
        <v>3.9</v>
      </c>
      <c r="Q135" s="39">
        <v>0.197127498527862</v>
      </c>
      <c r="R135" s="40">
        <v>99.425</v>
      </c>
      <c r="S135" s="39">
        <v>5.0254875746494</v>
      </c>
      <c r="T135" s="39">
        <v>121.625</v>
      </c>
      <c r="U135" s="39">
        <v>6.14759795088493</v>
      </c>
      <c r="V135" s="39">
        <v>259</v>
      </c>
      <c r="W135" s="39">
        <v>13.0912877227478</v>
      </c>
      <c r="X135" s="40">
        <v>1148.15875</v>
      </c>
      <c r="Y135" s="39">
        <v>58.034272384712</v>
      </c>
      <c r="Z135" s="44">
        <v>9328</v>
      </c>
      <c r="AA135" s="44">
        <v>610</v>
      </c>
      <c r="XEV135" s="45"/>
      <c r="XEW135" s="45"/>
      <c r="XEX135" s="45"/>
      <c r="XEY135" s="45"/>
      <c r="XEZ135" s="45"/>
      <c r="XFA135" s="45"/>
      <c r="XFB135" s="45"/>
      <c r="XFC135" s="45"/>
      <c r="XFD135" s="45"/>
    </row>
    <row r="136" s="16" customFormat="1" ht="15" customHeight="1" spans="1:16384">
      <c r="A136" s="31" t="s">
        <v>234</v>
      </c>
      <c r="B136" s="32">
        <v>48.4977084957132</v>
      </c>
      <c r="C136" s="32">
        <v>33.8061496492595</v>
      </c>
      <c r="D136" s="33">
        <v>69.7066948065139</v>
      </c>
      <c r="E136" s="32">
        <v>0.0350740452065472</v>
      </c>
      <c r="F136" s="33">
        <v>0.072321035971519</v>
      </c>
      <c r="G136" s="32">
        <v>0.648012470771629</v>
      </c>
      <c r="H136" s="33">
        <v>1.33617131792713</v>
      </c>
      <c r="I136" s="32">
        <v>13.0966484801247</v>
      </c>
      <c r="J136" s="33">
        <v>27.0046748317652</v>
      </c>
      <c r="K136" s="32">
        <v>0.91182385035074</v>
      </c>
      <c r="L136" s="38">
        <v>1.88013800782224</v>
      </c>
      <c r="M136" s="39">
        <v>636.290333333333</v>
      </c>
      <c r="N136" s="40">
        <v>100.983666666667</v>
      </c>
      <c r="O136" s="39">
        <v>15.8706900571071</v>
      </c>
      <c r="P136" s="40">
        <v>0</v>
      </c>
      <c r="Q136" s="39">
        <v>0</v>
      </c>
      <c r="R136" s="40">
        <v>144.25</v>
      </c>
      <c r="S136" s="39">
        <v>22.6704685649266</v>
      </c>
      <c r="T136" s="39">
        <v>118.123333333333</v>
      </c>
      <c r="U136" s="39">
        <v>18.5643765346113</v>
      </c>
      <c r="V136" s="39">
        <v>257.2</v>
      </c>
      <c r="W136" s="39">
        <v>40.4217990634255</v>
      </c>
      <c r="X136" s="40">
        <v>15.7333333333333</v>
      </c>
      <c r="Y136" s="39">
        <v>2.4726657799296</v>
      </c>
      <c r="Z136" s="44">
        <v>1283</v>
      </c>
      <c r="AA136" s="44">
        <v>360</v>
      </c>
      <c r="XEV136" s="45"/>
      <c r="XEW136" s="45"/>
      <c r="XEX136" s="45"/>
      <c r="XEY136" s="45"/>
      <c r="XEZ136" s="45"/>
      <c r="XFA136" s="45"/>
      <c r="XFB136" s="45"/>
      <c r="XFC136" s="45"/>
      <c r="XFD136" s="45"/>
    </row>
    <row r="137" s="16" customFormat="1" ht="15" customHeight="1" spans="1:16384">
      <c r="A137" s="31" t="s">
        <v>235</v>
      </c>
      <c r="B137" s="32">
        <v>81.01395256917</v>
      </c>
      <c r="C137" s="32">
        <v>52.5033025911287</v>
      </c>
      <c r="D137" s="33">
        <v>64.807728701178</v>
      </c>
      <c r="E137" s="32">
        <v>5.01651295564339</v>
      </c>
      <c r="F137" s="33">
        <v>6.19215924733493</v>
      </c>
      <c r="G137" s="32">
        <v>3.40228370663153</v>
      </c>
      <c r="H137" s="33">
        <v>4.19962685282717</v>
      </c>
      <c r="I137" s="32">
        <v>15.235836627141</v>
      </c>
      <c r="J137" s="33">
        <v>18.8064353657261</v>
      </c>
      <c r="K137" s="32">
        <v>4.85601668862538</v>
      </c>
      <c r="L137" s="38">
        <v>5.99404983293378</v>
      </c>
      <c r="M137" s="39">
        <v>1334.87379310345</v>
      </c>
      <c r="N137" s="40">
        <v>224.613448275862</v>
      </c>
      <c r="O137" s="39">
        <v>16.8265681322321</v>
      </c>
      <c r="P137" s="40">
        <v>12.2224137931034</v>
      </c>
      <c r="Q137" s="39">
        <v>0.915623173984677</v>
      </c>
      <c r="R137" s="40">
        <v>146.38275862069</v>
      </c>
      <c r="S137" s="39">
        <v>10.9660373420295</v>
      </c>
      <c r="T137" s="39">
        <v>149.120689655172</v>
      </c>
      <c r="U137" s="39">
        <v>11.1711451993137</v>
      </c>
      <c r="V137" s="39">
        <v>266.862068965517</v>
      </c>
      <c r="W137" s="39">
        <v>19.9915580292493</v>
      </c>
      <c r="X137" s="40">
        <v>535.672413793103</v>
      </c>
      <c r="Y137" s="39">
        <v>40.1290681231908</v>
      </c>
      <c r="Z137" s="44">
        <v>2277</v>
      </c>
      <c r="AA137" s="44">
        <v>172</v>
      </c>
      <c r="XEV137" s="45"/>
      <c r="XEW137" s="45"/>
      <c r="XEX137" s="45"/>
      <c r="XEY137" s="45"/>
      <c r="XEZ137" s="45"/>
      <c r="XFA137" s="45"/>
      <c r="XFB137" s="45"/>
      <c r="XFC137" s="45"/>
      <c r="XFD137" s="45"/>
    </row>
    <row r="138" s="16" customFormat="1" ht="15" customHeight="1" spans="1:16384">
      <c r="A138" s="31" t="s">
        <v>236</v>
      </c>
      <c r="B138" s="32">
        <v>48.9461108312343</v>
      </c>
      <c r="C138" s="32">
        <v>33.1677027707809</v>
      </c>
      <c r="D138" s="33">
        <v>67.7637144351321</v>
      </c>
      <c r="E138" s="32">
        <v>0.811335012594458</v>
      </c>
      <c r="F138" s="33">
        <v>1.6576087431991</v>
      </c>
      <c r="G138" s="32">
        <v>1.39244332493703</v>
      </c>
      <c r="H138" s="33">
        <v>2.84484977721347</v>
      </c>
      <c r="I138" s="32">
        <v>11.8284634760705</v>
      </c>
      <c r="J138" s="33">
        <v>24.1662989667452</v>
      </c>
      <c r="K138" s="32">
        <v>1.74616624685139</v>
      </c>
      <c r="L138" s="38">
        <v>3.5675280777101</v>
      </c>
      <c r="M138" s="39">
        <v>1055.9636</v>
      </c>
      <c r="N138" s="40">
        <v>143.8612</v>
      </c>
      <c r="O138" s="39">
        <v>13.6236893014115</v>
      </c>
      <c r="P138" s="40">
        <v>0</v>
      </c>
      <c r="Q138" s="39">
        <v>0</v>
      </c>
      <c r="R138" s="40">
        <v>161.188</v>
      </c>
      <c r="S138" s="39">
        <v>15.2645413156287</v>
      </c>
      <c r="T138" s="39">
        <v>254.12</v>
      </c>
      <c r="U138" s="39">
        <v>24.0652234603541</v>
      </c>
      <c r="V138" s="39">
        <v>140</v>
      </c>
      <c r="W138" s="39">
        <v>13.2580327579473</v>
      </c>
      <c r="X138" s="40">
        <v>356.7944</v>
      </c>
      <c r="Y138" s="39">
        <v>33.7885131646583</v>
      </c>
      <c r="Z138" s="44">
        <v>1985</v>
      </c>
      <c r="AA138" s="44">
        <v>60</v>
      </c>
      <c r="XEV138" s="45"/>
      <c r="XEW138" s="45"/>
      <c r="XEX138" s="45"/>
      <c r="XEY138" s="45"/>
      <c r="XEZ138" s="45"/>
      <c r="XFA138" s="45"/>
      <c r="XFB138" s="45"/>
      <c r="XFC138" s="45"/>
      <c r="XFD138" s="45"/>
    </row>
    <row r="139" s="16" customFormat="1" ht="15" customHeight="1" spans="1:16384">
      <c r="A139" s="31" t="s">
        <v>237</v>
      </c>
      <c r="B139" s="32">
        <v>70.0762689626896</v>
      </c>
      <c r="C139" s="32">
        <v>45.680344403444</v>
      </c>
      <c r="D139" s="33">
        <v>65.1866103598715</v>
      </c>
      <c r="E139" s="32">
        <v>3.73436244362444</v>
      </c>
      <c r="F139" s="33">
        <v>5.32899724671801</v>
      </c>
      <c r="G139" s="32">
        <v>3.43726937269373</v>
      </c>
      <c r="H139" s="33">
        <v>4.9050404988368</v>
      </c>
      <c r="I139" s="32">
        <v>12.9466994669947</v>
      </c>
      <c r="J139" s="33">
        <v>18.4751552253557</v>
      </c>
      <c r="K139" s="32">
        <v>4.27759327593276</v>
      </c>
      <c r="L139" s="38">
        <v>6.10419666921802</v>
      </c>
      <c r="M139" s="39">
        <v>854.400566037736</v>
      </c>
      <c r="N139" s="40">
        <v>193.233018867925</v>
      </c>
      <c r="O139" s="39">
        <v>22.6162091352582</v>
      </c>
      <c r="P139" s="40">
        <v>14.1939622641509</v>
      </c>
      <c r="Q139" s="39">
        <v>1.6612772542948</v>
      </c>
      <c r="R139" s="40">
        <v>169.615094339623</v>
      </c>
      <c r="S139" s="39">
        <v>19.8519407736595</v>
      </c>
      <c r="T139" s="39">
        <v>69.6603773584906</v>
      </c>
      <c r="U139" s="39">
        <v>8.15312865270432</v>
      </c>
      <c r="V139" s="39">
        <v>205.566037735849</v>
      </c>
      <c r="W139" s="39">
        <v>24.059679488411</v>
      </c>
      <c r="X139" s="40">
        <v>202.132075471698</v>
      </c>
      <c r="Y139" s="39">
        <v>23.6577646956721</v>
      </c>
      <c r="Z139" s="44">
        <v>2439</v>
      </c>
      <c r="AA139" s="44">
        <v>263</v>
      </c>
      <c r="XEV139" s="45"/>
      <c r="XEW139" s="45"/>
      <c r="XEX139" s="45"/>
      <c r="XEY139" s="45"/>
      <c r="XEZ139" s="45"/>
      <c r="XFA139" s="45"/>
      <c r="XFB139" s="45"/>
      <c r="XFC139" s="45"/>
      <c r="XFD139" s="45"/>
    </row>
    <row r="140" s="16" customFormat="1" ht="15" customHeight="1" spans="1:16384">
      <c r="A140" s="31" t="s">
        <v>238</v>
      </c>
      <c r="B140" s="32">
        <v>57.2435984848485</v>
      </c>
      <c r="C140" s="32">
        <v>36.0706439393939</v>
      </c>
      <c r="D140" s="33">
        <v>63.0125374611823</v>
      </c>
      <c r="E140" s="32">
        <v>1.07310606060606</v>
      </c>
      <c r="F140" s="33">
        <v>1.87463068187458</v>
      </c>
      <c r="G140" s="32">
        <v>1.04515151515152</v>
      </c>
      <c r="H140" s="33">
        <v>1.82579632101247</v>
      </c>
      <c r="I140" s="32">
        <v>13.4318181818182</v>
      </c>
      <c r="J140" s="33">
        <v>23.4643148532554</v>
      </c>
      <c r="K140" s="32">
        <v>5.62287878787879</v>
      </c>
      <c r="L140" s="38">
        <v>9.82272068267525</v>
      </c>
      <c r="M140" s="39">
        <v>1128.56642857143</v>
      </c>
      <c r="N140" s="40">
        <v>203.130714285714</v>
      </c>
      <c r="O140" s="39">
        <v>17.9990037930548</v>
      </c>
      <c r="P140" s="40">
        <v>12.6857142857143</v>
      </c>
      <c r="Q140" s="39">
        <v>1.12405561290461</v>
      </c>
      <c r="R140" s="40">
        <v>157.457142857143</v>
      </c>
      <c r="S140" s="39">
        <v>13.9519605466606</v>
      </c>
      <c r="T140" s="39">
        <v>217.864285714286</v>
      </c>
      <c r="U140" s="39">
        <v>19.3045159060831</v>
      </c>
      <c r="V140" s="39">
        <v>233.928571428571</v>
      </c>
      <c r="W140" s="39">
        <v>20.7279399339111</v>
      </c>
      <c r="X140" s="40">
        <v>303.5</v>
      </c>
      <c r="Y140" s="39">
        <v>26.8925242073857</v>
      </c>
      <c r="Z140" s="44">
        <v>1320</v>
      </c>
      <c r="AA140" s="44">
        <v>524</v>
      </c>
      <c r="XEV140" s="45"/>
      <c r="XEW140" s="45"/>
      <c r="XEX140" s="45"/>
      <c r="XEY140" s="45"/>
      <c r="XEZ140" s="45"/>
      <c r="XFA140" s="45"/>
      <c r="XFB140" s="45"/>
      <c r="XFC140" s="45"/>
      <c r="XFD140" s="45"/>
    </row>
    <row r="141" s="16" customFormat="1" ht="15" customHeight="1" spans="1:16384">
      <c r="A141" s="31" t="s">
        <v>239</v>
      </c>
      <c r="B141" s="32">
        <v>67.3747703435805</v>
      </c>
      <c r="C141" s="32">
        <v>42.9379023508137</v>
      </c>
      <c r="D141" s="33">
        <v>63.7299424277814</v>
      </c>
      <c r="E141" s="32">
        <v>2.31497287522604</v>
      </c>
      <c r="F141" s="33">
        <v>3.43596403137367</v>
      </c>
      <c r="G141" s="32">
        <v>2.34376130198915</v>
      </c>
      <c r="H141" s="33">
        <v>3.47869282527724</v>
      </c>
      <c r="I141" s="32">
        <v>13.3095840867993</v>
      </c>
      <c r="J141" s="33">
        <v>19.7545520658942</v>
      </c>
      <c r="K141" s="32">
        <v>6.46854972875226</v>
      </c>
      <c r="L141" s="38">
        <v>9.60084864967349</v>
      </c>
      <c r="M141" s="39">
        <v>631.706304347826</v>
      </c>
      <c r="N141" s="40">
        <v>159.814130434783</v>
      </c>
      <c r="O141" s="39">
        <v>25.2988025186443</v>
      </c>
      <c r="P141" s="40">
        <v>15.0573913043478</v>
      </c>
      <c r="Q141" s="39">
        <v>2.38360630576468</v>
      </c>
      <c r="R141" s="40">
        <v>137.345652173913</v>
      </c>
      <c r="S141" s="39">
        <v>21.7420106825922</v>
      </c>
      <c r="T141" s="39">
        <v>79.4673913043478</v>
      </c>
      <c r="U141" s="39">
        <v>12.5798002580313</v>
      </c>
      <c r="V141" s="39">
        <v>199.347826086957</v>
      </c>
      <c r="W141" s="39">
        <v>31.5570423652433</v>
      </c>
      <c r="X141" s="40">
        <v>40.6739130434783</v>
      </c>
      <c r="Y141" s="39">
        <v>6.43873786972413</v>
      </c>
      <c r="Z141" s="44">
        <v>2765</v>
      </c>
      <c r="AA141" s="44">
        <v>1141</v>
      </c>
      <c r="XEV141" s="45"/>
      <c r="XEW141" s="45"/>
      <c r="XEX141" s="45"/>
      <c r="XEY141" s="45"/>
      <c r="XEZ141" s="45"/>
      <c r="XFA141" s="45"/>
      <c r="XFB141" s="45"/>
      <c r="XFC141" s="45"/>
      <c r="XFD141" s="45"/>
    </row>
    <row r="142" s="16" customFormat="1" ht="15" customHeight="1" spans="1:16384">
      <c r="A142" s="31" t="s">
        <v>240</v>
      </c>
      <c r="B142" s="32">
        <v>59.5455149720303</v>
      </c>
      <c r="C142" s="32">
        <v>39.860918065153</v>
      </c>
      <c r="D142" s="33">
        <v>66.9419318715717</v>
      </c>
      <c r="E142" s="32">
        <v>2.48509378084896</v>
      </c>
      <c r="F142" s="33">
        <v>4.17343570211167</v>
      </c>
      <c r="G142" s="32">
        <v>1.4114840408029</v>
      </c>
      <c r="H142" s="33">
        <v>2.37042880805699</v>
      </c>
      <c r="I142" s="32">
        <v>13.5324119776242</v>
      </c>
      <c r="J142" s="33">
        <v>22.726164991571</v>
      </c>
      <c r="K142" s="32">
        <v>2.25560710760118</v>
      </c>
      <c r="L142" s="38">
        <v>3.78803862668866</v>
      </c>
      <c r="M142" s="39">
        <v>1136.76275862069</v>
      </c>
      <c r="N142" s="40">
        <v>161.762931034483</v>
      </c>
      <c r="O142" s="39">
        <v>14.2301399133413</v>
      </c>
      <c r="P142" s="40">
        <v>6.0101724137931</v>
      </c>
      <c r="Q142" s="39">
        <v>0.528709475061063</v>
      </c>
      <c r="R142" s="40">
        <v>173.791379310345</v>
      </c>
      <c r="S142" s="39">
        <v>15.2882717165381</v>
      </c>
      <c r="T142" s="39">
        <v>183.818965517241</v>
      </c>
      <c r="U142" s="39">
        <v>16.1703894786526</v>
      </c>
      <c r="V142" s="39">
        <v>172.224137931034</v>
      </c>
      <c r="W142" s="39">
        <v>15.1504028984909</v>
      </c>
      <c r="X142" s="40">
        <v>439.155172413793</v>
      </c>
      <c r="Y142" s="39">
        <v>38.632086517916</v>
      </c>
      <c r="Z142" s="44">
        <v>3039</v>
      </c>
      <c r="AA142" s="44">
        <v>805</v>
      </c>
      <c r="XEV142" s="45"/>
      <c r="XEW142" s="45"/>
      <c r="XEX142" s="45"/>
      <c r="XEY142" s="45"/>
      <c r="XEZ142" s="45"/>
      <c r="XFA142" s="45"/>
      <c r="XFB142" s="45"/>
      <c r="XFC142" s="45"/>
      <c r="XFD142" s="45"/>
    </row>
    <row r="143" s="16" customFormat="1" ht="15" customHeight="1" spans="1:16384">
      <c r="A143" s="31" t="s">
        <v>241</v>
      </c>
      <c r="B143" s="32">
        <v>65.999741506647</v>
      </c>
      <c r="C143" s="32">
        <v>46.4828138847858</v>
      </c>
      <c r="D143" s="33">
        <v>70.4287817250079</v>
      </c>
      <c r="E143" s="32">
        <v>2.58205317577548</v>
      </c>
      <c r="F143" s="33">
        <v>3.91221710393432</v>
      </c>
      <c r="G143" s="32">
        <v>1.34527326440177</v>
      </c>
      <c r="H143" s="33">
        <v>2.03830080799072</v>
      </c>
      <c r="I143" s="32">
        <v>13.0317577548006</v>
      </c>
      <c r="J143" s="33">
        <v>19.745164840514</v>
      </c>
      <c r="K143" s="32">
        <v>2.55784342688331</v>
      </c>
      <c r="L143" s="38">
        <v>3.87553552255307</v>
      </c>
      <c r="M143" s="39">
        <v>830.542916666667</v>
      </c>
      <c r="N143" s="40">
        <v>94.42875</v>
      </c>
      <c r="O143" s="39">
        <v>11.3695208405345</v>
      </c>
      <c r="P143" s="40">
        <v>5.98916666666667</v>
      </c>
      <c r="Q143" s="39">
        <v>0.721114652413607</v>
      </c>
      <c r="R143" s="40">
        <v>105.208333333333</v>
      </c>
      <c r="S143" s="39">
        <v>12.6674168453065</v>
      </c>
      <c r="T143" s="39">
        <v>53.1666666666667</v>
      </c>
      <c r="U143" s="39">
        <v>6.40143520578658</v>
      </c>
      <c r="V143" s="39">
        <v>169.75</v>
      </c>
      <c r="W143" s="39">
        <v>20.4384381100114</v>
      </c>
      <c r="X143" s="40">
        <v>402</v>
      </c>
      <c r="Y143" s="39">
        <v>48.4020743459474</v>
      </c>
      <c r="Z143" s="44">
        <v>1354</v>
      </c>
      <c r="AA143" s="44">
        <v>328</v>
      </c>
      <c r="XEV143" s="45"/>
      <c r="XEW143" s="45"/>
      <c r="XEX143" s="45"/>
      <c r="XEY143" s="45"/>
      <c r="XEZ143" s="45"/>
      <c r="XFA143" s="45"/>
      <c r="XFB143" s="45"/>
      <c r="XFC143" s="45"/>
      <c r="XFD143" s="45"/>
    </row>
    <row r="144" s="16" customFormat="1" ht="15" customHeight="1" spans="1:16384">
      <c r="A144" s="31" t="s">
        <v>242</v>
      </c>
      <c r="B144" s="32">
        <v>60.5419532428356</v>
      </c>
      <c r="C144" s="32">
        <v>42.4783559577677</v>
      </c>
      <c r="D144" s="33">
        <v>70.1635042850133</v>
      </c>
      <c r="E144" s="32">
        <v>0.743891402714932</v>
      </c>
      <c r="F144" s="33">
        <v>1.22872052001884</v>
      </c>
      <c r="G144" s="32">
        <v>0.984509803921569</v>
      </c>
      <c r="H144" s="33">
        <v>1.62616128351966</v>
      </c>
      <c r="I144" s="32">
        <v>13.3597285067873</v>
      </c>
      <c r="J144" s="33">
        <v>22.06689376737</v>
      </c>
      <c r="K144" s="32">
        <v>2.97546757164404</v>
      </c>
      <c r="L144" s="38">
        <v>4.91472014407819</v>
      </c>
      <c r="M144" s="39">
        <v>885.539166666667</v>
      </c>
      <c r="N144" s="40">
        <v>155.48875</v>
      </c>
      <c r="O144" s="39">
        <v>17.558653061647</v>
      </c>
      <c r="P144" s="40">
        <v>12.1504166666667</v>
      </c>
      <c r="Q144" s="39">
        <v>1.37209251990548</v>
      </c>
      <c r="R144" s="40">
        <v>129.420833333333</v>
      </c>
      <c r="S144" s="39">
        <v>14.6149191594198</v>
      </c>
      <c r="T144" s="39">
        <v>123.5625</v>
      </c>
      <c r="U144" s="39">
        <v>13.9533636287497</v>
      </c>
      <c r="V144" s="39">
        <v>168.5</v>
      </c>
      <c r="W144" s="39">
        <v>19.0279556616638</v>
      </c>
      <c r="X144" s="40">
        <v>296.416666666667</v>
      </c>
      <c r="Y144" s="39">
        <v>33.4730159686142</v>
      </c>
      <c r="Z144" s="44">
        <v>1326</v>
      </c>
      <c r="AA144" s="44">
        <v>282</v>
      </c>
      <c r="XEV144" s="45"/>
      <c r="XEW144" s="45"/>
      <c r="XEX144" s="45"/>
      <c r="XEY144" s="45"/>
      <c r="XEZ144" s="45"/>
      <c r="XFA144" s="45"/>
      <c r="XFB144" s="45"/>
      <c r="XFC144" s="45"/>
      <c r="XFD144" s="45"/>
    </row>
    <row r="145" s="16" customFormat="1" ht="15" customHeight="1" spans="1:16384">
      <c r="A145" s="31" t="s">
        <v>243</v>
      </c>
      <c r="B145" s="32">
        <v>32.2477737789203</v>
      </c>
      <c r="C145" s="32">
        <v>17.7112750642674</v>
      </c>
      <c r="D145" s="33">
        <v>54.9224736742753</v>
      </c>
      <c r="E145" s="32">
        <v>1.20133676092545</v>
      </c>
      <c r="F145" s="33">
        <v>3.72533238778405</v>
      </c>
      <c r="G145" s="32">
        <v>0.601028277634961</v>
      </c>
      <c r="H145" s="33">
        <v>1.86378223115619</v>
      </c>
      <c r="I145" s="32">
        <v>8.49100257069409</v>
      </c>
      <c r="J145" s="33">
        <v>26.330507739559</v>
      </c>
      <c r="K145" s="32">
        <v>4.24313110539846</v>
      </c>
      <c r="L145" s="38">
        <v>13.1579039672255</v>
      </c>
      <c r="M145" s="39">
        <v>978.1725</v>
      </c>
      <c r="N145" s="40">
        <v>181.95125</v>
      </c>
      <c r="O145" s="39">
        <v>18.6011414142189</v>
      </c>
      <c r="P145" s="40">
        <v>12.35875</v>
      </c>
      <c r="Q145" s="39">
        <v>1.26345302081177</v>
      </c>
      <c r="R145" s="40">
        <v>101.225</v>
      </c>
      <c r="S145" s="39">
        <v>10.3483792480365</v>
      </c>
      <c r="T145" s="39">
        <v>54</v>
      </c>
      <c r="U145" s="39">
        <v>5.52049868504788</v>
      </c>
      <c r="V145" s="39">
        <v>197.25</v>
      </c>
      <c r="W145" s="39">
        <v>20.1651549189944</v>
      </c>
      <c r="X145" s="40">
        <v>431.3875</v>
      </c>
      <c r="Y145" s="39">
        <v>44.1013727128906</v>
      </c>
      <c r="Z145" s="44">
        <v>1945</v>
      </c>
      <c r="AA145" s="44">
        <v>521</v>
      </c>
      <c r="XEV145" s="45"/>
      <c r="XEW145" s="45"/>
      <c r="XEX145" s="45"/>
      <c r="XEY145" s="45"/>
      <c r="XEZ145" s="45"/>
      <c r="XFA145" s="45"/>
      <c r="XFB145" s="45"/>
      <c r="XFC145" s="45"/>
      <c r="XFD145" s="45"/>
    </row>
    <row r="146" s="16" customFormat="1" ht="15" customHeight="1" spans="1:16384">
      <c r="A146" s="31" t="s">
        <v>244</v>
      </c>
      <c r="B146" s="32">
        <v>41.3497375105842</v>
      </c>
      <c r="C146" s="32">
        <v>25.423700254022</v>
      </c>
      <c r="D146" s="33">
        <v>61.4845505307363</v>
      </c>
      <c r="E146" s="32">
        <v>1.54767146486029</v>
      </c>
      <c r="F146" s="33">
        <v>3.74288099039113</v>
      </c>
      <c r="G146" s="32">
        <v>0.198560541913633</v>
      </c>
      <c r="H146" s="33">
        <v>0.480197829219127</v>
      </c>
      <c r="I146" s="32">
        <v>11.9635901778154</v>
      </c>
      <c r="J146" s="33">
        <v>28.9326871174287</v>
      </c>
      <c r="K146" s="32">
        <v>2.2162150719729</v>
      </c>
      <c r="L146" s="38">
        <v>5.35968353222465</v>
      </c>
      <c r="M146" s="39">
        <v>826.041818181818</v>
      </c>
      <c r="N146" s="40">
        <v>203.597727272727</v>
      </c>
      <c r="O146" s="39">
        <v>24.6473874314089</v>
      </c>
      <c r="P146" s="40">
        <v>30.7531818181818</v>
      </c>
      <c r="Q146" s="39">
        <v>3.72295701516322</v>
      </c>
      <c r="R146" s="40">
        <v>168.577272727273</v>
      </c>
      <c r="S146" s="39">
        <v>20.4078375957193</v>
      </c>
      <c r="T146" s="39">
        <v>33.5</v>
      </c>
      <c r="U146" s="39">
        <v>4.05548475423872</v>
      </c>
      <c r="V146" s="39">
        <v>240.454545454545</v>
      </c>
      <c r="W146" s="39">
        <v>29.1092460650242</v>
      </c>
      <c r="X146" s="40">
        <v>149.159090909091</v>
      </c>
      <c r="Y146" s="39">
        <v>18.0570871384456</v>
      </c>
      <c r="Z146" s="44">
        <v>1181</v>
      </c>
      <c r="AA146" s="44">
        <v>50</v>
      </c>
      <c r="XEV146" s="45"/>
      <c r="XEW146" s="45"/>
      <c r="XEX146" s="45"/>
      <c r="XEY146" s="45"/>
      <c r="XEZ146" s="45"/>
      <c r="XFA146" s="45"/>
      <c r="XFB146" s="45"/>
      <c r="XFC146" s="45"/>
      <c r="XFD146" s="45"/>
    </row>
    <row r="147" s="16" customFormat="1" ht="15" customHeight="1" spans="1:16384">
      <c r="A147" s="31" t="s">
        <v>245</v>
      </c>
      <c r="B147" s="32">
        <v>27.8476949891068</v>
      </c>
      <c r="C147" s="32">
        <v>16.9250980392157</v>
      </c>
      <c r="D147" s="33">
        <v>60.7773750963457</v>
      </c>
      <c r="E147" s="32">
        <v>1.40856209150327</v>
      </c>
      <c r="F147" s="33">
        <v>5.05809221213554</v>
      </c>
      <c r="G147" s="32">
        <v>0.209368191721133</v>
      </c>
      <c r="H147" s="33">
        <v>0.751833111512576</v>
      </c>
      <c r="I147" s="32">
        <v>8.39738562091503</v>
      </c>
      <c r="J147" s="33">
        <v>30.1546882935908</v>
      </c>
      <c r="K147" s="32">
        <v>0.907281045751634</v>
      </c>
      <c r="L147" s="38">
        <v>3.2580112864154</v>
      </c>
      <c r="M147" s="39">
        <v>1062.936</v>
      </c>
      <c r="N147" s="40">
        <v>405.238</v>
      </c>
      <c r="O147" s="39">
        <v>38.1244025980868</v>
      </c>
      <c r="P147" s="40">
        <v>28.218</v>
      </c>
      <c r="Q147" s="39">
        <v>2.6547223915645</v>
      </c>
      <c r="R147" s="40">
        <v>133.32</v>
      </c>
      <c r="S147" s="39">
        <v>12.5426178057757</v>
      </c>
      <c r="T147" s="39">
        <v>76.46</v>
      </c>
      <c r="U147" s="39">
        <v>7.19328350907298</v>
      </c>
      <c r="V147" s="39">
        <v>377.4</v>
      </c>
      <c r="W147" s="39">
        <v>35.5054302422723</v>
      </c>
      <c r="X147" s="40">
        <v>42.3</v>
      </c>
      <c r="Y147" s="39">
        <v>3.97954345322766</v>
      </c>
      <c r="Z147" s="44">
        <v>2295</v>
      </c>
      <c r="AA147" s="44">
        <v>585</v>
      </c>
      <c r="XEV147" s="45"/>
      <c r="XEW147" s="45"/>
      <c r="XEX147" s="45"/>
      <c r="XEY147" s="45"/>
      <c r="XEZ147" s="45"/>
      <c r="XFA147" s="45"/>
      <c r="XFB147" s="45"/>
      <c r="XFC147" s="45"/>
      <c r="XFD147" s="45"/>
    </row>
    <row r="148" s="16" customFormat="1" ht="15" customHeight="1" spans="1:16384">
      <c r="A148" s="31" t="s">
        <v>246</v>
      </c>
      <c r="B148" s="32">
        <v>32.4765568862275</v>
      </c>
      <c r="C148" s="32">
        <v>18.5349401197605</v>
      </c>
      <c r="D148" s="33">
        <v>57.0717523556836</v>
      </c>
      <c r="E148" s="32">
        <v>2.18854790419162</v>
      </c>
      <c r="F148" s="33">
        <v>6.73885446618796</v>
      </c>
      <c r="G148" s="32">
        <v>0.201347305389222</v>
      </c>
      <c r="H148" s="33">
        <v>0.619977376587626</v>
      </c>
      <c r="I148" s="32">
        <v>10.4910179640719</v>
      </c>
      <c r="J148" s="33">
        <v>32.3033565436884</v>
      </c>
      <c r="K148" s="32">
        <v>1.06070359281437</v>
      </c>
      <c r="L148" s="38">
        <v>3.26605925785251</v>
      </c>
      <c r="M148" s="39">
        <v>1261.04</v>
      </c>
      <c r="N148" s="40">
        <v>293.24</v>
      </c>
      <c r="O148" s="39">
        <v>23.253822241959</v>
      </c>
      <c r="P148" s="40">
        <v>19.4</v>
      </c>
      <c r="Q148" s="39">
        <v>1.53841273869187</v>
      </c>
      <c r="R148" s="40">
        <v>178.4</v>
      </c>
      <c r="S148" s="39">
        <v>14.1470532259088</v>
      </c>
      <c r="T148" s="39">
        <v>18.5</v>
      </c>
      <c r="U148" s="39">
        <v>1.46704307555668</v>
      </c>
      <c r="V148" s="39">
        <v>297</v>
      </c>
      <c r="W148" s="39">
        <v>23.5519888346127</v>
      </c>
      <c r="X148" s="40">
        <v>454.5</v>
      </c>
      <c r="Y148" s="39">
        <v>36.041679883271</v>
      </c>
      <c r="Z148" s="44">
        <v>668</v>
      </c>
      <c r="AA148" s="44">
        <v>88</v>
      </c>
      <c r="XEV148" s="45"/>
      <c r="XEW148" s="45"/>
      <c r="XEX148" s="45"/>
      <c r="XEY148" s="45"/>
      <c r="XEZ148" s="45"/>
      <c r="XFA148" s="45"/>
      <c r="XFB148" s="45"/>
      <c r="XFC148" s="45"/>
      <c r="XFD148" s="45"/>
    </row>
    <row r="149" s="16" customFormat="1" ht="15" customHeight="1" spans="1:16384">
      <c r="A149" s="31" t="s">
        <v>247</v>
      </c>
      <c r="B149" s="32">
        <v>28.8849602676704</v>
      </c>
      <c r="C149" s="32">
        <v>18.0181514010874</v>
      </c>
      <c r="D149" s="33">
        <v>62.379007047672</v>
      </c>
      <c r="E149" s="32">
        <v>1.26491007946466</v>
      </c>
      <c r="F149" s="33">
        <v>4.37913041161567</v>
      </c>
      <c r="G149" s="32">
        <v>0.0154746967795901</v>
      </c>
      <c r="H149" s="33">
        <v>0.0535735435887382</v>
      </c>
      <c r="I149" s="32">
        <v>8.13508992053534</v>
      </c>
      <c r="J149" s="33">
        <v>28.1637566579607</v>
      </c>
      <c r="K149" s="32">
        <v>1.45133416980343</v>
      </c>
      <c r="L149" s="38">
        <v>5.02453233916281</v>
      </c>
      <c r="M149" s="39">
        <v>564.34</v>
      </c>
      <c r="N149" s="40">
        <v>85.0766666666667</v>
      </c>
      <c r="O149" s="39">
        <v>15.0754273428548</v>
      </c>
      <c r="P149" s="40">
        <v>14.2490476190476</v>
      </c>
      <c r="Q149" s="39">
        <v>2.52490477709317</v>
      </c>
      <c r="R149" s="40">
        <v>150.2</v>
      </c>
      <c r="S149" s="39">
        <v>26.6151610731119</v>
      </c>
      <c r="T149" s="39">
        <v>18.4761904761905</v>
      </c>
      <c r="U149" s="39">
        <v>3.27394664142015</v>
      </c>
      <c r="V149" s="39">
        <v>125.571428571429</v>
      </c>
      <c r="W149" s="39">
        <v>22.2510239521261</v>
      </c>
      <c r="X149" s="40">
        <v>170.766666666667</v>
      </c>
      <c r="Y149" s="39">
        <v>30.2595362133938</v>
      </c>
      <c r="Z149" s="44">
        <v>2391</v>
      </c>
      <c r="AA149" s="44">
        <v>656</v>
      </c>
      <c r="XEV149" s="45"/>
      <c r="XEW149" s="45"/>
      <c r="XEX149" s="45"/>
      <c r="XEY149" s="45"/>
      <c r="XEZ149" s="45"/>
      <c r="XFA149" s="45"/>
      <c r="XFB149" s="45"/>
      <c r="XFC149" s="45"/>
      <c r="XFD149" s="45"/>
    </row>
    <row r="150" s="16" customFormat="1" ht="15" customHeight="1" spans="1:16384">
      <c r="A150" s="31" t="s">
        <v>248</v>
      </c>
      <c r="B150" s="32">
        <v>29.5089702683104</v>
      </c>
      <c r="C150" s="32">
        <v>18.1687092095722</v>
      </c>
      <c r="D150" s="33">
        <v>61.5701227266595</v>
      </c>
      <c r="E150" s="32">
        <v>0.158303118201595</v>
      </c>
      <c r="F150" s="33">
        <v>0.53645761530214</v>
      </c>
      <c r="G150" s="32">
        <v>0.0928208846990573</v>
      </c>
      <c r="H150" s="33">
        <v>0.314551418958653</v>
      </c>
      <c r="I150" s="32">
        <v>9.2545322697607</v>
      </c>
      <c r="J150" s="33">
        <v>31.3617594433619</v>
      </c>
      <c r="K150" s="32">
        <v>1.83460478607687</v>
      </c>
      <c r="L150" s="38">
        <v>6.21710879571778</v>
      </c>
      <c r="M150" s="39">
        <v>757.06</v>
      </c>
      <c r="N150" s="40">
        <v>199.25</v>
      </c>
      <c r="O150" s="39">
        <v>26.3189179193195</v>
      </c>
      <c r="P150" s="40">
        <v>102.01</v>
      </c>
      <c r="Q150" s="39">
        <v>13.4744934351306</v>
      </c>
      <c r="R150" s="40">
        <v>143.3</v>
      </c>
      <c r="S150" s="39">
        <v>18.9284865136185</v>
      </c>
      <c r="T150" s="39">
        <v>10</v>
      </c>
      <c r="U150" s="39">
        <v>1.32089926822181</v>
      </c>
      <c r="V150" s="39">
        <v>185</v>
      </c>
      <c r="W150" s="39">
        <v>24.4366364621034</v>
      </c>
      <c r="X150" s="40">
        <v>117.5</v>
      </c>
      <c r="Y150" s="39">
        <v>15.5205664016062</v>
      </c>
      <c r="Z150" s="44">
        <v>1379</v>
      </c>
      <c r="AA150" s="44">
        <v>337</v>
      </c>
      <c r="XEV150" s="45"/>
      <c r="XEW150" s="45"/>
      <c r="XEX150" s="45"/>
      <c r="XEY150" s="45"/>
      <c r="XEZ150" s="45"/>
      <c r="XFA150" s="45"/>
      <c r="XFB150" s="45"/>
      <c r="XFC150" s="45"/>
      <c r="XFD150" s="45"/>
    </row>
    <row r="151" s="16" customFormat="1" ht="15" customHeight="1" spans="1:16384">
      <c r="A151" s="31" t="s">
        <v>249</v>
      </c>
      <c r="B151" s="32">
        <v>42.4420659136885</v>
      </c>
      <c r="C151" s="32">
        <v>33.0439758934592</v>
      </c>
      <c r="D151" s="33">
        <v>77.8566622102196</v>
      </c>
      <c r="E151" s="32">
        <v>0.0961311530681052</v>
      </c>
      <c r="F151" s="33">
        <v>0.226499702591294</v>
      </c>
      <c r="G151" s="32">
        <v>0</v>
      </c>
      <c r="H151" s="33">
        <v>0</v>
      </c>
      <c r="I151" s="32">
        <v>7.55310182063385</v>
      </c>
      <c r="J151" s="33">
        <v>17.7962633487118</v>
      </c>
      <c r="K151" s="32">
        <v>1.74885704652731</v>
      </c>
      <c r="L151" s="38">
        <v>4.12057473847725</v>
      </c>
      <c r="M151" s="39">
        <v>0</v>
      </c>
      <c r="N151" s="40">
        <v>0</v>
      </c>
      <c r="O151" s="39">
        <v>0</v>
      </c>
      <c r="P151" s="40">
        <v>0</v>
      </c>
      <c r="Q151" s="39">
        <v>0</v>
      </c>
      <c r="R151" s="40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40">
        <v>0</v>
      </c>
      <c r="Y151" s="39">
        <v>0</v>
      </c>
      <c r="Z151" s="44">
        <v>11864</v>
      </c>
      <c r="AA151" s="44">
        <v>3623</v>
      </c>
      <c r="XEV151" s="45"/>
      <c r="XEW151" s="45"/>
      <c r="XEX151" s="45"/>
      <c r="XEY151" s="45"/>
      <c r="XEZ151" s="45"/>
      <c r="XFA151" s="45"/>
      <c r="XFB151" s="45"/>
      <c r="XFC151" s="45"/>
      <c r="XFD151" s="45"/>
    </row>
    <row r="152" s="16" customFormat="1" ht="15" customHeight="1" spans="1:16384">
      <c r="A152" s="31" t="s">
        <v>250</v>
      </c>
      <c r="B152" s="32">
        <v>25.9209529343405</v>
      </c>
      <c r="C152" s="32">
        <v>15.1180592678675</v>
      </c>
      <c r="D152" s="33">
        <v>58.3237017024897</v>
      </c>
      <c r="E152" s="32">
        <v>0.567576990122022</v>
      </c>
      <c r="F152" s="33">
        <v>2.18964554104061</v>
      </c>
      <c r="G152" s="32">
        <v>0.409645554909936</v>
      </c>
      <c r="H152" s="33">
        <v>1.58036456432599</v>
      </c>
      <c r="I152" s="32">
        <v>8.58163858221964</v>
      </c>
      <c r="J152" s="33">
        <v>33.1069563837313</v>
      </c>
      <c r="K152" s="32">
        <v>1.24403253922138</v>
      </c>
      <c r="L152" s="38">
        <v>4.79933180841229</v>
      </c>
      <c r="M152" s="39">
        <v>553.04</v>
      </c>
      <c r="N152" s="40">
        <v>112.886666666667</v>
      </c>
      <c r="O152" s="39">
        <v>20.412025652153</v>
      </c>
      <c r="P152" s="40">
        <v>15.5866666666667</v>
      </c>
      <c r="Q152" s="39">
        <v>2.81836154105791</v>
      </c>
      <c r="R152" s="40">
        <v>103.816666666667</v>
      </c>
      <c r="S152" s="39">
        <v>18.7719996142533</v>
      </c>
      <c r="T152" s="39">
        <v>68.5555555555556</v>
      </c>
      <c r="U152" s="39">
        <v>12.3961296751692</v>
      </c>
      <c r="V152" s="39">
        <v>159.166666666667</v>
      </c>
      <c r="W152" s="39">
        <v>28.7803172766286</v>
      </c>
      <c r="X152" s="40">
        <v>93.0277777777778</v>
      </c>
      <c r="Y152" s="39">
        <v>16.8211662407381</v>
      </c>
      <c r="Z152" s="44">
        <v>1721</v>
      </c>
      <c r="AA152" s="44">
        <v>401</v>
      </c>
      <c r="XEV152" s="45"/>
      <c r="XEW152" s="45"/>
      <c r="XEX152" s="45"/>
      <c r="XEY152" s="45"/>
      <c r="XEZ152" s="45"/>
      <c r="XFA152" s="45"/>
      <c r="XFB152" s="45"/>
      <c r="XFC152" s="45"/>
      <c r="XFD152" s="45"/>
    </row>
    <row r="153" s="16" customFormat="1" ht="15" customHeight="1" spans="1:16384">
      <c r="A153" s="31" t="s">
        <v>251</v>
      </c>
      <c r="B153" s="32">
        <v>30.3506203931204</v>
      </c>
      <c r="C153" s="32">
        <v>17.1426597051597</v>
      </c>
      <c r="D153" s="33">
        <v>56.482073457205</v>
      </c>
      <c r="E153" s="32">
        <v>1.24889434889435</v>
      </c>
      <c r="F153" s="33">
        <v>4.11488902934398</v>
      </c>
      <c r="G153" s="32">
        <v>0.243550368550369</v>
      </c>
      <c r="H153" s="33">
        <v>0.802455980786391</v>
      </c>
      <c r="I153" s="32">
        <v>10.2266584766585</v>
      </c>
      <c r="J153" s="33">
        <v>33.6950557985186</v>
      </c>
      <c r="K153" s="32">
        <v>1.48885749385749</v>
      </c>
      <c r="L153" s="38">
        <v>4.90552573414603</v>
      </c>
      <c r="M153" s="39">
        <v>651.72</v>
      </c>
      <c r="N153" s="40">
        <v>148.956</v>
      </c>
      <c r="O153" s="39">
        <v>22.8558276560486</v>
      </c>
      <c r="P153" s="40">
        <v>25.464</v>
      </c>
      <c r="Q153" s="39">
        <v>3.90719941078991</v>
      </c>
      <c r="R153" s="40">
        <v>136.2</v>
      </c>
      <c r="S153" s="39">
        <v>20.8985453875898</v>
      </c>
      <c r="T153" s="39">
        <v>36.4</v>
      </c>
      <c r="U153" s="39">
        <v>5.58522064690358</v>
      </c>
      <c r="V153" s="39">
        <v>207.2</v>
      </c>
      <c r="W153" s="39">
        <v>31.792794451605</v>
      </c>
      <c r="X153" s="40">
        <v>97.5</v>
      </c>
      <c r="Y153" s="39">
        <v>14.9604124470632</v>
      </c>
      <c r="Z153" s="44">
        <v>1628</v>
      </c>
      <c r="AA153" s="44">
        <v>170</v>
      </c>
      <c r="XEV153" s="45"/>
      <c r="XEW153" s="45"/>
      <c r="XEX153" s="45"/>
      <c r="XEY153" s="45"/>
      <c r="XEZ153" s="45"/>
      <c r="XFA153" s="45"/>
      <c r="XFB153" s="45"/>
      <c r="XFC153" s="45"/>
      <c r="XFD153" s="45"/>
    </row>
    <row r="154" s="16" customFormat="1" ht="15" customHeight="1" spans="1:16384">
      <c r="A154" s="31" t="s">
        <v>252</v>
      </c>
      <c r="B154" s="32">
        <v>36.718176519567</v>
      </c>
      <c r="C154" s="32">
        <v>21.095570358035</v>
      </c>
      <c r="D154" s="33">
        <v>57.4526633880993</v>
      </c>
      <c r="E154" s="32">
        <v>1.04629475437136</v>
      </c>
      <c r="F154" s="33">
        <v>2.84952809084566</v>
      </c>
      <c r="G154" s="32">
        <v>0.208742714404663</v>
      </c>
      <c r="H154" s="33">
        <v>0.56849967561277</v>
      </c>
      <c r="I154" s="32">
        <v>11.6952539550375</v>
      </c>
      <c r="J154" s="33">
        <v>31.8514018494494</v>
      </c>
      <c r="K154" s="32">
        <v>2.67231473771857</v>
      </c>
      <c r="L154" s="38">
        <v>7.27790699599284</v>
      </c>
      <c r="M154" s="39">
        <v>922.07</v>
      </c>
      <c r="N154" s="40">
        <v>299.098</v>
      </c>
      <c r="O154" s="39">
        <v>32.4376674222131</v>
      </c>
      <c r="P154" s="40">
        <v>35.372</v>
      </c>
      <c r="Q154" s="39">
        <v>3.83615126834188</v>
      </c>
      <c r="R154" s="40">
        <v>194</v>
      </c>
      <c r="S154" s="39">
        <v>21.0396173826282</v>
      </c>
      <c r="T154" s="39">
        <v>32.4</v>
      </c>
      <c r="U154" s="39">
        <v>3.5138330061709</v>
      </c>
      <c r="V154" s="39">
        <v>217.8</v>
      </c>
      <c r="W154" s="39">
        <v>23.6207663192599</v>
      </c>
      <c r="X154" s="40">
        <v>143.4</v>
      </c>
      <c r="Y154" s="39">
        <v>15.551964601386</v>
      </c>
      <c r="Z154" s="44">
        <v>1201</v>
      </c>
      <c r="AA154" s="44">
        <v>81</v>
      </c>
      <c r="XEV154" s="45"/>
      <c r="XEW154" s="45"/>
      <c r="XEX154" s="45"/>
      <c r="XEY154" s="45"/>
      <c r="XEZ154" s="45"/>
      <c r="XFA154" s="45"/>
      <c r="XFB154" s="45"/>
      <c r="XFC154" s="45"/>
      <c r="XFD154" s="45"/>
    </row>
    <row r="155" s="16" customFormat="1" ht="15" customHeight="1" spans="1:16384">
      <c r="A155" s="31" t="s">
        <v>253</v>
      </c>
      <c r="B155" s="32">
        <v>33.4948101265823</v>
      </c>
      <c r="C155" s="32">
        <v>20.6019470655926</v>
      </c>
      <c r="D155" s="33">
        <v>61.5078783481219</v>
      </c>
      <c r="E155" s="32">
        <v>1.36151898734177</v>
      </c>
      <c r="F155" s="33">
        <v>4.06486551855757</v>
      </c>
      <c r="G155" s="32">
        <v>0.387111622554661</v>
      </c>
      <c r="H155" s="33">
        <v>1.15573613073698</v>
      </c>
      <c r="I155" s="32">
        <v>8.62140391254315</v>
      </c>
      <c r="J155" s="33">
        <v>25.7395216750341</v>
      </c>
      <c r="K155" s="32">
        <v>2.52282853855006</v>
      </c>
      <c r="L155" s="38">
        <v>7.5319983275495</v>
      </c>
      <c r="M155" s="39">
        <v>1330.2725</v>
      </c>
      <c r="N155" s="40">
        <v>203.337083333333</v>
      </c>
      <c r="O155" s="39">
        <v>15.2853707291802</v>
      </c>
      <c r="P155" s="40">
        <v>26.98125</v>
      </c>
      <c r="Q155" s="39">
        <v>2.02824985106435</v>
      </c>
      <c r="R155" s="40">
        <v>114.9625</v>
      </c>
      <c r="S155" s="39">
        <v>8.64202635174372</v>
      </c>
      <c r="T155" s="39">
        <v>27.1666666666667</v>
      </c>
      <c r="U155" s="39">
        <v>2.04218809805259</v>
      </c>
      <c r="V155" s="39">
        <v>307.5</v>
      </c>
      <c r="W155" s="39">
        <v>23.1155646681413</v>
      </c>
      <c r="X155" s="40">
        <v>650.325</v>
      </c>
      <c r="Y155" s="39">
        <v>48.8866003018179</v>
      </c>
      <c r="Z155" s="44">
        <v>4345</v>
      </c>
      <c r="AA155" s="44">
        <v>941</v>
      </c>
      <c r="XEV155" s="45"/>
      <c r="XEW155" s="45"/>
      <c r="XEX155" s="45"/>
      <c r="XEY155" s="45"/>
      <c r="XEZ155" s="45"/>
      <c r="XFA155" s="45"/>
      <c r="XFB155" s="45"/>
      <c r="XFC155" s="45"/>
      <c r="XFD155" s="45"/>
    </row>
    <row r="156" s="16" customFormat="1" ht="15" customHeight="1" spans="1:16384">
      <c r="A156" s="31" t="s">
        <v>254</v>
      </c>
      <c r="B156" s="32">
        <v>63.1136502918288</v>
      </c>
      <c r="C156" s="32">
        <v>44.9688205252918</v>
      </c>
      <c r="D156" s="33">
        <v>71.2505461455045</v>
      </c>
      <c r="E156" s="32">
        <v>0.364056420233463</v>
      </c>
      <c r="F156" s="33">
        <v>0.576826753879892</v>
      </c>
      <c r="G156" s="32">
        <v>0.0750243190661479</v>
      </c>
      <c r="H156" s="33">
        <v>0.118871779273177</v>
      </c>
      <c r="I156" s="32">
        <v>12.5588156614786</v>
      </c>
      <c r="J156" s="33">
        <v>19.8987312624264</v>
      </c>
      <c r="K156" s="32">
        <v>5.14693336575875</v>
      </c>
      <c r="L156" s="38">
        <v>8.15502405891601</v>
      </c>
      <c r="M156" s="39">
        <v>1321.74777777778</v>
      </c>
      <c r="N156" s="40">
        <v>282.736111111111</v>
      </c>
      <c r="O156" s="39">
        <v>21.3910789838034</v>
      </c>
      <c r="P156" s="40">
        <v>11.4105555555556</v>
      </c>
      <c r="Q156" s="39">
        <v>0.863292963105249</v>
      </c>
      <c r="R156" s="40">
        <v>109.805555555556</v>
      </c>
      <c r="S156" s="39">
        <v>8.30760281210148</v>
      </c>
      <c r="T156" s="39">
        <v>11.2722222222222</v>
      </c>
      <c r="U156" s="39">
        <v>0.852827022805662</v>
      </c>
      <c r="V156" s="39">
        <v>272.377777777778</v>
      </c>
      <c r="W156" s="39">
        <v>20.607394417997</v>
      </c>
      <c r="X156" s="40">
        <v>634.145555555556</v>
      </c>
      <c r="Y156" s="39">
        <v>47.9778038001871</v>
      </c>
      <c r="Z156" s="44">
        <v>4112</v>
      </c>
      <c r="AA156" s="44">
        <v>1533</v>
      </c>
      <c r="XEV156" s="45"/>
      <c r="XEW156" s="45"/>
      <c r="XEX156" s="45"/>
      <c r="XEY156" s="45"/>
      <c r="XEZ156" s="45"/>
      <c r="XFA156" s="45"/>
      <c r="XFB156" s="45"/>
      <c r="XFC156" s="45"/>
      <c r="XFD156" s="45"/>
    </row>
    <row r="157" s="16" customFormat="1" ht="15" customHeight="1" spans="1:16384">
      <c r="A157" s="31" t="s">
        <v>255</v>
      </c>
      <c r="B157" s="32">
        <v>96.0573463687151</v>
      </c>
      <c r="C157" s="32">
        <v>79.3511080074488</v>
      </c>
      <c r="D157" s="33">
        <v>82.6080575897448</v>
      </c>
      <c r="E157" s="32">
        <v>1.15959031657356</v>
      </c>
      <c r="F157" s="33">
        <v>1.20718545786439</v>
      </c>
      <c r="G157" s="32">
        <v>0.107448789571695</v>
      </c>
      <c r="H157" s="33">
        <v>0.111859002599607</v>
      </c>
      <c r="I157" s="32">
        <v>11.7737430167598</v>
      </c>
      <c r="J157" s="33">
        <v>12.2569938290471</v>
      </c>
      <c r="K157" s="32">
        <v>3.66545623836127</v>
      </c>
      <c r="L157" s="38">
        <v>3.81590412074414</v>
      </c>
      <c r="M157" s="39">
        <v>472.197012987013</v>
      </c>
      <c r="N157" s="40">
        <v>176.049090909091</v>
      </c>
      <c r="O157" s="39">
        <v>37.2829742813161</v>
      </c>
      <c r="P157" s="40">
        <v>6.38558441558442</v>
      </c>
      <c r="Q157" s="39">
        <v>1.35231359791766</v>
      </c>
      <c r="R157" s="40">
        <v>84.3727272727273</v>
      </c>
      <c r="S157" s="39">
        <v>17.8681196517962</v>
      </c>
      <c r="T157" s="39">
        <v>3.36363636363636</v>
      </c>
      <c r="U157" s="39">
        <v>0.71233749285256</v>
      </c>
      <c r="V157" s="39">
        <v>141.74025974026</v>
      </c>
      <c r="W157" s="39">
        <v>30.0171868609762</v>
      </c>
      <c r="X157" s="40">
        <v>60.2857142857143</v>
      </c>
      <c r="Y157" s="39">
        <v>12.7670681151412</v>
      </c>
      <c r="Z157" s="44">
        <v>1074</v>
      </c>
      <c r="AA157" s="44">
        <v>141</v>
      </c>
      <c r="XEV157" s="45"/>
      <c r="XEW157" s="45"/>
      <c r="XEX157" s="45"/>
      <c r="XEY157" s="45"/>
      <c r="XEZ157" s="45"/>
      <c r="XFA157" s="45"/>
      <c r="XFB157" s="45"/>
      <c r="XFC157" s="45"/>
      <c r="XFD157" s="45"/>
    </row>
    <row r="158" s="16" customFormat="1" ht="15" customHeight="1" spans="1:16384">
      <c r="A158" s="31" t="s">
        <v>256</v>
      </c>
      <c r="B158" s="32">
        <v>71.8207380073801</v>
      </c>
      <c r="C158" s="32">
        <v>57.3426691266913</v>
      </c>
      <c r="D158" s="33">
        <v>79.8413810796527</v>
      </c>
      <c r="E158" s="32">
        <v>0.265928659286593</v>
      </c>
      <c r="F158" s="33">
        <v>0.370267232925491</v>
      </c>
      <c r="G158" s="32">
        <v>0.536285362853628</v>
      </c>
      <c r="H158" s="33">
        <v>0.74669987768508</v>
      </c>
      <c r="I158" s="32">
        <v>12.1525215252153</v>
      </c>
      <c r="J158" s="33">
        <v>16.9206302557995</v>
      </c>
      <c r="K158" s="32">
        <v>1.52333333333333</v>
      </c>
      <c r="L158" s="38">
        <v>2.12102155393725</v>
      </c>
      <c r="M158" s="39">
        <v>654.478064516129</v>
      </c>
      <c r="N158" s="40">
        <v>140.66064516129</v>
      </c>
      <c r="O158" s="39">
        <v>21.4920335435969</v>
      </c>
      <c r="P158" s="40">
        <v>0</v>
      </c>
      <c r="Q158" s="39">
        <v>0</v>
      </c>
      <c r="R158" s="40">
        <v>146.751612903226</v>
      </c>
      <c r="S158" s="39">
        <v>22.422693877712</v>
      </c>
      <c r="T158" s="39">
        <v>73.4193548387097</v>
      </c>
      <c r="U158" s="39">
        <v>11.2180008497291</v>
      </c>
      <c r="V158" s="39">
        <v>138.548387096774</v>
      </c>
      <c r="W158" s="39">
        <v>21.1692942221381</v>
      </c>
      <c r="X158" s="40">
        <v>155.098064516129</v>
      </c>
      <c r="Y158" s="39">
        <v>23.697977506824</v>
      </c>
      <c r="Z158" s="44">
        <v>813</v>
      </c>
      <c r="AA158" s="44">
        <v>527</v>
      </c>
      <c r="XEV158" s="45"/>
      <c r="XEW158" s="45"/>
      <c r="XEX158" s="45"/>
      <c r="XEY158" s="45"/>
      <c r="XEZ158" s="45"/>
      <c r="XFA158" s="45"/>
      <c r="XFB158" s="45"/>
      <c r="XFC158" s="45"/>
      <c r="XFD158" s="45"/>
    </row>
    <row r="159" s="16" customFormat="1" ht="15" customHeight="1" spans="1:16384">
      <c r="A159" s="31" t="s">
        <v>257</v>
      </c>
      <c r="B159" s="32">
        <v>41.0329615384615</v>
      </c>
      <c r="C159" s="32">
        <v>25.7795661538462</v>
      </c>
      <c r="D159" s="33">
        <v>62.826481899636</v>
      </c>
      <c r="E159" s="32">
        <v>3.88161538461538</v>
      </c>
      <c r="F159" s="33">
        <v>9.45974952594396</v>
      </c>
      <c r="G159" s="32">
        <v>0.464230769230769</v>
      </c>
      <c r="H159" s="33">
        <v>1.13136062283886</v>
      </c>
      <c r="I159" s="32">
        <v>7.26476923076923</v>
      </c>
      <c r="J159" s="33">
        <v>17.7047158147718</v>
      </c>
      <c r="K159" s="32">
        <v>3.64278</v>
      </c>
      <c r="L159" s="38">
        <v>8.87769213680934</v>
      </c>
      <c r="M159" s="39">
        <v>754.726962962963</v>
      </c>
      <c r="N159" s="40">
        <v>153.009851851852</v>
      </c>
      <c r="O159" s="39">
        <v>20.2735372340687</v>
      </c>
      <c r="P159" s="40">
        <v>3.56792592592593</v>
      </c>
      <c r="Q159" s="39">
        <v>0.472743932708949</v>
      </c>
      <c r="R159" s="40">
        <v>153.599259259259</v>
      </c>
      <c r="S159" s="39">
        <v>20.3516326826655</v>
      </c>
      <c r="T159" s="39">
        <v>21.4259259259259</v>
      </c>
      <c r="U159" s="39">
        <v>2.83889763813531</v>
      </c>
      <c r="V159" s="39">
        <v>176.251851851852</v>
      </c>
      <c r="W159" s="39">
        <v>23.3530615045088</v>
      </c>
      <c r="X159" s="40">
        <v>246.872148148148</v>
      </c>
      <c r="Y159" s="39">
        <v>32.7101270079128</v>
      </c>
      <c r="Z159" s="44">
        <v>6500</v>
      </c>
      <c r="AA159" s="44">
        <v>3996</v>
      </c>
      <c r="XEV159" s="45"/>
      <c r="XEW159" s="45"/>
      <c r="XEX159" s="45"/>
      <c r="XEY159" s="45"/>
      <c r="XEZ159" s="45"/>
      <c r="XFA159" s="45"/>
      <c r="XFB159" s="45"/>
      <c r="XFC159" s="45"/>
      <c r="XFD159" s="45"/>
    </row>
    <row r="160" s="16" customFormat="1" ht="15" customHeight="1" spans="1:16384">
      <c r="A160" s="31" t="s">
        <v>258</v>
      </c>
      <c r="B160" s="32">
        <v>82.5753006681514</v>
      </c>
      <c r="C160" s="32">
        <v>48.8390200445434</v>
      </c>
      <c r="D160" s="33">
        <v>59.1448285980994</v>
      </c>
      <c r="E160" s="32">
        <v>1.45478841870824</v>
      </c>
      <c r="F160" s="33">
        <v>1.76177186996225</v>
      </c>
      <c r="G160" s="32">
        <v>1.00334075723831</v>
      </c>
      <c r="H160" s="33">
        <v>1.21506158514696</v>
      </c>
      <c r="I160" s="32">
        <v>12.8782479584261</v>
      </c>
      <c r="J160" s="33">
        <v>15.5957627210834</v>
      </c>
      <c r="K160" s="32">
        <v>18.3999034892353</v>
      </c>
      <c r="L160" s="38">
        <v>22.2825752257079</v>
      </c>
      <c r="M160" s="39">
        <v>642.752933333333</v>
      </c>
      <c r="N160" s="40">
        <v>186.7016</v>
      </c>
      <c r="O160" s="39">
        <v>29.0471797665334</v>
      </c>
      <c r="P160" s="40">
        <v>6.66466666666667</v>
      </c>
      <c r="Q160" s="39">
        <v>1.03689401028534</v>
      </c>
      <c r="R160" s="40">
        <v>92.1893333333333</v>
      </c>
      <c r="S160" s="39">
        <v>14.3428879982293</v>
      </c>
      <c r="T160" s="39">
        <v>21.64</v>
      </c>
      <c r="U160" s="39">
        <v>3.36676798778255</v>
      </c>
      <c r="V160" s="39">
        <v>143.64</v>
      </c>
      <c r="W160" s="39">
        <v>22.3476226323977</v>
      </c>
      <c r="X160" s="40">
        <v>191.917333333333</v>
      </c>
      <c r="Y160" s="39">
        <v>29.8586476047717</v>
      </c>
      <c r="Z160" s="44">
        <v>1347</v>
      </c>
      <c r="AA160" s="44">
        <v>471</v>
      </c>
      <c r="XEV160" s="45"/>
      <c r="XEW160" s="45"/>
      <c r="XEX160" s="45"/>
      <c r="XEY160" s="45"/>
      <c r="XEZ160" s="45"/>
      <c r="XFA160" s="45"/>
      <c r="XFB160" s="45"/>
      <c r="XFC160" s="45"/>
      <c r="XFD160" s="45"/>
    </row>
    <row r="161" s="16" customFormat="1" ht="15" customHeight="1" spans="1:16384">
      <c r="A161" s="31" t="s">
        <v>259</v>
      </c>
      <c r="B161" s="32">
        <v>81.0460199714693</v>
      </c>
      <c r="C161" s="32">
        <v>57.053470042796</v>
      </c>
      <c r="D161" s="33">
        <v>70.3963872166463</v>
      </c>
      <c r="E161" s="32">
        <v>1.68166904422254</v>
      </c>
      <c r="F161" s="33">
        <v>2.07495574096611</v>
      </c>
      <c r="G161" s="32">
        <v>0.574001426533523</v>
      </c>
      <c r="H161" s="33">
        <v>0.708241350698763</v>
      </c>
      <c r="I161" s="32">
        <v>12.2546362339515</v>
      </c>
      <c r="J161" s="33">
        <v>15.1205898059714</v>
      </c>
      <c r="K161" s="32">
        <v>9.48224322396576</v>
      </c>
      <c r="L161" s="38">
        <v>11.6998258857175</v>
      </c>
      <c r="M161" s="39">
        <v>770.690795454545</v>
      </c>
      <c r="N161" s="40">
        <v>347.96875</v>
      </c>
      <c r="O161" s="39">
        <v>45.1502408037417</v>
      </c>
      <c r="P161" s="40">
        <v>9.6425</v>
      </c>
      <c r="Q161" s="39">
        <v>1.25115027412686</v>
      </c>
      <c r="R161" s="40">
        <v>122.892045454545</v>
      </c>
      <c r="S161" s="39">
        <v>15.9457004260788</v>
      </c>
      <c r="T161" s="39">
        <v>11.9659090909091</v>
      </c>
      <c r="U161" s="39">
        <v>1.5526212537483</v>
      </c>
      <c r="V161" s="39">
        <v>192.068181818182</v>
      </c>
      <c r="W161" s="39">
        <v>24.9215616627291</v>
      </c>
      <c r="X161" s="40">
        <v>86.1534090909091</v>
      </c>
      <c r="Y161" s="39">
        <v>11.1787255795752</v>
      </c>
      <c r="Z161" s="44">
        <v>2804</v>
      </c>
      <c r="AA161" s="44">
        <v>381</v>
      </c>
      <c r="XEV161" s="45"/>
      <c r="XEW161" s="45"/>
      <c r="XEX161" s="45"/>
      <c r="XEY161" s="45"/>
      <c r="XEZ161" s="45"/>
      <c r="XFA161" s="45"/>
      <c r="XFB161" s="45"/>
      <c r="XFC161" s="45"/>
      <c r="XFD161" s="45"/>
    </row>
    <row r="162" s="16" customFormat="1" ht="15" customHeight="1" spans="1:16384">
      <c r="A162" s="31" t="s">
        <v>260</v>
      </c>
      <c r="B162" s="24">
        <v>92.0872058418297</v>
      </c>
      <c r="C162" s="24">
        <v>71.4949490217691</v>
      </c>
      <c r="D162" s="25">
        <v>77.6383085665232</v>
      </c>
      <c r="E162" s="24">
        <v>0.709506751171122</v>
      </c>
      <c r="F162" s="25">
        <v>0.770472667386369</v>
      </c>
      <c r="G162" s="24">
        <v>0.111600992008818</v>
      </c>
      <c r="H162" s="25">
        <v>0.121190550835591</v>
      </c>
      <c r="I162" s="24">
        <v>11.2995315513916</v>
      </c>
      <c r="J162" s="25">
        <v>12.2704684631216</v>
      </c>
      <c r="K162" s="24">
        <v>8.47161752548912</v>
      </c>
      <c r="L162" s="35">
        <v>9.19955975213331</v>
      </c>
      <c r="M162" s="36">
        <v>1581.23747252747</v>
      </c>
      <c r="N162" s="37">
        <v>393.597802197802</v>
      </c>
      <c r="O162" s="36">
        <v>24.8917578185565</v>
      </c>
      <c r="P162" s="37">
        <v>6.67483516483516</v>
      </c>
      <c r="Q162" s="36">
        <v>0.4221273073023</v>
      </c>
      <c r="R162" s="37">
        <v>85.2197802197802</v>
      </c>
      <c r="S162" s="36">
        <v>5.38943591335233</v>
      </c>
      <c r="T162" s="36">
        <v>25.5164835164835</v>
      </c>
      <c r="U162" s="36">
        <v>1.61370344175424</v>
      </c>
      <c r="V162" s="36">
        <v>285.912087912088</v>
      </c>
      <c r="W162" s="36">
        <v>18.081540115229</v>
      </c>
      <c r="X162" s="37">
        <v>784.316483516484</v>
      </c>
      <c r="Y162" s="36">
        <v>49.6014354038057</v>
      </c>
      <c r="Z162" s="44">
        <v>3629</v>
      </c>
      <c r="AA162" s="44">
        <v>2135</v>
      </c>
      <c r="XEV162" s="45"/>
      <c r="XEW162" s="45"/>
      <c r="XEX162" s="45"/>
      <c r="XEY162" s="45"/>
      <c r="XEZ162" s="45"/>
      <c r="XFA162" s="45"/>
      <c r="XFB162" s="45"/>
      <c r="XFC162" s="45"/>
      <c r="XFD162" s="45"/>
    </row>
    <row r="163" s="16" customFormat="1" ht="15" customHeight="1" spans="1:16384">
      <c r="A163" s="31" t="s">
        <v>261</v>
      </c>
      <c r="B163" s="32">
        <v>100.468277580071</v>
      </c>
      <c r="C163" s="32">
        <v>82.4882775800712</v>
      </c>
      <c r="D163" s="33">
        <v>82.103803874143</v>
      </c>
      <c r="E163" s="32">
        <v>1.51274021352313</v>
      </c>
      <c r="F163" s="33">
        <v>1.50568940760183</v>
      </c>
      <c r="G163" s="32">
        <v>0.40711743772242</v>
      </c>
      <c r="H163" s="33">
        <v>0.40521988385633</v>
      </c>
      <c r="I163" s="32">
        <v>10.4007117437722</v>
      </c>
      <c r="J163" s="33">
        <v>10.3522345503366</v>
      </c>
      <c r="K163" s="32">
        <v>5.65943060498221</v>
      </c>
      <c r="L163" s="38">
        <v>5.63305228406226</v>
      </c>
      <c r="M163" s="39">
        <v>688.184</v>
      </c>
      <c r="N163" s="40">
        <v>351.780666666667</v>
      </c>
      <c r="O163" s="39">
        <v>51.1172399629556</v>
      </c>
      <c r="P163" s="40">
        <v>0</v>
      </c>
      <c r="Q163" s="39">
        <v>0</v>
      </c>
      <c r="R163" s="40">
        <v>85.2866666666667</v>
      </c>
      <c r="S163" s="39">
        <v>12.3930034215655</v>
      </c>
      <c r="T163" s="39">
        <v>6.63333333333333</v>
      </c>
      <c r="U163" s="39">
        <v>0.963889502419895</v>
      </c>
      <c r="V163" s="39">
        <v>172.8</v>
      </c>
      <c r="W163" s="39">
        <v>25.1095637213303</v>
      </c>
      <c r="X163" s="40">
        <v>71.6833333333333</v>
      </c>
      <c r="Y163" s="39">
        <v>10.4163033917286</v>
      </c>
      <c r="Z163" s="44">
        <v>1405</v>
      </c>
      <c r="AA163" s="44">
        <v>0</v>
      </c>
      <c r="XEV163" s="45"/>
      <c r="XEW163" s="45"/>
      <c r="XEX163" s="45"/>
      <c r="XEY163" s="45"/>
      <c r="XEZ163" s="45"/>
      <c r="XFA163" s="45"/>
      <c r="XFB163" s="45"/>
      <c r="XFC163" s="45"/>
      <c r="XFD163" s="45"/>
    </row>
    <row r="164" s="16" customFormat="1" ht="15" customHeight="1" spans="1:16384">
      <c r="A164" s="31" t="s">
        <v>262</v>
      </c>
      <c r="B164" s="32">
        <v>61.1754778393352</v>
      </c>
      <c r="C164" s="32">
        <v>48.2839958448753</v>
      </c>
      <c r="D164" s="33">
        <v>78.9270432372974</v>
      </c>
      <c r="E164" s="32">
        <v>0.790720221606648</v>
      </c>
      <c r="F164" s="33">
        <v>1.29254441409238</v>
      </c>
      <c r="G164" s="32">
        <v>0.0117728531855956</v>
      </c>
      <c r="H164" s="33">
        <v>0.0192443992289109</v>
      </c>
      <c r="I164" s="32">
        <v>10.8552631578947</v>
      </c>
      <c r="J164" s="33">
        <v>17.7444681125399</v>
      </c>
      <c r="K164" s="32">
        <v>1.23372576177285</v>
      </c>
      <c r="L164" s="38">
        <v>2.01669983684146</v>
      </c>
      <c r="M164" s="39">
        <v>853.518804347826</v>
      </c>
      <c r="N164" s="40">
        <v>318.447065217391</v>
      </c>
      <c r="O164" s="39">
        <v>37.3099061901415</v>
      </c>
      <c r="P164" s="40">
        <v>0</v>
      </c>
      <c r="Q164" s="39">
        <v>0</v>
      </c>
      <c r="R164" s="40">
        <v>153.46847826087</v>
      </c>
      <c r="S164" s="39">
        <v>17.9806792163337</v>
      </c>
      <c r="T164" s="39">
        <v>0.831521739130435</v>
      </c>
      <c r="U164" s="39">
        <v>0.0974227790758284</v>
      </c>
      <c r="V164" s="39">
        <v>208.173913043478</v>
      </c>
      <c r="W164" s="39">
        <v>24.3900792792192</v>
      </c>
      <c r="X164" s="40">
        <v>172.597826086957</v>
      </c>
      <c r="Y164" s="39">
        <v>20.2219125352298</v>
      </c>
      <c r="Z164" s="44">
        <v>1444</v>
      </c>
      <c r="AA164" s="44">
        <v>682</v>
      </c>
      <c r="XEV164" s="45"/>
      <c r="XEW164" s="45"/>
      <c r="XEX164" s="45"/>
      <c r="XEY164" s="45"/>
      <c r="XEZ164" s="45"/>
      <c r="XFA164" s="45"/>
      <c r="XFB164" s="45"/>
      <c r="XFC164" s="45"/>
      <c r="XFD164" s="45"/>
    </row>
    <row r="165" s="17" customFormat="1" ht="24" customHeight="1" spans="1:16384">
      <c r="A165" s="46" t="s">
        <v>50</v>
      </c>
      <c r="Z165" s="47"/>
      <c r="AA165" s="47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267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268</v>
      </c>
      <c r="C4" s="5" t="s">
        <v>269</v>
      </c>
      <c r="D4" s="5" t="s">
        <v>270</v>
      </c>
      <c r="E4" s="5" t="s">
        <v>271</v>
      </c>
      <c r="F4" s="5" t="s">
        <v>272</v>
      </c>
      <c r="G4" s="5" t="s">
        <v>273</v>
      </c>
      <c r="H4" s="5" t="s">
        <v>274</v>
      </c>
      <c r="I4" s="5" t="s">
        <v>275</v>
      </c>
      <c r="J4" s="5" t="s">
        <v>276</v>
      </c>
      <c r="K4" s="5" t="s">
        <v>277</v>
      </c>
      <c r="L4" s="5" t="s">
        <v>278</v>
      </c>
      <c r="M4" s="5" t="s">
        <v>279</v>
      </c>
      <c r="N4" s="5" t="s">
        <v>280</v>
      </c>
      <c r="O4" s="5" t="s">
        <v>281</v>
      </c>
      <c r="P4" s="5" t="s">
        <v>282</v>
      </c>
      <c r="Q4" s="5" t="s">
        <v>283</v>
      </c>
      <c r="R4" s="5" t="s">
        <v>284</v>
      </c>
      <c r="S4" s="5" t="s">
        <v>285</v>
      </c>
      <c r="T4" s="5" t="s">
        <v>286</v>
      </c>
      <c r="U4" s="5" t="s">
        <v>287</v>
      </c>
      <c r="V4" s="5" t="s">
        <v>288</v>
      </c>
      <c r="W4" s="5" t="s">
        <v>289</v>
      </c>
      <c r="X4" s="5" t="s">
        <v>290</v>
      </c>
      <c r="Y4" s="5" t="s">
        <v>291</v>
      </c>
      <c r="Z4" s="5" t="s">
        <v>292</v>
      </c>
      <c r="AA4" s="5" t="s">
        <v>293</v>
      </c>
      <c r="AB4" s="5" t="s">
        <v>294</v>
      </c>
      <c r="AC4" s="5" t="s">
        <v>295</v>
      </c>
      <c r="AD4" s="5" t="s">
        <v>296</v>
      </c>
      <c r="AE4" s="5" t="s">
        <v>297</v>
      </c>
      <c r="AF4" s="5" t="s">
        <v>298</v>
      </c>
      <c r="AG4" s="5" t="s">
        <v>299</v>
      </c>
      <c r="AH4" s="5" t="s">
        <v>300</v>
      </c>
      <c r="AI4" s="5" t="s">
        <v>301</v>
      </c>
      <c r="AJ4" s="5" t="s">
        <v>302</v>
      </c>
      <c r="AK4" s="5" t="s">
        <v>303</v>
      </c>
      <c r="AL4" s="5" t="s">
        <v>304</v>
      </c>
      <c r="AM4" s="5" t="s">
        <v>305</v>
      </c>
      <c r="AN4" s="5" t="s">
        <v>89</v>
      </c>
      <c r="AO4" s="5" t="s">
        <v>85</v>
      </c>
      <c r="AP4" s="5" t="s">
        <v>264</v>
      </c>
      <c r="AQ4" s="5" t="s">
        <v>306</v>
      </c>
      <c r="AR4" s="5" t="s">
        <v>307</v>
      </c>
      <c r="AS4" s="5" t="s">
        <v>40</v>
      </c>
      <c r="AT4" s="5" t="s">
        <v>308</v>
      </c>
      <c r="AU4" s="5" t="s">
        <v>309</v>
      </c>
      <c r="AV4" s="5" t="s">
        <v>310</v>
      </c>
      <c r="AW4" s="5" t="s">
        <v>309</v>
      </c>
      <c r="AX4" s="5" t="s">
        <v>311</v>
      </c>
      <c r="AY4" s="5" t="s">
        <v>309</v>
      </c>
      <c r="AZ4" s="5" t="s">
        <v>312</v>
      </c>
      <c r="BA4" s="5" t="s">
        <v>313</v>
      </c>
      <c r="BB4" s="5" t="s">
        <v>314</v>
      </c>
      <c r="BC4" s="5" t="s">
        <v>315</v>
      </c>
      <c r="BD4" s="5" t="s">
        <v>316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317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318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319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320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321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124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322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323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127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128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129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130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324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325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133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134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135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136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137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326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139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140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141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142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327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144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145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146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147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328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149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150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151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329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153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154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155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156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157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158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159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330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331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162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163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164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165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166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167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168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169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332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171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172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173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174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175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176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177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178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179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180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181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182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183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184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185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186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187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188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189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190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191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192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193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194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195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196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197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198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199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200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201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202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333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334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335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336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337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338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339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340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341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342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343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344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215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345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217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218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346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220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221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222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223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224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225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347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348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228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349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231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232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233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234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235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350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237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238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239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240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241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242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243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244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245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246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247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248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249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250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251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252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253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254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255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256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257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258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259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260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261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262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1" master=""/>
  <rangeList sheetStid="26" master=""/>
  <rangeList sheetStid="27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2023-05-06T08:44:17Z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8F6C458C58014DDB82329DD617C9D03E</vt:lpwstr>
  </property>
</Properties>
</file>