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5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切片器_区划">#N/A</definedName>
    <definedName name="_xlnm.Print_Titles" localSheetId="9">基层本月1!$A:$A,基层本月1!$1:$7</definedName>
    <definedName name="_xlnm.Print_Area" localSheetId="2">医院与上月比!$A$1:$P$21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10">基层本月2!$A$1:$Y$166</definedName>
    <definedName name="_xlnm.Print_Area" localSheetId="7">总院本月1!$A$1:$AC$26</definedName>
    <definedName name="_xlnm.Print_Area" localSheetId="8">总院本月2!$A$1:$AC$34</definedName>
    <definedName name="_xlnm.Print_Area" localSheetId="3">医院当月及累计同期对比表!$A$1:$AG$21</definedName>
    <definedName name="_xlnm.Print_Area" localSheetId="4">收入对比表!$A$1:$P$11</definedName>
    <definedName name="_xlnm.Print_Area" localSheetId="5">总院累计1!$A$1:$AE$26</definedName>
    <definedName name="_xlnm.Print_Area" localSheetId="9">基层本月1!$A$1:$Z$166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<sst xmlns="http://schemas.openxmlformats.org/spreadsheetml/2006/main" count="987" uniqueCount="318">
  <si>
    <t xml:space="preserve"> </t>
  </si>
  <si>
    <t>三明市公立医疗机构运行情况报表</t>
  </si>
  <si>
    <t>（2020年12月）</t>
  </si>
  <si>
    <t>三明市卫生健康委员会</t>
  </si>
  <si>
    <t>三明市总医院医药收入构成及主要指标（1-12月）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</si>
  <si>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</si>
  <si>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</si>
  <si>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</si>
  <si>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</si>
  <si>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</si>
  <si>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</si>
  <si>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</si>
  <si>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</si>
  <si>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</si>
  <si>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</si>
  <si>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</si>
  <si>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</si>
  <si>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</si>
  <si>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</si>
  <si>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</si>
  <si>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</si>
  <si>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</si>
  <si>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</si>
  <si>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</si>
  <si>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</si>
  <si>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</si>
  <si>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</si>
  <si>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</si>
  <si>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</si>
  <si>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县级及以上医院12月份主要指标与上月比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</si>
  <si>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</si>
  <si>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</si>
  <si>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</si>
  <si>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</si>
  <si>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</si>
  <si>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</si>
  <si>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</si>
  <si>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</si>
  <si>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</si>
  <si>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</si>
  <si>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</si>
  <si>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</si>
  <si>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</si>
  <si>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</si>
  <si>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</si>
  <si>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</si>
  <si>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</si>
  <si>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</si>
  <si>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县级及以上医院12月份主要指标同期对比表</t>
  </si>
  <si>
    <t>县级及以上医院1-12月份主要指标同期对比表</t>
  </si>
  <si>
    <t>2020年1-12月与2019年1-12月收入对比表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</si>
  <si>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</si>
  <si>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</si>
  <si>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</si>
  <si>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</si>
  <si>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</si>
  <si>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</si>
  <si>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</si>
  <si>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21家县及以上医院同比</t>
  </si>
  <si>
    <t>2020年1-12月</t>
  </si>
  <si>
    <t>2019年1-12月</t>
  </si>
  <si>
    <t>乡镇卫生院同比</t>
  </si>
  <si>
    <t>2020年1-12月三明市总医院医药收入构成及主要指标(一)</t>
  </si>
  <si>
    <t>检查、化验收入(扣除体检收入)占医药总收入比例</t>
  </si>
  <si>
    <t>不含体检收入的医药收入</t>
  </si>
  <si>
    <t>百元医疗收入（不含药品收入）中消耗的卫生材料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</si>
  <si>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</si>
  <si>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</si>
  <si>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</si>
  <si>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</si>
  <si>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</si>
  <si>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</si>
  <si>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</si>
  <si>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</si>
  <si>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</si>
  <si>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</si>
  <si>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永安市第六医院</t>
  </si>
  <si>
    <t>2020年1-12月三明市总医院医药收入构成及主要指标(二)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</si>
  <si>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</si>
  <si>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</si>
  <si>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</si>
  <si>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</si>
  <si>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</si>
  <si>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</si>
  <si>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</si>
  <si>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</si>
  <si>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</si>
  <si>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</si>
  <si>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</si>
  <si>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</si>
  <si>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</si>
  <si>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</si>
  <si>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</si>
  <si>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2020年12月三明市总医院医药收入构成及主要指标（一）</t>
  </si>
  <si>
    <t>同期对比增长%</t>
  </si>
  <si>
    <t>同期对比增长%（扣除后）</t>
  </si>
  <si>
    <t>其中：医疗服务性收入</t>
  </si>
  <si>
    <t>其中：基药收入</t>
  </si>
  <si>
    <t>其中：高值耗材收入</t>
  </si>
  <si>
    <t>检查化验考核指标</t>
  </si>
  <si>
    <t>药品与卫生材料考核指标</t>
  </si>
  <si>
    <t>2020年12月三明市总医院医药收入构成及主要指标（二）</t>
  </si>
  <si>
    <t>病床使用率（%）</t>
  </si>
  <si>
    <t>挂号.诊察费.护理</t>
  </si>
  <si>
    <t>2020年1-12月基层医院医药收入构成及主要指标（一）</t>
  </si>
  <si>
    <t>2020入院人次数</t>
  </si>
  <si>
    <t>2019入院人次数</t>
  </si>
  <si>
    <t>下降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</si>
  <si>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</si>
  <si>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</si>
  <si>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</si>
  <si>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</si>
  <si>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</si>
  <si>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</si>
  <si>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</si>
  <si>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</si>
  <si>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</si>
  <si>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</si>
  <si>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</si>
  <si>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</si>
  <si>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</si>
  <si>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</si>
  <si>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</si>
  <si>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</si>
  <si>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</si>
  <si>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</si>
  <si>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</si>
  <si>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</si>
  <si>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</si>
  <si>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</si>
  <si>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</si>
  <si>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</si>
  <si>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</si>
  <si>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</si>
  <si>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</si>
  <si>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</si>
  <si>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</si>
  <si>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</si>
  <si>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</si>
  <si>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</si>
  <si>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</si>
  <si>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</si>
  <si>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</si>
  <si>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</si>
  <si>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</si>
  <si>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</si>
  <si>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</si>
  <si>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</si>
  <si>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</si>
  <si>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</si>
  <si>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</si>
  <si>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</si>
  <si>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</si>
  <si>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</si>
  <si>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</si>
  <si>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</si>
  <si>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</si>
  <si>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</si>
  <si>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</si>
  <si>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</si>
  <si>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</si>
  <si>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</si>
  <si>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</si>
  <si>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</si>
  <si>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</si>
  <si>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</si>
  <si>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</si>
  <si>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</si>
  <si>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</si>
  <si>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</si>
  <si>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</si>
  <si>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</si>
  <si>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</si>
  <si>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</si>
  <si>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</si>
  <si>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</si>
  <si>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</si>
  <si>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</si>
  <si>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</si>
  <si>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</si>
  <si>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</si>
  <si>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</si>
  <si>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</si>
  <si>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</si>
  <si>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</si>
  <si>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</si>
  <si>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</si>
  <si>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</si>
  <si>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</si>
  <si>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</si>
  <si>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</si>
  <si>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</si>
  <si>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</si>
  <si>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</si>
  <si>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</si>
  <si>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</si>
  <si>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</si>
  <si>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</si>
  <si>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</si>
  <si>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</si>
  <si>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</si>
  <si>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</si>
  <si>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</si>
  <si>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</si>
  <si>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</si>
  <si>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</si>
  <si>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</si>
  <si>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</si>
  <si>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</si>
  <si>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</si>
  <si>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</si>
  <si>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</si>
  <si>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</si>
  <si>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</si>
  <si>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</si>
  <si>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</si>
  <si>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</si>
  <si>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</si>
  <si>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</si>
  <si>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</si>
  <si>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</si>
  <si>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</si>
  <si>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</si>
  <si>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</si>
  <si>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</si>
  <si>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</si>
  <si>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</si>
  <si>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</si>
  <si>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</si>
  <si>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</si>
  <si>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</si>
  <si>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</si>
  <si>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</si>
  <si>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</si>
  <si>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</si>
  <si>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</si>
  <si>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</si>
  <si>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</si>
  <si>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</si>
  <si>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</si>
  <si>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</si>
  <si>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</si>
  <si>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</si>
  <si>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</si>
  <si>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</si>
  <si>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</si>
  <si>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</si>
  <si>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</si>
  <si>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</si>
  <si>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</si>
  <si>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</si>
  <si>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</si>
  <si>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</si>
  <si>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</si>
  <si>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</si>
  <si>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</si>
  <si>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</si>
  <si>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</si>
  <si>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</si>
  <si>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</si>
  <si>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</si>
  <si>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</si>
  <si>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</si>
  <si>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</si>
  <si>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2020年1-12月三明市基层医院医药收入构成及主要指标（二）</t>
  </si>
  <si>
    <t>其中：村所门急诊人次数</t>
  </si>
  <si>
    <t>床位.诊察费.护理</t>
  </si>
  <si>
    <t>2020年1-12月三明市社区、乡镇卫生院医药收入构成及主要指标（累计数）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</si>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</sst>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#0.00"/>
    <numFmt numFmtId="177" formatCode="0.00_ 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31" fillId="11" borderId="24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21" borderId="25" applyNumberFormat="0" applyFon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28" applyNumberFormat="0" applyFill="0" applyAlignment="0" applyProtection="0">
      <alignment vertical="center"/>
    </xf>
    <xf numFmtId="0" fontId="12" fillId="0" borderId="0">
      <alignment vertical="center"/>
    </xf>
    <xf numFmtId="0" fontId="41" fillId="0" borderId="28" applyNumberFormat="0" applyFill="0" applyAlignment="0" applyProtection="0">
      <alignment vertical="center"/>
    </xf>
    <xf numFmtId="0" fontId="12" fillId="0" borderId="0">
      <alignment vertical="center"/>
    </xf>
    <xf numFmtId="0" fontId="28" fillId="26" borderId="0" applyNumberFormat="0" applyBorder="0" applyAlignment="0" applyProtection="0">
      <alignment vertical="center"/>
    </xf>
    <xf numFmtId="0" fontId="37" fillId="0" borderId="31" applyNumberFormat="0" applyFill="0" applyAlignment="0" applyProtection="0">
      <alignment vertical="center"/>
    </xf>
    <xf numFmtId="0" fontId="34" fillId="22" borderId="26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4" borderId="0" applyNumberFormat="0" applyBorder="0" applyAlignment="0" applyProtection="0">
      <alignment vertical="center"/>
    </xf>
    <xf numFmtId="0" fontId="38" fillId="22" borderId="2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28" borderId="29" applyNumberForma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42" fillId="0" borderId="30" applyNumberFormat="0" applyFill="0" applyAlignment="0" applyProtection="0">
      <alignment vertical="center"/>
    </xf>
    <xf numFmtId="0" fontId="36" fillId="0" borderId="27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29" fillId="20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2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7" fontId="5" fillId="3" borderId="0" xfId="0" applyNumberFormat="1" applyFont="1" applyFill="1" applyAlignment="1">
      <alignment vertical="center"/>
    </xf>
    <xf numFmtId="177" fontId="6" fillId="3" borderId="0" xfId="0" applyNumberFormat="1" applyFont="1" applyFill="1" applyAlignment="1">
      <alignment vertical="center"/>
    </xf>
    <xf numFmtId="177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7" fontId="7" fillId="3" borderId="0" xfId="0" applyNumberFormat="1" applyFont="1" applyFill="1">
      <alignment vertical="center"/>
    </xf>
    <xf numFmtId="177" fontId="8" fillId="3" borderId="0" xfId="0" applyNumberFormat="1" applyFont="1" applyFill="1" applyAlignment="1">
      <alignment horizontal="center" vertical="center" wrapText="1"/>
    </xf>
    <xf numFmtId="177" fontId="4" fillId="3" borderId="0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horizontal="center" vertical="center" wrapText="1"/>
    </xf>
    <xf numFmtId="177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horizontal="center" vertical="center" wrapText="1"/>
    </xf>
    <xf numFmtId="177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6" fontId="9" fillId="3" borderId="0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6" fontId="9" fillId="3" borderId="1" xfId="0" applyNumberFormat="1" applyFont="1" applyFill="1" applyBorder="1" applyAlignment="1">
      <alignment vertical="center" wrapText="1"/>
    </xf>
    <xf numFmtId="177" fontId="4" fillId="3" borderId="5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6" fontId="9" fillId="3" borderId="6" xfId="0" applyNumberFormat="1" applyFont="1" applyFill="1" applyBorder="1" applyAlignment="1">
      <alignment vertical="center" wrapText="1"/>
    </xf>
    <xf numFmtId="176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7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7" fontId="10" fillId="3" borderId="0" xfId="0" applyNumberFormat="1" applyFont="1" applyFill="1">
      <alignment vertical="center"/>
    </xf>
    <xf numFmtId="177" fontId="10" fillId="3" borderId="0" xfId="0" applyNumberFormat="1" applyFont="1" applyFill="1" applyBorder="1" applyAlignment="1">
      <alignment vertical="center"/>
    </xf>
    <xf numFmtId="4" fontId="9" fillId="3" borderId="1" xfId="0" applyNumberFormat="1" applyFont="1" applyFill="1" applyBorder="1" applyAlignment="1">
      <alignment vertical="center" shrinkToFit="1"/>
    </xf>
    <xf numFmtId="0" fontId="7" fillId="3" borderId="0" xfId="0" applyNumberFormat="1" applyFont="1" applyFill="1" applyBorder="1" applyAlignment="1">
      <alignment vertical="center"/>
    </xf>
    <xf numFmtId="177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7" fontId="6" fillId="3" borderId="0" xfId="0" applyNumberFormat="1" applyFont="1" applyFill="1" applyAlignment="1">
      <alignment vertical="center" wrapText="1"/>
    </xf>
    <xf numFmtId="177" fontId="12" fillId="3" borderId="0" xfId="0" applyNumberFormat="1" applyFont="1" applyFill="1" applyBorder="1" applyAlignment="1" applyProtection="1">
      <alignment vertical="center"/>
      <protection hidden="1"/>
    </xf>
    <xf numFmtId="177" fontId="4" fillId="3" borderId="0" xfId="0" applyNumberFormat="1" applyFont="1" applyFill="1" applyBorder="1" applyAlignment="1">
      <alignment horizontal="left" vertical="center" wrapText="1"/>
    </xf>
    <xf numFmtId="177" fontId="4" fillId="3" borderId="2" xfId="0" applyNumberFormat="1" applyFont="1" applyFill="1" applyBorder="1" applyAlignment="1">
      <alignment horizontal="center" vertical="center" wrapText="1"/>
    </xf>
    <xf numFmtId="177" fontId="4" fillId="3" borderId="6" xfId="0" applyNumberFormat="1" applyFont="1" applyFill="1" applyBorder="1" applyAlignment="1">
      <alignment horizontal="center" vertical="center" wrapText="1"/>
    </xf>
    <xf numFmtId="177" fontId="4" fillId="3" borderId="7" xfId="0" applyNumberFormat="1" applyFont="1" applyFill="1" applyBorder="1" applyAlignment="1">
      <alignment horizontal="center" vertical="center" wrapText="1"/>
    </xf>
    <xf numFmtId="177" fontId="13" fillId="3" borderId="3" xfId="0" applyNumberFormat="1" applyFont="1" applyFill="1" applyBorder="1" applyAlignment="1">
      <alignment horizontal="center" vertical="center" wrapText="1"/>
    </xf>
    <xf numFmtId="176" fontId="9" fillId="3" borderId="1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176" fontId="9" fillId="3" borderId="2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6" fontId="9" fillId="3" borderId="3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176" fontId="9" fillId="3" borderId="0" xfId="0" applyNumberFormat="1" applyFont="1" applyFill="1" applyBorder="1" applyAlignment="1">
      <alignment vertical="center" shrinkToFit="1"/>
    </xf>
    <xf numFmtId="177" fontId="4" fillId="3" borderId="3" xfId="0" applyNumberFormat="1" applyFont="1" applyFill="1" applyBorder="1" applyAlignment="1">
      <alignment vertical="center" shrinkToFit="1"/>
    </xf>
    <xf numFmtId="177" fontId="4" fillId="3" borderId="8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176" fontId="9" fillId="3" borderId="8" xfId="0" applyNumberFormat="1" applyFont="1" applyFill="1" applyBorder="1" applyAlignment="1">
      <alignment vertical="center" shrinkToFit="1"/>
    </xf>
    <xf numFmtId="177" fontId="4" fillId="3" borderId="9" xfId="0" applyNumberFormat="1" applyFont="1" applyFill="1" applyBorder="1" applyAlignment="1">
      <alignment horizontal="center" vertical="center" wrapText="1"/>
    </xf>
    <xf numFmtId="177" fontId="4" fillId="3" borderId="10" xfId="0" applyNumberFormat="1" applyFont="1" applyFill="1" applyBorder="1" applyAlignment="1">
      <alignment horizontal="center" vertical="center" wrapText="1"/>
    </xf>
    <xf numFmtId="177" fontId="4" fillId="3" borderId="11" xfId="0" applyNumberFormat="1" applyFont="1" applyFill="1" applyBorder="1" applyAlignment="1">
      <alignment horizontal="center"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10" fontId="6" fillId="3" borderId="0" xfId="0" applyNumberFormat="1" applyFont="1" applyFill="1" applyAlignment="1">
      <alignment vertical="center"/>
    </xf>
    <xf numFmtId="177" fontId="12" fillId="3" borderId="0" xfId="0" applyNumberFormat="1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6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7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7" fontId="12" fillId="3" borderId="3" xfId="0" applyNumberFormat="1" applyFont="1" applyFill="1" applyBorder="1" applyAlignment="1" applyProtection="1">
      <alignment vertical="center"/>
      <protection hidden="1"/>
    </xf>
    <xf numFmtId="4" fontId="3" fillId="3" borderId="1" xfId="0" applyNumberFormat="1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177" fontId="14" fillId="3" borderId="0" xfId="0" applyNumberFormat="1" applyFont="1" applyFill="1" applyBorder="1" applyAlignment="1" applyProtection="1">
      <alignment vertical="center"/>
      <protection hidden="1"/>
    </xf>
    <xf numFmtId="177" fontId="8" fillId="3" borderId="0" xfId="0" applyNumberFormat="1" applyFont="1" applyFill="1" applyAlignment="1" applyProtection="1">
      <alignment horizontal="center" vertical="center"/>
      <protection hidden="1"/>
    </xf>
    <xf numFmtId="177" fontId="12" fillId="3" borderId="12" xfId="0" applyNumberFormat="1" applyFont="1" applyFill="1" applyBorder="1" applyAlignment="1" applyProtection="1">
      <alignment vertical="center"/>
      <protection hidden="1"/>
    </xf>
    <xf numFmtId="177" fontId="12" fillId="3" borderId="13" xfId="0" applyNumberFormat="1" applyFont="1" applyFill="1" applyBorder="1" applyAlignment="1" applyProtection="1">
      <alignment horizontal="center" vertical="center"/>
      <protection hidden="1"/>
    </xf>
    <xf numFmtId="177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14" xfId="0" applyNumberFormat="1" applyFont="1" applyFill="1" applyBorder="1" applyAlignment="1" applyProtection="1">
      <alignment horizontal="center" vertical="center"/>
      <protection hidden="1"/>
    </xf>
    <xf numFmtId="177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176" fontId="3" fillId="0" borderId="1" xfId="0" applyNumberFormat="1" applyFont="1" applyFill="1" applyBorder="1" applyAlignment="1">
      <alignment vertical="center" shrinkToFit="1"/>
    </xf>
    <xf numFmtId="177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177" fontId="4" fillId="3" borderId="6" xfId="0" applyNumberFormat="1" applyFont="1" applyFill="1" applyBorder="1" applyAlignment="1">
      <alignment vertical="center" shrinkToFit="1"/>
    </xf>
    <xf numFmtId="177" fontId="12" fillId="3" borderId="5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3" xfId="0" applyNumberFormat="1" applyFont="1" applyFill="1" applyBorder="1" applyAlignment="1">
      <alignment vertical="center" shrinkToFit="1"/>
    </xf>
    <xf numFmtId="177" fontId="4" fillId="3" borderId="5" xfId="0" applyNumberFormat="1" applyFont="1" applyFill="1" applyBorder="1" applyAlignment="1">
      <alignment vertical="center" shrinkToFi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7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6" xfId="0" applyFont="1" applyFill="1" applyBorder="1" applyAlignment="1">
      <alignment horizontal="center" vertical="center" wrapText="1"/>
    </xf>
    <xf numFmtId="177" fontId="12" fillId="3" borderId="15" xfId="0" applyNumberFormat="1" applyFont="1" applyFill="1" applyBorder="1" applyAlignment="1" applyProtection="1">
      <alignment vertical="center"/>
      <protection hidden="1"/>
    </xf>
    <xf numFmtId="177" fontId="12" fillId="3" borderId="17" xfId="0" applyNumberFormat="1" applyFont="1" applyFill="1" applyBorder="1" applyAlignment="1" applyProtection="1">
      <alignment vertical="center"/>
      <protection hidden="1"/>
    </xf>
    <xf numFmtId="177" fontId="12" fillId="3" borderId="18" xfId="0" applyNumberFormat="1" applyFont="1" applyFill="1" applyBorder="1" applyAlignment="1" applyProtection="1">
      <alignment vertical="center"/>
      <protection hidden="1"/>
    </xf>
    <xf numFmtId="177" fontId="12" fillId="3" borderId="5" xfId="0" applyNumberFormat="1" applyFont="1" applyFill="1" applyBorder="1" applyAlignment="1" applyProtection="1">
      <alignment horizontal="center" vertical="center"/>
      <protection hidden="1"/>
    </xf>
    <xf numFmtId="177" fontId="12" fillId="3" borderId="18" xfId="0" applyNumberFormat="1" applyFont="1" applyFill="1" applyBorder="1" applyAlignment="1" applyProtection="1">
      <alignment horizontal="center" vertical="center"/>
      <protection hidden="1"/>
    </xf>
    <xf numFmtId="177" fontId="12" fillId="3" borderId="17" xfId="0" applyNumberFormat="1" applyFont="1" applyFill="1" applyBorder="1" applyAlignment="1" applyProtection="1">
      <alignment horizontal="center" vertical="center"/>
      <protection hidden="1"/>
    </xf>
    <xf numFmtId="177" fontId="12" fillId="3" borderId="19" xfId="0" applyNumberFormat="1" applyFont="1" applyFill="1" applyBorder="1" applyAlignment="1" applyProtection="1">
      <alignment horizontal="center" vertical="center"/>
      <protection hidden="1"/>
    </xf>
    <xf numFmtId="177" fontId="12" fillId="3" borderId="20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22" xfId="0" applyNumberFormat="1" applyFont="1" applyFill="1" applyBorder="1" applyAlignment="1" applyProtection="1">
      <alignment horizontal="center" vertical="center"/>
      <protection hidden="1"/>
    </xf>
    <xf numFmtId="177" fontId="4" fillId="3" borderId="1" xfId="0" applyNumberFormat="1" applyFont="1" applyFill="1" applyBorder="1" applyAlignment="1">
      <alignment horizontal="right" vertical="center" shrinkToFit="1"/>
    </xf>
    <xf numFmtId="177" fontId="4" fillId="0" borderId="1" xfId="0" applyNumberFormat="1" applyFont="1" applyFill="1" applyBorder="1" applyAlignment="1">
      <alignment vertical="center" shrinkToFit="1"/>
    </xf>
    <xf numFmtId="177" fontId="12" fillId="3" borderId="0" xfId="0" applyNumberFormat="1" applyFont="1" applyFill="1" applyBorder="1" applyAlignment="1" applyProtection="1">
      <alignment vertical="center" shrinkToFit="1"/>
      <protection hidden="1"/>
    </xf>
    <xf numFmtId="177" fontId="12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12" fillId="3" borderId="3" xfId="0" applyNumberFormat="1" applyFont="1" applyFill="1" applyBorder="1" applyAlignment="1" applyProtection="1">
      <alignment vertical="center" shrinkToFit="1"/>
      <protection hidden="1"/>
    </xf>
    <xf numFmtId="177" fontId="15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177" fontId="15" fillId="3" borderId="14" xfId="0" applyNumberFormat="1" applyFont="1" applyFill="1" applyBorder="1" applyAlignment="1" applyProtection="1">
      <alignment horizontal="center" vertical="center" wrapText="1"/>
      <protection hidden="1"/>
    </xf>
    <xf numFmtId="177" fontId="15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vertical="center" wrapText="1"/>
      <protection hidden="1"/>
    </xf>
    <xf numFmtId="177" fontId="16" fillId="3" borderId="1" xfId="0" applyNumberFormat="1" applyFont="1" applyFill="1" applyBorder="1" applyAlignment="1">
      <alignment horizontal="center" vertical="center" shrinkToFit="1"/>
    </xf>
    <xf numFmtId="177" fontId="16" fillId="3" borderId="1" xfId="0" applyNumberFormat="1" applyFont="1" applyFill="1" applyBorder="1" applyAlignment="1">
      <alignment vertical="center" shrinkToFit="1"/>
    </xf>
    <xf numFmtId="177" fontId="15" fillId="3" borderId="0" xfId="0" applyNumberFormat="1" applyFont="1" applyFill="1" applyBorder="1" applyAlignment="1" applyProtection="1">
      <alignment vertical="center" shrinkToFit="1"/>
      <protection hidden="1"/>
    </xf>
    <xf numFmtId="177" fontId="14" fillId="3" borderId="12" xfId="0" applyNumberFormat="1" applyFont="1" applyFill="1" applyBorder="1" applyAlignment="1" applyProtection="1">
      <alignment vertical="center"/>
      <protection hidden="1"/>
    </xf>
    <xf numFmtId="176" fontId="4" fillId="3" borderId="1" xfId="0" applyNumberFormat="1" applyFont="1" applyFill="1" applyBorder="1" applyAlignment="1">
      <alignment vertical="center" shrinkToFit="1"/>
    </xf>
    <xf numFmtId="177" fontId="12" fillId="3" borderId="20" xfId="0" applyNumberFormat="1" applyFont="1" applyFill="1" applyBorder="1" applyAlignment="1" applyProtection="1">
      <alignment horizontal="center" vertical="center"/>
      <protection hidden="1"/>
    </xf>
    <xf numFmtId="177" fontId="10" fillId="3" borderId="0" xfId="0" applyNumberFormat="1" applyFont="1" applyFill="1" applyAlignment="1">
      <alignment horizontal="center" vertical="center" wrapText="1"/>
    </xf>
    <xf numFmtId="177" fontId="14" fillId="3" borderId="0" xfId="0" applyNumberFormat="1" applyFont="1" applyFill="1" applyBorder="1" applyAlignment="1" applyProtection="1">
      <alignment horizontal="center" vertical="center"/>
      <protection hidden="1"/>
    </xf>
    <xf numFmtId="177" fontId="8" fillId="3" borderId="0" xfId="0" applyNumberFormat="1" applyFont="1" applyFill="1" applyBorder="1" applyAlignment="1" applyProtection="1">
      <alignment horizontal="center" vertical="center"/>
      <protection hidden="1"/>
    </xf>
    <xf numFmtId="177" fontId="17" fillId="3" borderId="0" xfId="0" applyNumberFormat="1" applyFont="1" applyFill="1" applyBorder="1" applyAlignment="1" applyProtection="1">
      <alignment horizontal="center" vertical="center"/>
      <protection hidden="1"/>
    </xf>
    <xf numFmtId="177" fontId="15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2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right" vertical="center"/>
      <protection hidden="1"/>
    </xf>
    <xf numFmtId="177" fontId="14" fillId="3" borderId="3" xfId="0" applyNumberFormat="1" applyFont="1" applyFill="1" applyBorder="1" applyAlignment="1" applyProtection="1">
      <alignment horizontal="right" vertical="center"/>
      <protection hidden="1"/>
    </xf>
    <xf numFmtId="177" fontId="18" fillId="3" borderId="0" xfId="0" applyNumberFormat="1" applyFont="1" applyFill="1" applyBorder="1" applyAlignment="1">
      <alignment vertical="center"/>
    </xf>
    <xf numFmtId="177" fontId="19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13" xfId="0" applyNumberFormat="1" applyFont="1" applyFill="1" applyBorder="1" applyAlignment="1" applyProtection="1">
      <alignment horizontal="center" vertical="center"/>
      <protection hidden="1"/>
    </xf>
    <xf numFmtId="177" fontId="14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0" xfId="0" applyNumberFormat="1" applyFont="1" applyFill="1" applyBorder="1" applyAlignment="1" applyProtection="1">
      <alignment vertical="center" wrapText="1"/>
      <protection hidden="1"/>
    </xf>
    <xf numFmtId="177" fontId="19" fillId="3" borderId="0" xfId="0" applyNumberFormat="1" applyFont="1" applyFill="1" applyBorder="1" applyAlignment="1" applyProtection="1">
      <alignment vertical="center"/>
      <protection hidden="1"/>
    </xf>
    <xf numFmtId="177" fontId="8" fillId="3" borderId="12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20" fillId="3" borderId="3" xfId="0" applyNumberFormat="1" applyFont="1" applyFill="1" applyBorder="1" applyAlignment="1" applyProtection="1">
      <alignment horizontal="left"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 wrapText="1"/>
      <protection hidden="1"/>
    </xf>
    <xf numFmtId="177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7" fontId="20" fillId="3" borderId="0" xfId="0" applyNumberFormat="1" applyFont="1" applyFill="1" applyBorder="1" applyAlignment="1" applyProtection="1">
      <alignment horizontal="left" vertical="center"/>
      <protection hidden="1"/>
    </xf>
    <xf numFmtId="177" fontId="20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20" fillId="3" borderId="0" xfId="0" applyNumberFormat="1" applyFont="1" applyFill="1" applyBorder="1" applyAlignment="1" applyProtection="1">
      <alignment vertical="center"/>
      <protection hidden="1"/>
    </xf>
    <xf numFmtId="177" fontId="20" fillId="3" borderId="17" xfId="0" applyNumberFormat="1" applyFont="1" applyFill="1" applyBorder="1" applyAlignment="1" applyProtection="1">
      <alignment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/>
      <protection hidden="1"/>
    </xf>
    <xf numFmtId="177" fontId="20" fillId="3" borderId="15" xfId="0" applyNumberFormat="1" applyFont="1" applyFill="1" applyBorder="1" applyAlignment="1" applyProtection="1">
      <alignment vertical="center"/>
      <protection hidden="1"/>
    </xf>
    <xf numFmtId="177" fontId="20" fillId="3" borderId="3" xfId="0" applyNumberFormat="1" applyFont="1" applyFill="1" applyBorder="1" applyAlignment="1" applyProtection="1">
      <alignment horizontal="center"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20" fillId="3" borderId="3" xfId="0" applyNumberFormat="1" applyFont="1" applyFill="1" applyBorder="1" applyAlignment="1" applyProtection="1">
      <alignment vertical="center"/>
      <protection hidden="1"/>
    </xf>
    <xf numFmtId="177" fontId="20" fillId="3" borderId="3" xfId="0" applyNumberFormat="1" applyFont="1" applyFill="1" applyBorder="1" applyAlignment="1" applyProtection="1">
      <alignment vertical="center" wrapText="1"/>
      <protection hidden="1"/>
    </xf>
    <xf numFmtId="177" fontId="20" fillId="3" borderId="0" xfId="0" applyNumberFormat="1" applyFont="1" applyFill="1" applyBorder="1" applyAlignment="1" applyProtection="1">
      <alignment horizontal="center" vertical="center"/>
      <protection hidden="1"/>
    </xf>
    <xf numFmtId="177" fontId="20" fillId="3" borderId="0" xfId="0" applyNumberFormat="1" applyFont="1" applyFill="1" applyBorder="1" applyAlignment="1" applyProtection="1">
      <alignment horizontal="right" vertical="center"/>
      <protection hidden="1"/>
    </xf>
    <xf numFmtId="177" fontId="20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7" fillId="0" borderId="0" xfId="0" applyNumberFormat="1" applyFont="1" applyFill="1" applyBorder="1" applyAlignment="1">
      <alignment vertical="center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20" fillId="0" borderId="3" xfId="0" applyNumberFormat="1" applyFont="1" applyFill="1" applyBorder="1" applyAlignment="1" applyProtection="1">
      <alignment horizontal="center" vertical="center"/>
      <protection hidden="1"/>
    </xf>
    <xf numFmtId="177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7" fontId="20" fillId="0" borderId="3" xfId="0" applyNumberFormat="1" applyFont="1" applyFill="1" applyBorder="1" applyAlignment="1" applyProtection="1">
      <alignment vertical="center"/>
      <protection hidden="1"/>
    </xf>
    <xf numFmtId="177" fontId="20" fillId="0" borderId="3" xfId="0" applyNumberFormat="1" applyFont="1" applyFill="1" applyBorder="1" applyAlignment="1" applyProtection="1">
      <alignment vertical="center" wrapText="1"/>
      <protection hidden="1"/>
    </xf>
    <xf numFmtId="177" fontId="20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shrinkToFit="1"/>
    </xf>
    <xf numFmtId="177" fontId="10" fillId="0" borderId="0" xfId="0" applyNumberFormat="1" applyFont="1" applyFill="1" applyBorder="1" applyAlignment="1">
      <alignment vertical="center"/>
    </xf>
    <xf numFmtId="178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8" fontId="4" fillId="0" borderId="1" xfId="0" applyNumberFormat="1" applyFont="1" applyFill="1" applyBorder="1" applyAlignment="1">
      <alignment vertical="center" shrinkToFit="1"/>
    </xf>
    <xf numFmtId="177" fontId="7" fillId="0" borderId="0" xfId="0" applyNumberFormat="1" applyFont="1">
      <alignment vertical="center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177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10" fontId="10" fillId="0" borderId="0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E14" sqref="E14"/>
    </sheetView>
  </sheetViews>
  <sheetFormatPr defaultColWidth="9" defaultRowHeight="13.5"/>
  <cols>
    <col min="5" max="5" width="12.125" customWidth="1"/>
  </cols>
  <sheetData>
    <row r="9" ht="22.5" spans="5:5">
      <c r="E9" s="220" t="s">
        <v>0</v>
      </c>
    </row>
    <row r="13" ht="34" customHeight="1"/>
    <row r="14" s="219" customFormat="1" ht="90" customHeight="1" spans="11:11">
      <c r="K14" s="221" t="s">
        <v>1</v>
      </c>
    </row>
    <row r="15" ht="60" customHeight="1" spans="11:11">
      <c r="K15" s="222" t="s">
        <v>2</v>
      </c>
    </row>
    <row r="16" ht="87" customHeight="1" spans="11:11">
      <c r="K16" s="223" t="s">
        <v>0</v>
      </c>
    </row>
    <row r="17" ht="60" customHeight="1" spans="11:11">
      <c r="K17" s="222" t="s">
        <v>3</v>
      </c>
    </row>
    <row r="18" ht="60" customHeight="1" spans="11:11">
      <c r="K18" s="223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71"/>
  <sheetViews>
    <sheetView showZeros="0" view="pageBreakPreview" zoomScale="130" zoomScaleNormal="100" zoomScaleSheetLayoutView="130" workbookViewId="0">
      <pane xSplit="1" ySplit="7" topLeftCell="R8" activePane="bottomRight" state="frozen"/>
      <selection/>
      <selection pane="topRight"/>
      <selection pane="bottomLeft"/>
      <selection pane="bottomRight" activeCell="L8" sqref="L8"/>
    </sheetView>
  </sheetViews>
  <sheetFormatPr defaultColWidth="10" defaultRowHeight="11.25"/>
  <cols>
    <col min="1" max="1" width="25.825" style="50" customWidth="1"/>
    <col min="2" max="2" width="7.625" style="16" customWidth="1"/>
    <col min="3" max="3" width="7.125" style="16" customWidth="1"/>
    <col min="4" max="4" width="5.625" style="16" customWidth="1"/>
    <col min="5" max="5" width="7.125" style="16" customWidth="1"/>
    <col min="6" max="6" width="5.625" style="16" customWidth="1"/>
    <col min="7" max="7" width="8.18333333333333" style="16" customWidth="1"/>
    <col min="8" max="8" width="5.625" style="16" customWidth="1"/>
    <col min="9" max="9" width="7.125" style="16" customWidth="1"/>
    <col min="10" max="10" width="5.625" style="16" customWidth="1"/>
    <col min="11" max="11" width="7.125" style="16" customWidth="1"/>
    <col min="12" max="12" width="5.625" style="16" customWidth="1"/>
    <col min="13" max="13" width="7.125" style="16" customWidth="1"/>
    <col min="14" max="14" width="5.625" style="16" customWidth="1"/>
    <col min="15" max="15" width="7.125" style="16" customWidth="1"/>
    <col min="16" max="16" width="5.625" style="16" customWidth="1"/>
    <col min="17" max="17" width="8.475" style="16" customWidth="1"/>
    <col min="18" max="18" width="6.625" style="16" customWidth="1"/>
    <col min="19" max="19" width="7.775" style="16" customWidth="1"/>
    <col min="20" max="20" width="6.625" style="16" customWidth="1"/>
    <col min="21" max="21" width="7.125" style="16" customWidth="1"/>
    <col min="22" max="22" width="6.625" style="16" customWidth="1"/>
    <col min="23" max="26" width="7.125" style="16" customWidth="1"/>
    <col min="27" max="27" width="10" style="16"/>
    <col min="28" max="29" width="12.125" style="16" customWidth="1"/>
    <col min="30" max="16375" width="10" style="16"/>
    <col min="16376" max="16384" width="10" style="51"/>
  </cols>
  <sheetData>
    <row r="1" s="16" customFormat="1" ht="19.9" customHeight="1" spans="1:26">
      <c r="A1" s="20" t="s">
        <v>104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="16" customFormat="1" ht="8.5" customHeight="1" spans="1:26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="16" customFormat="1" ht="19.9" customHeight="1" spans="1:26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21"/>
      <c r="M3" s="21"/>
      <c r="N3" s="21"/>
      <c r="O3" s="21"/>
      <c r="P3" s="21"/>
      <c r="Q3" s="21"/>
      <c r="R3" s="21"/>
      <c r="S3" s="21"/>
      <c r="T3" s="21"/>
      <c r="U3" s="40"/>
      <c r="V3" s="40"/>
      <c r="W3" s="21"/>
      <c r="X3" s="21"/>
      <c r="Y3" s="21"/>
      <c r="Z3" s="21"/>
    </row>
    <row r="4" s="48" customFormat="1" ht="19.9" customHeight="1" spans="1:16384">
      <c r="A4" s="26" t="s">
        <v>6</v>
      </c>
      <c r="B4" s="53" t="s">
        <v>30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 t="s">
        <v>39</v>
      </c>
      <c r="X4" s="26" t="s">
        <v>40</v>
      </c>
      <c r="Y4" s="26" t="s">
        <v>41</v>
      </c>
      <c r="Z4" s="26" t="s">
        <v>102</v>
      </c>
      <c r="XEV4" s="77"/>
      <c r="XEW4" s="77"/>
      <c r="XEX4" s="77"/>
      <c r="XEY4" s="77"/>
      <c r="XEZ4" s="77"/>
      <c r="XFA4" s="77"/>
      <c r="XFB4" s="77"/>
      <c r="XFC4" s="77"/>
      <c r="XFD4" s="77"/>
    </row>
    <row r="5" s="48" customFormat="1" ht="21" customHeight="1" spans="1:16384">
      <c r="A5" s="54"/>
      <c r="B5" s="22" t="s">
        <v>16</v>
      </c>
      <c r="C5" s="55" t="s">
        <v>53</v>
      </c>
      <c r="D5" s="53"/>
      <c r="E5" s="53"/>
      <c r="F5" s="53"/>
      <c r="G5" s="53"/>
      <c r="H5" s="53"/>
      <c r="I5" s="53"/>
      <c r="J5" s="53"/>
      <c r="K5" s="53" t="s">
        <v>54</v>
      </c>
      <c r="L5" s="53"/>
      <c r="M5" s="53"/>
      <c r="N5" s="53"/>
      <c r="O5" s="53"/>
      <c r="P5" s="53"/>
      <c r="Q5" s="68" t="s">
        <v>10</v>
      </c>
      <c r="R5" s="69"/>
      <c r="S5" s="69"/>
      <c r="T5" s="69"/>
      <c r="U5" s="69"/>
      <c r="V5" s="55"/>
      <c r="W5" s="26"/>
      <c r="X5" s="26"/>
      <c r="Y5" s="26"/>
      <c r="Z5" s="26"/>
      <c r="XEV5" s="77"/>
      <c r="XEW5" s="77"/>
      <c r="XEX5" s="77"/>
      <c r="XEY5" s="77"/>
      <c r="XEZ5" s="77"/>
      <c r="XFA5" s="77"/>
      <c r="XFB5" s="77"/>
      <c r="XFC5" s="77"/>
      <c r="XFD5" s="77"/>
    </row>
    <row r="6" s="48" customFormat="1" ht="15" customHeight="1" spans="1:16384">
      <c r="A6" s="54"/>
      <c r="B6" s="22"/>
      <c r="C6" s="22" t="s">
        <v>11</v>
      </c>
      <c r="D6" s="22" t="s">
        <v>12</v>
      </c>
      <c r="E6" s="22" t="s">
        <v>85</v>
      </c>
      <c r="F6" s="22"/>
      <c r="G6" s="22"/>
      <c r="H6" s="22"/>
      <c r="I6" s="22"/>
      <c r="J6" s="22"/>
      <c r="K6" s="22" t="s">
        <v>11</v>
      </c>
      <c r="L6" s="22" t="s">
        <v>12</v>
      </c>
      <c r="M6" s="22" t="s">
        <v>85</v>
      </c>
      <c r="N6" s="22"/>
      <c r="O6" s="22"/>
      <c r="P6" s="22"/>
      <c r="Q6" s="22" t="s">
        <v>11</v>
      </c>
      <c r="R6" s="22" t="s">
        <v>12</v>
      </c>
      <c r="S6" s="70" t="s">
        <v>14</v>
      </c>
      <c r="T6" s="26"/>
      <c r="U6" s="26" t="s">
        <v>15</v>
      </c>
      <c r="V6" s="26"/>
      <c r="W6" s="26"/>
      <c r="X6" s="26"/>
      <c r="Y6" s="26"/>
      <c r="Z6" s="26"/>
      <c r="XEV6" s="77"/>
      <c r="XEW6" s="77"/>
      <c r="XEX6" s="77"/>
      <c r="XEY6" s="77"/>
      <c r="XEZ6" s="77"/>
      <c r="XFA6" s="77"/>
      <c r="XFB6" s="77"/>
      <c r="XFC6" s="77"/>
      <c r="XFD6" s="77"/>
    </row>
    <row r="7" s="48" customFormat="1" ht="35" customHeight="1" spans="1:16384">
      <c r="A7" s="54"/>
      <c r="B7" s="22"/>
      <c r="C7" s="22"/>
      <c r="D7" s="22"/>
      <c r="E7" s="22" t="s">
        <v>55</v>
      </c>
      <c r="F7" s="22" t="s">
        <v>12</v>
      </c>
      <c r="G7" s="56" t="s">
        <v>69</v>
      </c>
      <c r="H7" s="22" t="s">
        <v>12</v>
      </c>
      <c r="I7" s="22" t="s">
        <v>57</v>
      </c>
      <c r="J7" s="22" t="s">
        <v>12</v>
      </c>
      <c r="K7" s="22"/>
      <c r="L7" s="22"/>
      <c r="M7" s="56" t="s">
        <v>70</v>
      </c>
      <c r="N7" s="22" t="s">
        <v>12</v>
      </c>
      <c r="O7" s="56" t="s">
        <v>71</v>
      </c>
      <c r="P7" s="22" t="s">
        <v>12</v>
      </c>
      <c r="Q7" s="71"/>
      <c r="R7" s="71"/>
      <c r="S7" s="70" t="s">
        <v>11</v>
      </c>
      <c r="T7" s="26" t="s">
        <v>12</v>
      </c>
      <c r="U7" s="26" t="s">
        <v>11</v>
      </c>
      <c r="V7" s="26" t="s">
        <v>12</v>
      </c>
      <c r="W7" s="26"/>
      <c r="X7" s="26"/>
      <c r="Y7" s="26"/>
      <c r="Z7" s="26"/>
      <c r="AB7" s="48" t="s">
        <v>105</v>
      </c>
      <c r="AC7" s="48" t="s">
        <v>106</v>
      </c>
      <c r="AD7" s="48" t="s">
        <v>107</v>
      </c>
      <c r="XEV7" s="77"/>
      <c r="XEW7" s="77"/>
      <c r="XEX7" s="77"/>
      <c r="XEY7" s="77"/>
      <c r="XEZ7" s="77"/>
      <c r="XFA7" s="77"/>
      <c r="XFB7" s="77"/>
      <c r="XFC7" s="77"/>
      <c r="XFD7" s="77"/>
    </row>
    <row r="8" s="16" customFormat="1" ht="18" customHeight="1" spans="1:30">
      <c r="A8" s="26" t="s">
        <v>16</v>
      </c>
      <c r="B8" s="46">
        <v>40195.684854</v>
      </c>
      <c r="C8" s="46">
        <v>11538.989026</v>
      </c>
      <c r="D8" s="46">
        <v>28.7070342697538</v>
      </c>
      <c r="E8" s="46">
        <v>714.554115</v>
      </c>
      <c r="F8" s="57">
        <v>1.77768861905308</v>
      </c>
      <c r="G8" s="46">
        <v>6788.260141</v>
      </c>
      <c r="H8" s="57">
        <v>16.888032050347</v>
      </c>
      <c r="I8" s="46">
        <v>4036.17477</v>
      </c>
      <c r="J8" s="57">
        <v>10.0413136003537</v>
      </c>
      <c r="K8" s="46">
        <v>3494.663147</v>
      </c>
      <c r="L8" s="57">
        <v>8.69412515222324</v>
      </c>
      <c r="M8" s="46">
        <v>1369.69332</v>
      </c>
      <c r="N8" s="57">
        <v>3.40756308786638</v>
      </c>
      <c r="O8" s="46">
        <v>2124.969827</v>
      </c>
      <c r="P8" s="57">
        <v>5.28656206435686</v>
      </c>
      <c r="Q8" s="46">
        <v>25162.032681</v>
      </c>
      <c r="R8" s="57">
        <v>62.598840578023</v>
      </c>
      <c r="S8" s="46">
        <v>24987.257293</v>
      </c>
      <c r="T8" s="57">
        <v>62.1640292577661</v>
      </c>
      <c r="U8" s="46">
        <v>174.775388</v>
      </c>
      <c r="V8" s="57">
        <v>0.434811320256949</v>
      </c>
      <c r="W8" s="72">
        <v>158.072523893434</v>
      </c>
      <c r="X8" s="72">
        <v>5.1612266585699</v>
      </c>
      <c r="Y8" s="72">
        <v>1.566862365</v>
      </c>
      <c r="Z8" s="72">
        <v>36.96613795088</v>
      </c>
      <c r="AB8" s="16">
        <f>基层本月2!Z7/100*Y8</f>
        <v>79018.9999997664</v>
      </c>
      <c r="AC8" s="16">
        <v>102813.999999583</v>
      </c>
      <c r="AD8" s="76">
        <f>(AB8-AC8)/AC8</f>
        <v>-0.23143735288884</v>
      </c>
    </row>
    <row r="9" s="16" customFormat="1" ht="18" customHeight="1" spans="1:30">
      <c r="A9" s="26" t="s">
        <v>108</v>
      </c>
      <c r="B9" s="46">
        <v>2017.324294</v>
      </c>
      <c r="C9" s="46">
        <v>374.802775</v>
      </c>
      <c r="D9" s="46">
        <v>18.5792029627934</v>
      </c>
      <c r="E9" s="46">
        <v>5.1382</v>
      </c>
      <c r="F9" s="57">
        <v>0.254703718945051</v>
      </c>
      <c r="G9" s="46">
        <v>165.09515</v>
      </c>
      <c r="H9" s="57">
        <v>8.18386763551265</v>
      </c>
      <c r="I9" s="46">
        <v>204.569425</v>
      </c>
      <c r="J9" s="57">
        <v>10.1406316083357</v>
      </c>
      <c r="K9" s="46">
        <v>83.113841</v>
      </c>
      <c r="L9" s="57">
        <v>4.12000396997152</v>
      </c>
      <c r="M9" s="46">
        <v>57.574612</v>
      </c>
      <c r="N9" s="57">
        <v>2.85400875661095</v>
      </c>
      <c r="O9" s="46">
        <v>25.539229</v>
      </c>
      <c r="P9" s="57">
        <v>1.26599521336057</v>
      </c>
      <c r="Q9" s="46">
        <v>1559.407678</v>
      </c>
      <c r="R9" s="57">
        <v>77.300793067235</v>
      </c>
      <c r="S9" s="46">
        <v>1553.336399</v>
      </c>
      <c r="T9" s="57">
        <v>76.999836051149</v>
      </c>
      <c r="U9" s="46">
        <v>6.071279</v>
      </c>
      <c r="V9" s="57">
        <v>0.300957016085982</v>
      </c>
      <c r="W9" s="72">
        <v>208.910835164835</v>
      </c>
      <c r="X9" s="72">
        <v>7.2413793103448</v>
      </c>
      <c r="Y9" s="72">
        <v>0.3395448118</v>
      </c>
      <c r="Z9" s="72">
        <v>14.06636438582</v>
      </c>
      <c r="AB9" s="16">
        <f>基层本月2!Z8/100*Y9</f>
        <v>376.999999989658</v>
      </c>
      <c r="AC9" s="16">
        <v>473.999999999207</v>
      </c>
      <c r="AD9" s="76">
        <f t="shared" ref="AD9:AD20" si="0">(AB9-AC9)/AC9</f>
        <v>-0.204641350231458</v>
      </c>
    </row>
    <row r="10" s="16" customFormat="1" ht="18" customHeight="1" spans="1:30">
      <c r="A10" s="26" t="s">
        <v>109</v>
      </c>
      <c r="B10" s="46">
        <v>1819.221179</v>
      </c>
      <c r="C10" s="46">
        <v>326.362565</v>
      </c>
      <c r="D10" s="46">
        <v>17.9396858813724</v>
      </c>
      <c r="E10" s="46">
        <v>10.5428</v>
      </c>
      <c r="F10" s="57">
        <v>0.579522716737237</v>
      </c>
      <c r="G10" s="46">
        <v>250.1285</v>
      </c>
      <c r="H10" s="57">
        <v>13.74920778668</v>
      </c>
      <c r="I10" s="46">
        <v>65.691265</v>
      </c>
      <c r="J10" s="57">
        <v>3.61095537795517</v>
      </c>
      <c r="K10" s="46">
        <v>47.895621</v>
      </c>
      <c r="L10" s="57">
        <v>2.63275414517368</v>
      </c>
      <c r="M10" s="46">
        <v>26.8779</v>
      </c>
      <c r="N10" s="57">
        <v>1.47743992375762</v>
      </c>
      <c r="O10" s="46">
        <v>21.017721</v>
      </c>
      <c r="P10" s="57">
        <v>1.15531422141606</v>
      </c>
      <c r="Q10" s="46">
        <v>1444.962993</v>
      </c>
      <c r="R10" s="57">
        <v>79.4275599734539</v>
      </c>
      <c r="S10" s="46">
        <v>1441.170892</v>
      </c>
      <c r="T10" s="57">
        <v>79.2191135765136</v>
      </c>
      <c r="U10" s="46">
        <v>3.792101</v>
      </c>
      <c r="V10" s="57">
        <v>0.208446396940281</v>
      </c>
      <c r="W10" s="72">
        <v>140.253446647781</v>
      </c>
      <c r="X10" s="72">
        <v>5.544502617801</v>
      </c>
      <c r="Y10" s="72">
        <v>0.64242816637</v>
      </c>
      <c r="Z10" s="72">
        <v>26.81465226198</v>
      </c>
      <c r="AB10" s="16">
        <f>基层本月2!Z9/100*Y10</f>
        <v>1150.99999999515</v>
      </c>
      <c r="AC10" s="16">
        <v>1370.99999999072</v>
      </c>
      <c r="AD10" s="76">
        <f t="shared" si="0"/>
        <v>-0.160466812543444</v>
      </c>
    </row>
    <row r="11" s="16" customFormat="1" ht="18" customHeight="1" spans="1:30">
      <c r="A11" s="26" t="s">
        <v>110</v>
      </c>
      <c r="B11" s="46">
        <v>3952.024471</v>
      </c>
      <c r="C11" s="46">
        <v>1150.222761</v>
      </c>
      <c r="D11" s="46">
        <v>29.1046467308173</v>
      </c>
      <c r="E11" s="46">
        <v>71.8639</v>
      </c>
      <c r="F11" s="57">
        <v>1.81840726259005</v>
      </c>
      <c r="G11" s="46">
        <v>687.44007</v>
      </c>
      <c r="H11" s="57">
        <v>17.394630904855</v>
      </c>
      <c r="I11" s="46">
        <v>390.918791</v>
      </c>
      <c r="J11" s="57">
        <v>9.89160856337218</v>
      </c>
      <c r="K11" s="46">
        <v>376.892214</v>
      </c>
      <c r="L11" s="57">
        <v>9.5366872539793</v>
      </c>
      <c r="M11" s="46">
        <v>151.834448</v>
      </c>
      <c r="N11" s="57">
        <v>3.84194098781935</v>
      </c>
      <c r="O11" s="46">
        <v>225.057766</v>
      </c>
      <c r="P11" s="57">
        <v>5.69474626615995</v>
      </c>
      <c r="Q11" s="46">
        <v>2424.909496</v>
      </c>
      <c r="R11" s="57">
        <v>61.3586660152034</v>
      </c>
      <c r="S11" s="46">
        <v>2402.726608</v>
      </c>
      <c r="T11" s="57">
        <v>60.7973615960942</v>
      </c>
      <c r="U11" s="46">
        <v>22.182888</v>
      </c>
      <c r="V11" s="57">
        <v>0.5613044191092</v>
      </c>
      <c r="W11" s="72">
        <v>142.748600572393</v>
      </c>
      <c r="X11" s="72">
        <v>4.8790120510678</v>
      </c>
      <c r="Y11" s="72">
        <v>1.68017751005</v>
      </c>
      <c r="Z11" s="72">
        <v>34.13406141976</v>
      </c>
      <c r="AB11" s="16">
        <f>基层本月2!Z10/100*Y11</f>
        <v>8389.99999998488</v>
      </c>
      <c r="AC11" s="16">
        <v>12305.9999999953</v>
      </c>
      <c r="AD11" s="76">
        <f t="shared" si="0"/>
        <v>-0.318218755079792</v>
      </c>
    </row>
    <row r="12" s="16" customFormat="1" ht="18" customHeight="1" spans="1:30">
      <c r="A12" s="26" t="s">
        <v>111</v>
      </c>
      <c r="B12" s="46">
        <v>4546.335732</v>
      </c>
      <c r="C12" s="46">
        <v>1115.934499</v>
      </c>
      <c r="D12" s="46">
        <v>24.5458005035867</v>
      </c>
      <c r="E12" s="46">
        <v>85.411295</v>
      </c>
      <c r="F12" s="57">
        <v>1.87868428631042</v>
      </c>
      <c r="G12" s="46">
        <v>629.145064</v>
      </c>
      <c r="H12" s="57">
        <v>13.8385086603191</v>
      </c>
      <c r="I12" s="46">
        <v>401.37814</v>
      </c>
      <c r="J12" s="57">
        <v>8.82860755695726</v>
      </c>
      <c r="K12" s="46">
        <v>410.413945</v>
      </c>
      <c r="L12" s="57">
        <v>9.02735673723447</v>
      </c>
      <c r="M12" s="46">
        <v>146.370658</v>
      </c>
      <c r="N12" s="57">
        <v>3.21953033450104</v>
      </c>
      <c r="O12" s="46">
        <v>264.043287</v>
      </c>
      <c r="P12" s="57">
        <v>5.80782640273343</v>
      </c>
      <c r="Q12" s="46">
        <v>3019.987288</v>
      </c>
      <c r="R12" s="57">
        <v>66.4268427591788</v>
      </c>
      <c r="S12" s="46">
        <v>3019.987288</v>
      </c>
      <c r="T12" s="57">
        <v>66.4268427591788</v>
      </c>
      <c r="U12" s="46">
        <v>0</v>
      </c>
      <c r="V12" s="57">
        <v>0</v>
      </c>
      <c r="W12" s="72">
        <v>144.12922148976</v>
      </c>
      <c r="X12" s="72">
        <v>5.5432486440194</v>
      </c>
      <c r="Y12" s="72">
        <v>2.96913013831</v>
      </c>
      <c r="Z12" s="72">
        <v>30.91245745968</v>
      </c>
      <c r="AB12" s="16">
        <f>基层本月2!Z11/100*Y12</f>
        <v>10580.9999999912</v>
      </c>
      <c r="AC12" s="16">
        <v>15968.9999999655</v>
      </c>
      <c r="AD12" s="76">
        <f t="shared" si="0"/>
        <v>-0.337403719706053</v>
      </c>
    </row>
    <row r="13" s="16" customFormat="1" ht="18" customHeight="1" spans="1:30">
      <c r="A13" s="26" t="s">
        <v>112</v>
      </c>
      <c r="B13" s="46">
        <v>1404.385317</v>
      </c>
      <c r="C13" s="46">
        <v>417.164983</v>
      </c>
      <c r="D13" s="46">
        <v>29.7044534680221</v>
      </c>
      <c r="E13" s="46">
        <v>4.7776</v>
      </c>
      <c r="F13" s="57">
        <v>0.340191537334337</v>
      </c>
      <c r="G13" s="46">
        <v>203.88355</v>
      </c>
      <c r="H13" s="57">
        <v>14.5176361168122</v>
      </c>
      <c r="I13" s="46">
        <v>208.503833</v>
      </c>
      <c r="J13" s="57">
        <v>14.8466258138756</v>
      </c>
      <c r="K13" s="46">
        <v>19.514433</v>
      </c>
      <c r="L13" s="57">
        <v>1.38953553300358</v>
      </c>
      <c r="M13" s="46">
        <v>6.675633</v>
      </c>
      <c r="N13" s="57">
        <v>0.475341981946967</v>
      </c>
      <c r="O13" s="46">
        <v>12.8388</v>
      </c>
      <c r="P13" s="57">
        <v>0.914193551056615</v>
      </c>
      <c r="Q13" s="46">
        <v>967.705901</v>
      </c>
      <c r="R13" s="57">
        <v>68.9060109989743</v>
      </c>
      <c r="S13" s="46">
        <v>962.346825</v>
      </c>
      <c r="T13" s="57">
        <v>68.5244151552177</v>
      </c>
      <c r="U13" s="46">
        <v>5.359076</v>
      </c>
      <c r="V13" s="57">
        <v>0.381595843756603</v>
      </c>
      <c r="W13" s="72">
        <v>107.934849611355</v>
      </c>
      <c r="X13" s="72">
        <v>4.9814814814814</v>
      </c>
      <c r="Y13" s="72">
        <v>0.35644633802</v>
      </c>
      <c r="Z13" s="72">
        <v>6.12477231329</v>
      </c>
      <c r="AB13" s="16">
        <f>基层本月2!Z12/100*Y13</f>
        <v>593.999999993429</v>
      </c>
      <c r="AC13" s="16">
        <v>1398.99999999904</v>
      </c>
      <c r="AD13" s="76">
        <f t="shared" si="0"/>
        <v>-0.575411007867163</v>
      </c>
    </row>
    <row r="14" s="16" customFormat="1" ht="18" customHeight="1" spans="1:30">
      <c r="A14" s="26" t="s">
        <v>113</v>
      </c>
      <c r="B14" s="46">
        <v>2775.389484</v>
      </c>
      <c r="C14" s="46">
        <v>805.162675</v>
      </c>
      <c r="D14" s="46">
        <v>29.0107993721864</v>
      </c>
      <c r="E14" s="46">
        <v>70.49872</v>
      </c>
      <c r="F14" s="57">
        <v>2.54013789439003</v>
      </c>
      <c r="G14" s="46">
        <v>496.75275</v>
      </c>
      <c r="H14" s="57">
        <v>17.8984878649919</v>
      </c>
      <c r="I14" s="46">
        <v>237.911205</v>
      </c>
      <c r="J14" s="57">
        <v>8.57217361280454</v>
      </c>
      <c r="K14" s="46">
        <v>209.0056</v>
      </c>
      <c r="L14" s="57">
        <v>7.53067636830464</v>
      </c>
      <c r="M14" s="46">
        <v>71.212342</v>
      </c>
      <c r="N14" s="57">
        <v>2.56585039363073</v>
      </c>
      <c r="O14" s="46">
        <v>137.793258</v>
      </c>
      <c r="P14" s="57">
        <v>4.9648259746739</v>
      </c>
      <c r="Q14" s="46">
        <v>1761.221209</v>
      </c>
      <c r="R14" s="57">
        <v>63.4585242595089</v>
      </c>
      <c r="S14" s="46">
        <v>1736.919746</v>
      </c>
      <c r="T14" s="57">
        <v>62.5829187583677</v>
      </c>
      <c r="U14" s="46">
        <v>24.301463</v>
      </c>
      <c r="V14" s="57">
        <v>0.875605501141259</v>
      </c>
      <c r="W14" s="72">
        <v>134.777752805705</v>
      </c>
      <c r="X14" s="72">
        <v>5.5018491718925</v>
      </c>
      <c r="Y14" s="72">
        <v>2.02279722468</v>
      </c>
      <c r="Z14" s="72">
        <v>38.84870848708</v>
      </c>
      <c r="AB14" s="16">
        <f>基层本月2!Z13/100*Y14</f>
        <v>6203.99999998255</v>
      </c>
      <c r="AC14" s="16">
        <v>7807.99999999407</v>
      </c>
      <c r="AD14" s="76">
        <f t="shared" si="0"/>
        <v>-0.205430327870484</v>
      </c>
    </row>
    <row r="15" s="16" customFormat="1" ht="18" customHeight="1" spans="1:30">
      <c r="A15" s="26" t="s">
        <v>114</v>
      </c>
      <c r="B15" s="46">
        <v>3953.854771</v>
      </c>
      <c r="C15" s="46">
        <v>1169.142899</v>
      </c>
      <c r="D15" s="46">
        <v>29.5696975917075</v>
      </c>
      <c r="E15" s="46">
        <v>96.5213</v>
      </c>
      <c r="F15" s="57">
        <v>2.44119487412503</v>
      </c>
      <c r="G15" s="46">
        <v>590.199885</v>
      </c>
      <c r="H15" s="57">
        <v>14.9272019126471</v>
      </c>
      <c r="I15" s="46">
        <v>482.421714</v>
      </c>
      <c r="J15" s="57">
        <v>12.2013008049354</v>
      </c>
      <c r="K15" s="46">
        <v>287.859145</v>
      </c>
      <c r="L15" s="57">
        <v>7.28046834474892</v>
      </c>
      <c r="M15" s="46">
        <v>74.66843</v>
      </c>
      <c r="N15" s="57">
        <v>1.88849703200189</v>
      </c>
      <c r="O15" s="46">
        <v>213.190715</v>
      </c>
      <c r="P15" s="57">
        <v>5.39197131274704</v>
      </c>
      <c r="Q15" s="46">
        <v>2496.852727</v>
      </c>
      <c r="R15" s="57">
        <v>63.1498340635436</v>
      </c>
      <c r="S15" s="46">
        <v>2484.973484</v>
      </c>
      <c r="T15" s="57">
        <v>62.8493869381931</v>
      </c>
      <c r="U15" s="46">
        <v>11.879243</v>
      </c>
      <c r="V15" s="57">
        <v>0.300447125350422</v>
      </c>
      <c r="W15" s="72">
        <v>156.086868866048</v>
      </c>
      <c r="X15" s="72">
        <v>4.2972145045237</v>
      </c>
      <c r="Y15" s="72">
        <v>2.49563082371</v>
      </c>
      <c r="Z15" s="72">
        <v>39.26827680489</v>
      </c>
      <c r="AB15" s="16">
        <f>基层本月2!Z14/100*Y15</f>
        <v>14036.999999964</v>
      </c>
      <c r="AC15" s="16">
        <v>19354.9999999831</v>
      </c>
      <c r="AD15" s="76">
        <f t="shared" si="0"/>
        <v>-0.274761043659198</v>
      </c>
    </row>
    <row r="16" s="16" customFormat="1" ht="18" customHeight="1" spans="1:30">
      <c r="A16" s="26" t="s">
        <v>115</v>
      </c>
      <c r="B16" s="46">
        <v>4884.760171</v>
      </c>
      <c r="C16" s="46">
        <v>1395.486951</v>
      </c>
      <c r="D16" s="46">
        <v>28.5681773955817</v>
      </c>
      <c r="E16" s="46">
        <v>117.2999</v>
      </c>
      <c r="F16" s="57">
        <v>2.40134409661276</v>
      </c>
      <c r="G16" s="46">
        <v>681.0344</v>
      </c>
      <c r="H16" s="57">
        <v>13.9420232756397</v>
      </c>
      <c r="I16" s="46">
        <v>597.152651</v>
      </c>
      <c r="J16" s="57">
        <v>12.2248100233292</v>
      </c>
      <c r="K16" s="46">
        <v>625.92042</v>
      </c>
      <c r="L16" s="57">
        <v>12.8137390186725</v>
      </c>
      <c r="M16" s="46">
        <v>294.814714</v>
      </c>
      <c r="N16" s="57">
        <v>6.03539792496396</v>
      </c>
      <c r="O16" s="46">
        <v>331.105706</v>
      </c>
      <c r="P16" s="57">
        <v>6.77834109370853</v>
      </c>
      <c r="Q16" s="46">
        <v>2863.3528</v>
      </c>
      <c r="R16" s="57">
        <v>58.6180835857458</v>
      </c>
      <c r="S16" s="46">
        <v>2828.131027</v>
      </c>
      <c r="T16" s="57">
        <v>57.897029291021</v>
      </c>
      <c r="U16" s="46">
        <v>35.221773</v>
      </c>
      <c r="V16" s="57">
        <v>0.721054294724759</v>
      </c>
      <c r="W16" s="72">
        <v>163.861982022539</v>
      </c>
      <c r="X16" s="72">
        <v>6.3192421212986</v>
      </c>
      <c r="Y16" s="72">
        <v>1.8575212166</v>
      </c>
      <c r="Z16" s="72">
        <v>53.07343102899</v>
      </c>
      <c r="AB16" s="16">
        <f>基层本月2!Z15/100*Y16</f>
        <v>10435.9999999508</v>
      </c>
      <c r="AC16" s="16">
        <v>12614.9999999722</v>
      </c>
      <c r="AD16" s="76">
        <f t="shared" si="0"/>
        <v>-0.172730875943416</v>
      </c>
    </row>
    <row r="17" s="16" customFormat="1" ht="18" customHeight="1" spans="1:30">
      <c r="A17" s="26" t="s">
        <v>116</v>
      </c>
      <c r="B17" s="46">
        <v>7925.657724</v>
      </c>
      <c r="C17" s="46">
        <v>2503.451736</v>
      </c>
      <c r="D17" s="46">
        <v>31.5866748625694</v>
      </c>
      <c r="E17" s="46">
        <v>119.5419</v>
      </c>
      <c r="F17" s="57">
        <v>1.5082899635952</v>
      </c>
      <c r="G17" s="46">
        <v>1707.009657</v>
      </c>
      <c r="H17" s="57">
        <v>21.537766535526</v>
      </c>
      <c r="I17" s="46">
        <v>676.900179</v>
      </c>
      <c r="J17" s="57">
        <v>8.54061836344827</v>
      </c>
      <c r="K17" s="46">
        <v>990.097091</v>
      </c>
      <c r="L17" s="57">
        <v>12.492301907031</v>
      </c>
      <c r="M17" s="46">
        <v>403.093402</v>
      </c>
      <c r="N17" s="57">
        <v>5.08592997625139</v>
      </c>
      <c r="O17" s="46">
        <v>587.003689</v>
      </c>
      <c r="P17" s="57">
        <v>7.40637193077958</v>
      </c>
      <c r="Q17" s="46">
        <v>4432.108897</v>
      </c>
      <c r="R17" s="57">
        <v>55.9210232303996</v>
      </c>
      <c r="S17" s="46">
        <v>4392.747872</v>
      </c>
      <c r="T17" s="57">
        <v>55.4243953621432</v>
      </c>
      <c r="U17" s="46">
        <v>39.361025</v>
      </c>
      <c r="V17" s="57">
        <v>0.496627868256401</v>
      </c>
      <c r="W17" s="72">
        <v>190.000293181384</v>
      </c>
      <c r="X17" s="72">
        <v>4.5092944807292</v>
      </c>
      <c r="Y17" s="72">
        <v>1.09186542978</v>
      </c>
      <c r="Z17" s="72">
        <v>43.02285769067</v>
      </c>
      <c r="AB17" s="16">
        <f>基层本月2!Z16/100*Y17</f>
        <v>13903.9999999416</v>
      </c>
      <c r="AC17" s="16">
        <v>17605.9999999569</v>
      </c>
      <c r="AD17" s="76">
        <f t="shared" si="0"/>
        <v>-0.210269226401477</v>
      </c>
    </row>
    <row r="18" s="16" customFormat="1" ht="18" customHeight="1" spans="1:30">
      <c r="A18" s="53" t="s">
        <v>117</v>
      </c>
      <c r="B18" s="58">
        <v>2996.358377</v>
      </c>
      <c r="C18" s="58">
        <v>901.231856</v>
      </c>
      <c r="D18" s="58">
        <v>30.0775722596416</v>
      </c>
      <c r="E18" s="58">
        <v>33.7038</v>
      </c>
      <c r="F18" s="59">
        <v>1.12482539667851</v>
      </c>
      <c r="G18" s="58">
        <v>589.0212</v>
      </c>
      <c r="H18" s="59">
        <v>19.6579022229556</v>
      </c>
      <c r="I18" s="58">
        <v>278.506856</v>
      </c>
      <c r="J18" s="59">
        <v>9.29484464000749</v>
      </c>
      <c r="K18" s="58">
        <v>199.982712</v>
      </c>
      <c r="L18" s="59">
        <v>6.67419203040144</v>
      </c>
      <c r="M18" s="58">
        <v>86.232812</v>
      </c>
      <c r="N18" s="59">
        <v>2.87792050049559</v>
      </c>
      <c r="O18" s="58">
        <v>113.7499</v>
      </c>
      <c r="P18" s="59">
        <v>3.79627152990585</v>
      </c>
      <c r="Q18" s="58">
        <v>1895.143809</v>
      </c>
      <c r="R18" s="59">
        <v>63.2482357099569</v>
      </c>
      <c r="S18" s="58">
        <v>1882.69463</v>
      </c>
      <c r="T18" s="59">
        <v>62.8327587397934</v>
      </c>
      <c r="U18" s="58">
        <v>12.449179</v>
      </c>
      <c r="V18" s="59">
        <v>0.415476970163506</v>
      </c>
      <c r="W18" s="73">
        <v>146.976687469737</v>
      </c>
      <c r="X18" s="73">
        <v>5.578331332533</v>
      </c>
      <c r="Y18" s="73">
        <v>0.81292878821</v>
      </c>
      <c r="Z18" s="73">
        <v>21.60952414169</v>
      </c>
      <c r="AB18" s="16">
        <f>基层本月2!Z17/100*Y18</f>
        <v>3331.99999996362</v>
      </c>
      <c r="AC18" s="16">
        <v>3681.99999999384</v>
      </c>
      <c r="AD18" s="76">
        <f t="shared" si="0"/>
        <v>-0.0950570342289</v>
      </c>
    </row>
    <row r="19" s="16" customFormat="1" ht="18" customHeight="1" spans="1:30">
      <c r="A19" s="22" t="s">
        <v>118</v>
      </c>
      <c r="B19" s="60">
        <v>1698.383279</v>
      </c>
      <c r="C19" s="60">
        <v>541.273242</v>
      </c>
      <c r="D19" s="60">
        <v>31.8699111497788</v>
      </c>
      <c r="E19" s="60">
        <v>24.1946</v>
      </c>
      <c r="F19" s="61">
        <v>1.42456654508785</v>
      </c>
      <c r="G19" s="60">
        <v>373.18878</v>
      </c>
      <c r="H19" s="61">
        <v>21.973177940125</v>
      </c>
      <c r="I19" s="60">
        <v>143.889862</v>
      </c>
      <c r="J19" s="61">
        <v>8.47216666456594</v>
      </c>
      <c r="K19" s="60">
        <v>83.34987</v>
      </c>
      <c r="L19" s="61">
        <v>4.90760071831819</v>
      </c>
      <c r="M19" s="60">
        <v>18.33695</v>
      </c>
      <c r="N19" s="61">
        <v>1.07967089800818</v>
      </c>
      <c r="O19" s="60">
        <v>65.01292</v>
      </c>
      <c r="P19" s="61">
        <v>3.82792982031001</v>
      </c>
      <c r="Q19" s="60">
        <v>1073.760167</v>
      </c>
      <c r="R19" s="61">
        <v>63.222488131903</v>
      </c>
      <c r="S19" s="60">
        <v>1064.687253</v>
      </c>
      <c r="T19" s="61">
        <v>62.6882792691461</v>
      </c>
      <c r="U19" s="60">
        <v>9.072914</v>
      </c>
      <c r="V19" s="61">
        <v>0.534208862756944</v>
      </c>
      <c r="W19" s="74">
        <v>152.081122053706</v>
      </c>
      <c r="X19" s="74">
        <v>6.2576006573541</v>
      </c>
      <c r="Y19" s="74">
        <v>0.70690261066</v>
      </c>
      <c r="Z19" s="74">
        <v>35.31416647345</v>
      </c>
      <c r="AB19" s="16">
        <f>基层本月2!Z18/100*Y19</f>
        <v>2433.99999999841</v>
      </c>
      <c r="AC19" s="16">
        <v>3648.99999998563</v>
      </c>
      <c r="AD19" s="76">
        <f t="shared" si="0"/>
        <v>-0.332967936418748</v>
      </c>
    </row>
    <row r="20" s="16" customFormat="1" ht="18" customHeight="1" spans="1:30">
      <c r="A20" s="22" t="s">
        <v>119</v>
      </c>
      <c r="B20" s="60">
        <v>2221.990055</v>
      </c>
      <c r="C20" s="60">
        <v>838.752084</v>
      </c>
      <c r="D20" s="60">
        <v>37.7477874895349</v>
      </c>
      <c r="E20" s="60">
        <v>75.0601</v>
      </c>
      <c r="F20" s="61">
        <v>3.37805742339382</v>
      </c>
      <c r="G20" s="60">
        <v>415.361135</v>
      </c>
      <c r="H20" s="61">
        <v>18.6932040521666</v>
      </c>
      <c r="I20" s="60">
        <v>348.330849</v>
      </c>
      <c r="J20" s="61">
        <v>15.6765260139744</v>
      </c>
      <c r="K20" s="60">
        <v>160.618255</v>
      </c>
      <c r="L20" s="61">
        <v>7.22857668235603</v>
      </c>
      <c r="M20" s="60">
        <v>32.001419</v>
      </c>
      <c r="N20" s="61">
        <v>1.44021432175132</v>
      </c>
      <c r="O20" s="60">
        <v>128.616836</v>
      </c>
      <c r="P20" s="61">
        <v>5.78836236060472</v>
      </c>
      <c r="Q20" s="60">
        <v>1222.619716</v>
      </c>
      <c r="R20" s="61">
        <v>55.0236358281091</v>
      </c>
      <c r="S20" s="60">
        <v>1217.535269</v>
      </c>
      <c r="T20" s="61">
        <v>54.7948118066622</v>
      </c>
      <c r="U20" s="60">
        <v>5.084447</v>
      </c>
      <c r="V20" s="61">
        <v>0.228824021446847</v>
      </c>
      <c r="W20" s="74">
        <v>168.40248782602</v>
      </c>
      <c r="X20" s="74">
        <v>5.1752210054096</v>
      </c>
      <c r="Y20" s="74">
        <v>2.78666343106</v>
      </c>
      <c r="Z20" s="74">
        <v>63.81978229388</v>
      </c>
      <c r="AB20" s="16">
        <f>基层本月2!Z19/100*Y20</f>
        <v>7578.99999999112</v>
      </c>
      <c r="AC20" s="16">
        <v>6579.99999998589</v>
      </c>
      <c r="AD20" s="76">
        <f t="shared" si="0"/>
        <v>0.151823708207807</v>
      </c>
    </row>
    <row r="21" s="16" customFormat="1" ht="15" customHeight="1" spans="1:26">
      <c r="A21" s="27"/>
      <c r="B21" s="62"/>
      <c r="C21" s="62"/>
      <c r="D21" s="62"/>
      <c r="E21" s="62"/>
      <c r="F21" s="63"/>
      <c r="G21" s="62"/>
      <c r="H21" s="63"/>
      <c r="I21" s="62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75"/>
      <c r="X21" s="75"/>
      <c r="Y21" s="75"/>
      <c r="Z21" s="75"/>
    </row>
    <row r="22" s="16" customFormat="1" ht="15" customHeight="1" spans="1:26">
      <c r="A22" s="64" t="s">
        <v>120</v>
      </c>
      <c r="B22" s="60">
        <v>178.451997</v>
      </c>
      <c r="C22" s="60">
        <v>44.049243</v>
      </c>
      <c r="D22" s="60">
        <v>24.6840852108817</v>
      </c>
      <c r="E22" s="60">
        <v>1.444</v>
      </c>
      <c r="F22" s="61">
        <v>0.809181193976776</v>
      </c>
      <c r="G22" s="60">
        <v>22.7287</v>
      </c>
      <c r="H22" s="61">
        <v>12.7365904456648</v>
      </c>
      <c r="I22" s="60">
        <v>19.876543</v>
      </c>
      <c r="J22" s="61">
        <v>11.1383135712401</v>
      </c>
      <c r="K22" s="60">
        <v>3.79355</v>
      </c>
      <c r="L22" s="61">
        <v>2.12580977729266</v>
      </c>
      <c r="M22" s="60">
        <v>1.16225</v>
      </c>
      <c r="N22" s="61">
        <v>0.651295597437332</v>
      </c>
      <c r="O22" s="60">
        <v>2.6313</v>
      </c>
      <c r="P22" s="61">
        <v>1.47451417985533</v>
      </c>
      <c r="Q22" s="60">
        <v>130.609204</v>
      </c>
      <c r="R22" s="61">
        <v>73.1901050118257</v>
      </c>
      <c r="S22" s="60">
        <v>130.150602</v>
      </c>
      <c r="T22" s="61">
        <v>72.933116013266</v>
      </c>
      <c r="U22" s="60">
        <v>0.458602</v>
      </c>
      <c r="V22" s="61">
        <v>0.256988998559652</v>
      </c>
      <c r="W22" s="74">
        <v>133.236213183731</v>
      </c>
      <c r="X22" s="74">
        <v>6.5412844036697</v>
      </c>
      <c r="Y22" s="74">
        <v>0.70802208509</v>
      </c>
      <c r="Z22" s="74">
        <v>19.53424657534</v>
      </c>
    </row>
    <row r="23" s="16" customFormat="1" ht="15" customHeight="1" spans="1:26">
      <c r="A23" s="64" t="s">
        <v>121</v>
      </c>
      <c r="B23" s="60">
        <v>564.393326</v>
      </c>
      <c r="C23" s="60">
        <v>74.55075</v>
      </c>
      <c r="D23" s="60">
        <v>13.209006302105</v>
      </c>
      <c r="E23" s="60">
        <v>1.1376</v>
      </c>
      <c r="F23" s="61">
        <v>0.201561561342772</v>
      </c>
      <c r="G23" s="60">
        <v>31.0942</v>
      </c>
      <c r="H23" s="61">
        <v>5.50931390708897</v>
      </c>
      <c r="I23" s="60">
        <v>42.31895</v>
      </c>
      <c r="J23" s="61">
        <v>7.49813083367325</v>
      </c>
      <c r="K23" s="60">
        <v>8.726983</v>
      </c>
      <c r="L23" s="61">
        <v>1.54625907110744</v>
      </c>
      <c r="M23" s="60">
        <v>2.616736</v>
      </c>
      <c r="N23" s="61">
        <v>0.463636949526933</v>
      </c>
      <c r="O23" s="60">
        <v>6.110247</v>
      </c>
      <c r="P23" s="61">
        <v>1.08262212158051</v>
      </c>
      <c r="Q23" s="60">
        <v>481.115593</v>
      </c>
      <c r="R23" s="61">
        <v>85.2447346267876</v>
      </c>
      <c r="S23" s="60">
        <v>480.822288</v>
      </c>
      <c r="T23" s="61">
        <v>85.1927664360794</v>
      </c>
      <c r="U23" s="60">
        <v>0.293305</v>
      </c>
      <c r="V23" s="61">
        <v>0.0519681907081942</v>
      </c>
      <c r="W23" s="60">
        <v>269.660661040788</v>
      </c>
      <c r="X23" s="60">
        <v>7.7282608695652</v>
      </c>
      <c r="Y23" s="60">
        <v>0.45064903257</v>
      </c>
      <c r="Z23" s="60">
        <v>19.47945205479</v>
      </c>
    </row>
    <row r="24" s="16" customFormat="1" ht="15" customHeight="1" spans="1:26">
      <c r="A24" s="64" t="s">
        <v>122</v>
      </c>
      <c r="B24" s="60">
        <v>731.373144</v>
      </c>
      <c r="C24" s="60">
        <v>160.319055</v>
      </c>
      <c r="D24" s="60">
        <v>21.9202819128945</v>
      </c>
      <c r="E24" s="60">
        <v>0.2656</v>
      </c>
      <c r="F24" s="61">
        <v>0.0363152519584449</v>
      </c>
      <c r="G24" s="60">
        <v>53.5648</v>
      </c>
      <c r="H24" s="61">
        <v>7.32386750039047</v>
      </c>
      <c r="I24" s="60">
        <v>106.488655</v>
      </c>
      <c r="J24" s="61">
        <v>14.5600991605456</v>
      </c>
      <c r="K24" s="60">
        <v>53.221362</v>
      </c>
      <c r="L24" s="61">
        <v>7.27690952786749</v>
      </c>
      <c r="M24" s="60">
        <v>41.102978</v>
      </c>
      <c r="N24" s="61">
        <v>5.6199736532847</v>
      </c>
      <c r="O24" s="60">
        <v>12.118384</v>
      </c>
      <c r="P24" s="61">
        <v>1.65693587458278</v>
      </c>
      <c r="Q24" s="60">
        <v>517.832727</v>
      </c>
      <c r="R24" s="61">
        <v>70.802808559238</v>
      </c>
      <c r="S24" s="60">
        <v>514.795705</v>
      </c>
      <c r="T24" s="61">
        <v>70.3875592402119</v>
      </c>
      <c r="U24" s="60">
        <v>3.037022</v>
      </c>
      <c r="V24" s="61">
        <v>0.41524931902613</v>
      </c>
      <c r="W24" s="60">
        <v>255.512469879518</v>
      </c>
      <c r="X24" s="60">
        <v>6.64</v>
      </c>
      <c r="Y24" s="60">
        <v>0.08053085942</v>
      </c>
      <c r="Z24" s="60">
        <v>3.02367941712</v>
      </c>
    </row>
    <row r="25" s="16" customFormat="1" ht="15" customHeight="1" spans="1:26">
      <c r="A25" s="64" t="s">
        <v>123</v>
      </c>
      <c r="B25" s="60">
        <v>210.532575</v>
      </c>
      <c r="C25" s="60">
        <v>55.754722</v>
      </c>
      <c r="D25" s="60">
        <v>26.4827055860595</v>
      </c>
      <c r="E25" s="60">
        <v>0.76</v>
      </c>
      <c r="F25" s="61">
        <v>0.360989267337845</v>
      </c>
      <c r="G25" s="60">
        <v>42.65775</v>
      </c>
      <c r="H25" s="61">
        <v>20.2618288405013</v>
      </c>
      <c r="I25" s="60">
        <v>12.336972</v>
      </c>
      <c r="J25" s="61">
        <v>5.85988747822041</v>
      </c>
      <c r="K25" s="60">
        <v>2.624922</v>
      </c>
      <c r="L25" s="61">
        <v>1.24680088105131</v>
      </c>
      <c r="M25" s="60">
        <v>0.75324</v>
      </c>
      <c r="N25" s="61">
        <v>0.357778362802051</v>
      </c>
      <c r="O25" s="60">
        <v>1.871682</v>
      </c>
      <c r="P25" s="61">
        <v>0.889022518249254</v>
      </c>
      <c r="Q25" s="60">
        <v>152.152931</v>
      </c>
      <c r="R25" s="61">
        <v>72.2704935328891</v>
      </c>
      <c r="S25" s="60">
        <v>150.227857</v>
      </c>
      <c r="T25" s="61">
        <v>71.3561105686377</v>
      </c>
      <c r="U25" s="60">
        <v>1.925074</v>
      </c>
      <c r="V25" s="61">
        <v>0.914382964251494</v>
      </c>
      <c r="W25" s="60">
        <v>118.539558498896</v>
      </c>
      <c r="X25" s="60">
        <v>6.7611940298507</v>
      </c>
      <c r="Y25" s="60">
        <v>0.22981409069</v>
      </c>
      <c r="Z25" s="60">
        <v>13.62815884476</v>
      </c>
    </row>
    <row r="26" s="16" customFormat="1" ht="15" customHeight="1" spans="1:26">
      <c r="A26" s="65" t="s">
        <v>124</v>
      </c>
      <c r="B26" s="66">
        <v>332.573252</v>
      </c>
      <c r="C26" s="66">
        <v>40.129005</v>
      </c>
      <c r="D26" s="66">
        <v>12.0662154153035</v>
      </c>
      <c r="E26" s="66">
        <v>1.531</v>
      </c>
      <c r="F26" s="67">
        <v>0.460349709663362</v>
      </c>
      <c r="G26" s="66">
        <v>15.0497</v>
      </c>
      <c r="H26" s="67">
        <v>4.52522862542175</v>
      </c>
      <c r="I26" s="66">
        <v>23.548305</v>
      </c>
      <c r="J26" s="67">
        <v>7.08063708021835</v>
      </c>
      <c r="K26" s="66">
        <v>14.747024</v>
      </c>
      <c r="L26" s="67">
        <v>4.43421829967252</v>
      </c>
      <c r="M26" s="66">
        <v>11.939408</v>
      </c>
      <c r="N26" s="67">
        <v>3.59000849533143</v>
      </c>
      <c r="O26" s="66">
        <v>2.807616</v>
      </c>
      <c r="P26" s="67">
        <v>0.84420980434109</v>
      </c>
      <c r="Q26" s="66">
        <v>277.697223</v>
      </c>
      <c r="R26" s="67">
        <v>83.499566285024</v>
      </c>
      <c r="S26" s="66">
        <v>277.339947</v>
      </c>
      <c r="T26" s="67">
        <v>83.3921385235154</v>
      </c>
      <c r="U26" s="66">
        <v>0.357276</v>
      </c>
      <c r="V26" s="67">
        <v>0.107427761508613</v>
      </c>
      <c r="W26" s="66">
        <v>272.906754002911</v>
      </c>
      <c r="X26" s="66">
        <v>8.1785714285714</v>
      </c>
      <c r="Y26" s="66">
        <v>0.55914264793</v>
      </c>
      <c r="Z26" s="66">
        <v>20.85610200364</v>
      </c>
    </row>
    <row r="27" s="16" customFormat="1" ht="15" customHeight="1" spans="1:26">
      <c r="A27" s="30" t="s">
        <v>125</v>
      </c>
      <c r="B27" s="46">
        <v>675.392061</v>
      </c>
      <c r="C27" s="46">
        <v>69.37643</v>
      </c>
      <c r="D27" s="46">
        <v>10.2720233189119</v>
      </c>
      <c r="E27" s="46">
        <v>1.55</v>
      </c>
      <c r="F27" s="57">
        <v>0.229496331020687</v>
      </c>
      <c r="G27" s="46">
        <v>44.3605</v>
      </c>
      <c r="H27" s="57">
        <v>6.56811096273754</v>
      </c>
      <c r="I27" s="46">
        <v>23.46593</v>
      </c>
      <c r="J27" s="57">
        <v>3.47441602515372</v>
      </c>
      <c r="K27" s="46">
        <v>21.632841</v>
      </c>
      <c r="L27" s="57">
        <v>3.20300492842186</v>
      </c>
      <c r="M27" s="46">
        <v>17.9608</v>
      </c>
      <c r="N27" s="57">
        <v>2.65931464657829</v>
      </c>
      <c r="O27" s="46">
        <v>3.672041</v>
      </c>
      <c r="P27" s="57">
        <v>0.54369028184357</v>
      </c>
      <c r="Q27" s="46">
        <v>584.38279</v>
      </c>
      <c r="R27" s="57">
        <v>86.5249717526662</v>
      </c>
      <c r="S27" s="46">
        <v>583.605859</v>
      </c>
      <c r="T27" s="57">
        <v>86.409937679146</v>
      </c>
      <c r="U27" s="46">
        <v>0.776931</v>
      </c>
      <c r="V27" s="57">
        <v>0.115034073520151</v>
      </c>
      <c r="W27" s="46">
        <v>143.819470967742</v>
      </c>
      <c r="X27" s="46">
        <v>9.2261904761904</v>
      </c>
      <c r="Y27" s="46">
        <v>0.28532608695</v>
      </c>
      <c r="Z27" s="46">
        <v>26.76104972375</v>
      </c>
    </row>
    <row r="28" s="16" customFormat="1" ht="15" customHeight="1" spans="1:26">
      <c r="A28" s="30" t="s">
        <v>126</v>
      </c>
      <c r="B28" s="46">
        <v>329.752396</v>
      </c>
      <c r="C28" s="46">
        <v>25.50456</v>
      </c>
      <c r="D28" s="46">
        <v>7.73445782635041</v>
      </c>
      <c r="E28" s="46">
        <v>0</v>
      </c>
      <c r="F28" s="57">
        <v>0</v>
      </c>
      <c r="G28" s="46">
        <v>24.4476</v>
      </c>
      <c r="H28" s="57">
        <v>7.41392641768704</v>
      </c>
      <c r="I28" s="46">
        <v>1.05696</v>
      </c>
      <c r="J28" s="57">
        <v>0.320531408663366</v>
      </c>
      <c r="K28" s="46">
        <v>5.00994</v>
      </c>
      <c r="L28" s="57">
        <v>1.51930359286912</v>
      </c>
      <c r="M28" s="46">
        <v>1.41935</v>
      </c>
      <c r="N28" s="57">
        <v>0.430429018019933</v>
      </c>
      <c r="O28" s="46">
        <v>3.59059</v>
      </c>
      <c r="P28" s="57">
        <v>1.08887457484918</v>
      </c>
      <c r="Q28" s="46">
        <v>299.237896</v>
      </c>
      <c r="R28" s="57">
        <v>90.7462385807805</v>
      </c>
      <c r="S28" s="46">
        <v>299.115102</v>
      </c>
      <c r="T28" s="57">
        <v>90.7090003373319</v>
      </c>
      <c r="U28" s="46">
        <v>0.122794</v>
      </c>
      <c r="V28" s="57">
        <v>0.0372382434485783</v>
      </c>
      <c r="W28" s="46">
        <v>0</v>
      </c>
      <c r="X28" s="46">
        <v>0</v>
      </c>
      <c r="Y28" s="46">
        <v>0</v>
      </c>
      <c r="Z28" s="46">
        <v>0</v>
      </c>
    </row>
    <row r="29" s="16" customFormat="1" ht="15" customHeight="1" spans="1:26">
      <c r="A29" s="30" t="s">
        <v>127</v>
      </c>
      <c r="B29" s="46">
        <v>150.717039</v>
      </c>
      <c r="C29" s="46">
        <v>48.361215</v>
      </c>
      <c r="D29" s="46">
        <v>32.0874237716414</v>
      </c>
      <c r="E29" s="46">
        <v>3.9008</v>
      </c>
      <c r="F29" s="57">
        <v>2.58816124963814</v>
      </c>
      <c r="G29" s="46">
        <v>30.3981</v>
      </c>
      <c r="H29" s="57">
        <v>20.1689869982119</v>
      </c>
      <c r="I29" s="46">
        <v>14.062315</v>
      </c>
      <c r="J29" s="57">
        <v>9.33027552379131</v>
      </c>
      <c r="K29" s="46">
        <v>10.26295</v>
      </c>
      <c r="L29" s="57">
        <v>6.80941588827259</v>
      </c>
      <c r="M29" s="46">
        <v>5.39875</v>
      </c>
      <c r="N29" s="57">
        <v>3.58204356708467</v>
      </c>
      <c r="O29" s="46">
        <v>4.8642</v>
      </c>
      <c r="P29" s="57">
        <v>3.22737232118792</v>
      </c>
      <c r="Q29" s="46">
        <v>92.092874</v>
      </c>
      <c r="R29" s="57">
        <v>61.103160340086</v>
      </c>
      <c r="S29" s="46">
        <v>91.022129</v>
      </c>
      <c r="T29" s="57">
        <v>60.3927263990371</v>
      </c>
      <c r="U29" s="46">
        <v>1.070745</v>
      </c>
      <c r="V29" s="57">
        <v>0.710433941048961</v>
      </c>
      <c r="W29" s="46">
        <v>144.510365053322</v>
      </c>
      <c r="X29" s="46">
        <v>5.2770562770562</v>
      </c>
      <c r="Y29" s="46">
        <v>2.63367916999</v>
      </c>
      <c r="Z29" s="46">
        <v>66.61202185792</v>
      </c>
    </row>
    <row r="30" s="16" customFormat="1" ht="15" customHeight="1" spans="1:26">
      <c r="A30" s="30" t="s">
        <v>128</v>
      </c>
      <c r="B30" s="46">
        <v>177.521895</v>
      </c>
      <c r="C30" s="46">
        <v>58.63992</v>
      </c>
      <c r="D30" s="46">
        <v>33.032500019223</v>
      </c>
      <c r="E30" s="46">
        <v>1.6832</v>
      </c>
      <c r="F30" s="57">
        <v>0.948164732017986</v>
      </c>
      <c r="G30" s="46">
        <v>42.1017</v>
      </c>
      <c r="H30" s="57">
        <v>23.7163421447253</v>
      </c>
      <c r="I30" s="46">
        <v>14.85502</v>
      </c>
      <c r="J30" s="57">
        <v>8.36799314247969</v>
      </c>
      <c r="K30" s="46">
        <v>2.7064</v>
      </c>
      <c r="L30" s="57">
        <v>1.52454433860116</v>
      </c>
      <c r="M30" s="46">
        <v>0.24168</v>
      </c>
      <c r="N30" s="57">
        <v>0.136140953204674</v>
      </c>
      <c r="O30" s="46">
        <v>2.46472</v>
      </c>
      <c r="P30" s="57">
        <v>1.38840338539649</v>
      </c>
      <c r="Q30" s="46">
        <v>116.175575</v>
      </c>
      <c r="R30" s="57">
        <v>65.4429556421759</v>
      </c>
      <c r="S30" s="46">
        <v>115.693991</v>
      </c>
      <c r="T30" s="57">
        <v>65.1716741757404</v>
      </c>
      <c r="U30" s="46">
        <v>0.481584</v>
      </c>
      <c r="V30" s="57">
        <v>0.27128146643545</v>
      </c>
      <c r="W30" s="46">
        <v>173.139363117871</v>
      </c>
      <c r="X30" s="46">
        <v>4.6343612334801</v>
      </c>
      <c r="Y30" s="46">
        <v>0.83943495303</v>
      </c>
      <c r="Z30" s="46">
        <v>28.7431693989</v>
      </c>
    </row>
    <row r="31" s="16" customFormat="1" ht="15" customHeight="1" spans="1:26">
      <c r="A31" s="30" t="s">
        <v>129</v>
      </c>
      <c r="B31" s="46">
        <v>180.893135</v>
      </c>
      <c r="C31" s="46">
        <v>39.11764</v>
      </c>
      <c r="D31" s="46">
        <v>21.6247233484013</v>
      </c>
      <c r="E31" s="46">
        <v>1.3376</v>
      </c>
      <c r="F31" s="57">
        <v>0.739442102100779</v>
      </c>
      <c r="G31" s="46">
        <v>32.9887</v>
      </c>
      <c r="H31" s="57">
        <v>18.2365682368211</v>
      </c>
      <c r="I31" s="46">
        <v>4.79134</v>
      </c>
      <c r="J31" s="57">
        <v>2.64871300947933</v>
      </c>
      <c r="K31" s="46">
        <v>4.69734</v>
      </c>
      <c r="L31" s="57">
        <v>2.59674862730418</v>
      </c>
      <c r="M31" s="46">
        <v>1.20977</v>
      </c>
      <c r="N31" s="57">
        <v>0.668776070468346</v>
      </c>
      <c r="O31" s="46">
        <v>3.48757</v>
      </c>
      <c r="P31" s="57">
        <v>1.92797255683584</v>
      </c>
      <c r="Q31" s="46">
        <v>137.078155</v>
      </c>
      <c r="R31" s="57">
        <v>75.7785280242946</v>
      </c>
      <c r="S31" s="46">
        <v>136.456529</v>
      </c>
      <c r="T31" s="57">
        <v>75.43488535372</v>
      </c>
      <c r="U31" s="46">
        <v>0.621626</v>
      </c>
      <c r="V31" s="57">
        <v>0.343642670574536</v>
      </c>
      <c r="W31" s="46">
        <v>120.399832535885</v>
      </c>
      <c r="X31" s="46">
        <v>5.5</v>
      </c>
      <c r="Y31" s="46">
        <v>0.61922027131</v>
      </c>
      <c r="Z31" s="46">
        <v>22.84153005464</v>
      </c>
    </row>
    <row r="32" s="16" customFormat="1" ht="15" customHeight="1" spans="1:26">
      <c r="A32" s="30" t="s">
        <v>130</v>
      </c>
      <c r="B32" s="46">
        <v>147.014694</v>
      </c>
      <c r="C32" s="46">
        <v>40.4566</v>
      </c>
      <c r="D32" s="46">
        <v>27.5187458472688</v>
      </c>
      <c r="E32" s="46">
        <v>1.7392</v>
      </c>
      <c r="F32" s="57">
        <v>1.18301099888695</v>
      </c>
      <c r="G32" s="46">
        <v>35.1135</v>
      </c>
      <c r="H32" s="57">
        <v>23.8843472340255</v>
      </c>
      <c r="I32" s="46">
        <v>3.6039</v>
      </c>
      <c r="J32" s="57">
        <v>2.45138761435643</v>
      </c>
      <c r="K32" s="46">
        <v>1.9921</v>
      </c>
      <c r="L32" s="57">
        <v>1.35503461987276</v>
      </c>
      <c r="M32" s="46">
        <v>0.0427</v>
      </c>
      <c r="N32" s="57">
        <v>0.0290447157615415</v>
      </c>
      <c r="O32" s="46">
        <v>1.9494</v>
      </c>
      <c r="P32" s="57">
        <v>1.32598990411122</v>
      </c>
      <c r="Q32" s="46">
        <v>104.565994</v>
      </c>
      <c r="R32" s="57">
        <v>71.1262195328584</v>
      </c>
      <c r="S32" s="46">
        <v>104.118497</v>
      </c>
      <c r="T32" s="57">
        <v>70.8218302314733</v>
      </c>
      <c r="U32" s="46">
        <v>0.447497</v>
      </c>
      <c r="V32" s="57">
        <v>0.304389301385071</v>
      </c>
      <c r="W32" s="46">
        <v>117.12483900644</v>
      </c>
      <c r="X32" s="46">
        <v>5.4623115577889</v>
      </c>
      <c r="Y32" s="46">
        <v>0.7783288821</v>
      </c>
      <c r="Z32" s="46">
        <v>29.69945355191</v>
      </c>
    </row>
    <row r="33" s="16" customFormat="1" ht="15" customHeight="1" spans="1:26">
      <c r="A33" s="30" t="s">
        <v>131</v>
      </c>
      <c r="B33" s="46">
        <v>157.929959</v>
      </c>
      <c r="C33" s="46">
        <v>44.9062</v>
      </c>
      <c r="D33" s="46">
        <v>28.4342504008375</v>
      </c>
      <c r="E33" s="46">
        <v>0.332</v>
      </c>
      <c r="F33" s="57">
        <v>0.210219772171283</v>
      </c>
      <c r="G33" s="46">
        <v>40.7184</v>
      </c>
      <c r="H33" s="57">
        <v>25.782568587889</v>
      </c>
      <c r="I33" s="46">
        <v>3.8558</v>
      </c>
      <c r="J33" s="57">
        <v>2.4414620407772</v>
      </c>
      <c r="K33" s="46">
        <v>1.59405</v>
      </c>
      <c r="L33" s="57">
        <v>1.00933984286034</v>
      </c>
      <c r="M33" s="46">
        <v>0.60485</v>
      </c>
      <c r="N33" s="57">
        <v>0.382986232523495</v>
      </c>
      <c r="O33" s="46">
        <v>0.9892</v>
      </c>
      <c r="P33" s="57">
        <v>0.626353610336845</v>
      </c>
      <c r="Q33" s="46">
        <v>111.429709</v>
      </c>
      <c r="R33" s="57">
        <v>70.5564097563022</v>
      </c>
      <c r="S33" s="46">
        <v>111.158785</v>
      </c>
      <c r="T33" s="57">
        <v>70.3848628239054</v>
      </c>
      <c r="U33" s="46">
        <v>0.270924</v>
      </c>
      <c r="V33" s="57">
        <v>0.171546932396785</v>
      </c>
      <c r="W33" s="46">
        <v>104.111265060241</v>
      </c>
      <c r="X33" s="46">
        <v>7.5454545454545</v>
      </c>
      <c r="Y33" s="46">
        <v>0.06388663027</v>
      </c>
      <c r="Z33" s="46">
        <v>4.53551912568</v>
      </c>
    </row>
    <row r="34" s="16" customFormat="1" ht="15" customHeight="1" spans="1:26">
      <c r="A34" s="30" t="s">
        <v>132</v>
      </c>
      <c r="B34" s="46">
        <v>376.146291</v>
      </c>
      <c r="C34" s="46">
        <v>142.717793</v>
      </c>
      <c r="D34" s="46">
        <v>37.9420976398781</v>
      </c>
      <c r="E34" s="46">
        <v>18.7956</v>
      </c>
      <c r="F34" s="57">
        <v>4.99688563990121</v>
      </c>
      <c r="G34" s="46">
        <v>81.61552</v>
      </c>
      <c r="H34" s="57">
        <v>21.697813311683</v>
      </c>
      <c r="I34" s="46">
        <v>42.306673</v>
      </c>
      <c r="J34" s="57">
        <v>11.2473986882939</v>
      </c>
      <c r="K34" s="46">
        <v>101.32094</v>
      </c>
      <c r="L34" s="57">
        <v>26.9365782474245</v>
      </c>
      <c r="M34" s="46">
        <v>48.71632</v>
      </c>
      <c r="N34" s="57">
        <v>12.9514290491834</v>
      </c>
      <c r="O34" s="46">
        <v>52.60462</v>
      </c>
      <c r="P34" s="57">
        <v>13.9851491982411</v>
      </c>
      <c r="Q34" s="46">
        <v>132.107558</v>
      </c>
      <c r="R34" s="57">
        <v>35.1213241126974</v>
      </c>
      <c r="S34" s="46">
        <v>127.218428</v>
      </c>
      <c r="T34" s="57">
        <v>33.8215292943032</v>
      </c>
      <c r="U34" s="46">
        <v>4.88913</v>
      </c>
      <c r="V34" s="57">
        <v>1.29979481839421</v>
      </c>
      <c r="W34" s="46">
        <v>154.340399182909</v>
      </c>
      <c r="X34" s="46">
        <v>4.8151639344262</v>
      </c>
      <c r="Y34" s="46">
        <v>5.81970149253</v>
      </c>
      <c r="Z34" s="46">
        <v>68.18920487521</v>
      </c>
    </row>
    <row r="35" s="16" customFormat="1" ht="15" customHeight="1" spans="1:26">
      <c r="A35" s="30" t="s">
        <v>133</v>
      </c>
      <c r="B35" s="46">
        <v>155.989673</v>
      </c>
      <c r="C35" s="46">
        <v>54.119579</v>
      </c>
      <c r="D35" s="46">
        <v>34.6943345409795</v>
      </c>
      <c r="E35" s="46">
        <v>4.8214</v>
      </c>
      <c r="F35" s="57">
        <v>3.09084563565948</v>
      </c>
      <c r="G35" s="46">
        <v>36.9231</v>
      </c>
      <c r="H35" s="57">
        <v>23.6702207844233</v>
      </c>
      <c r="I35" s="46">
        <v>12.375079</v>
      </c>
      <c r="J35" s="57">
        <v>7.9332681208967</v>
      </c>
      <c r="K35" s="46">
        <v>35.32332</v>
      </c>
      <c r="L35" s="57">
        <v>22.6446528931438</v>
      </c>
      <c r="M35" s="46">
        <v>26.7121</v>
      </c>
      <c r="N35" s="57">
        <v>17.1242746306674</v>
      </c>
      <c r="O35" s="46">
        <v>8.61122</v>
      </c>
      <c r="P35" s="57">
        <v>5.52037826247639</v>
      </c>
      <c r="Q35" s="46">
        <v>66.546774</v>
      </c>
      <c r="R35" s="57">
        <v>42.6610125658767</v>
      </c>
      <c r="S35" s="46">
        <v>64.29015</v>
      </c>
      <c r="T35" s="57">
        <v>41.2143629533732</v>
      </c>
      <c r="U35" s="46">
        <v>2.256624</v>
      </c>
      <c r="V35" s="57">
        <v>1.44664961250351</v>
      </c>
      <c r="W35" s="46">
        <v>105.915975488572</v>
      </c>
      <c r="X35" s="46">
        <v>6.2505175983436</v>
      </c>
      <c r="Y35" s="46">
        <v>1.88857784962</v>
      </c>
      <c r="Z35" s="46">
        <v>23.5675253708</v>
      </c>
    </row>
    <row r="36" s="16" customFormat="1" ht="15" customHeight="1" spans="1:26">
      <c r="A36" s="30" t="s">
        <v>134</v>
      </c>
      <c r="B36" s="46">
        <v>82.267436</v>
      </c>
      <c r="C36" s="46">
        <v>33.223039</v>
      </c>
      <c r="D36" s="46">
        <v>40.3841916259551</v>
      </c>
      <c r="E36" s="46">
        <v>0.1985</v>
      </c>
      <c r="F36" s="57">
        <v>0.241286236269719</v>
      </c>
      <c r="G36" s="46">
        <v>25.8475</v>
      </c>
      <c r="H36" s="57">
        <v>31.4188714961288</v>
      </c>
      <c r="I36" s="46">
        <v>7.177039</v>
      </c>
      <c r="J36" s="57">
        <v>8.72403389355662</v>
      </c>
      <c r="K36" s="46">
        <v>3.87886</v>
      </c>
      <c r="L36" s="57">
        <v>4.71493969983457</v>
      </c>
      <c r="M36" s="46">
        <v>0.2711</v>
      </c>
      <c r="N36" s="57">
        <v>0.329535005807158</v>
      </c>
      <c r="O36" s="46">
        <v>3.60776</v>
      </c>
      <c r="P36" s="57">
        <v>4.38540469402742</v>
      </c>
      <c r="Q36" s="46">
        <v>45.165537</v>
      </c>
      <c r="R36" s="57">
        <v>54.9008686742103</v>
      </c>
      <c r="S36" s="46">
        <v>45.002187</v>
      </c>
      <c r="T36" s="57">
        <v>54.7023089427511</v>
      </c>
      <c r="U36" s="46">
        <v>0.16335</v>
      </c>
      <c r="V36" s="57">
        <v>0.198559731459237</v>
      </c>
      <c r="W36" s="46">
        <v>105.72328358209</v>
      </c>
      <c r="X36" s="46">
        <v>5.5833333333333</v>
      </c>
      <c r="Y36" s="46">
        <v>0.05594927265</v>
      </c>
      <c r="Z36" s="46">
        <v>1.52550091074</v>
      </c>
    </row>
    <row r="37" s="16" customFormat="1" ht="15" customHeight="1" spans="1:26">
      <c r="A37" s="30" t="s">
        <v>135</v>
      </c>
      <c r="B37" s="46">
        <v>171.777574</v>
      </c>
      <c r="C37" s="46">
        <v>62.430588</v>
      </c>
      <c r="D37" s="46">
        <v>36.3438524286063</v>
      </c>
      <c r="E37" s="46">
        <v>3.0384</v>
      </c>
      <c r="F37" s="57">
        <v>1.76879899351705</v>
      </c>
      <c r="G37" s="46">
        <v>37.0911</v>
      </c>
      <c r="H37" s="57">
        <v>21.5925159124671</v>
      </c>
      <c r="I37" s="46">
        <v>22.301088</v>
      </c>
      <c r="J37" s="57">
        <v>12.9825375226221</v>
      </c>
      <c r="K37" s="46">
        <v>12.31122</v>
      </c>
      <c r="L37" s="57">
        <v>7.16695416830139</v>
      </c>
      <c r="M37" s="46">
        <v>2.88215</v>
      </c>
      <c r="N37" s="57">
        <v>1.67783834227395</v>
      </c>
      <c r="O37" s="46">
        <v>9.42907</v>
      </c>
      <c r="P37" s="57">
        <v>5.48911582602744</v>
      </c>
      <c r="Q37" s="46">
        <v>97.035766</v>
      </c>
      <c r="R37" s="57">
        <v>56.4891934030923</v>
      </c>
      <c r="S37" s="46">
        <v>95.981055</v>
      </c>
      <c r="T37" s="57">
        <v>55.8751953267194</v>
      </c>
      <c r="U37" s="46">
        <v>1.054711</v>
      </c>
      <c r="V37" s="57">
        <v>0.61399807637288</v>
      </c>
      <c r="W37" s="46">
        <v>89.8374249605055</v>
      </c>
      <c r="X37" s="46">
        <v>6.2673267326732</v>
      </c>
      <c r="Y37" s="46">
        <v>1.01034235587</v>
      </c>
      <c r="Z37" s="46">
        <v>21.61885245901</v>
      </c>
    </row>
    <row r="38" s="16" customFormat="1" ht="15" customHeight="1" spans="1:26">
      <c r="A38" s="30" t="s">
        <v>136</v>
      </c>
      <c r="B38" s="46">
        <v>238.535233</v>
      </c>
      <c r="C38" s="46">
        <v>85.32494</v>
      </c>
      <c r="D38" s="46">
        <v>35.7703719181812</v>
      </c>
      <c r="E38" s="46">
        <v>2.6304</v>
      </c>
      <c r="F38" s="57">
        <v>1.10273017822906</v>
      </c>
      <c r="G38" s="46">
        <v>67.03105</v>
      </c>
      <c r="H38" s="57">
        <v>28.1011107487002</v>
      </c>
      <c r="I38" s="46">
        <v>15.66349</v>
      </c>
      <c r="J38" s="57">
        <v>6.56653099125193</v>
      </c>
      <c r="K38" s="46">
        <v>16.29438</v>
      </c>
      <c r="L38" s="57">
        <v>6.83101602856296</v>
      </c>
      <c r="M38" s="46">
        <v>4.31545</v>
      </c>
      <c r="N38" s="57">
        <v>1.80914573739302</v>
      </c>
      <c r="O38" s="46">
        <v>11.97893</v>
      </c>
      <c r="P38" s="57">
        <v>5.02187029116994</v>
      </c>
      <c r="Q38" s="46">
        <v>136.915913</v>
      </c>
      <c r="R38" s="57">
        <v>57.3986120532559</v>
      </c>
      <c r="S38" s="46">
        <v>135.563615</v>
      </c>
      <c r="T38" s="57">
        <v>56.8316945446797</v>
      </c>
      <c r="U38" s="46">
        <v>1.352298</v>
      </c>
      <c r="V38" s="57">
        <v>0.566917508576186</v>
      </c>
      <c r="W38" s="46">
        <v>131.874379562044</v>
      </c>
      <c r="X38" s="46">
        <v>4.5540166204986</v>
      </c>
      <c r="Y38" s="46">
        <v>0.69637072527</v>
      </c>
      <c r="Z38" s="46">
        <v>22.45901639344</v>
      </c>
    </row>
    <row r="39" s="16" customFormat="1" ht="15" customHeight="1" spans="1:26">
      <c r="A39" s="30" t="s">
        <v>137</v>
      </c>
      <c r="B39" s="46">
        <v>237.599051</v>
      </c>
      <c r="C39" s="46">
        <v>74.895865</v>
      </c>
      <c r="D39" s="46">
        <v>31.5219546057867</v>
      </c>
      <c r="E39" s="46">
        <v>5.704</v>
      </c>
      <c r="F39" s="57">
        <v>2.40068298925992</v>
      </c>
      <c r="G39" s="46">
        <v>44.421</v>
      </c>
      <c r="H39" s="57">
        <v>18.6957817436737</v>
      </c>
      <c r="I39" s="46">
        <v>24.770865</v>
      </c>
      <c r="J39" s="57">
        <v>10.4254898728531</v>
      </c>
      <c r="K39" s="46">
        <v>21.121685</v>
      </c>
      <c r="L39" s="57">
        <v>8.88963357012735</v>
      </c>
      <c r="M39" s="46">
        <v>4.1691</v>
      </c>
      <c r="N39" s="57">
        <v>1.7546787255476</v>
      </c>
      <c r="O39" s="46">
        <v>16.952585</v>
      </c>
      <c r="P39" s="57">
        <v>7.13495484457974</v>
      </c>
      <c r="Q39" s="46">
        <v>141.581501</v>
      </c>
      <c r="R39" s="57">
        <v>59.5884118240859</v>
      </c>
      <c r="S39" s="46">
        <v>141.455552</v>
      </c>
      <c r="T39" s="57">
        <v>59.5354027739782</v>
      </c>
      <c r="U39" s="46">
        <v>0.125949</v>
      </c>
      <c r="V39" s="57">
        <v>0.0530090501076959</v>
      </c>
      <c r="W39" s="46">
        <v>156.792166900421</v>
      </c>
      <c r="X39" s="46">
        <v>4.2377414561664</v>
      </c>
      <c r="Y39" s="46">
        <v>2.06037227528</v>
      </c>
      <c r="Z39" s="46">
        <v>25.97449908925</v>
      </c>
    </row>
    <row r="40" s="16" customFormat="1" ht="15" customHeight="1" spans="1:26">
      <c r="A40" s="30" t="s">
        <v>138</v>
      </c>
      <c r="B40" s="46">
        <v>74.318388</v>
      </c>
      <c r="C40" s="46">
        <v>37.235024</v>
      </c>
      <c r="D40" s="46">
        <v>50.1020339676905</v>
      </c>
      <c r="E40" s="46">
        <v>3.4556</v>
      </c>
      <c r="F40" s="57">
        <v>4.64972410327307</v>
      </c>
      <c r="G40" s="46">
        <v>24.038</v>
      </c>
      <c r="H40" s="57">
        <v>32.344619746058</v>
      </c>
      <c r="I40" s="46">
        <v>9.741424</v>
      </c>
      <c r="J40" s="57">
        <v>13.1076901183594</v>
      </c>
      <c r="K40" s="46">
        <v>1.77634</v>
      </c>
      <c r="L40" s="57">
        <v>2.39017563190418</v>
      </c>
      <c r="M40" s="46">
        <v>0.59715</v>
      </c>
      <c r="N40" s="57">
        <v>0.803502357989788</v>
      </c>
      <c r="O40" s="46">
        <v>1.17919</v>
      </c>
      <c r="P40" s="57">
        <v>1.58667327391439</v>
      </c>
      <c r="Q40" s="46">
        <v>35.307024</v>
      </c>
      <c r="R40" s="57">
        <v>47.5077904004053</v>
      </c>
      <c r="S40" s="46">
        <v>35.262159</v>
      </c>
      <c r="T40" s="57">
        <v>47.4474217605473</v>
      </c>
      <c r="U40" s="46">
        <v>0.044865</v>
      </c>
      <c r="V40" s="57">
        <v>0.060368639858012</v>
      </c>
      <c r="W40" s="46">
        <v>96.1499287894201</v>
      </c>
      <c r="X40" s="46">
        <v>2.8085714285714</v>
      </c>
      <c r="Y40" s="46">
        <v>5.07319901434</v>
      </c>
      <c r="Z40" s="46">
        <v>24.41629408842</v>
      </c>
    </row>
    <row r="41" s="16" customFormat="1" ht="15" customHeight="1" spans="1:26">
      <c r="A41" s="30" t="s">
        <v>139</v>
      </c>
      <c r="B41" s="46">
        <v>207.091438</v>
      </c>
      <c r="C41" s="46">
        <v>66.174738</v>
      </c>
      <c r="D41" s="46">
        <v>31.9543572825063</v>
      </c>
      <c r="E41" s="46">
        <v>8.58</v>
      </c>
      <c r="F41" s="57">
        <v>4.14309740801549</v>
      </c>
      <c r="G41" s="46">
        <v>42.29085</v>
      </c>
      <c r="H41" s="57">
        <v>20.4213416104629</v>
      </c>
      <c r="I41" s="46">
        <v>15.303888</v>
      </c>
      <c r="J41" s="57">
        <v>7.38991826402789</v>
      </c>
      <c r="K41" s="46">
        <v>32.81931</v>
      </c>
      <c r="L41" s="57">
        <v>15.8477387172327</v>
      </c>
      <c r="M41" s="46">
        <v>2.94103</v>
      </c>
      <c r="N41" s="57">
        <v>1.42016011304147</v>
      </c>
      <c r="O41" s="46">
        <v>29.87828</v>
      </c>
      <c r="P41" s="57">
        <v>14.4275786041913</v>
      </c>
      <c r="Q41" s="46">
        <v>108.09739</v>
      </c>
      <c r="R41" s="57">
        <v>52.197904000261</v>
      </c>
      <c r="S41" s="46">
        <v>105.784903</v>
      </c>
      <c r="T41" s="57">
        <v>51.0812537793088</v>
      </c>
      <c r="U41" s="46">
        <v>2.312487</v>
      </c>
      <c r="V41" s="57">
        <v>1.11665022095216</v>
      </c>
      <c r="W41" s="46">
        <v>157.041662004662</v>
      </c>
      <c r="X41" s="46">
        <v>4.3608562691131</v>
      </c>
      <c r="Y41" s="46">
        <v>4.16334744874</v>
      </c>
      <c r="Z41" s="46">
        <v>58.60655737704</v>
      </c>
    </row>
    <row r="42" s="16" customFormat="1" ht="15" customHeight="1" spans="1:26">
      <c r="A42" s="30" t="s">
        <v>140</v>
      </c>
      <c r="B42" s="46">
        <v>11.765814</v>
      </c>
      <c r="C42" s="46">
        <v>5.036574</v>
      </c>
      <c r="D42" s="46">
        <v>42.8068470230789</v>
      </c>
      <c r="E42" s="46">
        <v>0.028</v>
      </c>
      <c r="F42" s="57">
        <v>0.237977584891279</v>
      </c>
      <c r="G42" s="46">
        <v>4.18725</v>
      </c>
      <c r="H42" s="57">
        <v>35.5882729405717</v>
      </c>
      <c r="I42" s="46">
        <v>0.821324</v>
      </c>
      <c r="J42" s="57">
        <v>6.98059649761589</v>
      </c>
      <c r="K42" s="46">
        <v>0.28024</v>
      </c>
      <c r="L42" s="57">
        <v>2.38181565678329</v>
      </c>
      <c r="M42" s="46">
        <v>0.27916</v>
      </c>
      <c r="N42" s="57">
        <v>2.37263652136605</v>
      </c>
      <c r="O42" s="46">
        <v>0.00108</v>
      </c>
      <c r="P42" s="57">
        <v>0.00917913541723505</v>
      </c>
      <c r="Q42" s="46">
        <v>6.449</v>
      </c>
      <c r="R42" s="57">
        <v>54.8113373201378</v>
      </c>
      <c r="S42" s="46">
        <v>6.387684</v>
      </c>
      <c r="T42" s="57">
        <v>54.2902004060238</v>
      </c>
      <c r="U42" s="46">
        <v>0.061316</v>
      </c>
      <c r="V42" s="57">
        <v>0.52113691411406</v>
      </c>
      <c r="W42" s="46">
        <v>249.377857142857</v>
      </c>
      <c r="X42" s="46">
        <v>3.5</v>
      </c>
      <c r="Y42" s="46">
        <v>0.15319800842</v>
      </c>
      <c r="Z42" s="46">
        <v>0.63752276867</v>
      </c>
    </row>
    <row r="43" s="16" customFormat="1" ht="15" customHeight="1" spans="1:26">
      <c r="A43" s="30" t="s">
        <v>141</v>
      </c>
      <c r="B43" s="46">
        <v>303.848058</v>
      </c>
      <c r="C43" s="46">
        <v>122.836502</v>
      </c>
      <c r="D43" s="46">
        <v>40.4269498408313</v>
      </c>
      <c r="E43" s="46">
        <v>7.9888</v>
      </c>
      <c r="F43" s="57">
        <v>2.62920883963655</v>
      </c>
      <c r="G43" s="46">
        <v>57.38605</v>
      </c>
      <c r="H43" s="57">
        <v>18.8864297431185</v>
      </c>
      <c r="I43" s="46">
        <v>57.461652</v>
      </c>
      <c r="J43" s="57">
        <v>18.9113112580762</v>
      </c>
      <c r="K43" s="46">
        <v>33.60732</v>
      </c>
      <c r="L43" s="57">
        <v>11.060567647268</v>
      </c>
      <c r="M43" s="46">
        <v>12.08137</v>
      </c>
      <c r="N43" s="57">
        <v>3.97612217090425</v>
      </c>
      <c r="O43" s="46">
        <v>21.52595</v>
      </c>
      <c r="P43" s="57">
        <v>7.08444547636372</v>
      </c>
      <c r="Q43" s="46">
        <v>147.404236</v>
      </c>
      <c r="R43" s="57">
        <v>48.5124825119007</v>
      </c>
      <c r="S43" s="46">
        <v>144.131407</v>
      </c>
      <c r="T43" s="57">
        <v>47.4353556671407</v>
      </c>
      <c r="U43" s="46">
        <v>3.272829</v>
      </c>
      <c r="V43" s="57">
        <v>1.07712684476002</v>
      </c>
      <c r="W43" s="46">
        <v>133.029577670918</v>
      </c>
      <c r="X43" s="46">
        <v>6.5020297699594</v>
      </c>
      <c r="Y43" s="46">
        <v>1.28076300774</v>
      </c>
      <c r="Z43" s="46">
        <v>43.56102003642</v>
      </c>
    </row>
    <row r="44" s="16" customFormat="1" ht="15" customHeight="1" spans="1:26">
      <c r="A44" s="30" t="s">
        <v>142</v>
      </c>
      <c r="B44" s="46">
        <v>718.1037</v>
      </c>
      <c r="C44" s="46">
        <v>254.088593</v>
      </c>
      <c r="D44" s="46">
        <v>35.3832730565237</v>
      </c>
      <c r="E44" s="46">
        <v>15.6392</v>
      </c>
      <c r="F44" s="57">
        <v>2.17784701568868</v>
      </c>
      <c r="G44" s="46">
        <v>175.28925</v>
      </c>
      <c r="H44" s="57">
        <v>24.4100190543511</v>
      </c>
      <c r="I44" s="46">
        <v>63.160143</v>
      </c>
      <c r="J44" s="57">
        <v>8.79540698648399</v>
      </c>
      <c r="K44" s="46">
        <v>87.560066</v>
      </c>
      <c r="L44" s="57">
        <v>12.1932342083741</v>
      </c>
      <c r="M44" s="46">
        <v>33.981376</v>
      </c>
      <c r="N44" s="57">
        <v>4.73209872056083</v>
      </c>
      <c r="O44" s="46">
        <v>53.57869</v>
      </c>
      <c r="P44" s="57">
        <v>7.46113548781325</v>
      </c>
      <c r="Q44" s="46">
        <v>376.455041</v>
      </c>
      <c r="R44" s="57">
        <v>52.4234927351022</v>
      </c>
      <c r="S44" s="46">
        <v>370.828571</v>
      </c>
      <c r="T44" s="57">
        <v>51.6399749785442</v>
      </c>
      <c r="U44" s="46">
        <v>5.62647</v>
      </c>
      <c r="V44" s="57">
        <v>0.783517756558001</v>
      </c>
      <c r="W44" s="46">
        <v>157.465687145324</v>
      </c>
      <c r="X44" s="46">
        <v>5.1141955835962</v>
      </c>
      <c r="Y44" s="46">
        <v>1.19904076738</v>
      </c>
      <c r="Z44" s="46">
        <v>42.59142496847</v>
      </c>
    </row>
    <row r="45" s="16" customFormat="1" ht="15" customHeight="1" spans="1:26">
      <c r="A45" s="30" t="s">
        <v>143</v>
      </c>
      <c r="B45" s="46">
        <v>344.31451</v>
      </c>
      <c r="C45" s="46">
        <v>34.8617</v>
      </c>
      <c r="D45" s="46">
        <v>10.1249581378374</v>
      </c>
      <c r="E45" s="46">
        <v>0</v>
      </c>
      <c r="F45" s="57">
        <v>0</v>
      </c>
      <c r="G45" s="46">
        <v>0.3464</v>
      </c>
      <c r="H45" s="57">
        <v>0.100605693323816</v>
      </c>
      <c r="I45" s="46">
        <v>34.5153</v>
      </c>
      <c r="J45" s="57">
        <v>10.0243524445136</v>
      </c>
      <c r="K45" s="46">
        <v>0.2025</v>
      </c>
      <c r="L45" s="57">
        <v>0.0588125083662608</v>
      </c>
      <c r="M45" s="46">
        <v>0</v>
      </c>
      <c r="N45" s="57">
        <v>0</v>
      </c>
      <c r="O45" s="46">
        <v>0.2025</v>
      </c>
      <c r="P45" s="57">
        <v>0.0588125083662608</v>
      </c>
      <c r="Q45" s="46">
        <v>309.25031</v>
      </c>
      <c r="R45" s="57">
        <v>89.8162293537963</v>
      </c>
      <c r="S45" s="46">
        <v>309.25031</v>
      </c>
      <c r="T45" s="57">
        <v>89.8162293537963</v>
      </c>
      <c r="U45" s="46">
        <v>0</v>
      </c>
      <c r="V45" s="57">
        <v>0</v>
      </c>
      <c r="W45" s="46">
        <v>0</v>
      </c>
      <c r="X45" s="46">
        <v>0</v>
      </c>
      <c r="Y45" s="46">
        <v>0</v>
      </c>
      <c r="Z45" s="46">
        <v>0</v>
      </c>
    </row>
    <row r="46" s="16" customFormat="1" ht="15" customHeight="1" spans="1:26">
      <c r="A46" s="30" t="s">
        <v>144</v>
      </c>
      <c r="B46" s="46">
        <v>240.936368</v>
      </c>
      <c r="C46" s="46">
        <v>51.303176</v>
      </c>
      <c r="D46" s="46">
        <v>21.2932470203087</v>
      </c>
      <c r="E46" s="46">
        <v>0.984</v>
      </c>
      <c r="F46" s="57">
        <v>0.408406588083041</v>
      </c>
      <c r="G46" s="46">
        <v>24.83495</v>
      </c>
      <c r="H46" s="57">
        <v>10.3076800759278</v>
      </c>
      <c r="I46" s="46">
        <v>25.484226</v>
      </c>
      <c r="J46" s="57">
        <v>10.5771603562979</v>
      </c>
      <c r="K46" s="46">
        <v>8.067953</v>
      </c>
      <c r="L46" s="57">
        <v>3.3485824771792</v>
      </c>
      <c r="M46" s="46">
        <v>4.575243</v>
      </c>
      <c r="N46" s="57">
        <v>1.89894246268376</v>
      </c>
      <c r="O46" s="46">
        <v>3.49271</v>
      </c>
      <c r="P46" s="57">
        <v>1.44964001449545</v>
      </c>
      <c r="Q46" s="46">
        <v>181.565239</v>
      </c>
      <c r="R46" s="57">
        <v>75.3581705025121</v>
      </c>
      <c r="S46" s="46">
        <v>181.403859</v>
      </c>
      <c r="T46" s="57">
        <v>75.2911901618771</v>
      </c>
      <c r="U46" s="46">
        <v>0.16138</v>
      </c>
      <c r="V46" s="57">
        <v>0.0669803406350012</v>
      </c>
      <c r="W46" s="46">
        <v>166.695691056911</v>
      </c>
      <c r="X46" s="46">
        <v>4.92</v>
      </c>
      <c r="Y46" s="46">
        <v>0.62449259976</v>
      </c>
      <c r="Z46" s="46">
        <v>13.44262295081</v>
      </c>
    </row>
    <row r="47" s="16" customFormat="1" ht="15" customHeight="1" spans="1:26">
      <c r="A47" s="30" t="s">
        <v>145</v>
      </c>
      <c r="B47" s="46">
        <v>554.081719</v>
      </c>
      <c r="C47" s="46">
        <v>84.3547</v>
      </c>
      <c r="D47" s="46">
        <v>15.2242344598992</v>
      </c>
      <c r="E47" s="46">
        <v>0</v>
      </c>
      <c r="F47" s="57">
        <v>0</v>
      </c>
      <c r="G47" s="46">
        <v>41.85785</v>
      </c>
      <c r="H47" s="57">
        <v>7.55445425551028</v>
      </c>
      <c r="I47" s="46">
        <v>42.49685</v>
      </c>
      <c r="J47" s="57">
        <v>7.66978020438895</v>
      </c>
      <c r="K47" s="46">
        <v>17.56066</v>
      </c>
      <c r="L47" s="57">
        <v>3.16932672525151</v>
      </c>
      <c r="M47" s="46">
        <v>10.276499</v>
      </c>
      <c r="N47" s="57">
        <v>1.8546901382249</v>
      </c>
      <c r="O47" s="46">
        <v>7.284161</v>
      </c>
      <c r="P47" s="57">
        <v>1.31463658702662</v>
      </c>
      <c r="Q47" s="46">
        <v>452.166359</v>
      </c>
      <c r="R47" s="57">
        <v>81.6064388148493</v>
      </c>
      <c r="S47" s="46">
        <v>451.418428</v>
      </c>
      <c r="T47" s="57">
        <v>81.4714531305444</v>
      </c>
      <c r="U47" s="46">
        <v>0.747931</v>
      </c>
      <c r="V47" s="57">
        <v>0.134985684304809</v>
      </c>
      <c r="W47" s="46">
        <v>0</v>
      </c>
      <c r="X47" s="46">
        <v>0</v>
      </c>
      <c r="Y47" s="46">
        <v>0</v>
      </c>
      <c r="Z47" s="46">
        <v>0</v>
      </c>
    </row>
    <row r="48" s="16" customFormat="1" ht="15" customHeight="1" spans="1:26">
      <c r="A48" s="30" t="s">
        <v>146</v>
      </c>
      <c r="B48" s="46">
        <v>235.249218</v>
      </c>
      <c r="C48" s="46">
        <v>41.61995</v>
      </c>
      <c r="D48" s="46">
        <v>17.691854771649</v>
      </c>
      <c r="E48" s="46">
        <v>0</v>
      </c>
      <c r="F48" s="57">
        <v>0</v>
      </c>
      <c r="G48" s="46">
        <v>24.2802</v>
      </c>
      <c r="H48" s="57">
        <v>10.3210544997433</v>
      </c>
      <c r="I48" s="46">
        <v>17.33975</v>
      </c>
      <c r="J48" s="57">
        <v>7.37080027190569</v>
      </c>
      <c r="K48" s="46">
        <v>4.76742</v>
      </c>
      <c r="L48" s="57">
        <v>2.02654021149605</v>
      </c>
      <c r="M48" s="46">
        <v>0.0364</v>
      </c>
      <c r="N48" s="57">
        <v>0.015472952602971</v>
      </c>
      <c r="O48" s="46">
        <v>4.73102</v>
      </c>
      <c r="P48" s="57">
        <v>2.01106725889308</v>
      </c>
      <c r="Q48" s="46">
        <v>188.861848</v>
      </c>
      <c r="R48" s="57">
        <v>80.2816050168549</v>
      </c>
      <c r="S48" s="46">
        <v>188.7483</v>
      </c>
      <c r="T48" s="57">
        <v>80.233337906356</v>
      </c>
      <c r="U48" s="46">
        <v>0.113548</v>
      </c>
      <c r="V48" s="57">
        <v>0.0482671104989603</v>
      </c>
      <c r="W48" s="46">
        <v>0</v>
      </c>
      <c r="X48" s="46">
        <v>0</v>
      </c>
      <c r="Y48" s="46">
        <v>0</v>
      </c>
      <c r="Z48" s="46">
        <v>0</v>
      </c>
    </row>
    <row r="49" s="16" customFormat="1" ht="15" customHeight="1" spans="1:26">
      <c r="A49" s="30" t="s">
        <v>147</v>
      </c>
      <c r="B49" s="46">
        <v>458.018465</v>
      </c>
      <c r="C49" s="46">
        <v>99.606322</v>
      </c>
      <c r="D49" s="46">
        <v>21.7472284659965</v>
      </c>
      <c r="E49" s="46">
        <v>5.9902</v>
      </c>
      <c r="F49" s="57">
        <v>1.30785120202523</v>
      </c>
      <c r="G49" s="46">
        <v>65.1611</v>
      </c>
      <c r="H49" s="57">
        <v>14.2267408367477</v>
      </c>
      <c r="I49" s="46">
        <v>28.455022</v>
      </c>
      <c r="J49" s="57">
        <v>6.21263642722352</v>
      </c>
      <c r="K49" s="46">
        <v>59.0426</v>
      </c>
      <c r="L49" s="57">
        <v>12.8908776636331</v>
      </c>
      <c r="M49" s="46">
        <v>28.7115</v>
      </c>
      <c r="N49" s="57">
        <v>6.26863373292166</v>
      </c>
      <c r="O49" s="46">
        <v>30.3311</v>
      </c>
      <c r="P49" s="57">
        <v>6.6222439307114</v>
      </c>
      <c r="Q49" s="46">
        <v>299.369543</v>
      </c>
      <c r="R49" s="57">
        <v>65.3618938703705</v>
      </c>
      <c r="S49" s="46">
        <v>299.369543</v>
      </c>
      <c r="T49" s="57">
        <v>65.3618938703705</v>
      </c>
      <c r="U49" s="46">
        <v>0</v>
      </c>
      <c r="V49" s="57">
        <v>0</v>
      </c>
      <c r="W49" s="46">
        <v>142.465892902248</v>
      </c>
      <c r="X49" s="46">
        <v>6.1023622047244</v>
      </c>
      <c r="Y49" s="46">
        <v>1.5522994342</v>
      </c>
      <c r="Z49" s="46">
        <v>38.73776908023</v>
      </c>
    </row>
    <row r="50" s="16" customFormat="1" ht="15" customHeight="1" spans="1:26">
      <c r="A50" s="30" t="s">
        <v>148</v>
      </c>
      <c r="B50" s="46">
        <v>59.118421</v>
      </c>
      <c r="C50" s="46">
        <v>28.287276</v>
      </c>
      <c r="D50" s="46">
        <v>47.8484971714654</v>
      </c>
      <c r="E50" s="46">
        <v>1.7504</v>
      </c>
      <c r="F50" s="57">
        <v>2.96083685996959</v>
      </c>
      <c r="G50" s="46">
        <v>18.539828</v>
      </c>
      <c r="H50" s="57">
        <v>31.360492527363</v>
      </c>
      <c r="I50" s="46">
        <v>7.997048</v>
      </c>
      <c r="J50" s="57">
        <v>13.5271677841328</v>
      </c>
      <c r="K50" s="46">
        <v>3.246825</v>
      </c>
      <c r="L50" s="57">
        <v>5.49206989137954</v>
      </c>
      <c r="M50" s="46">
        <v>0.85278</v>
      </c>
      <c r="N50" s="57">
        <v>1.44249454835744</v>
      </c>
      <c r="O50" s="46">
        <v>2.394045</v>
      </c>
      <c r="P50" s="57">
        <v>4.0495753430221</v>
      </c>
      <c r="Q50" s="46">
        <v>27.58432</v>
      </c>
      <c r="R50" s="57">
        <v>46.6594329371551</v>
      </c>
      <c r="S50" s="46">
        <v>27.58432</v>
      </c>
      <c r="T50" s="57">
        <v>46.6594329371551</v>
      </c>
      <c r="U50" s="46">
        <v>0</v>
      </c>
      <c r="V50" s="57">
        <v>0</v>
      </c>
      <c r="W50" s="46">
        <v>72.946379417235</v>
      </c>
      <c r="X50" s="46">
        <v>6.2717391304347</v>
      </c>
      <c r="Y50" s="46">
        <v>1.77107866227</v>
      </c>
      <c r="Z50" s="46">
        <v>29.46118721461</v>
      </c>
    </row>
    <row r="51" s="16" customFormat="1" ht="15" customHeight="1" spans="1:26">
      <c r="A51" s="30" t="s">
        <v>149</v>
      </c>
      <c r="B51" s="46">
        <v>141.70894</v>
      </c>
      <c r="C51" s="46">
        <v>72.014813</v>
      </c>
      <c r="D51" s="46">
        <v>50.8188213107797</v>
      </c>
      <c r="E51" s="46">
        <v>3.36</v>
      </c>
      <c r="F51" s="57">
        <v>2.37105718241912</v>
      </c>
      <c r="G51" s="46">
        <v>28.066396</v>
      </c>
      <c r="H51" s="57">
        <v>19.8056636370295</v>
      </c>
      <c r="I51" s="46">
        <v>40.588417</v>
      </c>
      <c r="J51" s="57">
        <v>28.642100491331</v>
      </c>
      <c r="K51" s="46">
        <v>10.43605</v>
      </c>
      <c r="L51" s="57">
        <v>7.36442598469793</v>
      </c>
      <c r="M51" s="46">
        <v>2.2922</v>
      </c>
      <c r="N51" s="57">
        <v>1.61754085522057</v>
      </c>
      <c r="O51" s="46">
        <v>8.14385</v>
      </c>
      <c r="P51" s="57">
        <v>5.74688512947736</v>
      </c>
      <c r="Q51" s="46">
        <v>59.258077</v>
      </c>
      <c r="R51" s="57">
        <v>41.8167527045224</v>
      </c>
      <c r="S51" s="46">
        <v>59.258077</v>
      </c>
      <c r="T51" s="57">
        <v>41.8167527045224</v>
      </c>
      <c r="U51" s="46">
        <v>0</v>
      </c>
      <c r="V51" s="57">
        <v>0</v>
      </c>
      <c r="W51" s="46">
        <v>133.973352914596</v>
      </c>
      <c r="X51" s="46">
        <v>6.8478260869565</v>
      </c>
      <c r="Y51" s="46">
        <v>2.29045176702</v>
      </c>
      <c r="Z51" s="46">
        <v>40.4200913242</v>
      </c>
    </row>
    <row r="52" s="16" customFormat="1" ht="15" customHeight="1" spans="1:26">
      <c r="A52" s="30" t="s">
        <v>150</v>
      </c>
      <c r="B52" s="46">
        <v>88.972987</v>
      </c>
      <c r="C52" s="46">
        <v>24.720736</v>
      </c>
      <c r="D52" s="46">
        <v>27.7845409416231</v>
      </c>
      <c r="E52" s="46">
        <v>1.9654</v>
      </c>
      <c r="F52" s="57">
        <v>2.20898507094069</v>
      </c>
      <c r="G52" s="46">
        <v>15.5507</v>
      </c>
      <c r="H52" s="57">
        <v>17.478001497241</v>
      </c>
      <c r="I52" s="46">
        <v>7.204636</v>
      </c>
      <c r="J52" s="57">
        <v>8.09755437344146</v>
      </c>
      <c r="K52" s="46">
        <v>8.0383</v>
      </c>
      <c r="L52" s="57">
        <v>9.0345398879325</v>
      </c>
      <c r="M52" s="46">
        <v>2.1839</v>
      </c>
      <c r="N52" s="57">
        <v>2.45456522663446</v>
      </c>
      <c r="O52" s="46">
        <v>5.8544</v>
      </c>
      <c r="P52" s="57">
        <v>6.57997466129804</v>
      </c>
      <c r="Q52" s="46">
        <v>56.213951</v>
      </c>
      <c r="R52" s="57">
        <v>63.1809191704444</v>
      </c>
      <c r="S52" s="46">
        <v>56.213951</v>
      </c>
      <c r="T52" s="57">
        <v>63.1809191704444</v>
      </c>
      <c r="U52" s="46">
        <v>0</v>
      </c>
      <c r="V52" s="57">
        <v>0</v>
      </c>
      <c r="W52" s="46">
        <v>119.922310874705</v>
      </c>
      <c r="X52" s="46">
        <v>6.3219696969696</v>
      </c>
      <c r="Y52" s="46">
        <v>2.6268115942</v>
      </c>
      <c r="Z52" s="46">
        <v>30.90410958904</v>
      </c>
    </row>
    <row r="53" s="16" customFormat="1" ht="15" customHeight="1" spans="1:26">
      <c r="A53" s="30" t="s">
        <v>151</v>
      </c>
      <c r="B53" s="46">
        <v>366.900219</v>
      </c>
      <c r="C53" s="46">
        <v>85.327227</v>
      </c>
      <c r="D53" s="46">
        <v>23.2562485878483</v>
      </c>
      <c r="E53" s="46">
        <v>4.6624</v>
      </c>
      <c r="F53" s="57">
        <v>1.27075421560323</v>
      </c>
      <c r="G53" s="46">
        <v>54.290256</v>
      </c>
      <c r="H53" s="57">
        <v>14.7970083386622</v>
      </c>
      <c r="I53" s="46">
        <v>26.374571</v>
      </c>
      <c r="J53" s="57">
        <v>7.18848603358288</v>
      </c>
      <c r="K53" s="46">
        <v>48.63229</v>
      </c>
      <c r="L53" s="57">
        <v>13.2549089593212</v>
      </c>
      <c r="M53" s="46">
        <v>22.1007</v>
      </c>
      <c r="N53" s="57">
        <v>6.02362682154736</v>
      </c>
      <c r="O53" s="46">
        <v>26.53159</v>
      </c>
      <c r="P53" s="57">
        <v>7.23128213777381</v>
      </c>
      <c r="Q53" s="46">
        <v>232.940702</v>
      </c>
      <c r="R53" s="57">
        <v>63.4888424528305</v>
      </c>
      <c r="S53" s="46">
        <v>232.940702</v>
      </c>
      <c r="T53" s="57">
        <v>63.4888424528305</v>
      </c>
      <c r="U53" s="46">
        <v>0</v>
      </c>
      <c r="V53" s="57">
        <v>0</v>
      </c>
      <c r="W53" s="46">
        <v>147.587966211826</v>
      </c>
      <c r="X53" s="46">
        <v>4.6178247734138</v>
      </c>
      <c r="Y53" s="46">
        <v>1.81152542372</v>
      </c>
      <c r="Z53" s="46">
        <v>17.20995247414</v>
      </c>
    </row>
    <row r="54" s="16" customFormat="1" ht="15" customHeight="1" spans="1:26">
      <c r="A54" s="30" t="s">
        <v>152</v>
      </c>
      <c r="B54" s="46">
        <v>1311.458575</v>
      </c>
      <c r="C54" s="46">
        <v>178.054984</v>
      </c>
      <c r="D54" s="46">
        <v>13.5768668102994</v>
      </c>
      <c r="E54" s="46">
        <v>15.8232</v>
      </c>
      <c r="F54" s="57">
        <v>1.20653448775536</v>
      </c>
      <c r="G54" s="46">
        <v>72.56935</v>
      </c>
      <c r="H54" s="57">
        <v>5.5334839684128</v>
      </c>
      <c r="I54" s="46">
        <v>89.662434</v>
      </c>
      <c r="J54" s="57">
        <v>6.8368483541312</v>
      </c>
      <c r="K54" s="46">
        <v>68.52433</v>
      </c>
      <c r="L54" s="57">
        <v>5.22504723414539</v>
      </c>
      <c r="M54" s="46">
        <v>22.7857</v>
      </c>
      <c r="N54" s="57">
        <v>1.73743192765353</v>
      </c>
      <c r="O54" s="46">
        <v>45.73863</v>
      </c>
      <c r="P54" s="57">
        <v>3.48761530649186</v>
      </c>
      <c r="Q54" s="46">
        <v>1064.879261</v>
      </c>
      <c r="R54" s="57">
        <v>81.1980859555552</v>
      </c>
      <c r="S54" s="46">
        <v>1064.879261</v>
      </c>
      <c r="T54" s="57">
        <v>81.1980859555552</v>
      </c>
      <c r="U54" s="46">
        <v>0</v>
      </c>
      <c r="V54" s="57">
        <v>0</v>
      </c>
      <c r="W54" s="46">
        <v>162.388748159057</v>
      </c>
      <c r="X54" s="46">
        <v>5.8544949026876</v>
      </c>
      <c r="Y54" s="46">
        <v>6.17244944852</v>
      </c>
      <c r="Z54" s="46">
        <v>44.18150684931</v>
      </c>
    </row>
    <row r="55" s="16" customFormat="1" ht="15" customHeight="1" spans="1:26">
      <c r="A55" s="30" t="s">
        <v>153</v>
      </c>
      <c r="B55" s="46">
        <v>156.963907</v>
      </c>
      <c r="C55" s="46">
        <v>57.412685</v>
      </c>
      <c r="D55" s="46">
        <v>36.5769979209297</v>
      </c>
      <c r="E55" s="46">
        <v>3.5827</v>
      </c>
      <c r="F55" s="57">
        <v>2.28249924997089</v>
      </c>
      <c r="G55" s="46">
        <v>32.1904</v>
      </c>
      <c r="H55" s="57">
        <v>20.5081541452711</v>
      </c>
      <c r="I55" s="46">
        <v>21.639585</v>
      </c>
      <c r="J55" s="57">
        <v>13.7863445256877</v>
      </c>
      <c r="K55" s="46">
        <v>17.5754</v>
      </c>
      <c r="L55" s="57">
        <v>11.1970964127441</v>
      </c>
      <c r="M55" s="46">
        <v>3.65</v>
      </c>
      <c r="N55" s="57">
        <v>2.32537534886921</v>
      </c>
      <c r="O55" s="46">
        <v>13.9254</v>
      </c>
      <c r="P55" s="57">
        <v>8.8717210638749</v>
      </c>
      <c r="Q55" s="46">
        <v>81.975822</v>
      </c>
      <c r="R55" s="57">
        <v>52.2259056663262</v>
      </c>
      <c r="S55" s="46">
        <v>81.975822</v>
      </c>
      <c r="T55" s="57">
        <v>52.2259056663262</v>
      </c>
      <c r="U55" s="46">
        <v>0</v>
      </c>
      <c r="V55" s="57">
        <v>0</v>
      </c>
      <c r="W55" s="46">
        <v>150.017388003037</v>
      </c>
      <c r="X55" s="46">
        <v>5.765909090909</v>
      </c>
      <c r="Y55" s="46">
        <v>2.50312891113</v>
      </c>
      <c r="Z55" s="46">
        <v>28.86575342465</v>
      </c>
    </row>
    <row r="56" s="16" customFormat="1" ht="15" customHeight="1" spans="1:26">
      <c r="A56" s="30" t="s">
        <v>154</v>
      </c>
      <c r="B56" s="46">
        <v>112.977328</v>
      </c>
      <c r="C56" s="46">
        <v>33.15531</v>
      </c>
      <c r="D56" s="46">
        <v>29.3468703738506</v>
      </c>
      <c r="E56" s="46">
        <v>2.5696</v>
      </c>
      <c r="F56" s="57">
        <v>2.27443863781236</v>
      </c>
      <c r="G56" s="46">
        <v>22.52395</v>
      </c>
      <c r="H56" s="57">
        <v>19.9366991579054</v>
      </c>
      <c r="I56" s="46">
        <v>8.06176</v>
      </c>
      <c r="J56" s="57">
        <v>7.13573257813284</v>
      </c>
      <c r="K56" s="46">
        <v>3.9226</v>
      </c>
      <c r="L56" s="57">
        <v>3.47202405070157</v>
      </c>
      <c r="M56" s="46">
        <v>0.95454</v>
      </c>
      <c r="N56" s="57">
        <v>0.844895181093325</v>
      </c>
      <c r="O56" s="46">
        <v>2.96806</v>
      </c>
      <c r="P56" s="57">
        <v>2.62712886960825</v>
      </c>
      <c r="Q56" s="46">
        <v>75.899418</v>
      </c>
      <c r="R56" s="57">
        <v>67.1811055754478</v>
      </c>
      <c r="S56" s="46">
        <v>75.899418</v>
      </c>
      <c r="T56" s="57">
        <v>67.1811055754478</v>
      </c>
      <c r="U56" s="46">
        <v>0</v>
      </c>
      <c r="V56" s="57">
        <v>0</v>
      </c>
      <c r="W56" s="46">
        <v>121.885179517363</v>
      </c>
      <c r="X56" s="46">
        <v>5.4074074074074</v>
      </c>
      <c r="Y56" s="46">
        <v>2.37508936373</v>
      </c>
      <c r="Z56" s="46">
        <v>31.03196347031</v>
      </c>
    </row>
    <row r="57" s="16" customFormat="1" ht="15" customHeight="1" spans="1:26">
      <c r="A57" s="30" t="s">
        <v>155</v>
      </c>
      <c r="B57" s="46">
        <v>153.038548</v>
      </c>
      <c r="C57" s="46">
        <v>48.419657</v>
      </c>
      <c r="D57" s="46">
        <v>31.6388633012906</v>
      </c>
      <c r="E57" s="46">
        <v>5.076763</v>
      </c>
      <c r="F57" s="57">
        <v>3.31730996297743</v>
      </c>
      <c r="G57" s="46">
        <v>30.270277</v>
      </c>
      <c r="H57" s="57">
        <v>19.7795113685998</v>
      </c>
      <c r="I57" s="46">
        <v>13.072617</v>
      </c>
      <c r="J57" s="57">
        <v>8.54204196971341</v>
      </c>
      <c r="K57" s="46">
        <v>10.345863</v>
      </c>
      <c r="L57" s="57">
        <v>6.7602987189868</v>
      </c>
      <c r="M57" s="46">
        <v>1.457629</v>
      </c>
      <c r="N57" s="57">
        <v>0.952458723014021</v>
      </c>
      <c r="O57" s="46">
        <v>8.888234</v>
      </c>
      <c r="P57" s="57">
        <v>5.80783999597278</v>
      </c>
      <c r="Q57" s="46">
        <v>94.273028</v>
      </c>
      <c r="R57" s="57">
        <v>61.6008379797226</v>
      </c>
      <c r="S57" s="46">
        <v>94.273028</v>
      </c>
      <c r="T57" s="57">
        <v>61.6008379797226</v>
      </c>
      <c r="U57" s="46">
        <v>0</v>
      </c>
      <c r="V57" s="57">
        <v>0</v>
      </c>
      <c r="W57" s="46">
        <v>127.994439862543</v>
      </c>
      <c r="X57" s="46">
        <v>6.8056206088992</v>
      </c>
      <c r="Y57" s="46">
        <v>2.32520236866</v>
      </c>
      <c r="Z57" s="46">
        <v>21.03817235396</v>
      </c>
    </row>
    <row r="58" s="16" customFormat="1" ht="15" customHeight="1" spans="1:26">
      <c r="A58" s="30" t="s">
        <v>156</v>
      </c>
      <c r="B58" s="46">
        <v>58.736062</v>
      </c>
      <c r="C58" s="46">
        <v>20.688556</v>
      </c>
      <c r="D58" s="46">
        <v>35.2229197796747</v>
      </c>
      <c r="E58" s="46">
        <v>1.449588</v>
      </c>
      <c r="F58" s="57">
        <v>2.46796933713397</v>
      </c>
      <c r="G58" s="46">
        <v>14.275715</v>
      </c>
      <c r="H58" s="57">
        <v>24.3048555076777</v>
      </c>
      <c r="I58" s="46">
        <v>4.963253</v>
      </c>
      <c r="J58" s="57">
        <v>8.45009493486302</v>
      </c>
      <c r="K58" s="46">
        <v>3.059233</v>
      </c>
      <c r="L58" s="57">
        <v>5.20844077016944</v>
      </c>
      <c r="M58" s="46">
        <v>0.987974</v>
      </c>
      <c r="N58" s="57">
        <v>1.6820569278206</v>
      </c>
      <c r="O58" s="46">
        <v>2.071259</v>
      </c>
      <c r="P58" s="57">
        <v>3.52638384234885</v>
      </c>
      <c r="Q58" s="46">
        <v>34.988273</v>
      </c>
      <c r="R58" s="57">
        <v>59.5686394501558</v>
      </c>
      <c r="S58" s="46">
        <v>34.988273</v>
      </c>
      <c r="T58" s="57">
        <v>59.5686394501558</v>
      </c>
      <c r="U58" s="46">
        <v>0</v>
      </c>
      <c r="V58" s="57">
        <v>0</v>
      </c>
      <c r="W58" s="46">
        <v>119.242370786517</v>
      </c>
      <c r="X58" s="46">
        <v>6.7633587786259</v>
      </c>
      <c r="Y58" s="46">
        <v>1.64222138648</v>
      </c>
      <c r="Z58" s="46">
        <v>48.90109890109</v>
      </c>
    </row>
    <row r="59" s="16" customFormat="1" ht="15" customHeight="1" spans="1:26">
      <c r="A59" s="30" t="s">
        <v>157</v>
      </c>
      <c r="B59" s="46">
        <v>240.664567</v>
      </c>
      <c r="C59" s="46">
        <v>67.573767</v>
      </c>
      <c r="D59" s="46">
        <v>28.0779874837163</v>
      </c>
      <c r="E59" s="46">
        <v>5.2829</v>
      </c>
      <c r="F59" s="57">
        <v>2.1951299544648</v>
      </c>
      <c r="G59" s="46">
        <v>42.7056</v>
      </c>
      <c r="H59" s="57">
        <v>17.7448639541524</v>
      </c>
      <c r="I59" s="46">
        <v>19.585267</v>
      </c>
      <c r="J59" s="57">
        <v>8.13799357509907</v>
      </c>
      <c r="K59" s="46">
        <v>21.5884</v>
      </c>
      <c r="L59" s="57">
        <v>8.97032756799633</v>
      </c>
      <c r="M59" s="46">
        <v>5.8366</v>
      </c>
      <c r="N59" s="57">
        <v>2.4252012137707</v>
      </c>
      <c r="O59" s="46">
        <v>15.7518</v>
      </c>
      <c r="P59" s="57">
        <v>6.54512635422563</v>
      </c>
      <c r="Q59" s="46">
        <v>151.5024</v>
      </c>
      <c r="R59" s="57">
        <v>62.9516849482874</v>
      </c>
      <c r="S59" s="46">
        <v>151.5024</v>
      </c>
      <c r="T59" s="57">
        <v>62.9516849482874</v>
      </c>
      <c r="U59" s="46">
        <v>0</v>
      </c>
      <c r="V59" s="57">
        <v>0</v>
      </c>
      <c r="W59" s="46">
        <v>150.392495682211</v>
      </c>
      <c r="X59" s="46">
        <v>4.7763713080168</v>
      </c>
      <c r="Y59" s="46">
        <v>3.44222654212</v>
      </c>
      <c r="Z59" s="46">
        <v>41.38177486599</v>
      </c>
    </row>
    <row r="60" s="16" customFormat="1" ht="15" customHeight="1" spans="1:26">
      <c r="A60" s="30" t="s">
        <v>158</v>
      </c>
      <c r="B60" s="46">
        <v>191.26332</v>
      </c>
      <c r="C60" s="46">
        <v>62.660944</v>
      </c>
      <c r="D60" s="46">
        <v>32.7616105377654</v>
      </c>
      <c r="E60" s="46">
        <v>8.401969</v>
      </c>
      <c r="F60" s="57">
        <v>4.39288045402537</v>
      </c>
      <c r="G60" s="46">
        <v>34.051125</v>
      </c>
      <c r="H60" s="57">
        <v>17.8032698585385</v>
      </c>
      <c r="I60" s="46">
        <v>20.20785</v>
      </c>
      <c r="J60" s="57">
        <v>10.5654602252016</v>
      </c>
      <c r="K60" s="46">
        <v>29.98614</v>
      </c>
      <c r="L60" s="57">
        <v>15.6779355288824</v>
      </c>
      <c r="M60" s="46">
        <v>5.939124</v>
      </c>
      <c r="N60" s="57">
        <v>3.10520804511811</v>
      </c>
      <c r="O60" s="46">
        <v>24.047016</v>
      </c>
      <c r="P60" s="57">
        <v>12.5727274837643</v>
      </c>
      <c r="Q60" s="46">
        <v>98.616236</v>
      </c>
      <c r="R60" s="57">
        <v>51.5604539333522</v>
      </c>
      <c r="S60" s="46">
        <v>98.616236</v>
      </c>
      <c r="T60" s="57">
        <v>51.5604539333522</v>
      </c>
      <c r="U60" s="46">
        <v>0</v>
      </c>
      <c r="V60" s="57">
        <v>0</v>
      </c>
      <c r="W60" s="46">
        <v>135.417495621716</v>
      </c>
      <c r="X60" s="46">
        <v>4.7579143389199</v>
      </c>
      <c r="Y60" s="46">
        <v>5.53038105046</v>
      </c>
      <c r="Z60" s="46">
        <v>28.15890410958</v>
      </c>
    </row>
    <row r="61" s="16" customFormat="1" ht="15" customHeight="1" spans="1:26">
      <c r="A61" s="30" t="s">
        <v>159</v>
      </c>
      <c r="B61" s="46">
        <v>426.458536</v>
      </c>
      <c r="C61" s="46">
        <v>117.918805</v>
      </c>
      <c r="D61" s="46">
        <v>27.650708110108</v>
      </c>
      <c r="E61" s="46">
        <v>8.2872</v>
      </c>
      <c r="F61" s="57">
        <v>1.94326043458537</v>
      </c>
      <c r="G61" s="46">
        <v>67.73331</v>
      </c>
      <c r="H61" s="57">
        <v>15.882742232178</v>
      </c>
      <c r="I61" s="46">
        <v>41.898295</v>
      </c>
      <c r="J61" s="57">
        <v>9.82470544334467</v>
      </c>
      <c r="K61" s="46">
        <v>58.545982</v>
      </c>
      <c r="L61" s="57">
        <v>13.7284113361023</v>
      </c>
      <c r="M61" s="46">
        <v>27.007237</v>
      </c>
      <c r="N61" s="57">
        <v>6.33291040515132</v>
      </c>
      <c r="O61" s="46">
        <v>31.538745</v>
      </c>
      <c r="P61" s="57">
        <v>7.395500930951</v>
      </c>
      <c r="Q61" s="46">
        <v>249.993749</v>
      </c>
      <c r="R61" s="57">
        <v>58.6208805537896</v>
      </c>
      <c r="S61" s="46">
        <v>249.993749</v>
      </c>
      <c r="T61" s="57">
        <v>58.6208805537896</v>
      </c>
      <c r="U61" s="46">
        <v>0</v>
      </c>
      <c r="V61" s="57">
        <v>0</v>
      </c>
      <c r="W61" s="46">
        <v>170.549240906695</v>
      </c>
      <c r="X61" s="46">
        <v>5.847579814624</v>
      </c>
      <c r="Y61" s="46">
        <v>2.90316870242</v>
      </c>
      <c r="Z61" s="46">
        <v>31.18356164383</v>
      </c>
    </row>
    <row r="62" s="16" customFormat="1" ht="15" customHeight="1" spans="1:26">
      <c r="A62" s="30" t="s">
        <v>160</v>
      </c>
      <c r="B62" s="46">
        <v>310.914361</v>
      </c>
      <c r="C62" s="46">
        <v>81.567313</v>
      </c>
      <c r="D62" s="46">
        <v>26.2346559797539</v>
      </c>
      <c r="E62" s="46">
        <v>5.9458</v>
      </c>
      <c r="F62" s="57">
        <v>1.91235939725537</v>
      </c>
      <c r="G62" s="46">
        <v>44.937</v>
      </c>
      <c r="H62" s="57">
        <v>14.4531760628452</v>
      </c>
      <c r="I62" s="46">
        <v>30.684513</v>
      </c>
      <c r="J62" s="57">
        <v>9.86912051965332</v>
      </c>
      <c r="K62" s="46">
        <v>27.3602</v>
      </c>
      <c r="L62" s="57">
        <v>8.79991516377721</v>
      </c>
      <c r="M62" s="46">
        <v>9.1091</v>
      </c>
      <c r="N62" s="57">
        <v>2.92977782393268</v>
      </c>
      <c r="O62" s="46">
        <v>18.2511</v>
      </c>
      <c r="P62" s="57">
        <v>5.87013733984452</v>
      </c>
      <c r="Q62" s="46">
        <v>201.986848</v>
      </c>
      <c r="R62" s="57">
        <v>64.9654288564689</v>
      </c>
      <c r="S62" s="46">
        <v>201.986848</v>
      </c>
      <c r="T62" s="57">
        <v>64.9654288564689</v>
      </c>
      <c r="U62" s="46">
        <v>0</v>
      </c>
      <c r="V62" s="57">
        <v>0</v>
      </c>
      <c r="W62" s="46">
        <v>160.743295921161</v>
      </c>
      <c r="X62" s="46">
        <v>4.4007682458386</v>
      </c>
      <c r="Y62" s="46">
        <v>2.83066312235</v>
      </c>
      <c r="Z62" s="46">
        <v>27.800608828</v>
      </c>
    </row>
    <row r="63" s="16" customFormat="1" ht="15" customHeight="1" spans="1:26">
      <c r="A63" s="30" t="s">
        <v>161</v>
      </c>
      <c r="B63" s="46">
        <v>159.499303</v>
      </c>
      <c r="C63" s="46">
        <v>42.325326</v>
      </c>
      <c r="D63" s="46">
        <v>26.5363705068981</v>
      </c>
      <c r="E63" s="46">
        <v>4.0538</v>
      </c>
      <c r="F63" s="57">
        <v>2.54157850457817</v>
      </c>
      <c r="G63" s="46">
        <v>24.30487</v>
      </c>
      <c r="H63" s="57">
        <v>15.2382295990347</v>
      </c>
      <c r="I63" s="46">
        <v>13.966656</v>
      </c>
      <c r="J63" s="57">
        <v>8.75656240328524</v>
      </c>
      <c r="K63" s="46">
        <v>14.278465</v>
      </c>
      <c r="L63" s="57">
        <v>8.95205479361875</v>
      </c>
      <c r="M63" s="46">
        <v>5.1742</v>
      </c>
      <c r="N63" s="57">
        <v>3.24402671527662</v>
      </c>
      <c r="O63" s="46">
        <v>9.104265</v>
      </c>
      <c r="P63" s="57">
        <v>5.70802807834214</v>
      </c>
      <c r="Q63" s="46">
        <v>102.895512</v>
      </c>
      <c r="R63" s="57">
        <v>64.5115746994832</v>
      </c>
      <c r="S63" s="46">
        <v>102.895512</v>
      </c>
      <c r="T63" s="57">
        <v>64.5115746994832</v>
      </c>
      <c r="U63" s="46">
        <v>0</v>
      </c>
      <c r="V63" s="57">
        <v>0</v>
      </c>
      <c r="W63" s="46">
        <v>139.883821252639</v>
      </c>
      <c r="X63" s="46">
        <v>5.2959381044487</v>
      </c>
      <c r="Y63" s="46">
        <v>4.22786659092</v>
      </c>
      <c r="Z63" s="46">
        <v>31.14520547945</v>
      </c>
    </row>
    <row r="64" s="16" customFormat="1" ht="15" customHeight="1" spans="1:26">
      <c r="A64" s="30" t="s">
        <v>162</v>
      </c>
      <c r="B64" s="46">
        <v>132.201099</v>
      </c>
      <c r="C64" s="46">
        <v>36.021041</v>
      </c>
      <c r="D64" s="46">
        <v>27.2471569998068</v>
      </c>
      <c r="E64" s="46">
        <v>1.349397</v>
      </c>
      <c r="F64" s="57">
        <v>1.02071541780451</v>
      </c>
      <c r="G64" s="46">
        <v>25.436896</v>
      </c>
      <c r="H64" s="57">
        <v>19.241062436251</v>
      </c>
      <c r="I64" s="46">
        <v>9.234748</v>
      </c>
      <c r="J64" s="57">
        <v>6.98537914575128</v>
      </c>
      <c r="K64" s="46">
        <v>10.063536</v>
      </c>
      <c r="L64" s="57">
        <v>7.61229375256555</v>
      </c>
      <c r="M64" s="46">
        <v>2.988584</v>
      </c>
      <c r="N64" s="57">
        <v>2.26063476219664</v>
      </c>
      <c r="O64" s="46">
        <v>7.074952</v>
      </c>
      <c r="P64" s="57">
        <v>5.35165899036891</v>
      </c>
      <c r="Q64" s="46">
        <v>86.116522</v>
      </c>
      <c r="R64" s="57">
        <v>65.1405492476277</v>
      </c>
      <c r="S64" s="46">
        <v>86.116522</v>
      </c>
      <c r="T64" s="57">
        <v>65.1405492476277</v>
      </c>
      <c r="U64" s="46">
        <v>0</v>
      </c>
      <c r="V64" s="57">
        <v>0</v>
      </c>
      <c r="W64" s="46">
        <v>131.052379032258</v>
      </c>
      <c r="X64" s="46">
        <v>5.1890756302521</v>
      </c>
      <c r="Y64" s="46">
        <v>1.64922735777</v>
      </c>
      <c r="Z64" s="46">
        <v>22.71062271062</v>
      </c>
    </row>
    <row r="65" s="16" customFormat="1" ht="15" customHeight="1" spans="1:26">
      <c r="A65" s="30" t="s">
        <v>163</v>
      </c>
      <c r="B65" s="46">
        <v>140.142635</v>
      </c>
      <c r="C65" s="46">
        <v>47.870196</v>
      </c>
      <c r="D65" s="46">
        <v>34.1581960407695</v>
      </c>
      <c r="E65" s="46">
        <v>4.565928</v>
      </c>
      <c r="F65" s="57">
        <v>3.25805776379187</v>
      </c>
      <c r="G65" s="46">
        <v>30.902048</v>
      </c>
      <c r="H65" s="57">
        <v>22.0504259820718</v>
      </c>
      <c r="I65" s="46">
        <v>12.40222</v>
      </c>
      <c r="J65" s="57">
        <v>8.84971229490583</v>
      </c>
      <c r="K65" s="46">
        <v>14.569766</v>
      </c>
      <c r="L65" s="57">
        <v>10.3963836558375</v>
      </c>
      <c r="M65" s="46">
        <v>3.962833</v>
      </c>
      <c r="N65" s="57">
        <v>2.8277140643174</v>
      </c>
      <c r="O65" s="46">
        <v>10.606933</v>
      </c>
      <c r="P65" s="57">
        <v>7.5686695915201</v>
      </c>
      <c r="Q65" s="46">
        <v>77.702673</v>
      </c>
      <c r="R65" s="57">
        <v>55.445420303393</v>
      </c>
      <c r="S65" s="46">
        <v>77.702673</v>
      </c>
      <c r="T65" s="57">
        <v>55.445420303393</v>
      </c>
      <c r="U65" s="46">
        <v>0</v>
      </c>
      <c r="V65" s="57">
        <v>0</v>
      </c>
      <c r="W65" s="46">
        <v>113.330468797565</v>
      </c>
      <c r="X65" s="46">
        <v>6.5338645418326</v>
      </c>
      <c r="Y65" s="46">
        <v>2.78078338022</v>
      </c>
      <c r="Z65" s="46">
        <v>39.23793597706</v>
      </c>
    </row>
    <row r="66" s="16" customFormat="1" ht="15" customHeight="1" spans="1:26">
      <c r="A66" s="30" t="s">
        <v>164</v>
      </c>
      <c r="B66" s="46">
        <v>37.298459</v>
      </c>
      <c r="C66" s="46">
        <v>12.309541</v>
      </c>
      <c r="D66" s="46">
        <v>33.0028138696025</v>
      </c>
      <c r="E66" s="46">
        <v>1.29405</v>
      </c>
      <c r="F66" s="57">
        <v>3.46944628463069</v>
      </c>
      <c r="G66" s="46">
        <v>5.636243</v>
      </c>
      <c r="H66" s="57">
        <v>15.1111953445583</v>
      </c>
      <c r="I66" s="46">
        <v>5.379248</v>
      </c>
      <c r="J66" s="57">
        <v>14.4221722404135</v>
      </c>
      <c r="K66" s="46">
        <v>1.197965</v>
      </c>
      <c r="L66" s="57">
        <v>3.21183510557366</v>
      </c>
      <c r="M66" s="46">
        <v>0.376057</v>
      </c>
      <c r="N66" s="57">
        <v>1.00823736444447</v>
      </c>
      <c r="O66" s="46">
        <v>0.821908</v>
      </c>
      <c r="P66" s="57">
        <v>2.2035977411292</v>
      </c>
      <c r="Q66" s="46">
        <v>23.790953</v>
      </c>
      <c r="R66" s="57">
        <v>63.7853510248238</v>
      </c>
      <c r="S66" s="46">
        <v>23.790953</v>
      </c>
      <c r="T66" s="57">
        <v>63.7853510248238</v>
      </c>
      <c r="U66" s="46">
        <v>0</v>
      </c>
      <c r="V66" s="57">
        <v>0</v>
      </c>
      <c r="W66" s="46">
        <v>110.710070175439</v>
      </c>
      <c r="X66" s="46">
        <v>4.3641025641025</v>
      </c>
      <c r="Y66" s="46">
        <v>4.53131941359</v>
      </c>
      <c r="Z66" s="46">
        <v>10.21261347348</v>
      </c>
    </row>
    <row r="67" s="16" customFormat="1" ht="15" customHeight="1" spans="1:26">
      <c r="A67" s="30" t="s">
        <v>165</v>
      </c>
      <c r="B67" s="46">
        <v>46.871486</v>
      </c>
      <c r="C67" s="46">
        <v>17.003984</v>
      </c>
      <c r="D67" s="46">
        <v>36.2778854504421</v>
      </c>
      <c r="E67" s="46">
        <v>0.474</v>
      </c>
      <c r="F67" s="57">
        <v>1.01127581062824</v>
      </c>
      <c r="G67" s="46">
        <v>12.321</v>
      </c>
      <c r="H67" s="57">
        <v>26.28677059652</v>
      </c>
      <c r="I67" s="46">
        <v>4.208984</v>
      </c>
      <c r="J67" s="57">
        <v>8.97983904329383</v>
      </c>
      <c r="K67" s="46">
        <v>0.65092</v>
      </c>
      <c r="L67" s="57">
        <v>1.38873344019859</v>
      </c>
      <c r="M67" s="46">
        <v>0.10495</v>
      </c>
      <c r="N67" s="57">
        <v>0.223910118830028</v>
      </c>
      <c r="O67" s="46">
        <v>0.54597</v>
      </c>
      <c r="P67" s="57">
        <v>1.16482332136856</v>
      </c>
      <c r="Q67" s="46">
        <v>29.216582</v>
      </c>
      <c r="R67" s="57">
        <v>62.3333811093593</v>
      </c>
      <c r="S67" s="46">
        <v>29.042674</v>
      </c>
      <c r="T67" s="57">
        <v>61.9623495615223</v>
      </c>
      <c r="U67" s="46">
        <v>0.173908</v>
      </c>
      <c r="V67" s="57">
        <v>0.371031547836994</v>
      </c>
      <c r="W67" s="46">
        <v>78.8285769230769</v>
      </c>
      <c r="X67" s="46">
        <v>4</v>
      </c>
      <c r="Y67" s="46">
        <v>0.74979813127</v>
      </c>
      <c r="Z67" s="46">
        <v>7.10382513661</v>
      </c>
    </row>
    <row r="68" s="16" customFormat="1" ht="15" customHeight="1" spans="1:26">
      <c r="A68" s="30" t="s">
        <v>166</v>
      </c>
      <c r="B68" s="46">
        <v>148.718053</v>
      </c>
      <c r="C68" s="46">
        <v>94.057481</v>
      </c>
      <c r="D68" s="46">
        <v>63.2455032207825</v>
      </c>
      <c r="E68" s="46">
        <v>0.12</v>
      </c>
      <c r="F68" s="57">
        <v>0.0806895985923108</v>
      </c>
      <c r="G68" s="46">
        <v>19.8577</v>
      </c>
      <c r="H68" s="57">
        <v>13.3525820163877</v>
      </c>
      <c r="I68" s="46">
        <v>74.079781</v>
      </c>
      <c r="J68" s="57">
        <v>49.8122316058024</v>
      </c>
      <c r="K68" s="46">
        <v>0.92045</v>
      </c>
      <c r="L68" s="57">
        <v>0.618922841869104</v>
      </c>
      <c r="M68" s="46">
        <v>0.4529</v>
      </c>
      <c r="N68" s="57">
        <v>0.304535993353813</v>
      </c>
      <c r="O68" s="46">
        <v>0.46755</v>
      </c>
      <c r="P68" s="57">
        <v>0.314386848515291</v>
      </c>
      <c r="Q68" s="46">
        <v>53.740122</v>
      </c>
      <c r="R68" s="57">
        <v>36.1355739373484</v>
      </c>
      <c r="S68" s="46">
        <v>51.45746</v>
      </c>
      <c r="T68" s="57">
        <v>34.6006815998324</v>
      </c>
      <c r="U68" s="46">
        <v>2.282662</v>
      </c>
      <c r="V68" s="57">
        <v>1.53489233751601</v>
      </c>
      <c r="W68" s="46">
        <v>176.0802</v>
      </c>
      <c r="X68" s="46">
        <v>5</v>
      </c>
      <c r="Y68" s="46">
        <v>0.03062974761</v>
      </c>
      <c r="Z68" s="46">
        <v>0.4269125683</v>
      </c>
    </row>
    <row r="69" s="16" customFormat="1" ht="15" customHeight="1" spans="1:26">
      <c r="A69" s="30" t="s">
        <v>167</v>
      </c>
      <c r="B69" s="46">
        <v>63.990019</v>
      </c>
      <c r="C69" s="46">
        <v>30.699651</v>
      </c>
      <c r="D69" s="46">
        <v>47.9756866457564</v>
      </c>
      <c r="E69" s="46">
        <v>0.256</v>
      </c>
      <c r="F69" s="57">
        <v>0.400062390980068</v>
      </c>
      <c r="G69" s="46">
        <v>13.1112</v>
      </c>
      <c r="H69" s="57">
        <v>20.4894453930386</v>
      </c>
      <c r="I69" s="46">
        <v>17.332451</v>
      </c>
      <c r="J69" s="57">
        <v>27.0861788617378</v>
      </c>
      <c r="K69" s="46">
        <v>0.74569</v>
      </c>
      <c r="L69" s="57">
        <v>1.16532236066378</v>
      </c>
      <c r="M69" s="46">
        <v>0.11915</v>
      </c>
      <c r="N69" s="57">
        <v>0.186200913614356</v>
      </c>
      <c r="O69" s="46">
        <v>0.62654</v>
      </c>
      <c r="P69" s="57">
        <v>0.979121447049422</v>
      </c>
      <c r="Q69" s="46">
        <v>32.544678</v>
      </c>
      <c r="R69" s="57">
        <v>50.8589909935798</v>
      </c>
      <c r="S69" s="46">
        <v>32.476626</v>
      </c>
      <c r="T69" s="57">
        <v>50.7526431583025</v>
      </c>
      <c r="U69" s="46">
        <v>0.068052</v>
      </c>
      <c r="V69" s="57">
        <v>0.106347835277248</v>
      </c>
      <c r="W69" s="46">
        <v>113.480153846154</v>
      </c>
      <c r="X69" s="46">
        <v>5.2</v>
      </c>
      <c r="Y69" s="46">
        <v>0.2152574479</v>
      </c>
      <c r="Z69" s="46">
        <v>2.95992714025</v>
      </c>
    </row>
    <row r="70" s="16" customFormat="1" ht="15" customHeight="1" spans="1:16384">
      <c r="A70" s="30" t="s">
        <v>168</v>
      </c>
      <c r="B70" s="46">
        <v>66.68435</v>
      </c>
      <c r="C70" s="46">
        <v>28.880105</v>
      </c>
      <c r="D70" s="46">
        <v>43.3086698753156</v>
      </c>
      <c r="E70" s="46">
        <v>0.3048</v>
      </c>
      <c r="F70" s="57">
        <v>0.457078759858947</v>
      </c>
      <c r="G70" s="46">
        <v>19.0887</v>
      </c>
      <c r="H70" s="57">
        <v>28.6254570975049</v>
      </c>
      <c r="I70" s="46">
        <v>9.486605</v>
      </c>
      <c r="J70" s="57">
        <v>14.2261340179517</v>
      </c>
      <c r="K70" s="46">
        <v>2.03996</v>
      </c>
      <c r="L70" s="57">
        <v>3.05912856614783</v>
      </c>
      <c r="M70" s="46">
        <v>0.8559</v>
      </c>
      <c r="N70" s="57">
        <v>1.2835095490921</v>
      </c>
      <c r="O70" s="46">
        <v>1.18406</v>
      </c>
      <c r="P70" s="57">
        <v>1.77561901705573</v>
      </c>
      <c r="Q70" s="46">
        <v>35.764285</v>
      </c>
      <c r="R70" s="57">
        <v>53.6322015585366</v>
      </c>
      <c r="S70" s="46">
        <v>35.405726</v>
      </c>
      <c r="T70" s="57">
        <v>53.0945056823677</v>
      </c>
      <c r="U70" s="46">
        <v>0.358559</v>
      </c>
      <c r="V70" s="57">
        <v>0.537695876168846</v>
      </c>
      <c r="W70" s="46">
        <v>106.493962962963</v>
      </c>
      <c r="X70" s="46">
        <v>5</v>
      </c>
      <c r="Y70" s="46">
        <v>0.45199631706</v>
      </c>
      <c r="Z70" s="46">
        <v>3.68852459016</v>
      </c>
      <c r="XEV70" s="51"/>
      <c r="XEW70" s="51"/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6">
      <c r="A71" s="30" t="s">
        <v>169</v>
      </c>
      <c r="B71" s="46">
        <v>87.733285</v>
      </c>
      <c r="C71" s="46">
        <v>44.066461</v>
      </c>
      <c r="D71" s="46">
        <v>50.2277567744101</v>
      </c>
      <c r="E71" s="46">
        <v>1.2464</v>
      </c>
      <c r="F71" s="57">
        <v>1.42066947567277</v>
      </c>
      <c r="G71" s="46">
        <v>18.2169</v>
      </c>
      <c r="H71" s="57">
        <v>20.763955208106</v>
      </c>
      <c r="I71" s="46">
        <v>24.603161</v>
      </c>
      <c r="J71" s="57">
        <v>28.0431320906313</v>
      </c>
      <c r="K71" s="46">
        <v>1.77321</v>
      </c>
      <c r="L71" s="57">
        <v>2.02113713170549</v>
      </c>
      <c r="M71" s="46">
        <v>0.36855</v>
      </c>
      <c r="N71" s="57">
        <v>0.420080018661105</v>
      </c>
      <c r="O71" s="46">
        <v>1.40466</v>
      </c>
      <c r="P71" s="57">
        <v>1.60105711304438</v>
      </c>
      <c r="Q71" s="46">
        <v>41.893614</v>
      </c>
      <c r="R71" s="57">
        <v>47.7511060938844</v>
      </c>
      <c r="S71" s="46">
        <v>41.751494</v>
      </c>
      <c r="T71" s="57">
        <v>47.5891151231827</v>
      </c>
      <c r="U71" s="46">
        <v>0.14212</v>
      </c>
      <c r="V71" s="57">
        <v>0.161990970701713</v>
      </c>
      <c r="W71" s="46">
        <v>119.308948148148</v>
      </c>
      <c r="X71" s="46">
        <v>5</v>
      </c>
      <c r="Y71" s="46">
        <v>0.82397460937</v>
      </c>
      <c r="Z71" s="46">
        <v>18.44262295081</v>
      </c>
    </row>
    <row r="72" s="16" customFormat="1" ht="15" customHeight="1" spans="1:26">
      <c r="A72" s="30" t="s">
        <v>170</v>
      </c>
      <c r="B72" s="46">
        <v>104.033619</v>
      </c>
      <c r="C72" s="46">
        <v>35.382502</v>
      </c>
      <c r="D72" s="46">
        <v>34.0106422713219</v>
      </c>
      <c r="E72" s="46">
        <v>0.556</v>
      </c>
      <c r="F72" s="57">
        <v>0.534442620899308</v>
      </c>
      <c r="G72" s="46">
        <v>26.93385</v>
      </c>
      <c r="H72" s="57">
        <v>25.8895636419223</v>
      </c>
      <c r="I72" s="46">
        <v>7.892652</v>
      </c>
      <c r="J72" s="57">
        <v>7.58663600850029</v>
      </c>
      <c r="K72" s="46">
        <v>2.269333</v>
      </c>
      <c r="L72" s="57">
        <v>2.1813458205275</v>
      </c>
      <c r="M72" s="46">
        <v>1.909633</v>
      </c>
      <c r="N72" s="57">
        <v>1.83559220409318</v>
      </c>
      <c r="O72" s="46">
        <v>0.3597</v>
      </c>
      <c r="P72" s="57">
        <v>0.345753616434318</v>
      </c>
      <c r="Q72" s="46">
        <v>66.381784</v>
      </c>
      <c r="R72" s="57">
        <v>63.8080119081506</v>
      </c>
      <c r="S72" s="46">
        <v>65.553266</v>
      </c>
      <c r="T72" s="57">
        <v>63.0116174272472</v>
      </c>
      <c r="U72" s="46">
        <v>0.828518</v>
      </c>
      <c r="V72" s="57">
        <v>0.796394480903332</v>
      </c>
      <c r="W72" s="46">
        <v>88.1817333333333</v>
      </c>
      <c r="X72" s="46">
        <v>6</v>
      </c>
      <c r="Y72" s="46">
        <v>0.2381405982</v>
      </c>
      <c r="Z72" s="46">
        <v>6.83060109289</v>
      </c>
    </row>
    <row r="73" s="16" customFormat="1" ht="15" customHeight="1" spans="1:26">
      <c r="A73" s="30" t="s">
        <v>171</v>
      </c>
      <c r="B73" s="46">
        <v>197.953281</v>
      </c>
      <c r="C73" s="46">
        <v>56.02519</v>
      </c>
      <c r="D73" s="46">
        <v>28.3022285445221</v>
      </c>
      <c r="E73" s="46">
        <v>1.8144</v>
      </c>
      <c r="F73" s="57">
        <v>0.916579907559097</v>
      </c>
      <c r="G73" s="46">
        <v>47.1297</v>
      </c>
      <c r="H73" s="57">
        <v>23.808496510851</v>
      </c>
      <c r="I73" s="46">
        <v>7.08109</v>
      </c>
      <c r="J73" s="57">
        <v>3.57715212611202</v>
      </c>
      <c r="K73" s="46">
        <v>5.37373</v>
      </c>
      <c r="L73" s="57">
        <v>2.71464558346977</v>
      </c>
      <c r="M73" s="46">
        <v>2.7503</v>
      </c>
      <c r="N73" s="57">
        <v>1.38936823179001</v>
      </c>
      <c r="O73" s="46">
        <v>2.62343</v>
      </c>
      <c r="P73" s="57">
        <v>1.32527735167976</v>
      </c>
      <c r="Q73" s="46">
        <v>136.554361</v>
      </c>
      <c r="R73" s="57">
        <v>68.9831258720082</v>
      </c>
      <c r="S73" s="46">
        <v>136.250231</v>
      </c>
      <c r="T73" s="57">
        <v>68.8294886104969</v>
      </c>
      <c r="U73" s="46">
        <v>0.30413</v>
      </c>
      <c r="V73" s="57">
        <v>0.153637261511215</v>
      </c>
      <c r="W73" s="46">
        <v>109.676086614173</v>
      </c>
      <c r="X73" s="46">
        <v>5</v>
      </c>
      <c r="Y73" s="46">
        <v>0.92545361801</v>
      </c>
      <c r="Z73" s="46">
        <v>17.34972677595</v>
      </c>
    </row>
    <row r="74" s="16" customFormat="1" ht="15" customHeight="1" spans="1:26">
      <c r="A74" s="30" t="s">
        <v>172</v>
      </c>
      <c r="B74" s="46">
        <v>402.84314</v>
      </c>
      <c r="C74" s="46">
        <v>48.4694</v>
      </c>
      <c r="D74" s="46">
        <v>12.0318295602601</v>
      </c>
      <c r="E74" s="46">
        <v>0.006</v>
      </c>
      <c r="F74" s="57">
        <v>0.00148941347244985</v>
      </c>
      <c r="G74" s="46">
        <v>21.443</v>
      </c>
      <c r="H74" s="57">
        <v>5.32291551495701</v>
      </c>
      <c r="I74" s="46">
        <v>27.0204</v>
      </c>
      <c r="J74" s="57">
        <v>6.70742463183064</v>
      </c>
      <c r="K74" s="46">
        <v>5.63579</v>
      </c>
      <c r="L74" s="57">
        <v>1.39900359231635</v>
      </c>
      <c r="M74" s="46">
        <v>0.0089</v>
      </c>
      <c r="N74" s="57">
        <v>0.00220929665080061</v>
      </c>
      <c r="O74" s="46">
        <v>5.62689</v>
      </c>
      <c r="P74" s="57">
        <v>1.39679429566555</v>
      </c>
      <c r="Q74" s="46">
        <v>348.73795</v>
      </c>
      <c r="R74" s="57">
        <v>86.5691668474235</v>
      </c>
      <c r="S74" s="46">
        <v>348.192853</v>
      </c>
      <c r="T74" s="57">
        <v>86.4338543781582</v>
      </c>
      <c r="U74" s="46">
        <v>0.545097</v>
      </c>
      <c r="V74" s="57">
        <v>0.135312469265332</v>
      </c>
      <c r="W74" s="46">
        <v>74.325</v>
      </c>
      <c r="X74" s="46">
        <v>4</v>
      </c>
      <c r="Y74" s="46">
        <v>0.00864378943</v>
      </c>
      <c r="Z74" s="46">
        <v>0.18214936247</v>
      </c>
    </row>
    <row r="75" s="16" customFormat="1" ht="15" customHeight="1" spans="1:26">
      <c r="A75" s="30" t="s">
        <v>173</v>
      </c>
      <c r="B75" s="46">
        <v>285.558084</v>
      </c>
      <c r="C75" s="46">
        <v>62.580209</v>
      </c>
      <c r="D75" s="46">
        <v>21.9150542416442</v>
      </c>
      <c r="E75" s="46">
        <v>0</v>
      </c>
      <c r="F75" s="57">
        <v>0</v>
      </c>
      <c r="G75" s="46">
        <v>25.7815</v>
      </c>
      <c r="H75" s="57">
        <v>9.02846091375231</v>
      </c>
      <c r="I75" s="46">
        <v>36.798709</v>
      </c>
      <c r="J75" s="57">
        <v>12.8865933278919</v>
      </c>
      <c r="K75" s="46">
        <v>0.10535</v>
      </c>
      <c r="L75" s="57">
        <v>0.0368926694437409</v>
      </c>
      <c r="M75" s="46">
        <v>0.10535</v>
      </c>
      <c r="N75" s="57">
        <v>0.0368926694437409</v>
      </c>
      <c r="O75" s="46">
        <v>0</v>
      </c>
      <c r="P75" s="57">
        <v>0</v>
      </c>
      <c r="Q75" s="46">
        <v>222.872525</v>
      </c>
      <c r="R75" s="57">
        <v>78.048053088912</v>
      </c>
      <c r="S75" s="46">
        <v>222.216495</v>
      </c>
      <c r="T75" s="57">
        <v>77.8183169908088</v>
      </c>
      <c r="U75" s="46">
        <v>0.65603</v>
      </c>
      <c r="V75" s="57">
        <v>0.22973609810325</v>
      </c>
      <c r="W75" s="46">
        <v>0</v>
      </c>
      <c r="X75" s="46">
        <v>0</v>
      </c>
      <c r="Y75" s="46">
        <v>0</v>
      </c>
      <c r="Z75" s="46">
        <v>0</v>
      </c>
    </row>
    <row r="76" s="16" customFormat="1" ht="15" customHeight="1" spans="1:26">
      <c r="A76" s="30" t="s">
        <v>174</v>
      </c>
      <c r="B76" s="46">
        <v>162.113299</v>
      </c>
      <c r="C76" s="46">
        <v>59.58021</v>
      </c>
      <c r="D76" s="46">
        <v>36.7522037781737</v>
      </c>
      <c r="E76" s="46">
        <v>4.2876</v>
      </c>
      <c r="F76" s="57">
        <v>2.64481694373513</v>
      </c>
      <c r="G76" s="46">
        <v>39.3487</v>
      </c>
      <c r="H76" s="57">
        <v>24.2723454785779</v>
      </c>
      <c r="I76" s="46">
        <v>15.94391</v>
      </c>
      <c r="J76" s="57">
        <v>9.83504135586063</v>
      </c>
      <c r="K76" s="46">
        <v>10.259418</v>
      </c>
      <c r="L76" s="57">
        <v>6.3285480360251</v>
      </c>
      <c r="M76" s="46">
        <v>2.569878</v>
      </c>
      <c r="N76" s="57">
        <v>1.58523576773303</v>
      </c>
      <c r="O76" s="46">
        <v>7.68954</v>
      </c>
      <c r="P76" s="57">
        <v>4.74331226829207</v>
      </c>
      <c r="Q76" s="46">
        <v>92.273671</v>
      </c>
      <c r="R76" s="57">
        <v>56.9192481858012</v>
      </c>
      <c r="S76" s="46">
        <v>90.391582</v>
      </c>
      <c r="T76" s="57">
        <v>55.7582768086164</v>
      </c>
      <c r="U76" s="46">
        <v>1.882089</v>
      </c>
      <c r="V76" s="57">
        <v>1.16097137718479</v>
      </c>
      <c r="W76" s="46">
        <v>109.874777046784</v>
      </c>
      <c r="X76" s="46">
        <v>6.0935412026726</v>
      </c>
      <c r="Y76" s="46">
        <v>1.86407605762</v>
      </c>
      <c r="Z76" s="46">
        <v>37.37704918032</v>
      </c>
    </row>
    <row r="77" s="16" customFormat="1" ht="15" customHeight="1" spans="1:26">
      <c r="A77" s="30" t="s">
        <v>175</v>
      </c>
      <c r="B77" s="46">
        <v>68.552196</v>
      </c>
      <c r="C77" s="46">
        <v>23.7712</v>
      </c>
      <c r="D77" s="46">
        <v>34.6760591010097</v>
      </c>
      <c r="E77" s="46">
        <v>1.3968</v>
      </c>
      <c r="F77" s="57">
        <v>2.03757148786306</v>
      </c>
      <c r="G77" s="46">
        <v>17.362</v>
      </c>
      <c r="H77" s="57">
        <v>25.3266868358236</v>
      </c>
      <c r="I77" s="46">
        <v>5.0124</v>
      </c>
      <c r="J77" s="57">
        <v>7.31180077732302</v>
      </c>
      <c r="K77" s="46">
        <v>1.2277</v>
      </c>
      <c r="L77" s="57">
        <v>1.79089813548788</v>
      </c>
      <c r="M77" s="46">
        <v>0.03585</v>
      </c>
      <c r="N77" s="57">
        <v>0.0522959176975162</v>
      </c>
      <c r="O77" s="46">
        <v>1.19185</v>
      </c>
      <c r="P77" s="57">
        <v>1.73860221779037</v>
      </c>
      <c r="Q77" s="46">
        <v>43.553296</v>
      </c>
      <c r="R77" s="57">
        <v>63.5330427635024</v>
      </c>
      <c r="S77" s="46">
        <v>43.330466</v>
      </c>
      <c r="T77" s="57">
        <v>63.2079911779923</v>
      </c>
      <c r="U77" s="46">
        <v>0.22283</v>
      </c>
      <c r="V77" s="57">
        <v>0.325051585510113</v>
      </c>
      <c r="W77" s="46">
        <v>106.765186170213</v>
      </c>
      <c r="X77" s="46">
        <v>3.6153846153846</v>
      </c>
      <c r="Y77" s="46">
        <v>1.76945980433</v>
      </c>
      <c r="Z77" s="46">
        <v>20.54644808743</v>
      </c>
    </row>
    <row r="78" s="16" customFormat="1" ht="15" customHeight="1" spans="1:26">
      <c r="A78" s="30" t="s">
        <v>176</v>
      </c>
      <c r="B78" s="46">
        <v>183.741958</v>
      </c>
      <c r="C78" s="46">
        <v>66.914035</v>
      </c>
      <c r="D78" s="46">
        <v>36.4173952037672</v>
      </c>
      <c r="E78" s="46">
        <v>4.9378</v>
      </c>
      <c r="F78" s="57">
        <v>2.68735571001154</v>
      </c>
      <c r="G78" s="46">
        <v>45.4317</v>
      </c>
      <c r="H78" s="57">
        <v>24.7258168436411</v>
      </c>
      <c r="I78" s="46">
        <v>16.544535</v>
      </c>
      <c r="J78" s="57">
        <v>9.00422265011457</v>
      </c>
      <c r="K78" s="46">
        <v>11.871645</v>
      </c>
      <c r="L78" s="57">
        <v>6.46104195754788</v>
      </c>
      <c r="M78" s="46">
        <v>3.562285</v>
      </c>
      <c r="N78" s="57">
        <v>1.93874335441663</v>
      </c>
      <c r="O78" s="46">
        <v>8.30936</v>
      </c>
      <c r="P78" s="57">
        <v>4.52229860313124</v>
      </c>
      <c r="Q78" s="46">
        <v>104.956278</v>
      </c>
      <c r="R78" s="57">
        <v>57.1215628386849</v>
      </c>
      <c r="S78" s="46">
        <v>104.941618</v>
      </c>
      <c r="T78" s="57">
        <v>57.1135842582019</v>
      </c>
      <c r="U78" s="46">
        <v>0.01466</v>
      </c>
      <c r="V78" s="57">
        <v>0.00797858048296187</v>
      </c>
      <c r="W78" s="46">
        <v>142.422827316224</v>
      </c>
      <c r="X78" s="46">
        <v>5.4221698113207</v>
      </c>
      <c r="Y78" s="46">
        <v>1.29552676607</v>
      </c>
      <c r="Z78" s="46">
        <v>41.9908675799</v>
      </c>
    </row>
    <row r="79" s="16" customFormat="1" ht="15" customHeight="1" spans="1:26">
      <c r="A79" s="30" t="s">
        <v>177</v>
      </c>
      <c r="B79" s="46">
        <v>255.098759</v>
      </c>
      <c r="C79" s="46">
        <v>72.800988</v>
      </c>
      <c r="D79" s="46">
        <v>28.5383544339391</v>
      </c>
      <c r="E79" s="46">
        <v>4.0688</v>
      </c>
      <c r="F79" s="57">
        <v>1.59499011910128</v>
      </c>
      <c r="G79" s="46">
        <v>48.1511</v>
      </c>
      <c r="H79" s="57">
        <v>18.8754740276882</v>
      </c>
      <c r="I79" s="46">
        <v>20.581088</v>
      </c>
      <c r="J79" s="57">
        <v>8.06789028714953</v>
      </c>
      <c r="K79" s="46">
        <v>22.791436</v>
      </c>
      <c r="L79" s="57">
        <v>8.93435785001212</v>
      </c>
      <c r="M79" s="46">
        <v>1.597706</v>
      </c>
      <c r="N79" s="57">
        <v>0.626308809287465</v>
      </c>
      <c r="O79" s="46">
        <v>21.19373</v>
      </c>
      <c r="P79" s="57">
        <v>8.30804904072465</v>
      </c>
      <c r="Q79" s="46">
        <v>159.506335</v>
      </c>
      <c r="R79" s="57">
        <v>62.5272877160488</v>
      </c>
      <c r="S79" s="46">
        <v>156.263969</v>
      </c>
      <c r="T79" s="57">
        <v>61.2562638926832</v>
      </c>
      <c r="U79" s="46">
        <v>3.242366</v>
      </c>
      <c r="V79" s="57">
        <v>1.2710238233656</v>
      </c>
      <c r="W79" s="46">
        <v>216.553726287263</v>
      </c>
      <c r="X79" s="46">
        <v>4.4015904572564</v>
      </c>
      <c r="Y79" s="46">
        <v>1.53686333221</v>
      </c>
      <c r="Z79" s="46">
        <v>40.32786885245</v>
      </c>
    </row>
    <row r="80" s="16" customFormat="1" ht="15" customHeight="1" spans="1:26">
      <c r="A80" s="30" t="s">
        <v>178</v>
      </c>
      <c r="B80" s="46">
        <v>55.162179</v>
      </c>
      <c r="C80" s="46">
        <v>20.714058</v>
      </c>
      <c r="D80" s="46">
        <v>37.5511960830989</v>
      </c>
      <c r="E80" s="46">
        <v>1.2005</v>
      </c>
      <c r="F80" s="57">
        <v>2.17630996774076</v>
      </c>
      <c r="G80" s="46">
        <v>16.6085</v>
      </c>
      <c r="H80" s="57">
        <v>30.1084915445418</v>
      </c>
      <c r="I80" s="46">
        <v>2.905058</v>
      </c>
      <c r="J80" s="57">
        <v>5.26639457081636</v>
      </c>
      <c r="K80" s="46">
        <v>0.89236</v>
      </c>
      <c r="L80" s="57">
        <v>1.61770259293057</v>
      </c>
      <c r="M80" s="46">
        <v>0.3692</v>
      </c>
      <c r="N80" s="57">
        <v>0.669299158758757</v>
      </c>
      <c r="O80" s="46">
        <v>0.52316</v>
      </c>
      <c r="P80" s="57">
        <v>0.948403434171808</v>
      </c>
      <c r="Q80" s="46">
        <v>33.555761</v>
      </c>
      <c r="R80" s="57">
        <v>60.8311013239705</v>
      </c>
      <c r="S80" s="46">
        <v>33.297724</v>
      </c>
      <c r="T80" s="57">
        <v>60.3633224858648</v>
      </c>
      <c r="U80" s="46">
        <v>0.258037</v>
      </c>
      <c r="V80" s="57">
        <v>0.467778838105725</v>
      </c>
      <c r="W80" s="46">
        <v>97.8530726256983</v>
      </c>
      <c r="X80" s="46">
        <v>5.5076923076923</v>
      </c>
      <c r="Y80" s="46">
        <v>0.56778476589</v>
      </c>
      <c r="Z80" s="46">
        <v>9.80821917808</v>
      </c>
    </row>
    <row r="81" s="16" customFormat="1" ht="15" customHeight="1" spans="1:26">
      <c r="A81" s="30" t="s">
        <v>179</v>
      </c>
      <c r="B81" s="46">
        <v>100.057362</v>
      </c>
      <c r="C81" s="46">
        <v>39.35323</v>
      </c>
      <c r="D81" s="46">
        <v>39.330669141567</v>
      </c>
      <c r="E81" s="46">
        <v>3.1687</v>
      </c>
      <c r="F81" s="57">
        <v>3.16688341233701</v>
      </c>
      <c r="G81" s="46">
        <v>27.3652</v>
      </c>
      <c r="H81" s="57">
        <v>27.3495117730567</v>
      </c>
      <c r="I81" s="46">
        <v>8.81933</v>
      </c>
      <c r="J81" s="57">
        <v>8.81427395617326</v>
      </c>
      <c r="K81" s="46">
        <v>6.30275</v>
      </c>
      <c r="L81" s="57">
        <v>6.29913668921233</v>
      </c>
      <c r="M81" s="46">
        <v>0.93825</v>
      </c>
      <c r="N81" s="57">
        <v>0.937712109579703</v>
      </c>
      <c r="O81" s="46">
        <v>5.3645</v>
      </c>
      <c r="P81" s="57">
        <v>5.36142457963263</v>
      </c>
      <c r="Q81" s="46">
        <v>54.401382</v>
      </c>
      <c r="R81" s="57">
        <v>54.3701941692207</v>
      </c>
      <c r="S81" s="46">
        <v>54.401382</v>
      </c>
      <c r="T81" s="57">
        <v>54.3701941692207</v>
      </c>
      <c r="U81" s="46">
        <v>0</v>
      </c>
      <c r="V81" s="57">
        <v>0</v>
      </c>
      <c r="W81" s="46">
        <v>82.1220730671198</v>
      </c>
      <c r="X81" s="46">
        <v>5.7696078431372</v>
      </c>
      <c r="Y81" s="46">
        <v>2.27615062761</v>
      </c>
      <c r="Z81" s="46">
        <v>42.87795992714</v>
      </c>
    </row>
    <row r="82" s="16" customFormat="1" ht="15" customHeight="1" spans="1:26">
      <c r="A82" s="30" t="s">
        <v>180</v>
      </c>
      <c r="B82" s="46">
        <v>196.219625</v>
      </c>
      <c r="C82" s="46">
        <v>65.378328</v>
      </c>
      <c r="D82" s="46">
        <v>33.3189547171951</v>
      </c>
      <c r="E82" s="46">
        <v>6.1657</v>
      </c>
      <c r="F82" s="57">
        <v>3.14224430915103</v>
      </c>
      <c r="G82" s="46">
        <v>32.91355</v>
      </c>
      <c r="H82" s="57">
        <v>16.7738318733409</v>
      </c>
      <c r="I82" s="46">
        <v>26.299078</v>
      </c>
      <c r="J82" s="57">
        <v>13.4028785347031</v>
      </c>
      <c r="K82" s="46">
        <v>16.388078</v>
      </c>
      <c r="L82" s="57">
        <v>8.35190567712072</v>
      </c>
      <c r="M82" s="46">
        <v>9.235538</v>
      </c>
      <c r="N82" s="57">
        <v>4.70673511887509</v>
      </c>
      <c r="O82" s="46">
        <v>7.15254</v>
      </c>
      <c r="P82" s="57">
        <v>3.64517055824564</v>
      </c>
      <c r="Q82" s="46">
        <v>114.453219</v>
      </c>
      <c r="R82" s="57">
        <v>58.3291396056842</v>
      </c>
      <c r="S82" s="46">
        <v>111.399679</v>
      </c>
      <c r="T82" s="57">
        <v>56.7729547949141</v>
      </c>
      <c r="U82" s="46">
        <v>3.05354</v>
      </c>
      <c r="V82" s="57">
        <v>1.55618481077007</v>
      </c>
      <c r="W82" s="46">
        <v>123.626269241534</v>
      </c>
      <c r="X82" s="46">
        <v>5.7168</v>
      </c>
      <c r="Y82" s="46">
        <v>3.17985245484</v>
      </c>
      <c r="Z82" s="46">
        <v>21.75342465753</v>
      </c>
    </row>
    <row r="83" s="16" customFormat="1" ht="15" customHeight="1" spans="1:26">
      <c r="A83" s="30" t="s">
        <v>181</v>
      </c>
      <c r="B83" s="46">
        <v>86.654038</v>
      </c>
      <c r="C83" s="46">
        <v>31.12613</v>
      </c>
      <c r="D83" s="46">
        <v>35.9199994811552</v>
      </c>
      <c r="E83" s="46">
        <v>2.8625</v>
      </c>
      <c r="F83" s="57">
        <v>3.30336596662697</v>
      </c>
      <c r="G83" s="46">
        <v>20.3198</v>
      </c>
      <c r="H83" s="57">
        <v>23.4493400065211</v>
      </c>
      <c r="I83" s="46">
        <v>7.94383</v>
      </c>
      <c r="J83" s="57">
        <v>9.16729350800709</v>
      </c>
      <c r="K83" s="46">
        <v>8.161486</v>
      </c>
      <c r="L83" s="57">
        <v>9.41847164698776</v>
      </c>
      <c r="M83" s="46">
        <v>0.958536</v>
      </c>
      <c r="N83" s="57">
        <v>1.10616426207397</v>
      </c>
      <c r="O83" s="46">
        <v>7.20295</v>
      </c>
      <c r="P83" s="57">
        <v>8.31230738491379</v>
      </c>
      <c r="Q83" s="46">
        <v>47.366422</v>
      </c>
      <c r="R83" s="57">
        <v>54.6615288718571</v>
      </c>
      <c r="S83" s="46">
        <v>46.630715</v>
      </c>
      <c r="T83" s="57">
        <v>53.8125124647971</v>
      </c>
      <c r="U83" s="46">
        <v>0.735707</v>
      </c>
      <c r="V83" s="57">
        <v>0.849016407059992</v>
      </c>
      <c r="W83" s="46">
        <v>175.220799536501</v>
      </c>
      <c r="X83" s="46">
        <v>4.7417582417582</v>
      </c>
      <c r="Y83" s="46">
        <v>1.40573105738</v>
      </c>
      <c r="Z83" s="46">
        <v>23.64383561643</v>
      </c>
    </row>
    <row r="84" s="16" customFormat="1" ht="15" customHeight="1" spans="1:26">
      <c r="A84" s="30" t="s">
        <v>182</v>
      </c>
      <c r="B84" s="46">
        <v>221.854765</v>
      </c>
      <c r="C84" s="46">
        <v>83.90085</v>
      </c>
      <c r="D84" s="46">
        <v>37.8179165996277</v>
      </c>
      <c r="E84" s="46">
        <v>10.178</v>
      </c>
      <c r="F84" s="57">
        <v>4.58768600259724</v>
      </c>
      <c r="G84" s="46">
        <v>51.1642</v>
      </c>
      <c r="H84" s="57">
        <v>23.0620243833843</v>
      </c>
      <c r="I84" s="46">
        <v>22.55865</v>
      </c>
      <c r="J84" s="57">
        <v>10.1682062136461</v>
      </c>
      <c r="K84" s="46">
        <v>34.580445</v>
      </c>
      <c r="L84" s="57">
        <v>15.5869742081041</v>
      </c>
      <c r="M84" s="46">
        <v>10.395405</v>
      </c>
      <c r="N84" s="57">
        <v>4.68568029178909</v>
      </c>
      <c r="O84" s="46">
        <v>24.18504</v>
      </c>
      <c r="P84" s="57">
        <v>10.901293916315</v>
      </c>
      <c r="Q84" s="46">
        <v>103.37347</v>
      </c>
      <c r="R84" s="57">
        <v>46.5951091922682</v>
      </c>
      <c r="S84" s="46">
        <v>101.90219</v>
      </c>
      <c r="T84" s="57">
        <v>45.9319365982516</v>
      </c>
      <c r="U84" s="46">
        <v>1.47128</v>
      </c>
      <c r="V84" s="57">
        <v>0.663172594016631</v>
      </c>
      <c r="W84" s="46">
        <v>120.860122973728</v>
      </c>
      <c r="X84" s="46">
        <v>5.7035069075451</v>
      </c>
      <c r="Y84" s="46">
        <v>2.8925877439</v>
      </c>
      <c r="Z84" s="46">
        <v>48.87978142076</v>
      </c>
    </row>
    <row r="85" s="16" customFormat="1" ht="15" customHeight="1" spans="1:26">
      <c r="A85" s="30" t="s">
        <v>183</v>
      </c>
      <c r="B85" s="46">
        <v>429.298607</v>
      </c>
      <c r="C85" s="46">
        <v>184.788968</v>
      </c>
      <c r="D85" s="46">
        <v>43.0443903117533</v>
      </c>
      <c r="E85" s="46">
        <v>24.72924</v>
      </c>
      <c r="F85" s="57">
        <v>5.76038207363669</v>
      </c>
      <c r="G85" s="46">
        <v>75.8986</v>
      </c>
      <c r="H85" s="57">
        <v>17.6796753500763</v>
      </c>
      <c r="I85" s="46">
        <v>84.161128</v>
      </c>
      <c r="J85" s="57">
        <v>19.6043328880403</v>
      </c>
      <c r="K85" s="46">
        <v>61.538164</v>
      </c>
      <c r="L85" s="57">
        <v>14.3345827348562</v>
      </c>
      <c r="M85" s="46">
        <v>28.807624</v>
      </c>
      <c r="N85" s="57">
        <v>6.71039307611823</v>
      </c>
      <c r="O85" s="46">
        <v>32.73054</v>
      </c>
      <c r="P85" s="57">
        <v>7.62418965873793</v>
      </c>
      <c r="Q85" s="46">
        <v>182.971475</v>
      </c>
      <c r="R85" s="57">
        <v>42.6210269533905</v>
      </c>
      <c r="S85" s="46">
        <v>182.422275</v>
      </c>
      <c r="T85" s="57">
        <v>42.4930973512337</v>
      </c>
      <c r="U85" s="46">
        <v>0.5492</v>
      </c>
      <c r="V85" s="57">
        <v>0.12792960215685</v>
      </c>
      <c r="W85" s="46">
        <v>152.042781371281</v>
      </c>
      <c r="X85" s="46">
        <v>5.5711711711711</v>
      </c>
      <c r="Y85" s="46">
        <v>4.39464724047</v>
      </c>
      <c r="Z85" s="46">
        <v>84.71232876712</v>
      </c>
    </row>
    <row r="86" s="16" customFormat="1" ht="15" customHeight="1" spans="1:26">
      <c r="A86" s="30" t="s">
        <v>184</v>
      </c>
      <c r="B86" s="46">
        <v>74.632241</v>
      </c>
      <c r="C86" s="46">
        <v>29.813268</v>
      </c>
      <c r="D86" s="46">
        <v>39.9469017686337</v>
      </c>
      <c r="E86" s="46">
        <v>1.91</v>
      </c>
      <c r="F86" s="57">
        <v>2.55921566123145</v>
      </c>
      <c r="G86" s="46">
        <v>20.3002</v>
      </c>
      <c r="H86" s="57">
        <v>27.2003087780789</v>
      </c>
      <c r="I86" s="46">
        <v>7.603068</v>
      </c>
      <c r="J86" s="57">
        <v>10.1873773293234</v>
      </c>
      <c r="K86" s="46">
        <v>3.14196</v>
      </c>
      <c r="L86" s="57">
        <v>4.20992316176061</v>
      </c>
      <c r="M86" s="46">
        <v>0.3602</v>
      </c>
      <c r="N86" s="57">
        <v>0.482633236217575</v>
      </c>
      <c r="O86" s="46">
        <v>2.78176</v>
      </c>
      <c r="P86" s="57">
        <v>3.72728992554304</v>
      </c>
      <c r="Q86" s="46">
        <v>41.677013</v>
      </c>
      <c r="R86" s="57">
        <v>55.8431750696056</v>
      </c>
      <c r="S86" s="46">
        <v>41.125277</v>
      </c>
      <c r="T86" s="57">
        <v>55.1039020789956</v>
      </c>
      <c r="U86" s="46">
        <v>0.551736</v>
      </c>
      <c r="V86" s="57">
        <v>0.73927299061005</v>
      </c>
      <c r="W86" s="46">
        <v>109.025692771084</v>
      </c>
      <c r="X86" s="46">
        <v>4.8115942028985</v>
      </c>
      <c r="Y86" s="46">
        <v>1.45641314289</v>
      </c>
      <c r="Z86" s="46">
        <v>27.21311475409</v>
      </c>
    </row>
    <row r="87" s="16" customFormat="1" ht="15" customHeight="1" spans="1:26">
      <c r="A87" s="30" t="s">
        <v>185</v>
      </c>
      <c r="B87" s="46">
        <v>39.178194</v>
      </c>
      <c r="C87" s="46">
        <v>17.08448</v>
      </c>
      <c r="D87" s="46">
        <v>43.6071147128426</v>
      </c>
      <c r="E87" s="46">
        <v>0.9996</v>
      </c>
      <c r="F87" s="57">
        <v>2.55141929206844</v>
      </c>
      <c r="G87" s="46">
        <v>10.18785</v>
      </c>
      <c r="H87" s="57">
        <v>26.0038785861339</v>
      </c>
      <c r="I87" s="46">
        <v>5.89703</v>
      </c>
      <c r="J87" s="57">
        <v>15.0518168346402</v>
      </c>
      <c r="K87" s="46">
        <v>3.38781</v>
      </c>
      <c r="L87" s="57">
        <v>8.64718266492835</v>
      </c>
      <c r="M87" s="46">
        <v>0.60459</v>
      </c>
      <c r="N87" s="57">
        <v>1.54317986173635</v>
      </c>
      <c r="O87" s="46">
        <v>2.78322</v>
      </c>
      <c r="P87" s="57">
        <v>7.104002803192</v>
      </c>
      <c r="Q87" s="46">
        <v>18.705904</v>
      </c>
      <c r="R87" s="57">
        <v>47.7457026222291</v>
      </c>
      <c r="S87" s="46">
        <v>18.386409</v>
      </c>
      <c r="T87" s="57">
        <v>46.9302107187483</v>
      </c>
      <c r="U87" s="46">
        <v>0.319495</v>
      </c>
      <c r="V87" s="57">
        <v>0.815491903480799</v>
      </c>
      <c r="W87" s="46">
        <v>145.589223300971</v>
      </c>
      <c r="X87" s="46">
        <v>6.2424242424242</v>
      </c>
      <c r="Y87" s="46">
        <v>1.6544117647</v>
      </c>
      <c r="Z87" s="46">
        <v>16.88524590163</v>
      </c>
    </row>
    <row r="88" s="16" customFormat="1" ht="15" customHeight="1" spans="1:26">
      <c r="A88" s="30" t="s">
        <v>186</v>
      </c>
      <c r="B88" s="46">
        <v>115.399761</v>
      </c>
      <c r="C88" s="46">
        <v>49.32253</v>
      </c>
      <c r="D88" s="46">
        <v>42.7405824523328</v>
      </c>
      <c r="E88" s="46">
        <v>3.78348</v>
      </c>
      <c r="F88" s="57">
        <v>3.2785856462909</v>
      </c>
      <c r="G88" s="46">
        <v>36.85025</v>
      </c>
      <c r="H88" s="57">
        <v>31.9326917843443</v>
      </c>
      <c r="I88" s="46">
        <v>8.6888</v>
      </c>
      <c r="J88" s="57">
        <v>7.52930502169757</v>
      </c>
      <c r="K88" s="46">
        <v>8.99748</v>
      </c>
      <c r="L88" s="57">
        <v>7.7967925774127</v>
      </c>
      <c r="M88" s="46">
        <v>1.9724</v>
      </c>
      <c r="N88" s="57">
        <v>1.70918898176921</v>
      </c>
      <c r="O88" s="46">
        <v>7.02508</v>
      </c>
      <c r="P88" s="57">
        <v>6.0876035956435</v>
      </c>
      <c r="Q88" s="46">
        <v>57.079751</v>
      </c>
      <c r="R88" s="57">
        <v>49.4626249702545</v>
      </c>
      <c r="S88" s="46">
        <v>55.822832</v>
      </c>
      <c r="T88" s="57">
        <v>48.3734381390963</v>
      </c>
      <c r="U88" s="46">
        <v>1.256919</v>
      </c>
      <c r="V88" s="57">
        <v>1.08918683115817</v>
      </c>
      <c r="W88" s="46">
        <v>100.546079240611</v>
      </c>
      <c r="X88" s="46">
        <v>6.3595800524934</v>
      </c>
      <c r="Y88" s="46">
        <v>2.24778761061</v>
      </c>
      <c r="Z88" s="46">
        <v>44.25570776255</v>
      </c>
    </row>
    <row r="89" s="16" customFormat="1" ht="15" customHeight="1" spans="1:26">
      <c r="A89" s="30" t="s">
        <v>187</v>
      </c>
      <c r="B89" s="46">
        <v>787.4265</v>
      </c>
      <c r="C89" s="46">
        <v>60.6144</v>
      </c>
      <c r="D89" s="46">
        <v>7.69778512661182</v>
      </c>
      <c r="E89" s="46">
        <v>0.81</v>
      </c>
      <c r="F89" s="57">
        <v>0.102866743753226</v>
      </c>
      <c r="G89" s="46">
        <v>54.8511</v>
      </c>
      <c r="H89" s="57">
        <v>6.96586919541062</v>
      </c>
      <c r="I89" s="46">
        <v>4.9533</v>
      </c>
      <c r="J89" s="57">
        <v>0.629049187447971</v>
      </c>
      <c r="K89" s="46">
        <v>19.464868</v>
      </c>
      <c r="L89" s="57">
        <v>2.47195998610664</v>
      </c>
      <c r="M89" s="46">
        <v>9.80488</v>
      </c>
      <c r="N89" s="57">
        <v>1.24518034381622</v>
      </c>
      <c r="O89" s="46">
        <v>9.659988</v>
      </c>
      <c r="P89" s="57">
        <v>1.22677964229042</v>
      </c>
      <c r="Q89" s="46">
        <v>707.347232</v>
      </c>
      <c r="R89" s="57">
        <v>89.8302548872815</v>
      </c>
      <c r="S89" s="46">
        <v>696.603628</v>
      </c>
      <c r="T89" s="57">
        <v>88.46586036919</v>
      </c>
      <c r="U89" s="46">
        <v>10.743604</v>
      </c>
      <c r="V89" s="57">
        <v>1.36439451809153</v>
      </c>
      <c r="W89" s="46">
        <v>261.7565374677</v>
      </c>
      <c r="X89" s="46">
        <v>6.2419354838709</v>
      </c>
      <c r="Y89" s="46">
        <v>0.16522553285</v>
      </c>
      <c r="Z89" s="46">
        <v>17.67123287671</v>
      </c>
    </row>
    <row r="90" s="16" customFormat="1" ht="15" customHeight="1" spans="1:26">
      <c r="A90" s="30" t="s">
        <v>188</v>
      </c>
      <c r="B90" s="46">
        <v>204.658333</v>
      </c>
      <c r="C90" s="46">
        <v>88.232153</v>
      </c>
      <c r="D90" s="46">
        <v>43.1119279174428</v>
      </c>
      <c r="E90" s="46">
        <v>8.3416</v>
      </c>
      <c r="F90" s="57">
        <v>4.07586628783886</v>
      </c>
      <c r="G90" s="46">
        <v>37.27135</v>
      </c>
      <c r="H90" s="57">
        <v>18.2114988691909</v>
      </c>
      <c r="I90" s="46">
        <v>42.619203</v>
      </c>
      <c r="J90" s="57">
        <v>20.824562760413</v>
      </c>
      <c r="K90" s="46">
        <v>34.55537</v>
      </c>
      <c r="L90" s="57">
        <v>16.8844187741918</v>
      </c>
      <c r="M90" s="46">
        <v>7.2942</v>
      </c>
      <c r="N90" s="57">
        <v>3.56408649141103</v>
      </c>
      <c r="O90" s="46">
        <v>27.26117</v>
      </c>
      <c r="P90" s="57">
        <v>13.3203322827808</v>
      </c>
      <c r="Q90" s="46">
        <v>81.87081</v>
      </c>
      <c r="R90" s="57">
        <v>40.0036533083654</v>
      </c>
      <c r="S90" s="46">
        <v>81.87081</v>
      </c>
      <c r="T90" s="57">
        <v>40.0036533083654</v>
      </c>
      <c r="U90" s="46">
        <v>0</v>
      </c>
      <c r="V90" s="57">
        <v>0</v>
      </c>
      <c r="W90" s="46">
        <v>184.60382121619</v>
      </c>
      <c r="X90" s="46">
        <v>3.872956909361</v>
      </c>
      <c r="Y90" s="46">
        <v>3.40182475295</v>
      </c>
      <c r="Z90" s="46">
        <v>47.47723132969</v>
      </c>
    </row>
    <row r="91" s="16" customFormat="1" ht="15" customHeight="1" spans="1:26">
      <c r="A91" s="30" t="s">
        <v>189</v>
      </c>
      <c r="B91" s="46">
        <v>421.336815</v>
      </c>
      <c r="C91" s="46">
        <v>132.172111</v>
      </c>
      <c r="D91" s="46">
        <v>31.3697038318382</v>
      </c>
      <c r="E91" s="46">
        <v>10.3372</v>
      </c>
      <c r="F91" s="57">
        <v>2.45342909330152</v>
      </c>
      <c r="G91" s="46">
        <v>81.6797</v>
      </c>
      <c r="H91" s="57">
        <v>19.3858445528905</v>
      </c>
      <c r="I91" s="46">
        <v>40.155211</v>
      </c>
      <c r="J91" s="57">
        <v>9.53043018564613</v>
      </c>
      <c r="K91" s="46">
        <v>40.7537</v>
      </c>
      <c r="L91" s="57">
        <v>9.67247545173569</v>
      </c>
      <c r="M91" s="46">
        <v>8.13771</v>
      </c>
      <c r="N91" s="57">
        <v>1.93140255261103</v>
      </c>
      <c r="O91" s="46">
        <v>32.61599</v>
      </c>
      <c r="P91" s="57">
        <v>7.74107289912466</v>
      </c>
      <c r="Q91" s="46">
        <v>248.411004</v>
      </c>
      <c r="R91" s="57">
        <v>58.9578207164261</v>
      </c>
      <c r="S91" s="46">
        <v>248.411004</v>
      </c>
      <c r="T91" s="57">
        <v>58.9578207164261</v>
      </c>
      <c r="U91" s="46">
        <v>0</v>
      </c>
      <c r="V91" s="57">
        <v>0</v>
      </c>
      <c r="W91" s="46">
        <v>117.377014394057</v>
      </c>
      <c r="X91" s="46">
        <v>3.5402739726027</v>
      </c>
      <c r="Y91" s="46">
        <v>2.80812432681</v>
      </c>
      <c r="Z91" s="46">
        <v>29.50228310502</v>
      </c>
    </row>
    <row r="92" s="16" customFormat="1" ht="15" customHeight="1" spans="1:26">
      <c r="A92" s="30" t="s">
        <v>190</v>
      </c>
      <c r="B92" s="46">
        <v>300.000519</v>
      </c>
      <c r="C92" s="46">
        <v>110.5992</v>
      </c>
      <c r="D92" s="46">
        <v>36.8663362212383</v>
      </c>
      <c r="E92" s="46">
        <v>11.4015</v>
      </c>
      <c r="F92" s="57">
        <v>3.80049342514637</v>
      </c>
      <c r="G92" s="46">
        <v>55.3189</v>
      </c>
      <c r="H92" s="57">
        <v>18.4396014328229</v>
      </c>
      <c r="I92" s="46">
        <v>43.8788</v>
      </c>
      <c r="J92" s="57">
        <v>14.6262413632691</v>
      </c>
      <c r="K92" s="46">
        <v>45.11026</v>
      </c>
      <c r="L92" s="57">
        <v>15.0367273197951</v>
      </c>
      <c r="M92" s="46">
        <v>13.34545</v>
      </c>
      <c r="N92" s="57">
        <v>4.44847563747048</v>
      </c>
      <c r="O92" s="46">
        <v>31.76481</v>
      </c>
      <c r="P92" s="57">
        <v>10.5882516823246</v>
      </c>
      <c r="Q92" s="46">
        <v>144.291059</v>
      </c>
      <c r="R92" s="57">
        <v>48.0969364589666</v>
      </c>
      <c r="S92" s="46">
        <v>143.553249</v>
      </c>
      <c r="T92" s="57">
        <v>47.8510002177696</v>
      </c>
      <c r="U92" s="46">
        <v>0.73781</v>
      </c>
      <c r="V92" s="57">
        <v>0.245936241196969</v>
      </c>
      <c r="W92" s="46">
        <v>156.7814608476</v>
      </c>
      <c r="X92" s="46">
        <v>4.3664215686274</v>
      </c>
      <c r="Y92" s="46">
        <v>4.76232163179</v>
      </c>
      <c r="Z92" s="46">
        <v>48.67486338797</v>
      </c>
    </row>
    <row r="93" s="16" customFormat="1" ht="15" customHeight="1" spans="1:26">
      <c r="A93" s="30" t="s">
        <v>191</v>
      </c>
      <c r="B93" s="46">
        <v>201.643686</v>
      </c>
      <c r="C93" s="46">
        <v>64.583834</v>
      </c>
      <c r="D93" s="46">
        <v>32.0286914413973</v>
      </c>
      <c r="E93" s="46">
        <v>5.4784</v>
      </c>
      <c r="F93" s="57">
        <v>2.71687158109181</v>
      </c>
      <c r="G93" s="46">
        <v>35.630635</v>
      </c>
      <c r="H93" s="57">
        <v>17.6700970443478</v>
      </c>
      <c r="I93" s="46">
        <v>23.474799</v>
      </c>
      <c r="J93" s="57">
        <v>11.6417228159576</v>
      </c>
      <c r="K93" s="46">
        <v>20.0863</v>
      </c>
      <c r="L93" s="57">
        <v>9.96128388567545</v>
      </c>
      <c r="M93" s="46">
        <v>0.18315</v>
      </c>
      <c r="N93" s="57">
        <v>0.0908285320672029</v>
      </c>
      <c r="O93" s="46">
        <v>19.90315</v>
      </c>
      <c r="P93" s="57">
        <v>9.87045535360824</v>
      </c>
      <c r="Q93" s="46">
        <v>116.973552</v>
      </c>
      <c r="R93" s="57">
        <v>58.0100246729273</v>
      </c>
      <c r="S93" s="46">
        <v>116.662467</v>
      </c>
      <c r="T93" s="57">
        <v>57.8557500679689</v>
      </c>
      <c r="U93" s="46">
        <v>0.311085</v>
      </c>
      <c r="V93" s="57">
        <v>0.154274604958372</v>
      </c>
      <c r="W93" s="46">
        <v>202.265540303738</v>
      </c>
      <c r="X93" s="46">
        <v>4.6021505376344</v>
      </c>
      <c r="Y93" s="46">
        <v>3.08649657747</v>
      </c>
      <c r="Z93" s="46">
        <v>93.5519125683</v>
      </c>
    </row>
    <row r="94" s="16" customFormat="1" ht="15" customHeight="1" spans="1:26">
      <c r="A94" s="30" t="s">
        <v>192</v>
      </c>
      <c r="B94" s="46">
        <v>75.954671</v>
      </c>
      <c r="C94" s="46">
        <v>24.61697</v>
      </c>
      <c r="D94" s="46">
        <v>32.4100804807646</v>
      </c>
      <c r="E94" s="46">
        <v>1.9472</v>
      </c>
      <c r="F94" s="57">
        <v>2.5636343023591</v>
      </c>
      <c r="G94" s="46">
        <v>16.8311</v>
      </c>
      <c r="H94" s="57">
        <v>22.1594008352692</v>
      </c>
      <c r="I94" s="46">
        <v>5.83867</v>
      </c>
      <c r="J94" s="57">
        <v>7.6870453431363</v>
      </c>
      <c r="K94" s="46">
        <v>0.67711</v>
      </c>
      <c r="L94" s="57">
        <v>0.891465911293329</v>
      </c>
      <c r="M94" s="46">
        <v>0.1088</v>
      </c>
      <c r="N94" s="57">
        <v>0.14324332995926</v>
      </c>
      <c r="O94" s="46">
        <v>0.56831</v>
      </c>
      <c r="P94" s="57">
        <v>0.748222581334069</v>
      </c>
      <c r="Q94" s="46">
        <v>50.660591</v>
      </c>
      <c r="R94" s="57">
        <v>66.698453607942</v>
      </c>
      <c r="S94" s="46">
        <v>50.645281</v>
      </c>
      <c r="T94" s="57">
        <v>66.6782968489193</v>
      </c>
      <c r="U94" s="46">
        <v>0.01531</v>
      </c>
      <c r="V94" s="57">
        <v>0.0201567590227598</v>
      </c>
      <c r="W94" s="46">
        <v>100.441347576007</v>
      </c>
      <c r="X94" s="46">
        <v>4.7354085603112</v>
      </c>
      <c r="Y94" s="46">
        <v>2.19921273318</v>
      </c>
      <c r="Z94" s="46">
        <v>16.67123287671</v>
      </c>
    </row>
    <row r="95" s="16" customFormat="1" ht="15" customHeight="1" spans="1:26">
      <c r="A95" s="30" t="s">
        <v>193</v>
      </c>
      <c r="B95" s="46">
        <v>49.015699</v>
      </c>
      <c r="C95" s="46">
        <v>16.795348</v>
      </c>
      <c r="D95" s="46">
        <v>34.2652422441226</v>
      </c>
      <c r="E95" s="46">
        <v>1.0336</v>
      </c>
      <c r="F95" s="57">
        <v>2.10871214955029</v>
      </c>
      <c r="G95" s="46">
        <v>12.0075</v>
      </c>
      <c r="H95" s="57">
        <v>24.4972534207867</v>
      </c>
      <c r="I95" s="46">
        <v>3.754248</v>
      </c>
      <c r="J95" s="57">
        <v>7.65927667378568</v>
      </c>
      <c r="K95" s="46">
        <v>1.65219</v>
      </c>
      <c r="L95" s="57">
        <v>3.37073638386754</v>
      </c>
      <c r="M95" s="46">
        <v>0.13995</v>
      </c>
      <c r="N95" s="57">
        <v>0.285520767540212</v>
      </c>
      <c r="O95" s="46">
        <v>1.51224</v>
      </c>
      <c r="P95" s="57">
        <v>3.08521561632733</v>
      </c>
      <c r="Q95" s="46">
        <v>30.568161</v>
      </c>
      <c r="R95" s="57">
        <v>62.3640213720098</v>
      </c>
      <c r="S95" s="46">
        <v>30.568161</v>
      </c>
      <c r="T95" s="57">
        <v>62.3640213720098</v>
      </c>
      <c r="U95" s="46">
        <v>0</v>
      </c>
      <c r="V95" s="57">
        <v>0</v>
      </c>
      <c r="W95" s="46">
        <v>89.7914705882353</v>
      </c>
      <c r="X95" s="46">
        <v>3.8224852071005</v>
      </c>
      <c r="Y95" s="46">
        <v>1.10856018366</v>
      </c>
      <c r="Z95" s="46">
        <v>11.79908675799</v>
      </c>
    </row>
    <row r="96" s="16" customFormat="1" ht="15" customHeight="1" spans="1:26">
      <c r="A96" s="30" t="s">
        <v>194</v>
      </c>
      <c r="B96" s="46">
        <v>317.466165</v>
      </c>
      <c r="C96" s="46">
        <v>94.25657</v>
      </c>
      <c r="D96" s="46">
        <v>29.6902726626001</v>
      </c>
      <c r="E96" s="46">
        <v>11.6542</v>
      </c>
      <c r="F96" s="57">
        <v>3.67100538099863</v>
      </c>
      <c r="G96" s="46">
        <v>47.203</v>
      </c>
      <c r="H96" s="57">
        <v>14.8686711227951</v>
      </c>
      <c r="I96" s="46">
        <v>35.39937</v>
      </c>
      <c r="J96" s="57">
        <v>11.1505961588064</v>
      </c>
      <c r="K96" s="46">
        <v>35.16596</v>
      </c>
      <c r="L96" s="57">
        <v>11.0770733630779</v>
      </c>
      <c r="M96" s="46">
        <v>7.45975</v>
      </c>
      <c r="N96" s="57">
        <v>2.34977796767728</v>
      </c>
      <c r="O96" s="46">
        <v>27.70621</v>
      </c>
      <c r="P96" s="57">
        <v>8.72729539540064</v>
      </c>
      <c r="Q96" s="46">
        <v>188.043635</v>
      </c>
      <c r="R96" s="57">
        <v>59.232653974322</v>
      </c>
      <c r="S96" s="46">
        <v>184.568733</v>
      </c>
      <c r="T96" s="57">
        <v>58.1380800061008</v>
      </c>
      <c r="U96" s="46">
        <v>3.474902</v>
      </c>
      <c r="V96" s="57">
        <v>1.09457396822115</v>
      </c>
      <c r="W96" s="46">
        <v>160.101378552794</v>
      </c>
      <c r="X96" s="46">
        <v>4.2171395483497</v>
      </c>
      <c r="Y96" s="46">
        <v>3.47031045915</v>
      </c>
      <c r="Z96" s="46">
        <v>99.49453551912</v>
      </c>
    </row>
    <row r="97" s="16" customFormat="1" ht="15" customHeight="1" spans="1:26">
      <c r="A97" s="30" t="s">
        <v>195</v>
      </c>
      <c r="B97" s="46">
        <v>179.859578</v>
      </c>
      <c r="C97" s="46">
        <v>48.445478</v>
      </c>
      <c r="D97" s="46">
        <v>26.9351671669106</v>
      </c>
      <c r="E97" s="46">
        <v>4.4334</v>
      </c>
      <c r="F97" s="57">
        <v>2.46492294116247</v>
      </c>
      <c r="G97" s="46">
        <v>32.2665</v>
      </c>
      <c r="H97" s="57">
        <v>17.939828592281</v>
      </c>
      <c r="I97" s="46">
        <v>11.745578</v>
      </c>
      <c r="J97" s="57">
        <v>6.53041563346713</v>
      </c>
      <c r="K97" s="46">
        <v>7.59076</v>
      </c>
      <c r="L97" s="57">
        <v>4.22038130212893</v>
      </c>
      <c r="M97" s="46">
        <v>3.32965</v>
      </c>
      <c r="N97" s="57">
        <v>1.85124975662959</v>
      </c>
      <c r="O97" s="46">
        <v>4.26111</v>
      </c>
      <c r="P97" s="57">
        <v>2.36913154549934</v>
      </c>
      <c r="Q97" s="46">
        <v>123.82334</v>
      </c>
      <c r="R97" s="57">
        <v>68.8444515309604</v>
      </c>
      <c r="S97" s="46">
        <v>123.82334</v>
      </c>
      <c r="T97" s="57">
        <v>68.8444515309604</v>
      </c>
      <c r="U97" s="46">
        <v>0</v>
      </c>
      <c r="V97" s="57">
        <v>0</v>
      </c>
      <c r="W97" s="46">
        <v>125.157997112956</v>
      </c>
      <c r="X97" s="46">
        <v>3.3265306122448</v>
      </c>
      <c r="Y97" s="46">
        <v>2.27533460803</v>
      </c>
      <c r="Z97" s="46">
        <v>15.14207650273</v>
      </c>
    </row>
    <row r="98" s="16" customFormat="1" ht="15" customHeight="1" spans="1:26">
      <c r="A98" s="30" t="s">
        <v>196</v>
      </c>
      <c r="B98" s="46">
        <v>117.951824</v>
      </c>
      <c r="C98" s="46">
        <v>44.06335</v>
      </c>
      <c r="D98" s="46">
        <v>37.3570738507613</v>
      </c>
      <c r="E98" s="46">
        <v>3.5392</v>
      </c>
      <c r="F98" s="57">
        <v>3.00054707081088</v>
      </c>
      <c r="G98" s="46">
        <v>15.7283</v>
      </c>
      <c r="H98" s="57">
        <v>13.3345118936016</v>
      </c>
      <c r="I98" s="46">
        <v>24.79585</v>
      </c>
      <c r="J98" s="57">
        <v>21.0220148863489</v>
      </c>
      <c r="K98" s="46">
        <v>7.87145</v>
      </c>
      <c r="L98" s="57">
        <v>6.67344491425584</v>
      </c>
      <c r="M98" s="46">
        <v>0.4225</v>
      </c>
      <c r="N98" s="57">
        <v>0.358197089008136</v>
      </c>
      <c r="O98" s="46">
        <v>7.44895</v>
      </c>
      <c r="P98" s="57">
        <v>6.31524782524771</v>
      </c>
      <c r="Q98" s="46">
        <v>66.017024</v>
      </c>
      <c r="R98" s="57">
        <v>55.9694812349829</v>
      </c>
      <c r="S98" s="46">
        <v>64.703664</v>
      </c>
      <c r="T98" s="57">
        <v>54.8560096874805</v>
      </c>
      <c r="U98" s="46">
        <v>1.31336</v>
      </c>
      <c r="V98" s="57">
        <v>1.11347154750231</v>
      </c>
      <c r="W98" s="46">
        <v>277.172952079566</v>
      </c>
      <c r="X98" s="46">
        <v>2.720787207872</v>
      </c>
      <c r="Y98" s="46">
        <v>8.07669382078</v>
      </c>
      <c r="Z98" s="46">
        <v>40.40182648401</v>
      </c>
    </row>
    <row r="99" s="16" customFormat="1" ht="15" customHeight="1" spans="1:26">
      <c r="A99" s="30" t="s">
        <v>197</v>
      </c>
      <c r="B99" s="46">
        <v>309.282984</v>
      </c>
      <c r="C99" s="46">
        <v>94.508413</v>
      </c>
      <c r="D99" s="46">
        <v>30.5572624066509</v>
      </c>
      <c r="E99" s="46">
        <v>7.3572</v>
      </c>
      <c r="F99" s="57">
        <v>2.37879236188435</v>
      </c>
      <c r="G99" s="46">
        <v>51.2991</v>
      </c>
      <c r="H99" s="57">
        <v>16.5864605082832</v>
      </c>
      <c r="I99" s="46">
        <v>35.852113</v>
      </c>
      <c r="J99" s="57">
        <v>11.5920095364833</v>
      </c>
      <c r="K99" s="46">
        <v>31.258595</v>
      </c>
      <c r="L99" s="57">
        <v>10.1067943007172</v>
      </c>
      <c r="M99" s="46">
        <v>17.2655</v>
      </c>
      <c r="N99" s="57">
        <v>5.58242803296285</v>
      </c>
      <c r="O99" s="46">
        <v>13.993095</v>
      </c>
      <c r="P99" s="57">
        <v>4.52436626775432</v>
      </c>
      <c r="Q99" s="46">
        <v>183.515976</v>
      </c>
      <c r="R99" s="57">
        <v>59.335943292632</v>
      </c>
      <c r="S99" s="46">
        <v>179.917523</v>
      </c>
      <c r="T99" s="57">
        <v>58.1724609201261</v>
      </c>
      <c r="U99" s="46">
        <v>3.598453</v>
      </c>
      <c r="V99" s="57">
        <v>1.16348237250582</v>
      </c>
      <c r="W99" s="46">
        <v>137.22003262288</v>
      </c>
      <c r="X99" s="46">
        <v>4.7746625129802</v>
      </c>
      <c r="Y99" s="46">
        <v>1.47394199127</v>
      </c>
      <c r="Z99" s="46">
        <v>31.40710382513</v>
      </c>
    </row>
    <row r="100" s="16" customFormat="1" ht="15" customHeight="1" spans="1:26">
      <c r="A100" s="30" t="s">
        <v>198</v>
      </c>
      <c r="B100" s="46">
        <v>296.975311</v>
      </c>
      <c r="C100" s="46">
        <v>121.946296</v>
      </c>
      <c r="D100" s="46">
        <v>41.0627723864897</v>
      </c>
      <c r="E100" s="46">
        <v>11.0536</v>
      </c>
      <c r="F100" s="57">
        <v>3.7220602489747</v>
      </c>
      <c r="G100" s="46">
        <v>43.6704</v>
      </c>
      <c r="H100" s="57">
        <v>14.7050607853392</v>
      </c>
      <c r="I100" s="46">
        <v>67.222296</v>
      </c>
      <c r="J100" s="57">
        <v>22.6356513521759</v>
      </c>
      <c r="K100" s="46">
        <v>15.01666</v>
      </c>
      <c r="L100" s="57">
        <v>5.05653481746838</v>
      </c>
      <c r="M100" s="46">
        <v>6.1222</v>
      </c>
      <c r="N100" s="57">
        <v>2.06151817111827</v>
      </c>
      <c r="O100" s="46">
        <v>8.89446</v>
      </c>
      <c r="P100" s="57">
        <v>2.99501664635011</v>
      </c>
      <c r="Q100" s="46">
        <v>160.012355</v>
      </c>
      <c r="R100" s="57">
        <v>53.8806927960419</v>
      </c>
      <c r="S100" s="46">
        <v>159.92463</v>
      </c>
      <c r="T100" s="57">
        <v>53.8511533034475</v>
      </c>
      <c r="U100" s="46">
        <v>0.087725</v>
      </c>
      <c r="V100" s="57">
        <v>0.0295394925943861</v>
      </c>
      <c r="W100" s="46">
        <v>145.119096307024</v>
      </c>
      <c r="X100" s="46">
        <v>6.8029556650246</v>
      </c>
      <c r="Y100" s="46">
        <v>2.13414634146</v>
      </c>
      <c r="Z100" s="46">
        <v>47.16530054644</v>
      </c>
    </row>
    <row r="101" s="16" customFormat="1" ht="15" customHeight="1" spans="1:26">
      <c r="A101" s="30" t="s">
        <v>199</v>
      </c>
      <c r="B101" s="46">
        <v>105.404396</v>
      </c>
      <c r="C101" s="46">
        <v>47.031559</v>
      </c>
      <c r="D101" s="46">
        <v>44.6201114799804</v>
      </c>
      <c r="E101" s="46">
        <v>3.5766</v>
      </c>
      <c r="F101" s="57">
        <v>3.39321711022375</v>
      </c>
      <c r="G101" s="46">
        <v>23.5771</v>
      </c>
      <c r="H101" s="57">
        <v>22.3682321560858</v>
      </c>
      <c r="I101" s="46">
        <v>19.877859</v>
      </c>
      <c r="J101" s="57">
        <v>18.8586622136709</v>
      </c>
      <c r="K101" s="46">
        <v>7.5588</v>
      </c>
      <c r="L101" s="57">
        <v>7.17123790548546</v>
      </c>
      <c r="M101" s="46">
        <v>1.66635</v>
      </c>
      <c r="N101" s="57">
        <v>1.58091129330128</v>
      </c>
      <c r="O101" s="46">
        <v>5.89245</v>
      </c>
      <c r="P101" s="57">
        <v>5.59032661218418</v>
      </c>
      <c r="Q101" s="46">
        <v>50.814037</v>
      </c>
      <c r="R101" s="57">
        <v>48.2086506145341</v>
      </c>
      <c r="S101" s="46">
        <v>50.771427</v>
      </c>
      <c r="T101" s="57">
        <v>48.1682253556104</v>
      </c>
      <c r="U101" s="46">
        <v>0.04261</v>
      </c>
      <c r="V101" s="57">
        <v>0.040425258923736</v>
      </c>
      <c r="W101" s="46">
        <v>89.4475436241611</v>
      </c>
      <c r="X101" s="46">
        <v>3.1390449438202</v>
      </c>
      <c r="Y101" s="46">
        <v>1.91146071035</v>
      </c>
      <c r="Z101" s="46">
        <v>24.42622950819</v>
      </c>
    </row>
    <row r="102" s="16" customFormat="1" ht="15" customHeight="1" spans="1:26">
      <c r="A102" s="30" t="s">
        <v>200</v>
      </c>
      <c r="B102" s="46">
        <v>228.256997</v>
      </c>
      <c r="C102" s="46">
        <v>110.633325</v>
      </c>
      <c r="D102" s="46">
        <v>48.4687551549625</v>
      </c>
      <c r="E102" s="46">
        <v>9.136</v>
      </c>
      <c r="F102" s="57">
        <v>4.00250599984893</v>
      </c>
      <c r="G102" s="46">
        <v>36.0691</v>
      </c>
      <c r="H102" s="57">
        <v>15.801969041063</v>
      </c>
      <c r="I102" s="46">
        <v>65.428225</v>
      </c>
      <c r="J102" s="57">
        <v>28.6642801140506</v>
      </c>
      <c r="K102" s="46">
        <v>14.15442</v>
      </c>
      <c r="L102" s="57">
        <v>6.20108920472655</v>
      </c>
      <c r="M102" s="46">
        <v>5.75221</v>
      </c>
      <c r="N102" s="57">
        <v>2.52005856363737</v>
      </c>
      <c r="O102" s="46">
        <v>8.40221</v>
      </c>
      <c r="P102" s="57">
        <v>3.68103064108917</v>
      </c>
      <c r="Q102" s="46">
        <v>103.469252</v>
      </c>
      <c r="R102" s="57">
        <v>45.330155640311</v>
      </c>
      <c r="S102" s="46">
        <v>101.632245</v>
      </c>
      <c r="T102" s="57">
        <v>44.5253579674493</v>
      </c>
      <c r="U102" s="46">
        <v>1.837007</v>
      </c>
      <c r="V102" s="57">
        <v>0.8047976728617</v>
      </c>
      <c r="W102" s="46">
        <v>196.540248686515</v>
      </c>
      <c r="X102" s="46">
        <v>4.8513169073916</v>
      </c>
      <c r="Y102" s="46">
        <v>5.15098468271</v>
      </c>
      <c r="Z102" s="46">
        <v>52.00364298724</v>
      </c>
    </row>
    <row r="103" s="16" customFormat="1" ht="15" customHeight="1" spans="1:26">
      <c r="A103" s="30" t="s">
        <v>201</v>
      </c>
      <c r="B103" s="46">
        <v>99.878873</v>
      </c>
      <c r="C103" s="46">
        <v>33.92237</v>
      </c>
      <c r="D103" s="46">
        <v>33.9635089795216</v>
      </c>
      <c r="E103" s="46">
        <v>2.9184</v>
      </c>
      <c r="F103" s="57">
        <v>2.92193925736427</v>
      </c>
      <c r="G103" s="46">
        <v>22.289</v>
      </c>
      <c r="H103" s="57">
        <v>22.3160307385527</v>
      </c>
      <c r="I103" s="46">
        <v>8.71497</v>
      </c>
      <c r="J103" s="57">
        <v>8.72553898360467</v>
      </c>
      <c r="K103" s="46">
        <v>7.18573</v>
      </c>
      <c r="L103" s="57">
        <v>7.19444441468618</v>
      </c>
      <c r="M103" s="46">
        <v>1.33207</v>
      </c>
      <c r="N103" s="57">
        <v>1.33368545317887</v>
      </c>
      <c r="O103" s="46">
        <v>5.85366</v>
      </c>
      <c r="P103" s="57">
        <v>5.8607589615073</v>
      </c>
      <c r="Q103" s="46">
        <v>58.770773</v>
      </c>
      <c r="R103" s="57">
        <v>58.8420466057922</v>
      </c>
      <c r="S103" s="46">
        <v>58.770773</v>
      </c>
      <c r="T103" s="57">
        <v>58.8420466057922</v>
      </c>
      <c r="U103" s="46">
        <v>0</v>
      </c>
      <c r="V103" s="57">
        <v>0</v>
      </c>
      <c r="W103" s="46">
        <v>117.832401315789</v>
      </c>
      <c r="X103" s="46">
        <v>4.4487804878048</v>
      </c>
      <c r="Y103" s="46">
        <v>1.6215788641</v>
      </c>
      <c r="Z103" s="46">
        <v>33.22404371584</v>
      </c>
    </row>
    <row r="104" s="16" customFormat="1" ht="15" customHeight="1" spans="1:26">
      <c r="A104" s="30" t="s">
        <v>202</v>
      </c>
      <c r="B104" s="46">
        <v>316.232079</v>
      </c>
      <c r="C104" s="46">
        <v>38.4108</v>
      </c>
      <c r="D104" s="46">
        <v>12.1463958120454</v>
      </c>
      <c r="E104" s="46">
        <v>0</v>
      </c>
      <c r="F104" s="57">
        <v>0</v>
      </c>
      <c r="G104" s="46">
        <v>22.3085</v>
      </c>
      <c r="H104" s="57">
        <v>7.05447090331402</v>
      </c>
      <c r="I104" s="46">
        <v>16.1023</v>
      </c>
      <c r="J104" s="57">
        <v>5.09192490873135</v>
      </c>
      <c r="K104" s="46">
        <v>1.25077</v>
      </c>
      <c r="L104" s="57">
        <v>0.395522808424505</v>
      </c>
      <c r="M104" s="46">
        <v>0.0889</v>
      </c>
      <c r="N104" s="57">
        <v>0.0281122649799232</v>
      </c>
      <c r="O104" s="46">
        <v>1.16187</v>
      </c>
      <c r="P104" s="57">
        <v>0.367410543444582</v>
      </c>
      <c r="Q104" s="46">
        <v>276.570509</v>
      </c>
      <c r="R104" s="57">
        <v>87.4580813795301</v>
      </c>
      <c r="S104" s="46">
        <v>276.113254</v>
      </c>
      <c r="T104" s="57">
        <v>87.3134866244863</v>
      </c>
      <c r="U104" s="46">
        <v>0.457255</v>
      </c>
      <c r="V104" s="57">
        <v>0.144594755043811</v>
      </c>
      <c r="W104" s="46">
        <v>0</v>
      </c>
      <c r="X104" s="46">
        <v>0</v>
      </c>
      <c r="Y104" s="46">
        <v>0</v>
      </c>
      <c r="Z104" s="46">
        <v>0</v>
      </c>
    </row>
    <row r="105" s="16" customFormat="1" ht="15" customHeight="1" spans="1:26">
      <c r="A105" s="30" t="s">
        <v>203</v>
      </c>
      <c r="B105" s="46">
        <v>729.936841</v>
      </c>
      <c r="C105" s="46">
        <v>98.925122</v>
      </c>
      <c r="D105" s="46">
        <v>13.5525591316194</v>
      </c>
      <c r="E105" s="46">
        <v>4.3132</v>
      </c>
      <c r="F105" s="57">
        <v>0.590900439288829</v>
      </c>
      <c r="G105" s="46">
        <v>57.0497</v>
      </c>
      <c r="H105" s="57">
        <v>7.81570360551236</v>
      </c>
      <c r="I105" s="46">
        <v>37.562222</v>
      </c>
      <c r="J105" s="57">
        <v>5.14595508681826</v>
      </c>
      <c r="K105" s="46">
        <v>17.97107</v>
      </c>
      <c r="L105" s="57">
        <v>2.46200342147137</v>
      </c>
      <c r="M105" s="46">
        <v>2.02004</v>
      </c>
      <c r="N105" s="57">
        <v>0.276741751688075</v>
      </c>
      <c r="O105" s="46">
        <v>15.95103</v>
      </c>
      <c r="P105" s="57">
        <v>2.18526166978329</v>
      </c>
      <c r="Q105" s="46">
        <v>613.040649</v>
      </c>
      <c r="R105" s="57">
        <v>83.9854374469092</v>
      </c>
      <c r="S105" s="46">
        <v>613.036923</v>
      </c>
      <c r="T105" s="57">
        <v>83.9849269917861</v>
      </c>
      <c r="U105" s="46">
        <v>0.003726</v>
      </c>
      <c r="V105" s="57">
        <v>0.000510455123061805</v>
      </c>
      <c r="W105" s="46">
        <v>151.545024118738</v>
      </c>
      <c r="X105" s="46">
        <v>6.5096618357487</v>
      </c>
      <c r="Y105" s="46">
        <v>0.83567146403</v>
      </c>
      <c r="Z105" s="46">
        <v>73.63387978142</v>
      </c>
    </row>
    <row r="106" s="16" customFormat="1" ht="15" customHeight="1" spans="1:26">
      <c r="A106" s="30" t="s">
        <v>204</v>
      </c>
      <c r="B106" s="46">
        <v>176.662672</v>
      </c>
      <c r="C106" s="46">
        <v>56.717962</v>
      </c>
      <c r="D106" s="46">
        <v>32.1052327341681</v>
      </c>
      <c r="E106" s="46">
        <v>5.784</v>
      </c>
      <c r="F106" s="57">
        <v>3.27403629443576</v>
      </c>
      <c r="G106" s="46">
        <v>36.6818</v>
      </c>
      <c r="H106" s="57">
        <v>20.7637525147361</v>
      </c>
      <c r="I106" s="46">
        <v>14.252162</v>
      </c>
      <c r="J106" s="57">
        <v>8.06744392499622</v>
      </c>
      <c r="K106" s="46">
        <v>29.18419</v>
      </c>
      <c r="L106" s="57">
        <v>16.5197263630203</v>
      </c>
      <c r="M106" s="46">
        <v>10.25689</v>
      </c>
      <c r="N106" s="57">
        <v>5.80591807192863</v>
      </c>
      <c r="O106" s="46">
        <v>18.9273</v>
      </c>
      <c r="P106" s="57">
        <v>10.7138082910916</v>
      </c>
      <c r="Q106" s="46">
        <v>90.76052</v>
      </c>
      <c r="R106" s="57">
        <v>51.3750409028117</v>
      </c>
      <c r="S106" s="46">
        <v>89.511257</v>
      </c>
      <c r="T106" s="57">
        <v>50.6678949133069</v>
      </c>
      <c r="U106" s="46">
        <v>1.249263</v>
      </c>
      <c r="V106" s="57">
        <v>0.707145989504789</v>
      </c>
      <c r="W106" s="46">
        <v>151.987529290145</v>
      </c>
      <c r="X106" s="46">
        <v>5.3345588235294</v>
      </c>
      <c r="Y106" s="46">
        <v>1.95993346351</v>
      </c>
      <c r="Z106" s="46">
        <v>31.80273972602</v>
      </c>
    </row>
    <row r="107" s="16" customFormat="1" ht="15" customHeight="1" spans="1:26">
      <c r="A107" s="30" t="s">
        <v>205</v>
      </c>
      <c r="B107" s="46">
        <v>1486.698819</v>
      </c>
      <c r="C107" s="46">
        <v>312.806683</v>
      </c>
      <c r="D107" s="46">
        <v>21.0403532310871</v>
      </c>
      <c r="E107" s="46">
        <v>16.2702</v>
      </c>
      <c r="F107" s="57">
        <v>1.09438440335507</v>
      </c>
      <c r="G107" s="46">
        <v>156.1696</v>
      </c>
      <c r="H107" s="57">
        <v>10.5044544331477</v>
      </c>
      <c r="I107" s="46">
        <v>140.366883</v>
      </c>
      <c r="J107" s="57">
        <v>9.44151439458431</v>
      </c>
      <c r="K107" s="46">
        <v>143.229371</v>
      </c>
      <c r="L107" s="57">
        <v>9.63405426637391</v>
      </c>
      <c r="M107" s="46">
        <v>82.413769</v>
      </c>
      <c r="N107" s="57">
        <v>5.54340717479241</v>
      </c>
      <c r="O107" s="46">
        <v>60.815602</v>
      </c>
      <c r="P107" s="57">
        <v>4.0906470915815</v>
      </c>
      <c r="Q107" s="46">
        <v>1030.662765</v>
      </c>
      <c r="R107" s="57">
        <v>69.325592502539</v>
      </c>
      <c r="S107" s="46">
        <v>1026.355087</v>
      </c>
      <c r="T107" s="57">
        <v>69.0358446433931</v>
      </c>
      <c r="U107" s="46">
        <v>4.307678</v>
      </c>
      <c r="V107" s="57">
        <v>0.289747859145908</v>
      </c>
      <c r="W107" s="46">
        <v>168.632348146011</v>
      </c>
      <c r="X107" s="46">
        <v>6.6291169451073</v>
      </c>
      <c r="Y107" s="46">
        <v>2.21438660959</v>
      </c>
      <c r="Z107" s="46">
        <v>65.47945205479</v>
      </c>
    </row>
    <row r="108" s="16" customFormat="1" ht="15" customHeight="1" spans="1:26">
      <c r="A108" s="30" t="s">
        <v>206</v>
      </c>
      <c r="B108" s="46">
        <v>296.395348</v>
      </c>
      <c r="C108" s="46">
        <v>94.51445</v>
      </c>
      <c r="D108" s="46">
        <v>31.8879667436616</v>
      </c>
      <c r="E108" s="46">
        <v>13.794</v>
      </c>
      <c r="F108" s="57">
        <v>4.65391919713936</v>
      </c>
      <c r="G108" s="46">
        <v>49.768</v>
      </c>
      <c r="H108" s="57">
        <v>16.7910867480957</v>
      </c>
      <c r="I108" s="46">
        <v>30.95245</v>
      </c>
      <c r="J108" s="57">
        <v>10.4429607984266</v>
      </c>
      <c r="K108" s="46">
        <v>69.276825</v>
      </c>
      <c r="L108" s="57">
        <v>23.3731148169033</v>
      </c>
      <c r="M108" s="46">
        <v>32.244075</v>
      </c>
      <c r="N108" s="57">
        <v>10.8787385556402</v>
      </c>
      <c r="O108" s="46">
        <v>37.03275</v>
      </c>
      <c r="P108" s="57">
        <v>12.494376261263</v>
      </c>
      <c r="Q108" s="46">
        <v>132.604073</v>
      </c>
      <c r="R108" s="57">
        <v>44.7389184394352</v>
      </c>
      <c r="S108" s="46">
        <v>130.742503</v>
      </c>
      <c r="T108" s="57">
        <v>44.1108485278925</v>
      </c>
      <c r="U108" s="46">
        <v>1.86157</v>
      </c>
      <c r="V108" s="57">
        <v>0.628069911542606</v>
      </c>
      <c r="W108" s="46">
        <v>150.566995690816</v>
      </c>
      <c r="X108" s="46">
        <v>6.5416666666666</v>
      </c>
      <c r="Y108" s="46">
        <v>2.9735480312</v>
      </c>
      <c r="Z108" s="46">
        <v>67.81735159817</v>
      </c>
    </row>
    <row r="109" s="16" customFormat="1" ht="15" customHeight="1" spans="1:26">
      <c r="A109" s="30" t="s">
        <v>207</v>
      </c>
      <c r="B109" s="46">
        <v>468.284099</v>
      </c>
      <c r="C109" s="46">
        <v>147.1056</v>
      </c>
      <c r="D109" s="46">
        <v>31.4137508222332</v>
      </c>
      <c r="E109" s="46">
        <v>14.438</v>
      </c>
      <c r="F109" s="57">
        <v>3.08317109866248</v>
      </c>
      <c r="G109" s="46">
        <v>78.8754</v>
      </c>
      <c r="H109" s="57">
        <v>16.8434931206152</v>
      </c>
      <c r="I109" s="46">
        <v>53.7922</v>
      </c>
      <c r="J109" s="57">
        <v>11.4870866029555</v>
      </c>
      <c r="K109" s="46">
        <v>66.430739</v>
      </c>
      <c r="L109" s="57">
        <v>14.1859907568632</v>
      </c>
      <c r="M109" s="46">
        <v>23.15894</v>
      </c>
      <c r="N109" s="57">
        <v>4.94548929794005</v>
      </c>
      <c r="O109" s="46">
        <v>43.271799</v>
      </c>
      <c r="P109" s="57">
        <v>9.24050145892312</v>
      </c>
      <c r="Q109" s="46">
        <v>254.74776</v>
      </c>
      <c r="R109" s="57">
        <v>54.4002584209036</v>
      </c>
      <c r="S109" s="46">
        <v>251.892956</v>
      </c>
      <c r="T109" s="57">
        <v>53.790627642046</v>
      </c>
      <c r="U109" s="46">
        <v>2.854804</v>
      </c>
      <c r="V109" s="57">
        <v>0.609630778857601</v>
      </c>
      <c r="W109" s="46">
        <v>193.624120481928</v>
      </c>
      <c r="X109" s="46">
        <v>5.1665363565285</v>
      </c>
      <c r="Y109" s="46">
        <v>1.98585120233</v>
      </c>
      <c r="Z109" s="46">
        <v>58.68316394167</v>
      </c>
    </row>
    <row r="110" s="16" customFormat="1" ht="15" customHeight="1" spans="1:26">
      <c r="A110" s="30" t="s">
        <v>208</v>
      </c>
      <c r="B110" s="46">
        <v>275.641096</v>
      </c>
      <c r="C110" s="46">
        <v>90.94489</v>
      </c>
      <c r="D110" s="46">
        <v>32.9939516711253</v>
      </c>
      <c r="E110" s="46">
        <v>10.795</v>
      </c>
      <c r="F110" s="57">
        <v>3.91632458173073</v>
      </c>
      <c r="G110" s="46">
        <v>43.7518</v>
      </c>
      <c r="H110" s="57">
        <v>15.8727419949019</v>
      </c>
      <c r="I110" s="46">
        <v>36.39809</v>
      </c>
      <c r="J110" s="57">
        <v>13.2048850944926</v>
      </c>
      <c r="K110" s="46">
        <v>39.476582</v>
      </c>
      <c r="L110" s="57">
        <v>14.3217330698758</v>
      </c>
      <c r="M110" s="46">
        <v>18.880382</v>
      </c>
      <c r="N110" s="57">
        <v>6.84962520973288</v>
      </c>
      <c r="O110" s="46">
        <v>20.5962</v>
      </c>
      <c r="P110" s="57">
        <v>7.47210786014289</v>
      </c>
      <c r="Q110" s="46">
        <v>145.219624</v>
      </c>
      <c r="R110" s="57">
        <v>52.684315258999</v>
      </c>
      <c r="S110" s="46">
        <v>140.782719</v>
      </c>
      <c r="T110" s="57">
        <v>51.0746478094108</v>
      </c>
      <c r="U110" s="46">
        <v>4.436905</v>
      </c>
      <c r="V110" s="57">
        <v>1.60966744958814</v>
      </c>
      <c r="W110" s="46">
        <v>160.645682959049</v>
      </c>
      <c r="X110" s="46">
        <v>7.8053830227743</v>
      </c>
      <c r="Y110" s="46">
        <v>1.66522116218</v>
      </c>
      <c r="Z110" s="46">
        <v>51.84931506849</v>
      </c>
    </row>
    <row r="111" s="16" customFormat="1" ht="15" customHeight="1" spans="1:26">
      <c r="A111" s="30" t="s">
        <v>209</v>
      </c>
      <c r="B111" s="46">
        <v>160.66952</v>
      </c>
      <c r="C111" s="46">
        <v>64.131597</v>
      </c>
      <c r="D111" s="46">
        <v>39.9152228748801</v>
      </c>
      <c r="E111" s="46">
        <v>5.5768</v>
      </c>
      <c r="F111" s="57">
        <v>3.47097570217425</v>
      </c>
      <c r="G111" s="46">
        <v>40.1944</v>
      </c>
      <c r="H111" s="57">
        <v>25.0168171287248</v>
      </c>
      <c r="I111" s="46">
        <v>18.360397</v>
      </c>
      <c r="J111" s="57">
        <v>11.427430043981</v>
      </c>
      <c r="K111" s="46">
        <v>13.61377</v>
      </c>
      <c r="L111" s="57">
        <v>8.47315035235059</v>
      </c>
      <c r="M111" s="46">
        <v>4.93562</v>
      </c>
      <c r="N111" s="57">
        <v>3.07190810055323</v>
      </c>
      <c r="O111" s="46">
        <v>8.67815</v>
      </c>
      <c r="P111" s="57">
        <v>5.40124225179735</v>
      </c>
      <c r="Q111" s="46">
        <v>82.924153</v>
      </c>
      <c r="R111" s="57">
        <v>51.6116267727694</v>
      </c>
      <c r="S111" s="46">
        <v>81.049647</v>
      </c>
      <c r="T111" s="57">
        <v>50.4449425130541</v>
      </c>
      <c r="U111" s="46">
        <v>1.874506</v>
      </c>
      <c r="V111" s="57">
        <v>1.16668425971522</v>
      </c>
      <c r="W111" s="46">
        <v>112.502611965812</v>
      </c>
      <c r="X111" s="46">
        <v>6.5033860045146</v>
      </c>
      <c r="Y111" s="46">
        <v>1.35959876729</v>
      </c>
      <c r="Z111" s="46">
        <v>53.42465753424</v>
      </c>
    </row>
    <row r="112" s="16" customFormat="1" ht="15" customHeight="1" spans="1:26">
      <c r="A112" s="30" t="s">
        <v>210</v>
      </c>
      <c r="B112" s="46">
        <v>140.542637</v>
      </c>
      <c r="C112" s="46">
        <v>43.329507</v>
      </c>
      <c r="D112" s="46">
        <v>30.8301508530824</v>
      </c>
      <c r="E112" s="46">
        <v>4.476</v>
      </c>
      <c r="F112" s="57">
        <v>3.18479864583728</v>
      </c>
      <c r="G112" s="46">
        <v>23.3072</v>
      </c>
      <c r="H112" s="57">
        <v>16.5837218494769</v>
      </c>
      <c r="I112" s="46">
        <v>15.546307</v>
      </c>
      <c r="J112" s="57">
        <v>11.0616303577682</v>
      </c>
      <c r="K112" s="46">
        <v>22.203604</v>
      </c>
      <c r="L112" s="57">
        <v>15.7984825629819</v>
      </c>
      <c r="M112" s="46">
        <v>11.078527</v>
      </c>
      <c r="N112" s="57">
        <v>7.88268047083818</v>
      </c>
      <c r="O112" s="46">
        <v>11.125077</v>
      </c>
      <c r="P112" s="57">
        <v>7.91580209214375</v>
      </c>
      <c r="Q112" s="46">
        <v>75.009526</v>
      </c>
      <c r="R112" s="57">
        <v>53.3713665839357</v>
      </c>
      <c r="S112" s="46">
        <v>73.915482</v>
      </c>
      <c r="T112" s="57">
        <v>52.5929238114409</v>
      </c>
      <c r="U112" s="46">
        <v>1.094044</v>
      </c>
      <c r="V112" s="57">
        <v>0.778442772494727</v>
      </c>
      <c r="W112" s="72">
        <v>169.817708426215</v>
      </c>
      <c r="X112" s="72">
        <v>5.7237851662404</v>
      </c>
      <c r="Y112" s="72">
        <v>1.97398161635</v>
      </c>
      <c r="Z112" s="72">
        <v>40.96803652968</v>
      </c>
    </row>
    <row r="113" s="16" customFormat="1" ht="15" customHeight="1" spans="1:26">
      <c r="A113" s="30" t="s">
        <v>211</v>
      </c>
      <c r="B113" s="46">
        <v>175.026461</v>
      </c>
      <c r="C113" s="46">
        <v>57.902033</v>
      </c>
      <c r="D113" s="46">
        <v>33.0818738316374</v>
      </c>
      <c r="E113" s="46">
        <v>3.43</v>
      </c>
      <c r="F113" s="57">
        <v>1.95970368160503</v>
      </c>
      <c r="G113" s="46">
        <v>31.8701</v>
      </c>
      <c r="H113" s="57">
        <v>18.2087324498894</v>
      </c>
      <c r="I113" s="46">
        <v>22.601933</v>
      </c>
      <c r="J113" s="57">
        <v>12.913437700143</v>
      </c>
      <c r="K113" s="46">
        <v>17.018219</v>
      </c>
      <c r="L113" s="57">
        <v>9.72322636404103</v>
      </c>
      <c r="M113" s="46">
        <v>5.7826</v>
      </c>
      <c r="N113" s="57">
        <v>3.30384329715722</v>
      </c>
      <c r="O113" s="46">
        <v>11.235619</v>
      </c>
      <c r="P113" s="57">
        <v>6.41938306688381</v>
      </c>
      <c r="Q113" s="46">
        <v>100.106209</v>
      </c>
      <c r="R113" s="57">
        <v>57.1948998043216</v>
      </c>
      <c r="S113" s="46">
        <v>99.46199</v>
      </c>
      <c r="T113" s="57">
        <v>56.8268303156744</v>
      </c>
      <c r="U113" s="46">
        <v>0.644219</v>
      </c>
      <c r="V113" s="57">
        <v>0.368069488647205</v>
      </c>
      <c r="W113" s="46">
        <v>146.30784965035</v>
      </c>
      <c r="X113" s="46">
        <v>6.5747126436781</v>
      </c>
      <c r="Y113" s="46">
        <v>0.95551894563</v>
      </c>
      <c r="Z113" s="46">
        <v>23.50684931506</v>
      </c>
    </row>
    <row r="114" s="16" customFormat="1" ht="15" customHeight="1" spans="1:26">
      <c r="A114" s="30" t="s">
        <v>212</v>
      </c>
      <c r="B114" s="46">
        <v>205.605035</v>
      </c>
      <c r="C114" s="46">
        <v>67.833815</v>
      </c>
      <c r="D114" s="46">
        <v>32.9922927227925</v>
      </c>
      <c r="E114" s="46">
        <v>3.928</v>
      </c>
      <c r="F114" s="57">
        <v>1.91045905077179</v>
      </c>
      <c r="G114" s="46">
        <v>25.1241</v>
      </c>
      <c r="H114" s="57">
        <v>12.2195937468166</v>
      </c>
      <c r="I114" s="46">
        <v>38.781715</v>
      </c>
      <c r="J114" s="57">
        <v>18.8622399252042</v>
      </c>
      <c r="K114" s="46">
        <v>21.147369</v>
      </c>
      <c r="L114" s="57">
        <v>10.2854334282232</v>
      </c>
      <c r="M114" s="46">
        <v>7.671939</v>
      </c>
      <c r="N114" s="57">
        <v>3.73139646118102</v>
      </c>
      <c r="O114" s="46">
        <v>13.47543</v>
      </c>
      <c r="P114" s="57">
        <v>6.55403696704218</v>
      </c>
      <c r="Q114" s="46">
        <v>116.623851</v>
      </c>
      <c r="R114" s="57">
        <v>56.7222738489843</v>
      </c>
      <c r="S114" s="46">
        <v>116.513051</v>
      </c>
      <c r="T114" s="57">
        <v>56.6683841181224</v>
      </c>
      <c r="U114" s="46">
        <v>0.1108</v>
      </c>
      <c r="V114" s="57">
        <v>0.0538897308618926</v>
      </c>
      <c r="W114" s="46">
        <v>149.788985270049</v>
      </c>
      <c r="X114" s="46">
        <v>5.752358490566</v>
      </c>
      <c r="Y114" s="46">
        <v>1.13368353344</v>
      </c>
      <c r="Z114" s="46">
        <v>33.47945205479</v>
      </c>
    </row>
    <row r="115" s="16" customFormat="1" ht="15" customHeight="1" spans="1:26">
      <c r="A115" s="30" t="s">
        <v>213</v>
      </c>
      <c r="B115" s="46">
        <v>379.878542</v>
      </c>
      <c r="C115" s="46">
        <v>86.826655</v>
      </c>
      <c r="D115" s="46">
        <v>22.8564252518375</v>
      </c>
      <c r="E115" s="46">
        <v>2.2852</v>
      </c>
      <c r="F115" s="57">
        <v>0.601560695681516</v>
      </c>
      <c r="G115" s="46">
        <v>25.6689</v>
      </c>
      <c r="H115" s="57">
        <v>6.75713344187785</v>
      </c>
      <c r="I115" s="46">
        <v>58.872555</v>
      </c>
      <c r="J115" s="57">
        <v>15.4977311142781</v>
      </c>
      <c r="K115" s="46">
        <v>10.230922</v>
      </c>
      <c r="L115" s="57">
        <v>2.69320871511611</v>
      </c>
      <c r="M115" s="46">
        <v>3.76353</v>
      </c>
      <c r="N115" s="57">
        <v>0.990719291536083</v>
      </c>
      <c r="O115" s="46">
        <v>6.467392</v>
      </c>
      <c r="P115" s="57">
        <v>1.70248942358002</v>
      </c>
      <c r="Q115" s="46">
        <v>282.820965</v>
      </c>
      <c r="R115" s="57">
        <v>74.4503660330464</v>
      </c>
      <c r="S115" s="46">
        <v>282.135433</v>
      </c>
      <c r="T115" s="57">
        <v>74.2699051951189</v>
      </c>
      <c r="U115" s="46">
        <v>0.685532</v>
      </c>
      <c r="V115" s="57">
        <v>0.180460837927508</v>
      </c>
      <c r="W115" s="46">
        <v>126.218242753623</v>
      </c>
      <c r="X115" s="46">
        <v>6.3448275862068</v>
      </c>
      <c r="Y115" s="46">
        <v>0.35154355907</v>
      </c>
      <c r="Z115" s="46">
        <v>27.49688667496</v>
      </c>
    </row>
    <row r="116" s="16" customFormat="1" ht="15" customHeight="1" spans="1:26">
      <c r="A116" s="30" t="s">
        <v>214</v>
      </c>
      <c r="B116" s="46">
        <v>955.722224</v>
      </c>
      <c r="C116" s="46">
        <v>318.397652</v>
      </c>
      <c r="D116" s="46">
        <v>33.3148737158591</v>
      </c>
      <c r="E116" s="46">
        <v>30.0695</v>
      </c>
      <c r="F116" s="57">
        <v>3.14625936751263</v>
      </c>
      <c r="G116" s="46">
        <v>139.7873</v>
      </c>
      <c r="H116" s="57">
        <v>14.6263523531917</v>
      </c>
      <c r="I116" s="46">
        <v>148.540852</v>
      </c>
      <c r="J116" s="57">
        <v>15.5422619951548</v>
      </c>
      <c r="K116" s="46">
        <v>166.300177</v>
      </c>
      <c r="L116" s="57">
        <v>17.4004718969473</v>
      </c>
      <c r="M116" s="46">
        <v>82.91356</v>
      </c>
      <c r="N116" s="57">
        <v>8.67548728258934</v>
      </c>
      <c r="O116" s="46">
        <v>83.386617</v>
      </c>
      <c r="P116" s="57">
        <v>8.72498461435799</v>
      </c>
      <c r="Q116" s="46">
        <v>471.024395</v>
      </c>
      <c r="R116" s="57">
        <v>49.2846543871936</v>
      </c>
      <c r="S116" s="46">
        <v>456.086024</v>
      </c>
      <c r="T116" s="57">
        <v>47.7216091189274</v>
      </c>
      <c r="U116" s="46">
        <v>14.938371</v>
      </c>
      <c r="V116" s="57">
        <v>1.56304526826615</v>
      </c>
      <c r="W116" s="46">
        <v>177.093952668681</v>
      </c>
      <c r="X116" s="46">
        <v>6.5253676470588</v>
      </c>
      <c r="Y116" s="46">
        <v>2.26694915254</v>
      </c>
      <c r="Z116" s="46">
        <v>64.43403028118</v>
      </c>
    </row>
    <row r="117" s="16" customFormat="1" ht="15" customHeight="1" spans="1:26">
      <c r="A117" s="30" t="s">
        <v>215</v>
      </c>
      <c r="B117" s="46">
        <v>163.633718</v>
      </c>
      <c r="C117" s="46">
        <v>54.976107</v>
      </c>
      <c r="D117" s="46">
        <v>33.5970530230206</v>
      </c>
      <c r="E117" s="46">
        <v>6.4532</v>
      </c>
      <c r="F117" s="57">
        <v>3.94368598286082</v>
      </c>
      <c r="G117" s="46">
        <v>29.8358</v>
      </c>
      <c r="H117" s="57">
        <v>18.2332836805676</v>
      </c>
      <c r="I117" s="46">
        <v>18.687107</v>
      </c>
      <c r="J117" s="57">
        <v>11.4200833595922</v>
      </c>
      <c r="K117" s="46">
        <v>27.808652</v>
      </c>
      <c r="L117" s="57">
        <v>16.9944509847292</v>
      </c>
      <c r="M117" s="46">
        <v>11.714882</v>
      </c>
      <c r="N117" s="57">
        <v>7.15921030407682</v>
      </c>
      <c r="O117" s="46">
        <v>16.09377</v>
      </c>
      <c r="P117" s="57">
        <v>9.83524068065238</v>
      </c>
      <c r="Q117" s="46">
        <v>80.848959</v>
      </c>
      <c r="R117" s="57">
        <v>49.4084959922502</v>
      </c>
      <c r="S117" s="46">
        <v>79.684878</v>
      </c>
      <c r="T117" s="57">
        <v>48.6971016572513</v>
      </c>
      <c r="U117" s="46">
        <v>1.164081</v>
      </c>
      <c r="V117" s="57">
        <v>0.711394334998854</v>
      </c>
      <c r="W117" s="46">
        <v>133.751629908553</v>
      </c>
      <c r="X117" s="46">
        <v>6.5900178253119</v>
      </c>
      <c r="Y117" s="46">
        <v>2.2897928872</v>
      </c>
      <c r="Z117" s="46">
        <v>44.28826682549</v>
      </c>
    </row>
    <row r="118" s="16" customFormat="1" ht="15" customHeight="1" spans="1:26">
      <c r="A118" s="30" t="s">
        <v>216</v>
      </c>
      <c r="B118" s="46">
        <v>285.440473</v>
      </c>
      <c r="C118" s="46">
        <v>102.813046</v>
      </c>
      <c r="D118" s="46">
        <v>36.0190847918053</v>
      </c>
      <c r="E118" s="46">
        <v>5.498</v>
      </c>
      <c r="F118" s="57">
        <v>1.92614591134033</v>
      </c>
      <c r="G118" s="46">
        <v>61.4169</v>
      </c>
      <c r="H118" s="57">
        <v>21.516535253219</v>
      </c>
      <c r="I118" s="46">
        <v>35.898146</v>
      </c>
      <c r="J118" s="57">
        <v>12.576403627246</v>
      </c>
      <c r="K118" s="46">
        <v>37.214345</v>
      </c>
      <c r="L118" s="57">
        <v>13.0375151809673</v>
      </c>
      <c r="M118" s="46">
        <v>23.06724</v>
      </c>
      <c r="N118" s="57">
        <v>8.08127864894618</v>
      </c>
      <c r="O118" s="46">
        <v>14.147105</v>
      </c>
      <c r="P118" s="57">
        <v>4.95623653202116</v>
      </c>
      <c r="Q118" s="46">
        <v>145.413082</v>
      </c>
      <c r="R118" s="57">
        <v>50.9434000272274</v>
      </c>
      <c r="S118" s="46">
        <v>139.20041</v>
      </c>
      <c r="T118" s="57">
        <v>48.7668789702433</v>
      </c>
      <c r="U118" s="46">
        <v>6.212672</v>
      </c>
      <c r="V118" s="57">
        <v>2.17652105698409</v>
      </c>
      <c r="W118" s="46">
        <v>195.159223679546</v>
      </c>
      <c r="X118" s="46">
        <v>3.64</v>
      </c>
      <c r="Y118" s="46">
        <v>1.65892073328</v>
      </c>
      <c r="Z118" s="46">
        <v>40.56658038538</v>
      </c>
    </row>
    <row r="119" s="16" customFormat="1" ht="15" customHeight="1" spans="1:26">
      <c r="A119" s="30" t="s">
        <v>217</v>
      </c>
      <c r="B119" s="46">
        <v>738.564948</v>
      </c>
      <c r="C119" s="46">
        <v>282.791626</v>
      </c>
      <c r="D119" s="46">
        <v>38.2893375546439</v>
      </c>
      <c r="E119" s="46">
        <v>9.9936</v>
      </c>
      <c r="F119" s="57">
        <v>1.35311051885988</v>
      </c>
      <c r="G119" s="46">
        <v>178.1549</v>
      </c>
      <c r="H119" s="57">
        <v>24.1217648471452</v>
      </c>
      <c r="I119" s="46">
        <v>94.643126</v>
      </c>
      <c r="J119" s="57">
        <v>12.8144621886388</v>
      </c>
      <c r="K119" s="46">
        <v>100.45972</v>
      </c>
      <c r="L119" s="57">
        <v>13.6020156754041</v>
      </c>
      <c r="M119" s="46">
        <v>32.80116</v>
      </c>
      <c r="N119" s="57">
        <v>4.44120183185298</v>
      </c>
      <c r="O119" s="46">
        <v>67.65856</v>
      </c>
      <c r="P119" s="57">
        <v>9.1608138435511</v>
      </c>
      <c r="Q119" s="46">
        <v>355.313602</v>
      </c>
      <c r="R119" s="57">
        <v>48.108646769952</v>
      </c>
      <c r="S119" s="46">
        <v>347.816532</v>
      </c>
      <c r="T119" s="57">
        <v>47.0935606870961</v>
      </c>
      <c r="U119" s="46">
        <v>7.49707</v>
      </c>
      <c r="V119" s="57">
        <v>1.01508608285591</v>
      </c>
      <c r="W119" s="46">
        <v>196.234529523208</v>
      </c>
      <c r="X119" s="46">
        <v>4.5634005763688</v>
      </c>
      <c r="Y119" s="46">
        <v>1.00384231829</v>
      </c>
      <c r="Z119" s="46">
        <v>57.68670309653</v>
      </c>
    </row>
    <row r="120" s="16" customFormat="1" ht="15" customHeight="1" spans="1:26">
      <c r="A120" s="30" t="s">
        <v>218</v>
      </c>
      <c r="B120" s="46">
        <v>555.677805</v>
      </c>
      <c r="C120" s="46">
        <v>97.400821</v>
      </c>
      <c r="D120" s="46">
        <v>17.5282906971604</v>
      </c>
      <c r="E120" s="46">
        <v>0</v>
      </c>
      <c r="F120" s="57">
        <v>0</v>
      </c>
      <c r="G120" s="46">
        <v>51.0035</v>
      </c>
      <c r="H120" s="57">
        <v>9.17861025599178</v>
      </c>
      <c r="I120" s="46">
        <v>46.397321</v>
      </c>
      <c r="J120" s="57">
        <v>8.3496804411686</v>
      </c>
      <c r="K120" s="46">
        <v>58.20532</v>
      </c>
      <c r="L120" s="57">
        <v>10.4746526631561</v>
      </c>
      <c r="M120" s="46">
        <v>35.426</v>
      </c>
      <c r="N120" s="57">
        <v>6.37527712664356</v>
      </c>
      <c r="O120" s="46">
        <v>22.77932</v>
      </c>
      <c r="P120" s="57">
        <v>4.09937553651257</v>
      </c>
      <c r="Q120" s="46">
        <v>400.071664</v>
      </c>
      <c r="R120" s="57">
        <v>71.9970566396835</v>
      </c>
      <c r="S120" s="46">
        <v>399.023237</v>
      </c>
      <c r="T120" s="57">
        <v>71.8083812975039</v>
      </c>
      <c r="U120" s="46">
        <v>1.048427</v>
      </c>
      <c r="V120" s="57">
        <v>0.188675342179629</v>
      </c>
      <c r="W120" s="46">
        <v>0</v>
      </c>
      <c r="X120" s="46">
        <v>0</v>
      </c>
      <c r="Y120" s="46">
        <v>0</v>
      </c>
      <c r="Z120" s="46">
        <v>0</v>
      </c>
    </row>
    <row r="121" s="16" customFormat="1" ht="15" customHeight="1" spans="1:26">
      <c r="A121" s="30" t="s">
        <v>219</v>
      </c>
      <c r="B121" s="46">
        <v>688.754912</v>
      </c>
      <c r="C121" s="46">
        <v>239.747529</v>
      </c>
      <c r="D121" s="46">
        <v>34.8088303724504</v>
      </c>
      <c r="E121" s="46">
        <v>14.9</v>
      </c>
      <c r="F121" s="57">
        <v>2.16332395463192</v>
      </c>
      <c r="G121" s="46">
        <v>133.61215</v>
      </c>
      <c r="H121" s="57">
        <v>19.399084880864</v>
      </c>
      <c r="I121" s="46">
        <v>91.235379</v>
      </c>
      <c r="J121" s="57">
        <v>13.2464215369545</v>
      </c>
      <c r="K121" s="46">
        <v>117.909577</v>
      </c>
      <c r="L121" s="57">
        <v>17.1192357318535</v>
      </c>
      <c r="M121" s="46">
        <v>44.234062</v>
      </c>
      <c r="N121" s="57">
        <v>6.42232254599151</v>
      </c>
      <c r="O121" s="46">
        <v>73.675515</v>
      </c>
      <c r="P121" s="57">
        <v>10.696913185862</v>
      </c>
      <c r="Q121" s="46">
        <v>331.097806</v>
      </c>
      <c r="R121" s="57">
        <v>48.0719338956961</v>
      </c>
      <c r="S121" s="46">
        <v>328.867942</v>
      </c>
      <c r="T121" s="57">
        <v>47.7481809959128</v>
      </c>
      <c r="U121" s="46">
        <v>2.229864</v>
      </c>
      <c r="V121" s="57">
        <v>0.323752899783312</v>
      </c>
      <c r="W121" s="46">
        <v>193.048578133333</v>
      </c>
      <c r="X121" s="46">
        <v>5.024115755627</v>
      </c>
      <c r="Y121" s="46">
        <v>2.18717732094</v>
      </c>
      <c r="Z121" s="46">
        <v>56.92167577413</v>
      </c>
    </row>
    <row r="122" s="16" customFormat="1" ht="15" customHeight="1" spans="1:26">
      <c r="A122" s="30" t="s">
        <v>220</v>
      </c>
      <c r="B122" s="46">
        <v>416.850324</v>
      </c>
      <c r="C122" s="46">
        <v>98.7242</v>
      </c>
      <c r="D122" s="46">
        <v>23.6833689014957</v>
      </c>
      <c r="E122" s="46">
        <v>5.5677</v>
      </c>
      <c r="F122" s="57">
        <v>1.33565927131197</v>
      </c>
      <c r="G122" s="46">
        <v>73.8483</v>
      </c>
      <c r="H122" s="57">
        <v>17.7157832795639</v>
      </c>
      <c r="I122" s="46">
        <v>19.3082</v>
      </c>
      <c r="J122" s="57">
        <v>4.6319263506198</v>
      </c>
      <c r="K122" s="46">
        <v>35.1974</v>
      </c>
      <c r="L122" s="57">
        <v>8.44365422635488</v>
      </c>
      <c r="M122" s="46">
        <v>7.10322</v>
      </c>
      <c r="N122" s="57">
        <v>1.70402170540234</v>
      </c>
      <c r="O122" s="46">
        <v>28.09418</v>
      </c>
      <c r="P122" s="57">
        <v>6.73963252095253</v>
      </c>
      <c r="Q122" s="46">
        <v>282.928724</v>
      </c>
      <c r="R122" s="57">
        <v>67.8729768721494</v>
      </c>
      <c r="S122" s="46">
        <v>281.16017</v>
      </c>
      <c r="T122" s="57">
        <v>67.448710919078</v>
      </c>
      <c r="U122" s="46">
        <v>1.768554</v>
      </c>
      <c r="V122" s="57">
        <v>0.424265953071443</v>
      </c>
      <c r="W122" s="46">
        <v>233.850223831468</v>
      </c>
      <c r="X122" s="46">
        <v>3.792759051186</v>
      </c>
      <c r="Y122" s="46">
        <v>1.62501014363</v>
      </c>
      <c r="Z122" s="46">
        <v>33.20218579234</v>
      </c>
    </row>
    <row r="123" s="16" customFormat="1" ht="15" customHeight="1" spans="1:26">
      <c r="A123" s="30" t="s">
        <v>221</v>
      </c>
      <c r="B123" s="46">
        <v>581.190378</v>
      </c>
      <c r="C123" s="46">
        <v>216.98912</v>
      </c>
      <c r="D123" s="46">
        <v>37.3352911909357</v>
      </c>
      <c r="E123" s="46">
        <v>7.5259</v>
      </c>
      <c r="F123" s="57">
        <v>1.29491132077895</v>
      </c>
      <c r="G123" s="46">
        <v>167.8201</v>
      </c>
      <c r="H123" s="57">
        <v>28.8752371602408</v>
      </c>
      <c r="I123" s="46">
        <v>41.64312</v>
      </c>
      <c r="J123" s="57">
        <v>7.16514270991596</v>
      </c>
      <c r="K123" s="46">
        <v>63.34633</v>
      </c>
      <c r="L123" s="57">
        <v>10.899411345726</v>
      </c>
      <c r="M123" s="46">
        <v>21.81211</v>
      </c>
      <c r="N123" s="57">
        <v>3.75300604167951</v>
      </c>
      <c r="O123" s="46">
        <v>41.53422</v>
      </c>
      <c r="P123" s="57">
        <v>7.14640530404652</v>
      </c>
      <c r="Q123" s="46">
        <v>300.854928</v>
      </c>
      <c r="R123" s="57">
        <v>51.7652974633382</v>
      </c>
      <c r="S123" s="46">
        <v>300.484786</v>
      </c>
      <c r="T123" s="57">
        <v>51.70161058654</v>
      </c>
      <c r="U123" s="46">
        <v>0.370142</v>
      </c>
      <c r="V123" s="57">
        <v>0.0636868767982253</v>
      </c>
      <c r="W123" s="46">
        <v>181.820359090909</v>
      </c>
      <c r="X123" s="46">
        <v>4.994324631101</v>
      </c>
      <c r="Y123" s="46">
        <v>0.84755579581</v>
      </c>
      <c r="Z123" s="46">
        <v>34.3481654957</v>
      </c>
    </row>
    <row r="124" s="16" customFormat="1" ht="15" customHeight="1" spans="1:26">
      <c r="A124" s="30" t="s">
        <v>222</v>
      </c>
      <c r="B124" s="46">
        <v>393.085677</v>
      </c>
      <c r="C124" s="46">
        <v>171.536316</v>
      </c>
      <c r="D124" s="46">
        <v>43.638404052051</v>
      </c>
      <c r="E124" s="46">
        <v>7.5092</v>
      </c>
      <c r="F124" s="57">
        <v>1.91032144882755</v>
      </c>
      <c r="G124" s="46">
        <v>125.03865</v>
      </c>
      <c r="H124" s="57">
        <v>31.8095156644438</v>
      </c>
      <c r="I124" s="46">
        <v>38.988466</v>
      </c>
      <c r="J124" s="57">
        <v>9.91856693877961</v>
      </c>
      <c r="K124" s="46">
        <v>29.474428</v>
      </c>
      <c r="L124" s="57">
        <v>7.49821978377503</v>
      </c>
      <c r="M124" s="46">
        <v>12.59404</v>
      </c>
      <c r="N124" s="57">
        <v>3.20389185790659</v>
      </c>
      <c r="O124" s="46">
        <v>16.880388</v>
      </c>
      <c r="P124" s="57">
        <v>4.29432792586844</v>
      </c>
      <c r="Q124" s="46">
        <v>192.074933</v>
      </c>
      <c r="R124" s="57">
        <v>48.863376164174</v>
      </c>
      <c r="S124" s="46">
        <v>189.573107</v>
      </c>
      <c r="T124" s="57">
        <v>48.2269179703538</v>
      </c>
      <c r="U124" s="46">
        <v>2.501826</v>
      </c>
      <c r="V124" s="57">
        <v>0.636458193820173</v>
      </c>
      <c r="W124" s="46">
        <v>150.266445150257</v>
      </c>
      <c r="X124" s="46">
        <v>4.6617312072892</v>
      </c>
      <c r="Y124" s="46">
        <v>0.83529479304</v>
      </c>
      <c r="Z124" s="46">
        <v>55.91530054644</v>
      </c>
    </row>
    <row r="125" s="16" customFormat="1" ht="15" customHeight="1" spans="1:26">
      <c r="A125" s="30" t="s">
        <v>223</v>
      </c>
      <c r="B125" s="46">
        <v>209.609516</v>
      </c>
      <c r="C125" s="46">
        <v>86.363261</v>
      </c>
      <c r="D125" s="46">
        <v>41.2019752958162</v>
      </c>
      <c r="E125" s="46">
        <v>3.648</v>
      </c>
      <c r="F125" s="57">
        <v>1.74037900073201</v>
      </c>
      <c r="G125" s="46">
        <v>63.761497</v>
      </c>
      <c r="H125" s="57">
        <v>30.4191804917865</v>
      </c>
      <c r="I125" s="46">
        <v>18.953764</v>
      </c>
      <c r="J125" s="57">
        <v>9.04241580329778</v>
      </c>
      <c r="K125" s="46">
        <v>12.60847</v>
      </c>
      <c r="L125" s="57">
        <v>6.01521831671039</v>
      </c>
      <c r="M125" s="46">
        <v>4.87817</v>
      </c>
      <c r="N125" s="57">
        <v>2.3272655235748</v>
      </c>
      <c r="O125" s="46">
        <v>7.7303</v>
      </c>
      <c r="P125" s="57">
        <v>3.68795279313559</v>
      </c>
      <c r="Q125" s="46">
        <v>110.637785</v>
      </c>
      <c r="R125" s="57">
        <v>52.7828063874734</v>
      </c>
      <c r="S125" s="46">
        <v>110.137995</v>
      </c>
      <c r="T125" s="57">
        <v>52.544367785287</v>
      </c>
      <c r="U125" s="46">
        <v>0.49979</v>
      </c>
      <c r="V125" s="57">
        <v>0.238438602186363</v>
      </c>
      <c r="W125" s="46">
        <v>141.273097888676</v>
      </c>
      <c r="X125" s="46">
        <v>4.824074074074</v>
      </c>
      <c r="Y125" s="46">
        <v>1.05269313994</v>
      </c>
      <c r="Z125" s="46">
        <v>35.58743169398</v>
      </c>
    </row>
    <row r="126" s="16" customFormat="1" ht="15" customHeight="1" spans="1:26">
      <c r="A126" s="30" t="s">
        <v>224</v>
      </c>
      <c r="B126" s="46">
        <v>217.626521</v>
      </c>
      <c r="C126" s="46">
        <v>81.01094</v>
      </c>
      <c r="D126" s="46">
        <v>37.2247553412849</v>
      </c>
      <c r="E126" s="46">
        <v>2.47</v>
      </c>
      <c r="F126" s="57">
        <v>1.13497196419365</v>
      </c>
      <c r="G126" s="46">
        <v>70.4912</v>
      </c>
      <c r="H126" s="57">
        <v>32.390905150756</v>
      </c>
      <c r="I126" s="46">
        <v>8.04974</v>
      </c>
      <c r="J126" s="57">
        <v>3.69887822633529</v>
      </c>
      <c r="K126" s="46">
        <v>15.43382</v>
      </c>
      <c r="L126" s="57">
        <v>7.09188380583449</v>
      </c>
      <c r="M126" s="46">
        <v>5.6399</v>
      </c>
      <c r="N126" s="57">
        <v>2.59154995176346</v>
      </c>
      <c r="O126" s="46">
        <v>9.79392</v>
      </c>
      <c r="P126" s="57">
        <v>4.50033385407103</v>
      </c>
      <c r="Q126" s="46">
        <v>121.181761</v>
      </c>
      <c r="R126" s="57">
        <v>55.6833608528806</v>
      </c>
      <c r="S126" s="46">
        <v>120.233667</v>
      </c>
      <c r="T126" s="57">
        <v>55.2477089867186</v>
      </c>
      <c r="U126" s="46">
        <v>0.948094</v>
      </c>
      <c r="V126" s="57">
        <v>0.435651866162029</v>
      </c>
      <c r="W126" s="46">
        <v>177.265263532764</v>
      </c>
      <c r="X126" s="46">
        <v>5.0142857142857</v>
      </c>
      <c r="Y126" s="46">
        <v>0.4520357754</v>
      </c>
      <c r="Z126" s="46">
        <v>25.5737704918</v>
      </c>
    </row>
    <row r="127" s="16" customFormat="1" ht="15" customHeight="1" spans="1:26">
      <c r="A127" s="30" t="s">
        <v>225</v>
      </c>
      <c r="B127" s="46">
        <v>368.247681</v>
      </c>
      <c r="C127" s="46">
        <v>107.062518</v>
      </c>
      <c r="D127" s="46">
        <v>29.0735077297065</v>
      </c>
      <c r="E127" s="46">
        <v>6.532</v>
      </c>
      <c r="F127" s="57">
        <v>1.77380614652126</v>
      </c>
      <c r="G127" s="46">
        <v>69.77086</v>
      </c>
      <c r="H127" s="57">
        <v>18.9467208077272</v>
      </c>
      <c r="I127" s="46">
        <v>30.759658</v>
      </c>
      <c r="J127" s="57">
        <v>8.35298077545803</v>
      </c>
      <c r="K127" s="46">
        <v>57.88465</v>
      </c>
      <c r="L127" s="57">
        <v>15.7189448804703</v>
      </c>
      <c r="M127" s="46">
        <v>20.4241</v>
      </c>
      <c r="N127" s="57">
        <v>5.54629426166026</v>
      </c>
      <c r="O127" s="46">
        <v>37.46055</v>
      </c>
      <c r="P127" s="57">
        <v>10.17265061881</v>
      </c>
      <c r="Q127" s="46">
        <v>203.300513</v>
      </c>
      <c r="R127" s="57">
        <v>55.2075473898232</v>
      </c>
      <c r="S127" s="46">
        <v>202.251895</v>
      </c>
      <c r="T127" s="57">
        <v>54.9227885022309</v>
      </c>
      <c r="U127" s="46">
        <v>1.048618</v>
      </c>
      <c r="V127" s="57">
        <v>0.284758887592289</v>
      </c>
      <c r="W127" s="46">
        <v>207.771933534743</v>
      </c>
      <c r="X127" s="46">
        <v>4.9740437158469</v>
      </c>
      <c r="Y127" s="46">
        <v>1.49448754593</v>
      </c>
      <c r="Z127" s="46">
        <v>39.79234972677</v>
      </c>
    </row>
    <row r="128" s="16" customFormat="1" ht="15" customHeight="1" spans="1:26">
      <c r="A128" s="30" t="s">
        <v>226</v>
      </c>
      <c r="B128" s="46">
        <v>1296.053234</v>
      </c>
      <c r="C128" s="46">
        <v>316.636294</v>
      </c>
      <c r="D128" s="46">
        <v>24.4308092980693</v>
      </c>
      <c r="E128" s="46">
        <v>13.228</v>
      </c>
      <c r="F128" s="57">
        <v>1.02063708904722</v>
      </c>
      <c r="G128" s="46">
        <v>225.5882</v>
      </c>
      <c r="H128" s="57">
        <v>17.4057819603419</v>
      </c>
      <c r="I128" s="46">
        <v>77.820094</v>
      </c>
      <c r="J128" s="57">
        <v>6.00439024868017</v>
      </c>
      <c r="K128" s="46">
        <v>150.547176</v>
      </c>
      <c r="L128" s="57">
        <v>11.6158173175779</v>
      </c>
      <c r="M128" s="46">
        <v>83.10544</v>
      </c>
      <c r="N128" s="57">
        <v>6.41219340532119</v>
      </c>
      <c r="O128" s="46">
        <v>67.441736</v>
      </c>
      <c r="P128" s="57">
        <v>5.20362391225668</v>
      </c>
      <c r="Q128" s="46">
        <v>828.869764</v>
      </c>
      <c r="R128" s="57">
        <v>63.9533733843528</v>
      </c>
      <c r="S128" s="46">
        <v>823.683257</v>
      </c>
      <c r="T128" s="57">
        <v>63.5531963805123</v>
      </c>
      <c r="U128" s="46">
        <v>5.186507</v>
      </c>
      <c r="V128" s="57">
        <v>0.400177003840569</v>
      </c>
      <c r="W128" s="46">
        <v>144.335818221542</v>
      </c>
      <c r="X128" s="46">
        <v>5.7141073657927</v>
      </c>
      <c r="Y128" s="46">
        <v>0.48732406438</v>
      </c>
      <c r="Z128" s="46">
        <v>41.68488160291</v>
      </c>
    </row>
    <row r="129" s="16" customFormat="1" ht="15" customHeight="1" spans="1:26">
      <c r="A129" s="30" t="s">
        <v>227</v>
      </c>
      <c r="B129" s="46">
        <v>195.715196</v>
      </c>
      <c r="C129" s="46">
        <v>79.489603</v>
      </c>
      <c r="D129" s="46">
        <v>40.6149367165133</v>
      </c>
      <c r="E129" s="46">
        <v>3.9761</v>
      </c>
      <c r="F129" s="57">
        <v>2.0315744925601</v>
      </c>
      <c r="G129" s="46">
        <v>49.46575</v>
      </c>
      <c r="H129" s="57">
        <v>25.2743532495045</v>
      </c>
      <c r="I129" s="46">
        <v>26.047753</v>
      </c>
      <c r="J129" s="57">
        <v>13.3090089744488</v>
      </c>
      <c r="K129" s="46">
        <v>23.95246</v>
      </c>
      <c r="L129" s="57">
        <v>12.2384262895968</v>
      </c>
      <c r="M129" s="46">
        <v>7.82629</v>
      </c>
      <c r="N129" s="57">
        <v>3.99881570769804</v>
      </c>
      <c r="O129" s="46">
        <v>16.12617</v>
      </c>
      <c r="P129" s="57">
        <v>8.23961058189881</v>
      </c>
      <c r="Q129" s="46">
        <v>92.273133</v>
      </c>
      <c r="R129" s="57">
        <v>47.1466369938898</v>
      </c>
      <c r="S129" s="46">
        <v>91.783116</v>
      </c>
      <c r="T129" s="57">
        <v>46.896264508761</v>
      </c>
      <c r="U129" s="46">
        <v>0.490017</v>
      </c>
      <c r="V129" s="57">
        <v>0.25037248512885</v>
      </c>
      <c r="W129" s="46">
        <v>202.245961783439</v>
      </c>
      <c r="X129" s="46">
        <v>4.4018691588785</v>
      </c>
      <c r="Y129" s="46">
        <v>1.48230088495</v>
      </c>
      <c r="Z129" s="46">
        <v>32.17213114754</v>
      </c>
    </row>
    <row r="130" s="16" customFormat="1" ht="15" customHeight="1" spans="1:26">
      <c r="A130" s="30" t="s">
        <v>228</v>
      </c>
      <c r="B130" s="46">
        <v>757.351187</v>
      </c>
      <c r="C130" s="46">
        <v>236.481874</v>
      </c>
      <c r="D130" s="46">
        <v>31.2248634529439</v>
      </c>
      <c r="E130" s="46">
        <v>20.127</v>
      </c>
      <c r="F130" s="57">
        <v>2.65755178647393</v>
      </c>
      <c r="G130" s="46">
        <v>161.6525</v>
      </c>
      <c r="H130" s="57">
        <v>21.3444572048977</v>
      </c>
      <c r="I130" s="46">
        <v>54.702374</v>
      </c>
      <c r="J130" s="57">
        <v>7.22285446157226</v>
      </c>
      <c r="K130" s="46">
        <v>100.4161</v>
      </c>
      <c r="L130" s="57">
        <v>13.258855564453</v>
      </c>
      <c r="M130" s="46">
        <v>39.11092</v>
      </c>
      <c r="N130" s="57">
        <v>5.16417227190535</v>
      </c>
      <c r="O130" s="46">
        <v>61.30518</v>
      </c>
      <c r="P130" s="57">
        <v>8.09468329254761</v>
      </c>
      <c r="Q130" s="46">
        <v>420.453213</v>
      </c>
      <c r="R130" s="57">
        <v>55.5162809826031</v>
      </c>
      <c r="S130" s="46">
        <v>417.979396</v>
      </c>
      <c r="T130" s="57">
        <v>55.1896403114768</v>
      </c>
      <c r="U130" s="46">
        <v>2.473817</v>
      </c>
      <c r="V130" s="57">
        <v>0.326640671126326</v>
      </c>
      <c r="W130" s="46">
        <v>186.219974464463</v>
      </c>
      <c r="X130" s="46">
        <v>4.536036036036</v>
      </c>
      <c r="Y130" s="46">
        <v>1.27899717421</v>
      </c>
      <c r="Z130" s="46">
        <v>38.51912568306</v>
      </c>
    </row>
    <row r="131" s="16" customFormat="1" ht="15" customHeight="1" spans="1:26">
      <c r="A131" s="30" t="s">
        <v>229</v>
      </c>
      <c r="B131" s="46">
        <v>635.57515</v>
      </c>
      <c r="C131" s="46">
        <v>185.23717</v>
      </c>
      <c r="D131" s="46">
        <v>29.1448100197121</v>
      </c>
      <c r="E131" s="46">
        <v>8.492</v>
      </c>
      <c r="F131" s="57">
        <v>1.33611265324014</v>
      </c>
      <c r="G131" s="46">
        <v>124.4568</v>
      </c>
      <c r="H131" s="57">
        <v>19.5817599224891</v>
      </c>
      <c r="I131" s="46">
        <v>52.28837</v>
      </c>
      <c r="J131" s="57">
        <v>8.22693744398283</v>
      </c>
      <c r="K131" s="46">
        <v>128.455975</v>
      </c>
      <c r="L131" s="57">
        <v>20.210981345007</v>
      </c>
      <c r="M131" s="46">
        <v>48.41029</v>
      </c>
      <c r="N131" s="57">
        <v>7.61676884314939</v>
      </c>
      <c r="O131" s="46">
        <v>80.045685</v>
      </c>
      <c r="P131" s="57">
        <v>12.5942125018576</v>
      </c>
      <c r="Q131" s="46">
        <v>321.882005</v>
      </c>
      <c r="R131" s="57">
        <v>50.644208635281</v>
      </c>
      <c r="S131" s="46">
        <v>318.417814</v>
      </c>
      <c r="T131" s="57">
        <v>50.0991604218636</v>
      </c>
      <c r="U131" s="46">
        <v>3.464191</v>
      </c>
      <c r="V131" s="57">
        <v>0.545048213417406</v>
      </c>
      <c r="W131" s="46">
        <v>229.384917337855</v>
      </c>
      <c r="X131" s="46">
        <v>4.1715296198054</v>
      </c>
      <c r="Y131" s="46">
        <v>1.30582217368</v>
      </c>
      <c r="Z131" s="46">
        <v>36.83060109289</v>
      </c>
    </row>
    <row r="132" s="16" customFormat="1" ht="15" customHeight="1" spans="1:26">
      <c r="A132" s="30" t="s">
        <v>230</v>
      </c>
      <c r="B132" s="46">
        <v>0</v>
      </c>
      <c r="C132" s="46">
        <v>0</v>
      </c>
      <c r="D132" s="46">
        <v>0</v>
      </c>
      <c r="E132" s="46">
        <v>0</v>
      </c>
      <c r="F132" s="57">
        <v>0</v>
      </c>
      <c r="G132" s="46">
        <v>0</v>
      </c>
      <c r="H132" s="57">
        <v>0</v>
      </c>
      <c r="I132" s="46">
        <v>0</v>
      </c>
      <c r="J132" s="57">
        <v>0</v>
      </c>
      <c r="K132" s="46">
        <v>0</v>
      </c>
      <c r="L132" s="57">
        <v>0</v>
      </c>
      <c r="M132" s="46">
        <v>0</v>
      </c>
      <c r="N132" s="57">
        <v>0</v>
      </c>
      <c r="O132" s="46">
        <v>0</v>
      </c>
      <c r="P132" s="57">
        <v>0</v>
      </c>
      <c r="Q132" s="46">
        <v>0</v>
      </c>
      <c r="R132" s="57">
        <v>0</v>
      </c>
      <c r="S132" s="46">
        <v>0</v>
      </c>
      <c r="T132" s="57">
        <v>0</v>
      </c>
      <c r="U132" s="46">
        <v>0</v>
      </c>
      <c r="V132" s="57">
        <v>0</v>
      </c>
      <c r="W132" s="46">
        <v>0</v>
      </c>
      <c r="X132" s="46">
        <v>0</v>
      </c>
      <c r="Y132" s="46">
        <v>0</v>
      </c>
      <c r="Z132" s="46">
        <v>0</v>
      </c>
    </row>
    <row r="133" s="16" customFormat="1" ht="15" customHeight="1" spans="1:26">
      <c r="A133" s="30" t="s">
        <v>231</v>
      </c>
      <c r="B133" s="46">
        <v>585.914722</v>
      </c>
      <c r="C133" s="46">
        <v>201.167418</v>
      </c>
      <c r="D133" s="46">
        <v>34.3339073838803</v>
      </c>
      <c r="E133" s="46">
        <v>10.0744</v>
      </c>
      <c r="F133" s="57">
        <v>1.71943110861106</v>
      </c>
      <c r="G133" s="46">
        <v>150.92835</v>
      </c>
      <c r="H133" s="57">
        <v>25.7594397841398</v>
      </c>
      <c r="I133" s="46">
        <v>40.164668</v>
      </c>
      <c r="J133" s="57">
        <v>6.85503649112951</v>
      </c>
      <c r="K133" s="46">
        <v>58.99132</v>
      </c>
      <c r="L133" s="57">
        <v>10.0682433441227</v>
      </c>
      <c r="M133" s="46">
        <v>16.66046</v>
      </c>
      <c r="N133" s="57">
        <v>2.84349571267472</v>
      </c>
      <c r="O133" s="46">
        <v>42.33086</v>
      </c>
      <c r="P133" s="57">
        <v>7.22474763144798</v>
      </c>
      <c r="Q133" s="46">
        <v>325.755984</v>
      </c>
      <c r="R133" s="57">
        <v>55.597849271997</v>
      </c>
      <c r="S133" s="46">
        <v>322.134548</v>
      </c>
      <c r="T133" s="57">
        <v>54.9797668337134</v>
      </c>
      <c r="U133" s="46">
        <v>3.621436</v>
      </c>
      <c r="V133" s="57">
        <v>0.61808243828357</v>
      </c>
      <c r="W133" s="46">
        <v>203.071956995949</v>
      </c>
      <c r="X133" s="46">
        <v>3.6239412761151</v>
      </c>
      <c r="Y133" s="46">
        <v>1.42838707596</v>
      </c>
      <c r="Z133" s="46">
        <v>58.45173041894</v>
      </c>
    </row>
    <row r="134" s="16" customFormat="1" ht="15" customHeight="1" spans="1:26">
      <c r="A134" s="30" t="s">
        <v>232</v>
      </c>
      <c r="B134" s="46">
        <v>201.739071</v>
      </c>
      <c r="C134" s="46">
        <v>70.98714</v>
      </c>
      <c r="D134" s="46">
        <v>35.1876013149679</v>
      </c>
      <c r="E134" s="46">
        <v>5.572</v>
      </c>
      <c r="F134" s="57">
        <v>2.76198357233438</v>
      </c>
      <c r="G134" s="46">
        <v>51.7893</v>
      </c>
      <c r="H134" s="57">
        <v>25.6714278217332</v>
      </c>
      <c r="I134" s="46">
        <v>13.62584</v>
      </c>
      <c r="J134" s="57">
        <v>6.75418992090035</v>
      </c>
      <c r="K134" s="46">
        <v>16.004598</v>
      </c>
      <c r="L134" s="57">
        <v>7.93331600104374</v>
      </c>
      <c r="M134" s="46">
        <v>8.083978</v>
      </c>
      <c r="N134" s="57">
        <v>4.00714544779479</v>
      </c>
      <c r="O134" s="46">
        <v>7.92062</v>
      </c>
      <c r="P134" s="57">
        <v>3.92617055324895</v>
      </c>
      <c r="Q134" s="46">
        <v>114.747333</v>
      </c>
      <c r="R134" s="57">
        <v>56.8790826839884</v>
      </c>
      <c r="S134" s="46">
        <v>113.078689</v>
      </c>
      <c r="T134" s="57">
        <v>56.0519528713404</v>
      </c>
      <c r="U134" s="46">
        <v>1.668644</v>
      </c>
      <c r="V134" s="57">
        <v>0.827129812647943</v>
      </c>
      <c r="W134" s="46">
        <v>137.443898061737</v>
      </c>
      <c r="X134" s="46">
        <v>5.6626016260162</v>
      </c>
      <c r="Y134" s="46">
        <v>1.26491155902</v>
      </c>
      <c r="Z134" s="46">
        <v>38.06010928961</v>
      </c>
    </row>
    <row r="135" s="16" customFormat="1" ht="15" customHeight="1" spans="1:26">
      <c r="A135" s="30" t="s">
        <v>233</v>
      </c>
      <c r="B135" s="46">
        <v>195.570557</v>
      </c>
      <c r="C135" s="46">
        <v>56.427735</v>
      </c>
      <c r="D135" s="46">
        <v>28.852878401323</v>
      </c>
      <c r="E135" s="46">
        <v>3.358</v>
      </c>
      <c r="F135" s="57">
        <v>1.71702737442221</v>
      </c>
      <c r="G135" s="46">
        <v>41.3182</v>
      </c>
      <c r="H135" s="57">
        <v>21.1270043066861</v>
      </c>
      <c r="I135" s="46">
        <v>11.751535</v>
      </c>
      <c r="J135" s="57">
        <v>6.00884672021464</v>
      </c>
      <c r="K135" s="46">
        <v>22.65625</v>
      </c>
      <c r="L135" s="57">
        <v>11.5846937021302</v>
      </c>
      <c r="M135" s="46">
        <v>13.967</v>
      </c>
      <c r="N135" s="57">
        <v>7.14166805793778</v>
      </c>
      <c r="O135" s="46">
        <v>8.68925</v>
      </c>
      <c r="P135" s="57">
        <v>4.44302564419244</v>
      </c>
      <c r="Q135" s="46">
        <v>116.486572</v>
      </c>
      <c r="R135" s="57">
        <v>59.5624278965468</v>
      </c>
      <c r="S135" s="46">
        <v>115.088033</v>
      </c>
      <c r="T135" s="57">
        <v>58.84732076516</v>
      </c>
      <c r="U135" s="46">
        <v>1.398539</v>
      </c>
      <c r="V135" s="57">
        <v>0.715107131386858</v>
      </c>
      <c r="W135" s="46">
        <v>139.583758189398</v>
      </c>
      <c r="X135" s="46">
        <v>5.5596026490066</v>
      </c>
      <c r="Y135" s="46">
        <v>0.95515212853</v>
      </c>
      <c r="Z135" s="46">
        <v>18.34972677595</v>
      </c>
    </row>
    <row r="136" s="16" customFormat="1" ht="15" customHeight="1" spans="1:26">
      <c r="A136" s="30" t="s">
        <v>234</v>
      </c>
      <c r="B136" s="46">
        <v>1142.133805</v>
      </c>
      <c r="C136" s="46">
        <v>271.360737</v>
      </c>
      <c r="D136" s="46">
        <v>23.759102113259</v>
      </c>
      <c r="E136" s="46">
        <v>0.222</v>
      </c>
      <c r="F136" s="57">
        <v>0.0194373022695007</v>
      </c>
      <c r="G136" s="46">
        <v>159.127</v>
      </c>
      <c r="H136" s="57">
        <v>13.9324306226975</v>
      </c>
      <c r="I136" s="46">
        <v>112.011737</v>
      </c>
      <c r="J136" s="57">
        <v>9.80723418829198</v>
      </c>
      <c r="K136" s="46">
        <v>12.897</v>
      </c>
      <c r="L136" s="57">
        <v>1.12920219535924</v>
      </c>
      <c r="M136" s="46">
        <v>2.54707</v>
      </c>
      <c r="N136" s="57">
        <v>0.223009772484582</v>
      </c>
      <c r="O136" s="46">
        <v>10.34993</v>
      </c>
      <c r="P136" s="57">
        <v>0.906192422874656</v>
      </c>
      <c r="Q136" s="46">
        <v>857.876068</v>
      </c>
      <c r="R136" s="57">
        <v>75.1116956913818</v>
      </c>
      <c r="S136" s="46">
        <v>857.048607</v>
      </c>
      <c r="T136" s="57">
        <v>75.0392469996105</v>
      </c>
      <c r="U136" s="46">
        <v>0.827461</v>
      </c>
      <c r="V136" s="57">
        <v>0.0724486917712763</v>
      </c>
      <c r="W136" s="46">
        <v>230.269189189189</v>
      </c>
      <c r="X136" s="46">
        <v>6.1666666666666</v>
      </c>
      <c r="Y136" s="46">
        <v>0.01707990549</v>
      </c>
      <c r="Z136" s="46">
        <v>0.86651053864</v>
      </c>
    </row>
    <row r="137" s="16" customFormat="1" ht="15" customHeight="1" spans="1:26">
      <c r="A137" s="30" t="s">
        <v>235</v>
      </c>
      <c r="B137" s="46">
        <v>97.512525</v>
      </c>
      <c r="C137" s="46">
        <v>36.9333</v>
      </c>
      <c r="D137" s="46">
        <v>37.8754421547386</v>
      </c>
      <c r="E137" s="46">
        <v>2.726</v>
      </c>
      <c r="F137" s="57">
        <v>2.79553831674444</v>
      </c>
      <c r="G137" s="46">
        <v>28.7547</v>
      </c>
      <c r="H137" s="57">
        <v>29.488211898933</v>
      </c>
      <c r="I137" s="46">
        <v>5.4526</v>
      </c>
      <c r="J137" s="57">
        <v>5.59169193906116</v>
      </c>
      <c r="K137" s="46">
        <v>10.58114</v>
      </c>
      <c r="L137" s="57">
        <v>10.8510573385316</v>
      </c>
      <c r="M137" s="46">
        <v>5.34785</v>
      </c>
      <c r="N137" s="57">
        <v>5.48426984123322</v>
      </c>
      <c r="O137" s="46">
        <v>5.23329</v>
      </c>
      <c r="P137" s="57">
        <v>5.36678749729842</v>
      </c>
      <c r="Q137" s="46">
        <v>49.998085</v>
      </c>
      <c r="R137" s="57">
        <v>51.2735005067298</v>
      </c>
      <c r="S137" s="46">
        <v>49.475497</v>
      </c>
      <c r="T137" s="57">
        <v>50.7375816593817</v>
      </c>
      <c r="U137" s="46">
        <v>0.522588</v>
      </c>
      <c r="V137" s="57">
        <v>0.535918847348071</v>
      </c>
      <c r="W137" s="46">
        <v>143.121937134503</v>
      </c>
      <c r="X137" s="46">
        <v>4.4705882352941</v>
      </c>
      <c r="Y137" s="46">
        <v>1.63156491602</v>
      </c>
      <c r="Z137" s="46">
        <v>31.12627986348</v>
      </c>
    </row>
    <row r="138" s="16" customFormat="1" ht="15" customHeight="1" spans="1:26">
      <c r="A138" s="30" t="s">
        <v>236</v>
      </c>
      <c r="B138" s="46">
        <v>180.17351</v>
      </c>
      <c r="C138" s="46">
        <v>52.127202</v>
      </c>
      <c r="D138" s="46">
        <v>28.9316681458889</v>
      </c>
      <c r="E138" s="46">
        <v>2.284</v>
      </c>
      <c r="F138" s="57">
        <v>1.26766692839586</v>
      </c>
      <c r="G138" s="46">
        <v>39.6481</v>
      </c>
      <c r="H138" s="57">
        <v>22.0055101329824</v>
      </c>
      <c r="I138" s="46">
        <v>10.195102</v>
      </c>
      <c r="J138" s="57">
        <v>5.6584910845107</v>
      </c>
      <c r="K138" s="46">
        <v>14.49245</v>
      </c>
      <c r="L138" s="57">
        <v>8.0436075203286</v>
      </c>
      <c r="M138" s="46">
        <v>6.79835</v>
      </c>
      <c r="N138" s="57">
        <v>3.77322393286338</v>
      </c>
      <c r="O138" s="46">
        <v>7.6941</v>
      </c>
      <c r="P138" s="57">
        <v>4.27038358746522</v>
      </c>
      <c r="Q138" s="46">
        <v>113.553858</v>
      </c>
      <c r="R138" s="57">
        <v>63.0247243337825</v>
      </c>
      <c r="S138" s="46">
        <v>112.643376</v>
      </c>
      <c r="T138" s="57">
        <v>62.5193881164884</v>
      </c>
      <c r="U138" s="46">
        <v>0.910482</v>
      </c>
      <c r="V138" s="57">
        <v>0.505336217294096</v>
      </c>
      <c r="W138" s="46">
        <v>141.343215859031</v>
      </c>
      <c r="X138" s="46">
        <v>6.376404494382</v>
      </c>
      <c r="Y138" s="46">
        <v>0.67624040726</v>
      </c>
      <c r="Z138" s="46">
        <v>15.50546448087</v>
      </c>
    </row>
    <row r="139" s="16" customFormat="1" ht="15" customHeight="1" spans="1:26">
      <c r="A139" s="30" t="s">
        <v>237</v>
      </c>
      <c r="B139" s="46">
        <v>114.058506</v>
      </c>
      <c r="C139" s="46">
        <v>36.87626</v>
      </c>
      <c r="D139" s="46">
        <v>32.3310038797106</v>
      </c>
      <c r="E139" s="46">
        <v>2.29</v>
      </c>
      <c r="F139" s="57">
        <v>2.0077415357343</v>
      </c>
      <c r="G139" s="46">
        <v>26.9608</v>
      </c>
      <c r="H139" s="57">
        <v>23.637693448308</v>
      </c>
      <c r="I139" s="46">
        <v>7.62546</v>
      </c>
      <c r="J139" s="57">
        <v>6.68556889566833</v>
      </c>
      <c r="K139" s="46">
        <v>7.23714</v>
      </c>
      <c r="L139" s="57">
        <v>6.34511204276163</v>
      </c>
      <c r="M139" s="46">
        <v>4.20395</v>
      </c>
      <c r="N139" s="57">
        <v>3.68578385552411</v>
      </c>
      <c r="O139" s="46">
        <v>3.03319</v>
      </c>
      <c r="P139" s="57">
        <v>2.65932818723752</v>
      </c>
      <c r="Q139" s="46">
        <v>69.945106</v>
      </c>
      <c r="R139" s="57">
        <v>61.3238840775277</v>
      </c>
      <c r="S139" s="46">
        <v>69.503636</v>
      </c>
      <c r="T139" s="57">
        <v>60.9368283326454</v>
      </c>
      <c r="U139" s="46">
        <v>0.44147</v>
      </c>
      <c r="V139" s="57">
        <v>0.387055744882368</v>
      </c>
      <c r="W139" s="46">
        <v>102.649292730845</v>
      </c>
      <c r="X139" s="46">
        <v>6.8475336322869</v>
      </c>
      <c r="Y139" s="46">
        <v>1.18440620352</v>
      </c>
      <c r="Z139" s="46">
        <v>34.76775956284</v>
      </c>
    </row>
    <row r="140" s="16" customFormat="1" ht="15" customHeight="1" spans="1:26">
      <c r="A140" s="30" t="s">
        <v>238</v>
      </c>
      <c r="B140" s="46">
        <v>235.913464</v>
      </c>
      <c r="C140" s="46">
        <v>66.68554</v>
      </c>
      <c r="D140" s="46">
        <v>28.2669496133548</v>
      </c>
      <c r="E140" s="46">
        <v>4.562</v>
      </c>
      <c r="F140" s="57">
        <v>1.93375991461005</v>
      </c>
      <c r="G140" s="46">
        <v>44.6505</v>
      </c>
      <c r="H140" s="57">
        <v>18.9266433729276</v>
      </c>
      <c r="I140" s="46">
        <v>17.47304</v>
      </c>
      <c r="J140" s="57">
        <v>7.40654632581717</v>
      </c>
      <c r="K140" s="46">
        <v>25.84486</v>
      </c>
      <c r="L140" s="57">
        <v>10.95522890546</v>
      </c>
      <c r="M140" s="46">
        <v>9.2634</v>
      </c>
      <c r="N140" s="57">
        <v>3.92660929263452</v>
      </c>
      <c r="O140" s="46">
        <v>16.58146</v>
      </c>
      <c r="P140" s="57">
        <v>7.02861961282549</v>
      </c>
      <c r="Q140" s="46">
        <v>143.383064</v>
      </c>
      <c r="R140" s="57">
        <v>60.7778214811851</v>
      </c>
      <c r="S140" s="46">
        <v>142.069134</v>
      </c>
      <c r="T140" s="57">
        <v>60.2208672583435</v>
      </c>
      <c r="U140" s="46">
        <v>1.31393</v>
      </c>
      <c r="V140" s="57">
        <v>0.556954222841643</v>
      </c>
      <c r="W140" s="46">
        <v>137.504923614142</v>
      </c>
      <c r="X140" s="46">
        <v>5.9506493506493</v>
      </c>
      <c r="Y140" s="46">
        <v>1.21616072274</v>
      </c>
      <c r="Z140" s="46">
        <v>25.03825136612</v>
      </c>
    </row>
    <row r="141" s="16" customFormat="1" ht="15" customHeight="1" spans="1:26">
      <c r="A141" s="30" t="s">
        <v>239</v>
      </c>
      <c r="B141" s="46">
        <v>114.697252</v>
      </c>
      <c r="C141" s="46">
        <v>47.5848</v>
      </c>
      <c r="D141" s="46">
        <v>41.4873060777428</v>
      </c>
      <c r="E141" s="46">
        <v>2.9968</v>
      </c>
      <c r="F141" s="57">
        <v>2.6127914555442</v>
      </c>
      <c r="G141" s="46">
        <v>25.9027</v>
      </c>
      <c r="H141" s="57">
        <v>22.5835401880422</v>
      </c>
      <c r="I141" s="46">
        <v>18.6853</v>
      </c>
      <c r="J141" s="57">
        <v>16.2909744341564</v>
      </c>
      <c r="K141" s="46">
        <v>13.01984</v>
      </c>
      <c r="L141" s="57">
        <v>11.3514838175896</v>
      </c>
      <c r="M141" s="46">
        <v>6.90475</v>
      </c>
      <c r="N141" s="57">
        <v>6.01997857803951</v>
      </c>
      <c r="O141" s="46">
        <v>6.11509</v>
      </c>
      <c r="P141" s="57">
        <v>5.33150523955012</v>
      </c>
      <c r="Q141" s="46">
        <v>54.092612</v>
      </c>
      <c r="R141" s="57">
        <v>47.1612101046676</v>
      </c>
      <c r="S141" s="46">
        <v>53.592413</v>
      </c>
      <c r="T141" s="57">
        <v>46.7251063695929</v>
      </c>
      <c r="U141" s="46">
        <v>0.500199</v>
      </c>
      <c r="V141" s="57">
        <v>0.436103735074664</v>
      </c>
      <c r="W141" s="46">
        <v>181.076196760648</v>
      </c>
      <c r="X141" s="46">
        <v>6.1970260223048</v>
      </c>
      <c r="Y141" s="46">
        <v>1.71841062987</v>
      </c>
      <c r="Z141" s="46">
        <v>37.95537340619</v>
      </c>
    </row>
    <row r="142" s="16" customFormat="1" ht="15" customHeight="1" spans="1:26">
      <c r="A142" s="30" t="s">
        <v>240</v>
      </c>
      <c r="B142" s="46">
        <v>300.360079</v>
      </c>
      <c r="C142" s="46">
        <v>94.59577</v>
      </c>
      <c r="D142" s="46">
        <v>31.4941220933691</v>
      </c>
      <c r="E142" s="46">
        <v>4.2464</v>
      </c>
      <c r="F142" s="57">
        <v>1.41376977064918</v>
      </c>
      <c r="G142" s="46">
        <v>63.8325</v>
      </c>
      <c r="H142" s="57">
        <v>21.2519920132262</v>
      </c>
      <c r="I142" s="46">
        <v>26.51687</v>
      </c>
      <c r="J142" s="57">
        <v>8.82836030949373</v>
      </c>
      <c r="K142" s="46">
        <v>43.84197</v>
      </c>
      <c r="L142" s="57">
        <v>14.5964703917926</v>
      </c>
      <c r="M142" s="46">
        <v>14.53923</v>
      </c>
      <c r="N142" s="57">
        <v>4.8406000053023</v>
      </c>
      <c r="O142" s="46">
        <v>29.30274</v>
      </c>
      <c r="P142" s="57">
        <v>9.75587038649034</v>
      </c>
      <c r="Q142" s="46">
        <v>161.922339</v>
      </c>
      <c r="R142" s="57">
        <v>53.9094075148382</v>
      </c>
      <c r="S142" s="46">
        <v>158.572112</v>
      </c>
      <c r="T142" s="57">
        <v>52.7940039594942</v>
      </c>
      <c r="U142" s="46">
        <v>3.350227</v>
      </c>
      <c r="V142" s="57">
        <v>1.11540355534398</v>
      </c>
      <c r="W142" s="46">
        <v>143.885487585462</v>
      </c>
      <c r="X142" s="46">
        <v>4.8162911611785</v>
      </c>
      <c r="Y142" s="46">
        <v>1.28978898426</v>
      </c>
      <c r="Z142" s="46">
        <v>30.37158469945</v>
      </c>
    </row>
    <row r="143" s="16" customFormat="1" ht="15" customHeight="1" spans="1:26">
      <c r="A143" s="30" t="s">
        <v>241</v>
      </c>
      <c r="B143" s="46">
        <v>203.058896</v>
      </c>
      <c r="C143" s="46">
        <v>82.26731</v>
      </c>
      <c r="D143" s="46">
        <v>40.5140142197956</v>
      </c>
      <c r="E143" s="46">
        <v>2.4544</v>
      </c>
      <c r="F143" s="57">
        <v>1.20871335772455</v>
      </c>
      <c r="G143" s="46">
        <v>48.1826</v>
      </c>
      <c r="H143" s="57">
        <v>23.7283866647241</v>
      </c>
      <c r="I143" s="46">
        <v>31.63031</v>
      </c>
      <c r="J143" s="57">
        <v>15.576914197347</v>
      </c>
      <c r="K143" s="46">
        <v>13.43667</v>
      </c>
      <c r="L143" s="57">
        <v>6.61712944603028</v>
      </c>
      <c r="M143" s="46">
        <v>5.0217</v>
      </c>
      <c r="N143" s="57">
        <v>2.47302634798133</v>
      </c>
      <c r="O143" s="46">
        <v>8.41497</v>
      </c>
      <c r="P143" s="57">
        <v>4.14410309804895</v>
      </c>
      <c r="Q143" s="46">
        <v>107.354916</v>
      </c>
      <c r="R143" s="57">
        <v>52.8688563341741</v>
      </c>
      <c r="S143" s="46">
        <v>106.52749</v>
      </c>
      <c r="T143" s="57">
        <v>52.4613755410154</v>
      </c>
      <c r="U143" s="46">
        <v>0.827426</v>
      </c>
      <c r="V143" s="57">
        <v>0.407480793158651</v>
      </c>
      <c r="W143" s="46">
        <v>187.339582790091</v>
      </c>
      <c r="X143" s="46">
        <v>5.810606060606</v>
      </c>
      <c r="Y143" s="46">
        <v>0.7776370438</v>
      </c>
      <c r="Z143" s="46">
        <v>16.7650273224</v>
      </c>
    </row>
    <row r="144" s="16" customFormat="1" ht="15" customHeight="1" spans="1:26">
      <c r="A144" s="30" t="s">
        <v>242</v>
      </c>
      <c r="B144" s="46">
        <v>100.389495</v>
      </c>
      <c r="C144" s="46">
        <v>42.002366</v>
      </c>
      <c r="D144" s="46">
        <v>41.8394036148902</v>
      </c>
      <c r="E144" s="46">
        <v>1.398</v>
      </c>
      <c r="F144" s="57">
        <v>1.3925759861627</v>
      </c>
      <c r="G144" s="46">
        <v>28.4896</v>
      </c>
      <c r="H144" s="57">
        <v>28.3790649609304</v>
      </c>
      <c r="I144" s="46">
        <v>12.114766</v>
      </c>
      <c r="J144" s="57">
        <v>12.0677626677971</v>
      </c>
      <c r="K144" s="46">
        <v>10.11645</v>
      </c>
      <c r="L144" s="57">
        <v>10.0771998105977</v>
      </c>
      <c r="M144" s="46">
        <v>4.53525</v>
      </c>
      <c r="N144" s="57">
        <v>4.51765396369411</v>
      </c>
      <c r="O144" s="46">
        <v>5.5812</v>
      </c>
      <c r="P144" s="57">
        <v>5.5595458469036</v>
      </c>
      <c r="Q144" s="46">
        <v>48.270679</v>
      </c>
      <c r="R144" s="57">
        <v>48.0833965745121</v>
      </c>
      <c r="S144" s="46">
        <v>47.795544</v>
      </c>
      <c r="T144" s="57">
        <v>47.6101050214467</v>
      </c>
      <c r="U144" s="46">
        <v>0.475135</v>
      </c>
      <c r="V144" s="57">
        <v>0.473291553065388</v>
      </c>
      <c r="W144" s="46">
        <v>179.149299719888</v>
      </c>
      <c r="X144" s="46">
        <v>5.9008264462809</v>
      </c>
      <c r="Y144" s="46">
        <v>0.55588735241</v>
      </c>
      <c r="Z144" s="46">
        <v>16.25683060109</v>
      </c>
    </row>
    <row r="145" s="16" customFormat="1" ht="15" customHeight="1" spans="1:26">
      <c r="A145" s="30" t="s">
        <v>243</v>
      </c>
      <c r="B145" s="46">
        <v>110.751217</v>
      </c>
      <c r="C145" s="46">
        <v>43.383696</v>
      </c>
      <c r="D145" s="46">
        <v>39.1722070196303</v>
      </c>
      <c r="E145" s="46">
        <v>1.5942</v>
      </c>
      <c r="F145" s="57">
        <v>1.43944242165754</v>
      </c>
      <c r="G145" s="46">
        <v>30.3652</v>
      </c>
      <c r="H145" s="57">
        <v>27.4174865274844</v>
      </c>
      <c r="I145" s="46">
        <v>11.424296</v>
      </c>
      <c r="J145" s="57">
        <v>10.3152780704884</v>
      </c>
      <c r="K145" s="46">
        <v>9.854344</v>
      </c>
      <c r="L145" s="57">
        <v>8.89772976490182</v>
      </c>
      <c r="M145" s="46">
        <v>5.020284</v>
      </c>
      <c r="N145" s="57">
        <v>4.53293799922758</v>
      </c>
      <c r="O145" s="46">
        <v>4.83406</v>
      </c>
      <c r="P145" s="57">
        <v>4.36479176567423</v>
      </c>
      <c r="Q145" s="46">
        <v>57.513177</v>
      </c>
      <c r="R145" s="57">
        <v>51.9300632154679</v>
      </c>
      <c r="S145" s="46">
        <v>57.300099</v>
      </c>
      <c r="T145" s="57">
        <v>51.7376698442962</v>
      </c>
      <c r="U145" s="46">
        <v>0.213078</v>
      </c>
      <c r="V145" s="57">
        <v>0.192393371171714</v>
      </c>
      <c r="W145" s="46">
        <v>144.606485943775</v>
      </c>
      <c r="X145" s="46">
        <v>5.0558375634517</v>
      </c>
      <c r="Y145" s="46">
        <v>0.88313085578</v>
      </c>
      <c r="Z145" s="46">
        <v>22.67759562841</v>
      </c>
    </row>
    <row r="146" s="16" customFormat="1" ht="15" customHeight="1" spans="1:26">
      <c r="A146" s="30" t="s">
        <v>244</v>
      </c>
      <c r="B146" s="46">
        <v>129.939767</v>
      </c>
      <c r="C146" s="46">
        <v>55.377159</v>
      </c>
      <c r="D146" s="46">
        <v>42.6175606425399</v>
      </c>
      <c r="E146" s="46">
        <v>3.5676</v>
      </c>
      <c r="F146" s="57">
        <v>2.74557980391022</v>
      </c>
      <c r="G146" s="46">
        <v>28.3819</v>
      </c>
      <c r="H146" s="57">
        <v>21.8423510025226</v>
      </c>
      <c r="I146" s="46">
        <v>23.427659</v>
      </c>
      <c r="J146" s="57">
        <v>18.0296298361071</v>
      </c>
      <c r="K146" s="46">
        <v>15.40391</v>
      </c>
      <c r="L146" s="57">
        <v>11.8546541644945</v>
      </c>
      <c r="M146" s="46">
        <v>4.1341</v>
      </c>
      <c r="N146" s="57">
        <v>3.18155103356465</v>
      </c>
      <c r="O146" s="46">
        <v>11.26981</v>
      </c>
      <c r="P146" s="57">
        <v>8.67310313092988</v>
      </c>
      <c r="Q146" s="46">
        <v>59.158698</v>
      </c>
      <c r="R146" s="57">
        <v>45.5277851929656</v>
      </c>
      <c r="S146" s="46">
        <v>58.729597</v>
      </c>
      <c r="T146" s="57">
        <v>45.1975544946144</v>
      </c>
      <c r="U146" s="46">
        <v>0.429101</v>
      </c>
      <c r="V146" s="57">
        <v>0.330230698351183</v>
      </c>
      <c r="W146" s="46">
        <v>181.635956561922</v>
      </c>
      <c r="X146" s="46">
        <v>6.236311239193</v>
      </c>
      <c r="Y146" s="46">
        <v>1.32356867681</v>
      </c>
      <c r="Z146" s="46">
        <v>37.05479452054</v>
      </c>
    </row>
    <row r="147" s="16" customFormat="1" ht="15" customHeight="1" spans="1:26">
      <c r="A147" s="30" t="s">
        <v>245</v>
      </c>
      <c r="B147" s="46">
        <v>90.793674</v>
      </c>
      <c r="C147" s="46">
        <v>35.049709</v>
      </c>
      <c r="D147" s="46">
        <v>38.6036906051406</v>
      </c>
      <c r="E147" s="46">
        <v>3.1312</v>
      </c>
      <c r="F147" s="57">
        <v>3.44869841923128</v>
      </c>
      <c r="G147" s="46">
        <v>22.0221</v>
      </c>
      <c r="H147" s="57">
        <v>24.2551039403913</v>
      </c>
      <c r="I147" s="46">
        <v>9.896409</v>
      </c>
      <c r="J147" s="57">
        <v>10.8998882455181</v>
      </c>
      <c r="K147" s="46">
        <v>7.5591</v>
      </c>
      <c r="L147" s="57">
        <v>8.32558003986049</v>
      </c>
      <c r="M147" s="46">
        <v>0.29865</v>
      </c>
      <c r="N147" s="57">
        <v>0.328932608234358</v>
      </c>
      <c r="O147" s="46">
        <v>7.26045</v>
      </c>
      <c r="P147" s="57">
        <v>7.99664743162613</v>
      </c>
      <c r="Q147" s="46">
        <v>48.184865</v>
      </c>
      <c r="R147" s="57">
        <v>53.0707293549989</v>
      </c>
      <c r="S147" s="46">
        <v>47.620841</v>
      </c>
      <c r="T147" s="57">
        <v>52.4495142690227</v>
      </c>
      <c r="U147" s="46">
        <v>0.564024</v>
      </c>
      <c r="V147" s="57">
        <v>0.621215085976144</v>
      </c>
      <c r="W147" s="46">
        <v>169.425082555635</v>
      </c>
      <c r="X147" s="46">
        <v>5.2566037735849</v>
      </c>
      <c r="Y147" s="46">
        <v>1.75962815405</v>
      </c>
      <c r="Z147" s="46">
        <v>31.80365296803</v>
      </c>
    </row>
    <row r="148" s="16" customFormat="1" ht="15" customHeight="1" spans="1:26">
      <c r="A148" s="30" t="s">
        <v>246</v>
      </c>
      <c r="B148" s="46">
        <v>121.452582</v>
      </c>
      <c r="C148" s="46">
        <v>55.038567</v>
      </c>
      <c r="D148" s="46">
        <v>45.3169180050861</v>
      </c>
      <c r="E148" s="46">
        <v>2.0064</v>
      </c>
      <c r="F148" s="57">
        <v>1.6520027544577</v>
      </c>
      <c r="G148" s="46">
        <v>34.7339</v>
      </c>
      <c r="H148" s="57">
        <v>28.5987332900012</v>
      </c>
      <c r="I148" s="46">
        <v>18.298267</v>
      </c>
      <c r="J148" s="57">
        <v>15.0661819606272</v>
      </c>
      <c r="K148" s="46">
        <v>5.73926</v>
      </c>
      <c r="L148" s="57">
        <v>4.72551501622255</v>
      </c>
      <c r="M148" s="46">
        <v>1.0771</v>
      </c>
      <c r="N148" s="57">
        <v>0.886848169271527</v>
      </c>
      <c r="O148" s="46">
        <v>4.66216</v>
      </c>
      <c r="P148" s="57">
        <v>3.83866684695102</v>
      </c>
      <c r="Q148" s="46">
        <v>60.674755</v>
      </c>
      <c r="R148" s="57">
        <v>49.9575669786913</v>
      </c>
      <c r="S148" s="46">
        <v>59.515053</v>
      </c>
      <c r="T148" s="57">
        <v>49.0027070811883</v>
      </c>
      <c r="U148" s="46">
        <v>1.159702</v>
      </c>
      <c r="V148" s="57">
        <v>0.954859897503044</v>
      </c>
      <c r="W148" s="46">
        <v>190.546340640809</v>
      </c>
      <c r="X148" s="46">
        <v>7.1017964071856</v>
      </c>
      <c r="Y148" s="46">
        <v>0.48683788589</v>
      </c>
      <c r="Z148" s="46">
        <v>27.07762557077</v>
      </c>
    </row>
    <row r="149" s="16" customFormat="1" ht="15" customHeight="1" spans="1:26">
      <c r="A149" s="30" t="s">
        <v>247</v>
      </c>
      <c r="B149" s="46">
        <v>36.855102</v>
      </c>
      <c r="C149" s="46">
        <v>13.00685</v>
      </c>
      <c r="D149" s="46">
        <v>35.2918572847797</v>
      </c>
      <c r="E149" s="46">
        <v>0.3448</v>
      </c>
      <c r="F149" s="57">
        <v>0.935555679645114</v>
      </c>
      <c r="G149" s="46">
        <v>11.1825</v>
      </c>
      <c r="H149" s="57">
        <v>30.3417963678407</v>
      </c>
      <c r="I149" s="46">
        <v>1.47955</v>
      </c>
      <c r="J149" s="57">
        <v>4.01450523729388</v>
      </c>
      <c r="K149" s="46">
        <v>1.18189</v>
      </c>
      <c r="L149" s="57">
        <v>3.20685586489491</v>
      </c>
      <c r="M149" s="46">
        <v>0.0603</v>
      </c>
      <c r="N149" s="57">
        <v>0.163613710796405</v>
      </c>
      <c r="O149" s="46">
        <v>1.12159</v>
      </c>
      <c r="P149" s="57">
        <v>3.0432421540985</v>
      </c>
      <c r="Q149" s="46">
        <v>22.666362</v>
      </c>
      <c r="R149" s="57">
        <v>61.5012868503254</v>
      </c>
      <c r="S149" s="46">
        <v>22.300632</v>
      </c>
      <c r="T149" s="57">
        <v>60.5089412043955</v>
      </c>
      <c r="U149" s="46">
        <v>0.36573</v>
      </c>
      <c r="V149" s="57">
        <v>0.992345645929836</v>
      </c>
      <c r="W149" s="46">
        <v>110.08612565445</v>
      </c>
      <c r="X149" s="46">
        <v>3.82</v>
      </c>
      <c r="Y149" s="46">
        <v>0.47947832757</v>
      </c>
      <c r="Z149" s="46">
        <v>8.72146118721</v>
      </c>
    </row>
    <row r="150" s="16" customFormat="1" ht="15" customHeight="1" spans="1:26">
      <c r="A150" s="30" t="s">
        <v>248</v>
      </c>
      <c r="B150" s="46">
        <v>120.291615</v>
      </c>
      <c r="C150" s="46">
        <v>42.296457</v>
      </c>
      <c r="D150" s="46">
        <v>35.1616004157896</v>
      </c>
      <c r="E150" s="46">
        <v>2.3504</v>
      </c>
      <c r="F150" s="57">
        <v>1.95391840071313</v>
      </c>
      <c r="G150" s="46">
        <v>29.84403</v>
      </c>
      <c r="H150" s="57">
        <v>24.8097342445689</v>
      </c>
      <c r="I150" s="46">
        <v>10.102027</v>
      </c>
      <c r="J150" s="57">
        <v>8.39794777050753</v>
      </c>
      <c r="K150" s="46">
        <v>9.01013</v>
      </c>
      <c r="L150" s="57">
        <v>7.49023944852681</v>
      </c>
      <c r="M150" s="46">
        <v>0.76365</v>
      </c>
      <c r="N150" s="57">
        <v>0.634832278209915</v>
      </c>
      <c r="O150" s="46">
        <v>8.24648</v>
      </c>
      <c r="P150" s="57">
        <v>6.8554071703169</v>
      </c>
      <c r="Q150" s="46">
        <v>68.985028</v>
      </c>
      <c r="R150" s="57">
        <v>57.3481601356836</v>
      </c>
      <c r="S150" s="46">
        <v>68.208177</v>
      </c>
      <c r="T150" s="57">
        <v>56.7023536927325</v>
      </c>
      <c r="U150" s="46">
        <v>0.776851</v>
      </c>
      <c r="V150" s="57">
        <v>0.645806442951157</v>
      </c>
      <c r="W150" s="46">
        <v>142.368699795779</v>
      </c>
      <c r="X150" s="46">
        <v>3.7570332480818</v>
      </c>
      <c r="Y150" s="46">
        <v>1.2022261169</v>
      </c>
      <c r="Z150" s="46">
        <v>40.24657534246</v>
      </c>
    </row>
    <row r="151" s="16" customFormat="1" ht="15" customHeight="1" spans="1:26">
      <c r="A151" s="30" t="s">
        <v>249</v>
      </c>
      <c r="B151" s="46">
        <v>62.914109</v>
      </c>
      <c r="C151" s="46">
        <v>25.50109</v>
      </c>
      <c r="D151" s="46">
        <v>40.533181515771</v>
      </c>
      <c r="E151" s="46">
        <v>0.732</v>
      </c>
      <c r="F151" s="57">
        <v>1.16349100644499</v>
      </c>
      <c r="G151" s="46">
        <v>21.2034</v>
      </c>
      <c r="H151" s="57">
        <v>33.702138259639</v>
      </c>
      <c r="I151" s="46">
        <v>3.56569</v>
      </c>
      <c r="J151" s="57">
        <v>5.66755224968695</v>
      </c>
      <c r="K151" s="46">
        <v>1.52805</v>
      </c>
      <c r="L151" s="57">
        <v>2.42878747595392</v>
      </c>
      <c r="M151" s="46">
        <v>0.24725</v>
      </c>
      <c r="N151" s="57">
        <v>0.392996108392793</v>
      </c>
      <c r="O151" s="46">
        <v>1.2808</v>
      </c>
      <c r="P151" s="57">
        <v>2.03579136756113</v>
      </c>
      <c r="Q151" s="46">
        <v>35.884969</v>
      </c>
      <c r="R151" s="57">
        <v>57.0380310082751</v>
      </c>
      <c r="S151" s="46">
        <v>35.529621</v>
      </c>
      <c r="T151" s="57">
        <v>56.4732165244524</v>
      </c>
      <c r="U151" s="46">
        <v>0.355348</v>
      </c>
      <c r="V151" s="57">
        <v>0.564814483822699</v>
      </c>
      <c r="W151" s="46">
        <v>155.559106145251</v>
      </c>
      <c r="X151" s="46">
        <v>5.0422535211267</v>
      </c>
      <c r="Y151" s="46">
        <v>0.2909120708</v>
      </c>
      <c r="Z151" s="46">
        <v>12.2602739726</v>
      </c>
    </row>
    <row r="152" s="16" customFormat="1" ht="15" customHeight="1" spans="1:26">
      <c r="A152" s="30" t="s">
        <v>250</v>
      </c>
      <c r="B152" s="46">
        <v>642.529322</v>
      </c>
      <c r="C152" s="46">
        <v>109.931173</v>
      </c>
      <c r="D152" s="46">
        <v>17.109129379157</v>
      </c>
      <c r="E152" s="46">
        <v>0</v>
      </c>
      <c r="F152" s="57">
        <v>0</v>
      </c>
      <c r="G152" s="46">
        <v>97.8224</v>
      </c>
      <c r="H152" s="57">
        <v>15.2245814549768</v>
      </c>
      <c r="I152" s="46">
        <v>12.108773</v>
      </c>
      <c r="J152" s="57">
        <v>1.88454792418018</v>
      </c>
      <c r="K152" s="46">
        <v>1.76136</v>
      </c>
      <c r="L152" s="57">
        <v>0.274129123713361</v>
      </c>
      <c r="M152" s="46">
        <v>0.0348</v>
      </c>
      <c r="N152" s="57">
        <v>0.00541609523619531</v>
      </c>
      <c r="O152" s="46">
        <v>1.72656</v>
      </c>
      <c r="P152" s="57">
        <v>0.268713028477166</v>
      </c>
      <c r="Q152" s="46">
        <v>530.836789</v>
      </c>
      <c r="R152" s="57">
        <v>82.6167414971297</v>
      </c>
      <c r="S152" s="46">
        <v>530.164695</v>
      </c>
      <c r="T152" s="57">
        <v>82.5121402008172</v>
      </c>
      <c r="U152" s="46">
        <v>0.672094</v>
      </c>
      <c r="V152" s="57">
        <v>0.104601296312513</v>
      </c>
      <c r="W152" s="46">
        <v>0</v>
      </c>
      <c r="X152" s="46">
        <v>0</v>
      </c>
      <c r="Y152" s="46">
        <v>0</v>
      </c>
      <c r="Z152" s="46">
        <v>0</v>
      </c>
    </row>
    <row r="153" s="16" customFormat="1" ht="15" customHeight="1" spans="1:26">
      <c r="A153" s="30" t="s">
        <v>251</v>
      </c>
      <c r="B153" s="46">
        <v>95.317961</v>
      </c>
      <c r="C153" s="46">
        <v>37.561205</v>
      </c>
      <c r="D153" s="46">
        <v>39.4062195686288</v>
      </c>
      <c r="E153" s="46">
        <v>3.0064</v>
      </c>
      <c r="F153" s="57">
        <v>3.15407502264972</v>
      </c>
      <c r="G153" s="46">
        <v>25.43095</v>
      </c>
      <c r="H153" s="57">
        <v>26.6801238016411</v>
      </c>
      <c r="I153" s="46">
        <v>9.123855</v>
      </c>
      <c r="J153" s="57">
        <v>9.572020744338</v>
      </c>
      <c r="K153" s="46">
        <v>9.52792</v>
      </c>
      <c r="L153" s="57">
        <v>9.99593350512397</v>
      </c>
      <c r="M153" s="46">
        <v>1.5689</v>
      </c>
      <c r="N153" s="57">
        <v>1.64596470963117</v>
      </c>
      <c r="O153" s="46">
        <v>7.95902</v>
      </c>
      <c r="P153" s="57">
        <v>8.3499687954928</v>
      </c>
      <c r="Q153" s="46">
        <v>48.228836</v>
      </c>
      <c r="R153" s="57">
        <v>50.5978469262472</v>
      </c>
      <c r="S153" s="46">
        <v>47.773144</v>
      </c>
      <c r="T153" s="57">
        <v>50.1197712359793</v>
      </c>
      <c r="U153" s="46">
        <v>0.455692</v>
      </c>
      <c r="V153" s="57">
        <v>0.47807569026786</v>
      </c>
      <c r="W153" s="46">
        <v>103.63898764448</v>
      </c>
      <c r="X153" s="46">
        <v>7.9904458598726</v>
      </c>
      <c r="Y153" s="46">
        <v>1.3011768606</v>
      </c>
      <c r="Z153" s="46">
        <v>68.17934782608</v>
      </c>
    </row>
    <row r="154" s="16" customFormat="1" ht="15" customHeight="1" spans="1:26">
      <c r="A154" s="30" t="s">
        <v>252</v>
      </c>
      <c r="B154" s="46">
        <v>88.260379</v>
      </c>
      <c r="C154" s="46">
        <v>35.146026</v>
      </c>
      <c r="D154" s="46">
        <v>39.8208419204726</v>
      </c>
      <c r="E154" s="46">
        <v>0.945</v>
      </c>
      <c r="F154" s="57">
        <v>1.07069560623573</v>
      </c>
      <c r="G154" s="46">
        <v>25.184</v>
      </c>
      <c r="H154" s="57">
        <v>28.5337546533762</v>
      </c>
      <c r="I154" s="46">
        <v>9.017026</v>
      </c>
      <c r="J154" s="57">
        <v>10.2163916608606</v>
      </c>
      <c r="K154" s="46">
        <v>4.57013</v>
      </c>
      <c r="L154" s="57">
        <v>5.17800858299056</v>
      </c>
      <c r="M154" s="46">
        <v>0.16195</v>
      </c>
      <c r="N154" s="57">
        <v>0.183491167650662</v>
      </c>
      <c r="O154" s="46">
        <v>4.40818</v>
      </c>
      <c r="P154" s="57">
        <v>4.9945174153399</v>
      </c>
      <c r="Q154" s="46">
        <v>48.544223</v>
      </c>
      <c r="R154" s="57">
        <v>55.0011494965368</v>
      </c>
      <c r="S154" s="46">
        <v>47.552447</v>
      </c>
      <c r="T154" s="57">
        <v>53.8774561573093</v>
      </c>
      <c r="U154" s="46">
        <v>0.991776</v>
      </c>
      <c r="V154" s="57">
        <v>1.12369333922756</v>
      </c>
      <c r="W154" s="46">
        <v>140.53643006263</v>
      </c>
      <c r="X154" s="46">
        <v>5.095744680851</v>
      </c>
      <c r="Y154" s="46">
        <v>0.86731869348</v>
      </c>
      <c r="Z154" s="46">
        <v>18.74755381604</v>
      </c>
    </row>
    <row r="155" s="16" customFormat="1" ht="15" customHeight="1" spans="1:26">
      <c r="A155" s="30" t="s">
        <v>253</v>
      </c>
      <c r="B155" s="46">
        <v>70.402715</v>
      </c>
      <c r="C155" s="46">
        <v>29.3262</v>
      </c>
      <c r="D155" s="46">
        <v>41.6549276544236</v>
      </c>
      <c r="E155" s="46">
        <v>1.6276</v>
      </c>
      <c r="F155" s="57">
        <v>2.31184266118146</v>
      </c>
      <c r="G155" s="46">
        <v>19.4974</v>
      </c>
      <c r="H155" s="57">
        <v>27.6941024220444</v>
      </c>
      <c r="I155" s="46">
        <v>8.2012</v>
      </c>
      <c r="J155" s="57">
        <v>11.6489825711977</v>
      </c>
      <c r="K155" s="46">
        <v>3.21715</v>
      </c>
      <c r="L155" s="57">
        <v>4.56963911121893</v>
      </c>
      <c r="M155" s="46">
        <v>0.818</v>
      </c>
      <c r="N155" s="57">
        <v>1.16188700961319</v>
      </c>
      <c r="O155" s="46">
        <v>2.39915</v>
      </c>
      <c r="P155" s="57">
        <v>3.40775210160574</v>
      </c>
      <c r="Q155" s="46">
        <v>37.859365</v>
      </c>
      <c r="R155" s="57">
        <v>53.7754332343575</v>
      </c>
      <c r="S155" s="46">
        <v>37.208419</v>
      </c>
      <c r="T155" s="57">
        <v>52.850829687463</v>
      </c>
      <c r="U155" s="46">
        <v>0.650946</v>
      </c>
      <c r="V155" s="57">
        <v>0.924603546894463</v>
      </c>
      <c r="W155" s="46">
        <v>148.772670872766</v>
      </c>
      <c r="X155" s="46">
        <v>6.2980132450331</v>
      </c>
      <c r="Y155" s="46">
        <v>1.20877361511</v>
      </c>
      <c r="Z155" s="46">
        <v>25.98360655737</v>
      </c>
    </row>
    <row r="156" s="16" customFormat="1" ht="15" customHeight="1" spans="1:26">
      <c r="A156" s="30" t="s">
        <v>254</v>
      </c>
      <c r="B156" s="46">
        <v>239.626053</v>
      </c>
      <c r="C156" s="46">
        <v>103.038806</v>
      </c>
      <c r="D156" s="46">
        <v>42.9998344128299</v>
      </c>
      <c r="E156" s="46">
        <v>6.4832</v>
      </c>
      <c r="F156" s="57">
        <v>2.70554888286709</v>
      </c>
      <c r="G156" s="46">
        <v>57.8862</v>
      </c>
      <c r="H156" s="57">
        <v>24.1568891509472</v>
      </c>
      <c r="I156" s="46">
        <v>38.669406</v>
      </c>
      <c r="J156" s="57">
        <v>16.1373963790156</v>
      </c>
      <c r="K156" s="46">
        <v>23.85097</v>
      </c>
      <c r="L156" s="57">
        <v>9.95341270341752</v>
      </c>
      <c r="M156" s="46">
        <v>9.17225</v>
      </c>
      <c r="N156" s="57">
        <v>3.82773487488858</v>
      </c>
      <c r="O156" s="46">
        <v>14.67872</v>
      </c>
      <c r="P156" s="57">
        <v>6.12567782852894</v>
      </c>
      <c r="Q156" s="46">
        <v>112.736277</v>
      </c>
      <c r="R156" s="57">
        <v>47.0467528837526</v>
      </c>
      <c r="S156" s="46">
        <v>110.084627</v>
      </c>
      <c r="T156" s="57">
        <v>45.9401745435418</v>
      </c>
      <c r="U156" s="46">
        <v>2.65165</v>
      </c>
      <c r="V156" s="57">
        <v>1.10657834021078</v>
      </c>
      <c r="W156" s="46">
        <v>157.770755182626</v>
      </c>
      <c r="X156" s="46">
        <v>8.269387755102</v>
      </c>
      <c r="Y156" s="46">
        <v>1.09177602994</v>
      </c>
      <c r="Z156" s="46">
        <v>55.35519125683</v>
      </c>
    </row>
    <row r="157" s="16" customFormat="1" ht="15" customHeight="1" spans="1:26">
      <c r="A157" s="30" t="s">
        <v>255</v>
      </c>
      <c r="B157" s="46">
        <v>408.7775</v>
      </c>
      <c r="C157" s="46">
        <v>176.9294</v>
      </c>
      <c r="D157" s="46">
        <v>43.2825681452624</v>
      </c>
      <c r="E157" s="46">
        <v>15.6884</v>
      </c>
      <c r="F157" s="57">
        <v>3.83788246662304</v>
      </c>
      <c r="G157" s="46">
        <v>92.6755</v>
      </c>
      <c r="H157" s="57">
        <v>22.6713799071622</v>
      </c>
      <c r="I157" s="46">
        <v>68.5655</v>
      </c>
      <c r="J157" s="57">
        <v>16.7733057714772</v>
      </c>
      <c r="K157" s="46">
        <v>21.6227</v>
      </c>
      <c r="L157" s="57">
        <v>5.28960131122677</v>
      </c>
      <c r="M157" s="46">
        <v>4.398</v>
      </c>
      <c r="N157" s="57">
        <v>1.07589091865379</v>
      </c>
      <c r="O157" s="46">
        <v>17.2247</v>
      </c>
      <c r="P157" s="57">
        <v>4.21371039257298</v>
      </c>
      <c r="Q157" s="46">
        <v>210.2254</v>
      </c>
      <c r="R157" s="57">
        <v>51.4278305435108</v>
      </c>
      <c r="S157" s="46">
        <v>209.962133</v>
      </c>
      <c r="T157" s="57">
        <v>51.3634270477216</v>
      </c>
      <c r="U157" s="46">
        <v>0.263267</v>
      </c>
      <c r="V157" s="57">
        <v>0.0644034957892741</v>
      </c>
      <c r="W157" s="46">
        <v>136.77619224088</v>
      </c>
      <c r="X157" s="46">
        <v>6.7992125984251</v>
      </c>
      <c r="Y157" s="46">
        <v>2.08388028353</v>
      </c>
      <c r="Z157" s="46">
        <v>67.40827478532</v>
      </c>
    </row>
    <row r="158" s="16" customFormat="1" ht="15" customHeight="1" spans="1:26">
      <c r="A158" s="30" t="s">
        <v>256</v>
      </c>
      <c r="B158" s="46">
        <v>142.130863</v>
      </c>
      <c r="C158" s="46">
        <v>58.21858</v>
      </c>
      <c r="D158" s="46">
        <v>40.9612513223113</v>
      </c>
      <c r="E158" s="46">
        <v>6.1136</v>
      </c>
      <c r="F158" s="57">
        <v>4.30138808064509</v>
      </c>
      <c r="G158" s="46">
        <v>28.71335</v>
      </c>
      <c r="H158" s="57">
        <v>20.2020514010388</v>
      </c>
      <c r="I158" s="46">
        <v>23.39163</v>
      </c>
      <c r="J158" s="57">
        <v>16.4578118406275</v>
      </c>
      <c r="K158" s="46">
        <v>11.14851</v>
      </c>
      <c r="L158" s="57">
        <v>7.8438347341914</v>
      </c>
      <c r="M158" s="46">
        <v>1.25785</v>
      </c>
      <c r="N158" s="57">
        <v>0.884994274607339</v>
      </c>
      <c r="O158" s="46">
        <v>9.89066</v>
      </c>
      <c r="P158" s="57">
        <v>6.95884045958407</v>
      </c>
      <c r="Q158" s="46">
        <v>72.763773</v>
      </c>
      <c r="R158" s="57">
        <v>51.1949139434973</v>
      </c>
      <c r="S158" s="46">
        <v>72.081773</v>
      </c>
      <c r="T158" s="57">
        <v>50.7150744592327</v>
      </c>
      <c r="U158" s="46">
        <v>0.682</v>
      </c>
      <c r="V158" s="57">
        <v>0.479839484264582</v>
      </c>
      <c r="W158" s="46">
        <v>124.884760273973</v>
      </c>
      <c r="X158" s="46">
        <v>5.6</v>
      </c>
      <c r="Y158" s="46">
        <v>4.31391088523</v>
      </c>
      <c r="Z158" s="46">
        <v>74.66666666666</v>
      </c>
    </row>
    <row r="159" s="16" customFormat="1" ht="15" customHeight="1" spans="1:26">
      <c r="A159" s="30" t="s">
        <v>257</v>
      </c>
      <c r="B159" s="46">
        <v>70.273937</v>
      </c>
      <c r="C159" s="46">
        <v>34.067861</v>
      </c>
      <c r="D159" s="46">
        <v>48.4786571727154</v>
      </c>
      <c r="E159" s="46">
        <v>1.6784</v>
      </c>
      <c r="F159" s="57">
        <v>2.38836768174807</v>
      </c>
      <c r="G159" s="46">
        <v>14.5055</v>
      </c>
      <c r="H159" s="57">
        <v>20.6413652333154</v>
      </c>
      <c r="I159" s="46">
        <v>17.883961</v>
      </c>
      <c r="J159" s="57">
        <v>25.4489242576519</v>
      </c>
      <c r="K159" s="46">
        <v>4.606066</v>
      </c>
      <c r="L159" s="57">
        <v>6.55444421734903</v>
      </c>
      <c r="M159" s="46">
        <v>2.5896</v>
      </c>
      <c r="N159" s="57">
        <v>3.68500771488013</v>
      </c>
      <c r="O159" s="46">
        <v>2.016466</v>
      </c>
      <c r="P159" s="57">
        <v>2.8694365024689</v>
      </c>
      <c r="Q159" s="46">
        <v>31.60001</v>
      </c>
      <c r="R159" s="57">
        <v>44.9668986099356</v>
      </c>
      <c r="S159" s="46">
        <v>31.55401</v>
      </c>
      <c r="T159" s="57">
        <v>44.9014404871041</v>
      </c>
      <c r="U159" s="46">
        <v>0.046</v>
      </c>
      <c r="V159" s="57">
        <v>0.0654581228315129</v>
      </c>
      <c r="W159" s="46">
        <v>218.487873620863</v>
      </c>
      <c r="X159" s="46">
        <v>7.2246376811594</v>
      </c>
      <c r="Y159" s="46">
        <v>1.82250396196</v>
      </c>
      <c r="Z159" s="46">
        <v>22.70036429872</v>
      </c>
    </row>
    <row r="160" s="16" customFormat="1" ht="15" customHeight="1" spans="1:26">
      <c r="A160" s="30" t="s">
        <v>258</v>
      </c>
      <c r="B160" s="46">
        <v>388.513467</v>
      </c>
      <c r="C160" s="46">
        <v>139.172916</v>
      </c>
      <c r="D160" s="46">
        <v>35.8219026677909</v>
      </c>
      <c r="E160" s="46">
        <v>15.4001</v>
      </c>
      <c r="F160" s="57">
        <v>3.96385230064625</v>
      </c>
      <c r="G160" s="46">
        <v>73.618461</v>
      </c>
      <c r="H160" s="57">
        <v>18.9487539694473</v>
      </c>
      <c r="I160" s="46">
        <v>50.154355</v>
      </c>
      <c r="J160" s="57">
        <v>12.9092963976973</v>
      </c>
      <c r="K160" s="46">
        <v>50.886409</v>
      </c>
      <c r="L160" s="57">
        <v>13.0977207541689</v>
      </c>
      <c r="M160" s="46">
        <v>6.854409</v>
      </c>
      <c r="N160" s="57">
        <v>1.76426548426441</v>
      </c>
      <c r="O160" s="46">
        <v>44.032</v>
      </c>
      <c r="P160" s="57">
        <v>11.3334552699045</v>
      </c>
      <c r="Q160" s="46">
        <v>198.454142</v>
      </c>
      <c r="R160" s="57">
        <v>51.0803765780402</v>
      </c>
      <c r="S160" s="46">
        <v>195.766617</v>
      </c>
      <c r="T160" s="57">
        <v>50.3886309300058</v>
      </c>
      <c r="U160" s="46">
        <v>2.687525</v>
      </c>
      <c r="V160" s="57">
        <v>0.691745648034383</v>
      </c>
      <c r="W160" s="46">
        <v>185.785553843784</v>
      </c>
      <c r="X160" s="46">
        <v>3.7091428571428</v>
      </c>
      <c r="Y160" s="46">
        <v>3.16490035085</v>
      </c>
      <c r="Z160" s="46">
        <v>88.67486338797</v>
      </c>
    </row>
    <row r="161" s="16" customFormat="1" ht="15" customHeight="1" spans="1:26">
      <c r="A161" s="30" t="s">
        <v>259</v>
      </c>
      <c r="B161" s="46">
        <v>149.75929</v>
      </c>
      <c r="C161" s="46">
        <v>60.46068</v>
      </c>
      <c r="D161" s="46">
        <v>40.3719061435187</v>
      </c>
      <c r="E161" s="46">
        <v>3.5952</v>
      </c>
      <c r="F161" s="57">
        <v>2.40065240693916</v>
      </c>
      <c r="G161" s="46">
        <v>29.6827</v>
      </c>
      <c r="H161" s="57">
        <v>19.820272919296</v>
      </c>
      <c r="I161" s="46">
        <v>27.18278</v>
      </c>
      <c r="J161" s="57">
        <v>18.1509808172835</v>
      </c>
      <c r="K161" s="46">
        <v>8.24719</v>
      </c>
      <c r="L161" s="57">
        <v>5.5069638751626</v>
      </c>
      <c r="M161" s="46">
        <v>1.34543</v>
      </c>
      <c r="N161" s="57">
        <v>0.898395017764841</v>
      </c>
      <c r="O161" s="46">
        <v>6.90176</v>
      </c>
      <c r="P161" s="57">
        <v>4.60856885739776</v>
      </c>
      <c r="Q161" s="46">
        <v>81.05142</v>
      </c>
      <c r="R161" s="57">
        <v>54.1211299813187</v>
      </c>
      <c r="S161" s="46">
        <v>81.043154</v>
      </c>
      <c r="T161" s="57">
        <v>54.1156104572878</v>
      </c>
      <c r="U161" s="46">
        <v>0.008266</v>
      </c>
      <c r="V161" s="57">
        <v>0.00551952403086313</v>
      </c>
      <c r="W161" s="46">
        <v>149.119331423114</v>
      </c>
      <c r="X161" s="46">
        <v>4.6430155210643</v>
      </c>
      <c r="Y161" s="46">
        <v>2.38044969914</v>
      </c>
      <c r="Z161" s="46">
        <v>47.67759562841</v>
      </c>
    </row>
    <row r="162" s="16" customFormat="1" ht="15" customHeight="1" spans="1:26">
      <c r="A162" s="30" t="s">
        <v>260</v>
      </c>
      <c r="B162" s="46">
        <v>270.506993</v>
      </c>
      <c r="C162" s="46">
        <v>71.69586</v>
      </c>
      <c r="D162" s="46">
        <v>26.5042538105475</v>
      </c>
      <c r="E162" s="46">
        <v>4.2596</v>
      </c>
      <c r="F162" s="57">
        <v>1.57467278489174</v>
      </c>
      <c r="G162" s="46">
        <v>39.64</v>
      </c>
      <c r="H162" s="57">
        <v>14.6539649716191</v>
      </c>
      <c r="I162" s="46">
        <v>27.79626</v>
      </c>
      <c r="J162" s="57">
        <v>10.2756160540367</v>
      </c>
      <c r="K162" s="46">
        <v>14.02429</v>
      </c>
      <c r="L162" s="57">
        <v>5.18444637769494</v>
      </c>
      <c r="M162" s="46">
        <v>3.16225</v>
      </c>
      <c r="N162" s="57">
        <v>1.16900859564839</v>
      </c>
      <c r="O162" s="46">
        <v>10.86204</v>
      </c>
      <c r="P162" s="57">
        <v>4.01543778204654</v>
      </c>
      <c r="Q162" s="46">
        <v>184.786843</v>
      </c>
      <c r="R162" s="57">
        <v>68.3112998117575</v>
      </c>
      <c r="S162" s="46">
        <v>184.419893</v>
      </c>
      <c r="T162" s="57">
        <v>68.1756471264312</v>
      </c>
      <c r="U162" s="46">
        <v>0.36695</v>
      </c>
      <c r="V162" s="57">
        <v>0.135652685326327</v>
      </c>
      <c r="W162" s="46">
        <v>224.091736632788</v>
      </c>
      <c r="X162" s="46">
        <v>5.8475452196382</v>
      </c>
      <c r="Y162" s="46">
        <v>1.40650554243</v>
      </c>
      <c r="Z162" s="46">
        <v>44.28571428571</v>
      </c>
    </row>
    <row r="163" s="16" customFormat="1" ht="15" customHeight="1" spans="1:26">
      <c r="A163" s="30" t="s">
        <v>261</v>
      </c>
      <c r="B163" s="46">
        <v>414.202296</v>
      </c>
      <c r="C163" s="46">
        <v>168.099254</v>
      </c>
      <c r="D163" s="46">
        <v>40.5838537408783</v>
      </c>
      <c r="E163" s="46">
        <v>13.41</v>
      </c>
      <c r="F163" s="57">
        <v>3.23754844661701</v>
      </c>
      <c r="G163" s="46">
        <v>63.133024</v>
      </c>
      <c r="H163" s="57">
        <v>15.2420748532017</v>
      </c>
      <c r="I163" s="46">
        <v>91.55623</v>
      </c>
      <c r="J163" s="57">
        <v>22.1042304410597</v>
      </c>
      <c r="K163" s="46">
        <v>11.25968</v>
      </c>
      <c r="L163" s="57">
        <v>2.71840115536202</v>
      </c>
      <c r="M163" s="46">
        <v>4.89225</v>
      </c>
      <c r="N163" s="57">
        <v>1.18112575600016</v>
      </c>
      <c r="O163" s="46">
        <v>6.36743</v>
      </c>
      <c r="P163" s="57">
        <v>1.53727539936186</v>
      </c>
      <c r="Q163" s="46">
        <v>234.843362</v>
      </c>
      <c r="R163" s="57">
        <v>56.6977451037596</v>
      </c>
      <c r="S163" s="46">
        <v>234.083002</v>
      </c>
      <c r="T163" s="57">
        <v>56.5141729682735</v>
      </c>
      <c r="U163" s="46">
        <v>0.76036</v>
      </c>
      <c r="V163" s="57">
        <v>0.183572135486183</v>
      </c>
      <c r="W163" s="46">
        <v>200.850671834625</v>
      </c>
      <c r="X163" s="46">
        <v>8.3450134770889</v>
      </c>
      <c r="Y163" s="46">
        <v>1.61606481683</v>
      </c>
      <c r="Z163" s="46">
        <v>84.59016393442</v>
      </c>
    </row>
    <row r="164" s="16" customFormat="1" ht="15" customHeight="1" spans="1:26">
      <c r="A164" s="30" t="s">
        <v>262</v>
      </c>
      <c r="B164" s="46">
        <v>165.541</v>
      </c>
      <c r="C164" s="46">
        <v>57.59636</v>
      </c>
      <c r="D164" s="46">
        <v>34.7928066158837</v>
      </c>
      <c r="E164" s="46">
        <v>3.7108</v>
      </c>
      <c r="F164" s="57">
        <v>2.24161990081007</v>
      </c>
      <c r="G164" s="46">
        <v>39.3882</v>
      </c>
      <c r="H164" s="57">
        <v>23.7936221238243</v>
      </c>
      <c r="I164" s="46">
        <v>14.49736</v>
      </c>
      <c r="J164" s="57">
        <v>8.7575645912493</v>
      </c>
      <c r="K164" s="46">
        <v>6.63028</v>
      </c>
      <c r="L164" s="57">
        <v>4.00521925082004</v>
      </c>
      <c r="M164" s="46">
        <v>1.0564</v>
      </c>
      <c r="N164" s="57">
        <v>0.638150065542675</v>
      </c>
      <c r="O164" s="46">
        <v>5.57388</v>
      </c>
      <c r="P164" s="57">
        <v>3.36706918527736</v>
      </c>
      <c r="Q164" s="46">
        <v>101.31436</v>
      </c>
      <c r="R164" s="57">
        <v>61.2019741332963</v>
      </c>
      <c r="S164" s="46">
        <v>101.143501</v>
      </c>
      <c r="T164" s="57">
        <v>61.0987616360902</v>
      </c>
      <c r="U164" s="46">
        <v>0.170859</v>
      </c>
      <c r="V164" s="57">
        <v>0.10321249720613</v>
      </c>
      <c r="W164" s="46">
        <v>167.353851098018</v>
      </c>
      <c r="X164" s="46">
        <v>2.1684088269454</v>
      </c>
      <c r="Y164" s="46">
        <v>3.96865637243</v>
      </c>
      <c r="Z164" s="46">
        <v>25.50546448087</v>
      </c>
    </row>
    <row r="165" s="16" customFormat="1" ht="15" customHeight="1" spans="1:26">
      <c r="A165" s="30" t="s">
        <v>263</v>
      </c>
      <c r="B165" s="46">
        <v>212.284709</v>
      </c>
      <c r="C165" s="46">
        <v>72.511173</v>
      </c>
      <c r="D165" s="46">
        <v>34.1575110810266</v>
      </c>
      <c r="E165" s="46">
        <v>11.204</v>
      </c>
      <c r="F165" s="57">
        <v>5.27781772543966</v>
      </c>
      <c r="G165" s="46">
        <v>34.0044</v>
      </c>
      <c r="H165" s="57">
        <v>16.0182992737362</v>
      </c>
      <c r="I165" s="46">
        <v>27.302773</v>
      </c>
      <c r="J165" s="57">
        <v>12.8613940818507</v>
      </c>
      <c r="K165" s="46">
        <v>32.19313</v>
      </c>
      <c r="L165" s="57">
        <v>15.1650724876279</v>
      </c>
      <c r="M165" s="46">
        <v>6.44523</v>
      </c>
      <c r="N165" s="57">
        <v>3.03612541400709</v>
      </c>
      <c r="O165" s="46">
        <v>25.7479</v>
      </c>
      <c r="P165" s="57">
        <v>12.1289470736208</v>
      </c>
      <c r="Q165" s="46">
        <v>107.580406</v>
      </c>
      <c r="R165" s="57">
        <v>50.6774164313455</v>
      </c>
      <c r="S165" s="46">
        <v>107.481186</v>
      </c>
      <c r="T165" s="57">
        <v>50.6306773136449</v>
      </c>
      <c r="U165" s="46">
        <v>0.09922</v>
      </c>
      <c r="V165" s="57">
        <v>0.0467391177006536</v>
      </c>
      <c r="W165" s="46">
        <v>168.950961188599</v>
      </c>
      <c r="X165" s="46">
        <v>5.2768</v>
      </c>
      <c r="Y165" s="46">
        <v>7.27929187048</v>
      </c>
      <c r="Z165" s="46">
        <v>90.10928961748</v>
      </c>
    </row>
    <row r="166" s="17" customFormat="1" ht="24" customHeight="1" spans="1:16384">
      <c r="A166" s="45" t="s">
        <v>47</v>
      </c>
      <c r="XEA166" s="19"/>
      <c r="XEB166" s="19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9" customFormat="1"/>
    <row r="168" s="49" customFormat="1"/>
    <row r="169" s="49" customFormat="1"/>
    <row r="170" s="49" customFormat="1"/>
    <row r="171" s="49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65"/>
  <sheetViews>
    <sheetView showZeros="0" view="pageBreakPreview" zoomScaleNormal="85" zoomScaleSheetLayoutView="100" workbookViewId="0">
      <pane xSplit="1" ySplit="6" topLeftCell="I7" activePane="bottomRight" state="frozen"/>
      <selection/>
      <selection pane="topRight"/>
      <selection pane="bottomLeft"/>
      <selection pane="bottomRight" activeCell="L8" sqref="L8"/>
    </sheetView>
  </sheetViews>
  <sheetFormatPr defaultColWidth="10" defaultRowHeight="13.5"/>
  <cols>
    <col min="1" max="1" width="25.1416666666667" style="15" customWidth="1"/>
    <col min="2" max="2" width="7.625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25" style="15" customWidth="1"/>
    <col min="16" max="16" width="6.1" style="15" customWidth="1"/>
    <col min="17" max="17" width="6.8" style="15" customWidth="1"/>
    <col min="18" max="25" width="7.625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80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81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82</v>
      </c>
      <c r="AA3" s="42" t="s">
        <v>265</v>
      </c>
    </row>
    <row r="4" s="15" customFormat="1" ht="18" customHeight="1" spans="1:27">
      <c r="A4" s="22"/>
      <c r="B4" s="22" t="s">
        <v>11</v>
      </c>
      <c r="C4" s="22" t="s">
        <v>85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85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86</v>
      </c>
      <c r="D5" s="22" t="s">
        <v>12</v>
      </c>
      <c r="E5" s="22" t="s">
        <v>87</v>
      </c>
      <c r="F5" s="22" t="s">
        <v>12</v>
      </c>
      <c r="G5" s="22" t="s">
        <v>88</v>
      </c>
      <c r="H5" s="22" t="s">
        <v>12</v>
      </c>
      <c r="I5" s="22" t="s">
        <v>89</v>
      </c>
      <c r="J5" s="22" t="s">
        <v>12</v>
      </c>
      <c r="K5" s="22" t="s">
        <v>57</v>
      </c>
      <c r="L5" s="33" t="s">
        <v>12</v>
      </c>
      <c r="M5" s="22"/>
      <c r="N5" s="22" t="s">
        <v>86</v>
      </c>
      <c r="O5" s="22" t="s">
        <v>12</v>
      </c>
      <c r="P5" s="22" t="s">
        <v>90</v>
      </c>
      <c r="Q5" s="22" t="s">
        <v>12</v>
      </c>
      <c r="R5" s="22" t="s">
        <v>87</v>
      </c>
      <c r="S5" s="22" t="s">
        <v>12</v>
      </c>
      <c r="T5" s="22" t="s">
        <v>88</v>
      </c>
      <c r="U5" s="22" t="s">
        <v>12</v>
      </c>
      <c r="V5" s="22" t="s">
        <v>266</v>
      </c>
      <c r="W5" s="22" t="s">
        <v>12</v>
      </c>
      <c r="X5" s="22" t="s">
        <v>92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66.8609462227471</v>
      </c>
      <c r="C7" s="24">
        <v>46.2465620756609</v>
      </c>
      <c r="D7" s="25">
        <v>69.1682733917503</v>
      </c>
      <c r="E7" s="24">
        <v>1.85166379014962</v>
      </c>
      <c r="F7" s="25">
        <v>2.76942504519874</v>
      </c>
      <c r="G7" s="24">
        <v>1.79382901829338</v>
      </c>
      <c r="H7" s="25">
        <v>2.68292496537103</v>
      </c>
      <c r="I7" s="24">
        <v>11.8807170815937</v>
      </c>
      <c r="J7" s="25">
        <v>17.7692924686006</v>
      </c>
      <c r="K7" s="24">
        <v>5.08817425704958</v>
      </c>
      <c r="L7" s="34">
        <v>7.61008412907939</v>
      </c>
      <c r="M7" s="35">
        <v>819.391777364506</v>
      </c>
      <c r="N7" s="36">
        <v>210.577284170842</v>
      </c>
      <c r="O7" s="35">
        <v>25.6992186140973</v>
      </c>
      <c r="P7" s="36">
        <v>10.3423095997166</v>
      </c>
      <c r="Q7" s="35">
        <v>1.26219348124064</v>
      </c>
      <c r="R7" s="36">
        <v>150.694625145489</v>
      </c>
      <c r="S7" s="35">
        <v>18.3910345830151</v>
      </c>
      <c r="T7" s="35">
        <v>58.8331751935631</v>
      </c>
      <c r="U7" s="35">
        <v>7.18010319590883</v>
      </c>
      <c r="V7" s="35">
        <v>191.185549061282</v>
      </c>
      <c r="W7" s="35">
        <v>23.3326174783218</v>
      </c>
      <c r="X7" s="36">
        <v>197.758834193614</v>
      </c>
      <c r="Y7" s="35">
        <v>24.1348326474163</v>
      </c>
      <c r="Z7" s="43">
        <v>5043136</v>
      </c>
      <c r="AA7" s="43">
        <v>2078989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6" customFormat="1" ht="18" customHeight="1" spans="1:16384">
      <c r="A8" s="26" t="s">
        <v>108</v>
      </c>
      <c r="B8" s="24">
        <v>176.55354234403</v>
      </c>
      <c r="C8" s="24">
        <v>138.948547612829</v>
      </c>
      <c r="D8" s="25">
        <v>78.7005153043463</v>
      </c>
      <c r="E8" s="24">
        <v>1.83454836937432</v>
      </c>
      <c r="F8" s="25">
        <v>1.03908896135289</v>
      </c>
      <c r="G8" s="24">
        <v>4.64588844556926</v>
      </c>
      <c r="H8" s="25">
        <v>2.63143315273524</v>
      </c>
      <c r="I8" s="24">
        <v>14.3878331276851</v>
      </c>
      <c r="J8" s="25">
        <v>8.14927468271869</v>
      </c>
      <c r="K8" s="24">
        <v>16.7367247885726</v>
      </c>
      <c r="L8" s="34">
        <v>9.4796878988469</v>
      </c>
      <c r="M8" s="35">
        <v>1512.8025994695</v>
      </c>
      <c r="N8" s="36">
        <v>280.551193633952</v>
      </c>
      <c r="O8" s="35">
        <v>18.5451290031056</v>
      </c>
      <c r="P8" s="36">
        <v>16.0455968169761</v>
      </c>
      <c r="Q8" s="35">
        <v>1.06065370475982</v>
      </c>
      <c r="R8" s="36">
        <v>137.136737400531</v>
      </c>
      <c r="S8" s="35">
        <v>9.0650781171728</v>
      </c>
      <c r="T8" s="35">
        <v>158.908435013263</v>
      </c>
      <c r="U8" s="35">
        <v>10.5042412717289</v>
      </c>
      <c r="V8" s="35">
        <v>278.084880636605</v>
      </c>
      <c r="W8" s="35">
        <v>18.3820996033536</v>
      </c>
      <c r="X8" s="36">
        <v>642.07575596817</v>
      </c>
      <c r="Y8" s="35">
        <v>42.4427982998793</v>
      </c>
      <c r="Z8" s="43">
        <v>111031</v>
      </c>
      <c r="AA8" s="43">
        <v>2076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6" customFormat="1" ht="18" customHeight="1" spans="1:16384">
      <c r="A9" s="26" t="s">
        <v>109</v>
      </c>
      <c r="B9" s="24">
        <v>96.5653891964904</v>
      </c>
      <c r="C9" s="24">
        <v>79.3654357460204</v>
      </c>
      <c r="D9" s="25">
        <v>82.1882834071412</v>
      </c>
      <c r="E9" s="24">
        <v>0.604203467214396</v>
      </c>
      <c r="F9" s="25">
        <v>0.62569360745284</v>
      </c>
      <c r="G9" s="24">
        <v>1.19995646446831</v>
      </c>
      <c r="H9" s="25">
        <v>1.24263618098887</v>
      </c>
      <c r="I9" s="24">
        <v>13.1981815543301</v>
      </c>
      <c r="J9" s="25">
        <v>13.6676107911444</v>
      </c>
      <c r="K9" s="24">
        <v>2.19761196445715</v>
      </c>
      <c r="L9" s="34">
        <v>2.27577601327269</v>
      </c>
      <c r="M9" s="35">
        <v>777.635602094241</v>
      </c>
      <c r="N9" s="36">
        <v>167.783586387435</v>
      </c>
      <c r="O9" s="35">
        <v>21.5761194492097</v>
      </c>
      <c r="P9" s="36">
        <v>8.28897033158813</v>
      </c>
      <c r="Q9" s="35">
        <v>1.06591960415202</v>
      </c>
      <c r="R9" s="36">
        <v>88.9404013961606</v>
      </c>
      <c r="S9" s="35">
        <v>11.4372851701538</v>
      </c>
      <c r="T9" s="35">
        <v>46.9371727748691</v>
      </c>
      <c r="U9" s="35">
        <v>6.03588269987423</v>
      </c>
      <c r="V9" s="35">
        <v>211.233856893543</v>
      </c>
      <c r="W9" s="35">
        <v>27.1636041771585</v>
      </c>
      <c r="X9" s="36">
        <v>254.451614310646</v>
      </c>
      <c r="Y9" s="35">
        <v>32.7211888994518</v>
      </c>
      <c r="Z9" s="43">
        <v>179164</v>
      </c>
      <c r="AA9" s="43">
        <v>45891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6" customFormat="1" ht="18" customHeight="1" spans="1:16384">
      <c r="A10" s="26" t="s">
        <v>110</v>
      </c>
      <c r="B10" s="24">
        <v>67.4565019665487</v>
      </c>
      <c r="C10" s="24">
        <v>45.6201486526538</v>
      </c>
      <c r="D10" s="25">
        <v>67.6289865657081</v>
      </c>
      <c r="E10" s="24">
        <v>1.69038646085327</v>
      </c>
      <c r="F10" s="25">
        <v>2.50589107287466</v>
      </c>
      <c r="G10" s="24">
        <v>1.69760830035726</v>
      </c>
      <c r="H10" s="25">
        <v>2.51659699342118</v>
      </c>
      <c r="I10" s="24">
        <v>12.1666714061424</v>
      </c>
      <c r="J10" s="25">
        <v>18.0363212610339</v>
      </c>
      <c r="K10" s="24">
        <v>6.28168714654192</v>
      </c>
      <c r="L10" s="34">
        <v>9.31220410696211</v>
      </c>
      <c r="M10" s="35">
        <v>696.472142465783</v>
      </c>
      <c r="N10" s="36">
        <v>148.795917122927</v>
      </c>
      <c r="O10" s="35">
        <v>21.3642309649503</v>
      </c>
      <c r="P10" s="36">
        <v>15.4447244283576</v>
      </c>
      <c r="Q10" s="35">
        <v>2.21756528174655</v>
      </c>
      <c r="R10" s="36">
        <v>167.858709272854</v>
      </c>
      <c r="S10" s="35">
        <v>24.1012811623117</v>
      </c>
      <c r="T10" s="35">
        <v>80.0387098151403</v>
      </c>
      <c r="U10" s="35">
        <v>11.4920188382226</v>
      </c>
      <c r="V10" s="35">
        <v>181.119105221399</v>
      </c>
      <c r="W10" s="35">
        <v>26.0052188993758</v>
      </c>
      <c r="X10" s="36">
        <v>103.214976605104</v>
      </c>
      <c r="Y10" s="35">
        <v>14.8196848533931</v>
      </c>
      <c r="Z10" s="43">
        <v>499352</v>
      </c>
      <c r="AA10" s="43">
        <v>181849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6" customFormat="1" ht="18" customHeight="1" spans="1:16384">
      <c r="A11" s="26" t="s">
        <v>111</v>
      </c>
      <c r="B11" s="24">
        <v>103.401948019878</v>
      </c>
      <c r="C11" s="24">
        <v>75.4719797007018</v>
      </c>
      <c r="D11" s="25">
        <v>72.988934102279</v>
      </c>
      <c r="E11" s="24">
        <v>3.15439799420261</v>
      </c>
      <c r="F11" s="25">
        <v>3.05061757017981</v>
      </c>
      <c r="G11" s="24">
        <v>2.96152385041264</v>
      </c>
      <c r="H11" s="25">
        <v>2.86408903035686</v>
      </c>
      <c r="I11" s="24">
        <v>15.3420774089632</v>
      </c>
      <c r="J11" s="25">
        <v>14.8373195116342</v>
      </c>
      <c r="K11" s="24">
        <v>6.47196906559811</v>
      </c>
      <c r="L11" s="34">
        <v>6.25903978555018</v>
      </c>
      <c r="M11" s="35">
        <v>798.944111586688</v>
      </c>
      <c r="N11" s="36">
        <v>306.447001696215</v>
      </c>
      <c r="O11" s="35">
        <v>38.3565004425175</v>
      </c>
      <c r="P11" s="36">
        <v>0</v>
      </c>
      <c r="Q11" s="35">
        <v>0</v>
      </c>
      <c r="R11" s="36">
        <v>140.631787756889</v>
      </c>
      <c r="S11" s="35">
        <v>17.6022059262189</v>
      </c>
      <c r="T11" s="35">
        <v>37.8698270088055</v>
      </c>
      <c r="U11" s="35">
        <v>4.73998449448445</v>
      </c>
      <c r="V11" s="35">
        <v>155.642184076746</v>
      </c>
      <c r="W11" s="35">
        <v>19.4809851927744</v>
      </c>
      <c r="X11" s="36">
        <v>158.353311048033</v>
      </c>
      <c r="Y11" s="35">
        <v>19.8203239440048</v>
      </c>
      <c r="Z11" s="43">
        <v>356367</v>
      </c>
      <c r="AA11" s="43">
        <v>310202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6" customFormat="1" ht="18" customHeight="1" spans="1:16384">
      <c r="A12" s="26" t="s">
        <v>112</v>
      </c>
      <c r="B12" s="24">
        <v>82.3575501815236</v>
      </c>
      <c r="C12" s="24">
        <v>57.0905917969336</v>
      </c>
      <c r="D12" s="25">
        <v>69.320410419082</v>
      </c>
      <c r="E12" s="24">
        <v>0.544906837888926</v>
      </c>
      <c r="F12" s="25">
        <v>0.661635559445249</v>
      </c>
      <c r="G12" s="24">
        <v>0.360693870203126</v>
      </c>
      <c r="H12" s="25">
        <v>0.437960902683633</v>
      </c>
      <c r="I12" s="24">
        <v>11.8447208137058</v>
      </c>
      <c r="J12" s="25">
        <v>14.3820703597896</v>
      </c>
      <c r="K12" s="24">
        <v>12.5166368627922</v>
      </c>
      <c r="L12" s="34">
        <v>15.1979227589994</v>
      </c>
      <c r="M12" s="35">
        <v>537.675454545455</v>
      </c>
      <c r="N12" s="36">
        <v>184.522861952862</v>
      </c>
      <c r="O12" s="35">
        <v>34.3186322516537</v>
      </c>
      <c r="P12" s="36">
        <v>4.04065656565656</v>
      </c>
      <c r="Q12" s="35">
        <v>0.7515047472406</v>
      </c>
      <c r="R12" s="36">
        <v>63.2693602693603</v>
      </c>
      <c r="S12" s="35">
        <v>11.7672026376669</v>
      </c>
      <c r="T12" s="35">
        <v>11.1927609427609</v>
      </c>
      <c r="U12" s="35">
        <v>2.08169460743251</v>
      </c>
      <c r="V12" s="35">
        <v>189.811447811448</v>
      </c>
      <c r="W12" s="35">
        <v>35.3022341278183</v>
      </c>
      <c r="X12" s="36">
        <v>84.838367003367</v>
      </c>
      <c r="Y12" s="35">
        <v>15.778731628188</v>
      </c>
      <c r="Z12" s="43">
        <v>166645</v>
      </c>
      <c r="AA12" s="43">
        <v>38275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6" customFormat="1" ht="18" customHeight="1" spans="1:16384">
      <c r="A13" s="26" t="s">
        <v>113</v>
      </c>
      <c r="B13" s="24">
        <v>75.4549639065679</v>
      </c>
      <c r="C13" s="24">
        <v>53.2191670144504</v>
      </c>
      <c r="D13" s="25">
        <v>70.5310350162635</v>
      </c>
      <c r="E13" s="24">
        <v>1.7054025379519</v>
      </c>
      <c r="F13" s="25">
        <v>2.26015950397063</v>
      </c>
      <c r="G13" s="24">
        <v>1.82959456022745</v>
      </c>
      <c r="H13" s="25">
        <v>2.42475042794129</v>
      </c>
      <c r="I13" s="24">
        <v>14.2909319734989</v>
      </c>
      <c r="J13" s="25">
        <v>18.9396843277198</v>
      </c>
      <c r="K13" s="24">
        <v>4.40986782043925</v>
      </c>
      <c r="L13" s="34">
        <v>5.84437072410474</v>
      </c>
      <c r="M13" s="35">
        <v>741.526867663611</v>
      </c>
      <c r="N13" s="36">
        <v>168.301344267567</v>
      </c>
      <c r="O13" s="35">
        <v>22.6965942310152</v>
      </c>
      <c r="P13" s="36">
        <v>13.3598279466152</v>
      </c>
      <c r="Q13" s="35">
        <v>1.80166471765333</v>
      </c>
      <c r="R13" s="36">
        <v>137.462421611192</v>
      </c>
      <c r="S13" s="35">
        <v>18.5377533310837</v>
      </c>
      <c r="T13" s="35">
        <v>24.2771265476765</v>
      </c>
      <c r="U13" s="35">
        <v>3.27393754782863</v>
      </c>
      <c r="V13" s="35">
        <v>207.336983437852</v>
      </c>
      <c r="W13" s="35">
        <v>27.9608187483651</v>
      </c>
      <c r="X13" s="36">
        <v>190.789163852709</v>
      </c>
      <c r="Y13" s="35">
        <v>25.729231424054</v>
      </c>
      <c r="Z13" s="43">
        <v>306704</v>
      </c>
      <c r="AA13" s="43">
        <v>47251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6" customFormat="1" ht="18" customHeight="1" spans="1:16384">
      <c r="A14" s="26" t="s">
        <v>114</v>
      </c>
      <c r="B14" s="24">
        <v>53.5562121952911</v>
      </c>
      <c r="C14" s="24">
        <v>40.4692431146582</v>
      </c>
      <c r="D14" s="25">
        <v>75.5640502862457</v>
      </c>
      <c r="E14" s="24">
        <v>1.6462473976066</v>
      </c>
      <c r="F14" s="25">
        <v>3.07386824072548</v>
      </c>
      <c r="G14" s="24">
        <v>0.829071601154209</v>
      </c>
      <c r="H14" s="25">
        <v>1.54804002592832</v>
      </c>
      <c r="I14" s="24">
        <v>8.20400630797048</v>
      </c>
      <c r="J14" s="25">
        <v>15.3184961588673</v>
      </c>
      <c r="K14" s="24">
        <v>2.40764377390157</v>
      </c>
      <c r="L14" s="34">
        <v>4.49554528823318</v>
      </c>
      <c r="M14" s="35">
        <v>670.738756856878</v>
      </c>
      <c r="N14" s="36">
        <v>148.698649996438</v>
      </c>
      <c r="O14" s="35">
        <v>22.1693839033916</v>
      </c>
      <c r="P14" s="36">
        <v>4.97239723587661</v>
      </c>
      <c r="Q14" s="35">
        <v>0.741331432699306</v>
      </c>
      <c r="R14" s="36">
        <v>85.9125097955404</v>
      </c>
      <c r="S14" s="35">
        <v>12.8086395660408</v>
      </c>
      <c r="T14" s="35">
        <v>19.9730854171119</v>
      </c>
      <c r="U14" s="35">
        <v>2.97777416511713</v>
      </c>
      <c r="V14" s="35">
        <v>160.487415402151</v>
      </c>
      <c r="W14" s="35">
        <v>23.9269631822388</v>
      </c>
      <c r="X14" s="36">
        <v>250.69469900976</v>
      </c>
      <c r="Y14" s="35">
        <v>37.3759077505123</v>
      </c>
      <c r="Z14" s="43">
        <v>562463</v>
      </c>
      <c r="AA14" s="43">
        <v>262998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6" customFormat="1" ht="18" customHeight="1" spans="1:16384">
      <c r="A15" s="26" t="s">
        <v>115</v>
      </c>
      <c r="B15" s="24">
        <v>67.5086914941334</v>
      </c>
      <c r="C15" s="24">
        <v>44.9825214123996</v>
      </c>
      <c r="D15" s="25">
        <v>66.6321927100434</v>
      </c>
      <c r="E15" s="24">
        <v>2.09993505083442</v>
      </c>
      <c r="F15" s="25">
        <v>3.11061435847399</v>
      </c>
      <c r="G15" s="24">
        <v>2.1565645291052</v>
      </c>
      <c r="H15" s="25">
        <v>3.19449908060003</v>
      </c>
      <c r="I15" s="24">
        <v>9.7075151648915</v>
      </c>
      <c r="J15" s="25">
        <v>14.37965238259</v>
      </c>
      <c r="K15" s="24">
        <v>8.56215533690266</v>
      </c>
      <c r="L15" s="34">
        <v>12.6830414682926</v>
      </c>
      <c r="M15" s="35">
        <v>1035.48353887632</v>
      </c>
      <c r="N15" s="36">
        <v>285.342164740955</v>
      </c>
      <c r="O15" s="35">
        <v>27.5564172705828</v>
      </c>
      <c r="P15" s="36">
        <v>23.0363187934218</v>
      </c>
      <c r="Q15" s="35">
        <v>2.22469193652468</v>
      </c>
      <c r="R15" s="36">
        <v>202.103390943017</v>
      </c>
      <c r="S15" s="35">
        <v>19.517779216687</v>
      </c>
      <c r="T15" s="35">
        <v>164.672346116655</v>
      </c>
      <c r="U15" s="35">
        <v>15.9029419526411</v>
      </c>
      <c r="V15" s="35">
        <v>239.860561538923</v>
      </c>
      <c r="W15" s="35">
        <v>23.1641115028457</v>
      </c>
      <c r="X15" s="36">
        <v>120.468756743346</v>
      </c>
      <c r="Y15" s="35">
        <v>11.6340581207187</v>
      </c>
      <c r="Z15" s="43">
        <v>561824</v>
      </c>
      <c r="AA15" s="43">
        <v>177032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6" customFormat="1" ht="18" customHeight="1" spans="1:16384">
      <c r="A16" s="26" t="s">
        <v>116</v>
      </c>
      <c r="B16" s="24">
        <v>52.8650385694553</v>
      </c>
      <c r="C16" s="24">
        <v>32.312407985758</v>
      </c>
      <c r="D16" s="25">
        <v>61.1224523052324</v>
      </c>
      <c r="E16" s="24">
        <v>2.34622681336907</v>
      </c>
      <c r="F16" s="25">
        <v>4.43814452208626</v>
      </c>
      <c r="G16" s="24">
        <v>2.53786008039786</v>
      </c>
      <c r="H16" s="25">
        <v>4.80063979725194</v>
      </c>
      <c r="I16" s="24">
        <v>12.2835230721751</v>
      </c>
      <c r="J16" s="25">
        <v>23.2356268047298</v>
      </c>
      <c r="K16" s="24">
        <v>3.38502061775522</v>
      </c>
      <c r="L16" s="34">
        <v>6.40313657069957</v>
      </c>
      <c r="M16" s="35">
        <v>856.767273379746</v>
      </c>
      <c r="N16" s="36">
        <v>199.548487762865</v>
      </c>
      <c r="O16" s="35">
        <v>23.2908625204244</v>
      </c>
      <c r="P16" s="36">
        <v>12.2617254001292</v>
      </c>
      <c r="Q16" s="35">
        <v>1.4311617379781</v>
      </c>
      <c r="R16" s="36">
        <v>206.869430847628</v>
      </c>
      <c r="S16" s="35">
        <v>24.1453469658775</v>
      </c>
      <c r="T16" s="35">
        <v>57.3587777219551</v>
      </c>
      <c r="U16" s="35">
        <v>6.69479093146125</v>
      </c>
      <c r="V16" s="35">
        <v>188.291715352042</v>
      </c>
      <c r="W16" s="35">
        <v>21.9769966947121</v>
      </c>
      <c r="X16" s="36">
        <v>192.437136295127</v>
      </c>
      <c r="Y16" s="35">
        <v>22.4608411495466</v>
      </c>
      <c r="Z16" s="43">
        <v>1273417</v>
      </c>
      <c r="AA16" s="43">
        <v>681628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6" customFormat="1" ht="18" customHeight="1" spans="1:16384">
      <c r="A17" s="26" t="s">
        <v>117</v>
      </c>
      <c r="B17" s="24">
        <v>66.4389427046228</v>
      </c>
      <c r="C17" s="24">
        <v>44.4742937376182</v>
      </c>
      <c r="D17" s="25">
        <v>66.9400985734285</v>
      </c>
      <c r="E17" s="24">
        <v>1.75672886433946</v>
      </c>
      <c r="F17" s="25">
        <v>2.64412525670314</v>
      </c>
      <c r="G17" s="24">
        <v>1.15804882452254</v>
      </c>
      <c r="H17" s="25">
        <v>1.74302717258919</v>
      </c>
      <c r="I17" s="24">
        <v>13.6690657662317</v>
      </c>
      <c r="J17" s="25">
        <v>20.5738761181108</v>
      </c>
      <c r="K17" s="24">
        <v>5.38080551191092</v>
      </c>
      <c r="L17" s="34">
        <v>8.09887287916838</v>
      </c>
      <c r="M17" s="35">
        <v>819.884660864346</v>
      </c>
      <c r="N17" s="36">
        <v>179.471992797119</v>
      </c>
      <c r="O17" s="35">
        <v>21.8899073691554</v>
      </c>
      <c r="P17" s="36">
        <v>14.5457142857143</v>
      </c>
      <c r="Q17" s="35">
        <v>1.77411713866921</v>
      </c>
      <c r="R17" s="36">
        <v>125.287515006002</v>
      </c>
      <c r="S17" s="35">
        <v>15.2811146477507</v>
      </c>
      <c r="T17" s="35">
        <v>116.348049219688</v>
      </c>
      <c r="U17" s="35">
        <v>14.1907825299513</v>
      </c>
      <c r="V17" s="35">
        <v>187.463385354142</v>
      </c>
      <c r="W17" s="35">
        <v>22.8646045355346</v>
      </c>
      <c r="X17" s="36">
        <v>196.768004201681</v>
      </c>
      <c r="Y17" s="35">
        <v>23.9994737789389</v>
      </c>
      <c r="Z17" s="43">
        <v>409876</v>
      </c>
      <c r="AA17" s="43">
        <v>104759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6" customFormat="1" ht="18" customHeight="1" spans="1:16384">
      <c r="A18" s="26" t="s">
        <v>118</v>
      </c>
      <c r="B18" s="24">
        <v>42.598535718331</v>
      </c>
      <c r="C18" s="24">
        <v>29.5056251905936</v>
      </c>
      <c r="D18" s="25">
        <v>69.2644117762404</v>
      </c>
      <c r="E18" s="24">
        <v>0.875343358920071</v>
      </c>
      <c r="F18" s="25">
        <v>2.054867248743</v>
      </c>
      <c r="G18" s="24">
        <v>0.386685021738562</v>
      </c>
      <c r="H18" s="25">
        <v>0.907742520295514</v>
      </c>
      <c r="I18" s="24">
        <v>10.0077117440513</v>
      </c>
      <c r="J18" s="25">
        <v>23.4930886127731</v>
      </c>
      <c r="K18" s="24">
        <v>1.82317040302743</v>
      </c>
      <c r="L18" s="34">
        <v>4.27988984194797</v>
      </c>
      <c r="M18" s="35">
        <v>951.662929334429</v>
      </c>
      <c r="N18" s="36">
        <v>200.297933442892</v>
      </c>
      <c r="O18" s="35">
        <v>21.0471509679353</v>
      </c>
      <c r="P18" s="36">
        <v>16.6568570254725</v>
      </c>
      <c r="Q18" s="35">
        <v>1.75028957333894</v>
      </c>
      <c r="R18" s="36">
        <v>143.275205423172</v>
      </c>
      <c r="S18" s="35">
        <v>15.0552470845297</v>
      </c>
      <c r="T18" s="35">
        <v>20.6353738701726</v>
      </c>
      <c r="U18" s="35">
        <v>2.16834902717125</v>
      </c>
      <c r="V18" s="35">
        <v>216.922144617913</v>
      </c>
      <c r="W18" s="35">
        <v>22.7940101407148</v>
      </c>
      <c r="X18" s="36">
        <v>353.875414954807</v>
      </c>
      <c r="Y18" s="35">
        <v>37.18495320631</v>
      </c>
      <c r="Z18" s="43">
        <v>344319</v>
      </c>
      <c r="AA18" s="43">
        <v>85105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6" customFormat="1" ht="18" customHeight="1" spans="1:16384">
      <c r="A19" s="26" t="s">
        <v>119</v>
      </c>
      <c r="B19" s="24">
        <v>57.4122885643481</v>
      </c>
      <c r="C19" s="24">
        <v>38.5988138939752</v>
      </c>
      <c r="D19" s="25">
        <v>67.2309271397766</v>
      </c>
      <c r="E19" s="24">
        <v>1.21062108878055</v>
      </c>
      <c r="F19" s="25">
        <v>2.10864454118333</v>
      </c>
      <c r="G19" s="24">
        <v>1.00695798127762</v>
      </c>
      <c r="H19" s="25">
        <v>1.75390670962196</v>
      </c>
      <c r="I19" s="24">
        <v>12.1160361652217</v>
      </c>
      <c r="J19" s="25">
        <v>21.1035589560969</v>
      </c>
      <c r="K19" s="24">
        <v>4.47985943509306</v>
      </c>
      <c r="L19" s="34">
        <v>7.80296265332117</v>
      </c>
      <c r="M19" s="35">
        <v>871.52009236047</v>
      </c>
      <c r="N19" s="36">
        <v>221.332481857765</v>
      </c>
      <c r="O19" s="35">
        <v>25.3961421885635</v>
      </c>
      <c r="P19" s="36">
        <v>1.91014249901042</v>
      </c>
      <c r="Q19" s="35">
        <v>0.219173661715233</v>
      </c>
      <c r="R19" s="36">
        <v>126.258200290276</v>
      </c>
      <c r="S19" s="35">
        <v>14.4871244388998</v>
      </c>
      <c r="T19" s="35">
        <v>6.08890354928091</v>
      </c>
      <c r="U19" s="35">
        <v>0.698653261428478</v>
      </c>
      <c r="V19" s="35">
        <v>212.292588732023</v>
      </c>
      <c r="W19" s="35">
        <v>24.3588863404214</v>
      </c>
      <c r="X19" s="36">
        <v>303.637775432115</v>
      </c>
      <c r="Y19" s="35">
        <v>34.8400201089716</v>
      </c>
      <c r="Z19" s="43">
        <v>271974</v>
      </c>
      <c r="AA19" s="43">
        <v>141923</v>
      </c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6" customFormat="1" ht="15" customHeight="1" spans="1:16384">
      <c r="A20" s="27"/>
      <c r="B20" s="28"/>
      <c r="C20" s="28"/>
      <c r="D20" s="28"/>
      <c r="E20" s="28"/>
      <c r="F20" s="29"/>
      <c r="G20" s="28"/>
      <c r="H20" s="29"/>
      <c r="I20" s="28"/>
      <c r="J20" s="29"/>
      <c r="K20" s="28"/>
      <c r="L20" s="29"/>
      <c r="M20" s="28"/>
      <c r="N20" s="29"/>
      <c r="O20" s="28"/>
      <c r="P20" s="29"/>
      <c r="Q20" s="28"/>
      <c r="R20" s="29"/>
      <c r="S20" s="28"/>
      <c r="T20" s="29"/>
      <c r="U20" s="28"/>
      <c r="V20" s="29"/>
      <c r="W20" s="41"/>
      <c r="X20" s="41"/>
      <c r="Y20" s="41"/>
      <c r="Z20" s="41"/>
      <c r="AA20" s="43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6" customFormat="1" ht="15" customHeight="1" spans="1:16384">
      <c r="A21" s="30" t="s">
        <v>120</v>
      </c>
      <c r="B21" s="24">
        <v>109.744887950633</v>
      </c>
      <c r="C21" s="24">
        <v>82.0920753491393</v>
      </c>
      <c r="D21" s="25">
        <v>74.8026417285759</v>
      </c>
      <c r="E21" s="24">
        <v>1.11601169210783</v>
      </c>
      <c r="F21" s="25">
        <v>1.01691451232776</v>
      </c>
      <c r="G21" s="24">
        <v>0.566904839233517</v>
      </c>
      <c r="H21" s="25">
        <v>0.516566055895495</v>
      </c>
      <c r="I21" s="24">
        <v>13.8081844754791</v>
      </c>
      <c r="J21" s="25">
        <v>12.582075332466</v>
      </c>
      <c r="K21" s="24">
        <v>12.1617115946736</v>
      </c>
      <c r="L21" s="34">
        <v>11.0818023707349</v>
      </c>
      <c r="M21" s="35">
        <v>871.535963302752</v>
      </c>
      <c r="N21" s="36">
        <v>345.857981651376</v>
      </c>
      <c r="O21" s="35">
        <v>39.6837303581508</v>
      </c>
      <c r="P21" s="36">
        <v>14.9488073394495</v>
      </c>
      <c r="Q21" s="35">
        <v>1.7152255292828</v>
      </c>
      <c r="R21" s="36">
        <v>83.7798165137615</v>
      </c>
      <c r="S21" s="35">
        <v>9.61289264487394</v>
      </c>
      <c r="T21" s="35">
        <v>26.5596330275229</v>
      </c>
      <c r="U21" s="35">
        <v>3.04745118341109</v>
      </c>
      <c r="V21" s="35">
        <v>267.43119266055</v>
      </c>
      <c r="W21" s="35">
        <v>30.6850438675071</v>
      </c>
      <c r="X21" s="36">
        <v>132.958532110092</v>
      </c>
      <c r="Y21" s="35">
        <v>15.2556564167743</v>
      </c>
      <c r="Z21" s="43">
        <v>15395</v>
      </c>
      <c r="AA21" s="43">
        <v>1672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6" customFormat="1" ht="15" customHeight="1" spans="1:16384">
      <c r="A22" s="30" t="s">
        <v>121</v>
      </c>
      <c r="B22" s="31">
        <v>267.068554004408</v>
      </c>
      <c r="C22" s="31">
        <v>235.123935831496</v>
      </c>
      <c r="D22" s="32">
        <v>88.0387946488134</v>
      </c>
      <c r="E22" s="31">
        <v>2.79491158461915</v>
      </c>
      <c r="F22" s="32">
        <v>1.04651466550907</v>
      </c>
      <c r="G22" s="31">
        <v>1.27542787166299</v>
      </c>
      <c r="H22" s="32">
        <v>0.477565723309356</v>
      </c>
      <c r="I22" s="31">
        <v>14.6101885868234</v>
      </c>
      <c r="J22" s="32">
        <v>5.47057613775909</v>
      </c>
      <c r="K22" s="31">
        <v>13.2640901298065</v>
      </c>
      <c r="L22" s="37">
        <v>4.96654882460912</v>
      </c>
      <c r="M22" s="38">
        <v>2084.00793478261</v>
      </c>
      <c r="N22" s="39">
        <v>88.7796739130435</v>
      </c>
      <c r="O22" s="38">
        <v>4.26004490824093</v>
      </c>
      <c r="P22" s="39">
        <v>9.80054347826087</v>
      </c>
      <c r="Q22" s="38">
        <v>0.470273808208087</v>
      </c>
      <c r="R22" s="39">
        <v>43.9603260869565</v>
      </c>
      <c r="S22" s="38">
        <v>2.10941260602936</v>
      </c>
      <c r="T22" s="38">
        <v>1.40760869565217</v>
      </c>
      <c r="U22" s="38">
        <v>0.0675433462684492</v>
      </c>
      <c r="V22" s="38">
        <v>261.423913043478</v>
      </c>
      <c r="W22" s="38">
        <v>12.5442858772392</v>
      </c>
      <c r="X22" s="39">
        <v>1678.63586956522</v>
      </c>
      <c r="Y22" s="38">
        <v>80.548439454014</v>
      </c>
      <c r="Z22" s="43">
        <v>20415</v>
      </c>
      <c r="AA22" s="43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6" customFormat="1" ht="15" customHeight="1" spans="1:16384">
      <c r="A23" s="30" t="s">
        <v>122</v>
      </c>
      <c r="B23" s="31">
        <v>234.226142571833</v>
      </c>
      <c r="C23" s="31">
        <v>165.496948846798</v>
      </c>
      <c r="D23" s="32">
        <v>70.656907478226</v>
      </c>
      <c r="E23" s="31">
        <v>3.69135227419147</v>
      </c>
      <c r="F23" s="32">
        <v>1.57597791333621</v>
      </c>
      <c r="G23" s="31">
        <v>12.9425260919985</v>
      </c>
      <c r="H23" s="32">
        <v>5.52565394703078</v>
      </c>
      <c r="I23" s="31">
        <v>17.1599987115062</v>
      </c>
      <c r="J23" s="32">
        <v>7.32625253658163</v>
      </c>
      <c r="K23" s="31">
        <v>34.9353166473393</v>
      </c>
      <c r="L23" s="37">
        <v>14.9152081248254</v>
      </c>
      <c r="M23" s="38">
        <v>1696.6028</v>
      </c>
      <c r="N23" s="39">
        <v>410.7908</v>
      </c>
      <c r="O23" s="38">
        <v>24.2125499262408</v>
      </c>
      <c r="P23" s="39">
        <v>19.992</v>
      </c>
      <c r="Q23" s="38">
        <v>1.17835476871782</v>
      </c>
      <c r="R23" s="39">
        <v>263.58</v>
      </c>
      <c r="S23" s="38">
        <v>15.5357517976512</v>
      </c>
      <c r="T23" s="38">
        <v>369.68</v>
      </c>
      <c r="U23" s="38">
        <v>21.7894253151062</v>
      </c>
      <c r="V23" s="38">
        <v>223.56</v>
      </c>
      <c r="W23" s="38">
        <v>13.1769203728769</v>
      </c>
      <c r="X23" s="39">
        <v>409</v>
      </c>
      <c r="Y23" s="38">
        <v>24.1069978194071</v>
      </c>
      <c r="Z23" s="43">
        <v>31044</v>
      </c>
      <c r="AA23" s="43">
        <v>71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6" customFormat="1" ht="15" customHeight="1" spans="1:16384">
      <c r="A24" s="30" t="s">
        <v>123</v>
      </c>
      <c r="B24" s="31">
        <v>70.3720700418468</v>
      </c>
      <c r="C24" s="31">
        <v>50.9704795225355</v>
      </c>
      <c r="D24" s="32">
        <v>72.4299846405341</v>
      </c>
      <c r="E24" s="31">
        <v>0.229403169376415</v>
      </c>
      <c r="F24" s="32">
        <v>0.325986103918785</v>
      </c>
      <c r="G24" s="31">
        <v>0.235435960760102</v>
      </c>
      <c r="H24" s="32">
        <v>0.334558810931808</v>
      </c>
      <c r="I24" s="31">
        <v>14.3490258626604</v>
      </c>
      <c r="J24" s="32">
        <v>20.3902284729264</v>
      </c>
      <c r="K24" s="31">
        <v>4.58772552651437</v>
      </c>
      <c r="L24" s="37">
        <v>6.51924197168888</v>
      </c>
      <c r="M24" s="38">
        <v>801.468955223881</v>
      </c>
      <c r="N24" s="39">
        <v>243.062835820896</v>
      </c>
      <c r="O24" s="38">
        <v>30.3271679129479</v>
      </c>
      <c r="P24" s="39">
        <v>20.819552238806</v>
      </c>
      <c r="Q24" s="38">
        <v>2.59767419600055</v>
      </c>
      <c r="R24" s="39">
        <v>179.534328358209</v>
      </c>
      <c r="S24" s="38">
        <v>22.4006590882935</v>
      </c>
      <c r="T24" s="38">
        <v>9.97761194029851</v>
      </c>
      <c r="U24" s="38">
        <v>1.24491558597069</v>
      </c>
      <c r="V24" s="38">
        <v>236.507462686567</v>
      </c>
      <c r="W24" s="38">
        <v>29.5092481305781</v>
      </c>
      <c r="X24" s="39">
        <v>111.567164179104</v>
      </c>
      <c r="Y24" s="38">
        <v>13.9203350862092</v>
      </c>
      <c r="Z24" s="43">
        <v>29154</v>
      </c>
      <c r="AA24" s="43">
        <v>309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6" customFormat="1" ht="15" customHeight="1" spans="1:16384">
      <c r="A25" s="30" t="s">
        <v>124</v>
      </c>
      <c r="B25" s="31">
        <v>208.896064700792</v>
      </c>
      <c r="C25" s="31">
        <v>182.390527857286</v>
      </c>
      <c r="D25" s="32">
        <v>87.3116150457543</v>
      </c>
      <c r="E25" s="31">
        <v>0.543850096518671</v>
      </c>
      <c r="F25" s="32">
        <v>0.260344826168766</v>
      </c>
      <c r="G25" s="31">
        <v>4.82064833921321</v>
      </c>
      <c r="H25" s="32">
        <v>2.30767790964275</v>
      </c>
      <c r="I25" s="31">
        <v>9.0264927111762</v>
      </c>
      <c r="J25" s="32">
        <v>4.32104488138879</v>
      </c>
      <c r="K25" s="31">
        <v>12.1145456965985</v>
      </c>
      <c r="L25" s="37">
        <v>5.79931733704537</v>
      </c>
      <c r="M25" s="38">
        <v>2231.98738095238</v>
      </c>
      <c r="N25" s="39">
        <v>396.982976190476</v>
      </c>
      <c r="O25" s="38">
        <v>17.7860761928271</v>
      </c>
      <c r="P25" s="39">
        <v>19.3263095238095</v>
      </c>
      <c r="Q25" s="38">
        <v>0.865878978023749</v>
      </c>
      <c r="R25" s="39">
        <v>236.975</v>
      </c>
      <c r="S25" s="38">
        <v>10.6172195247306</v>
      </c>
      <c r="T25" s="38">
        <v>559.208095238095</v>
      </c>
      <c r="U25" s="38">
        <v>25.0542677799318</v>
      </c>
      <c r="V25" s="38">
        <v>359.547619047619</v>
      </c>
      <c r="W25" s="38">
        <v>16.108855368806</v>
      </c>
      <c r="X25" s="39">
        <v>659.947380952381</v>
      </c>
      <c r="Y25" s="38">
        <v>29.5677021556808</v>
      </c>
      <c r="Z25" s="43">
        <v>15023</v>
      </c>
      <c r="AA25" s="43">
        <v>24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6" customFormat="1" ht="15" customHeight="1" spans="1:16384">
      <c r="A26" s="30" t="s">
        <v>125</v>
      </c>
      <c r="B26" s="31">
        <v>225.627055706522</v>
      </c>
      <c r="C26" s="31">
        <v>197.743361752717</v>
      </c>
      <c r="D26" s="32">
        <v>87.6416886855656</v>
      </c>
      <c r="E26" s="31">
        <v>0.793478600543478</v>
      </c>
      <c r="F26" s="32">
        <v>0.351677061981243</v>
      </c>
      <c r="G26" s="31">
        <v>5.61791779891304</v>
      </c>
      <c r="H26" s="32">
        <v>2.48991318054533</v>
      </c>
      <c r="I26" s="31">
        <v>14.5345788043478</v>
      </c>
      <c r="J26" s="32">
        <v>6.44185989079842</v>
      </c>
      <c r="K26" s="31">
        <v>6.93771875</v>
      </c>
      <c r="L26" s="37">
        <v>3.07486118110944</v>
      </c>
      <c r="M26" s="38">
        <v>1326.90583333333</v>
      </c>
      <c r="N26" s="39">
        <v>172.547857142857</v>
      </c>
      <c r="O26" s="38">
        <v>13.0037756115216</v>
      </c>
      <c r="P26" s="39">
        <v>6.62107142857143</v>
      </c>
      <c r="Q26" s="38">
        <v>0.498985780470839</v>
      </c>
      <c r="R26" s="39">
        <v>159.052380952381</v>
      </c>
      <c r="S26" s="38">
        <v>11.9867120150361</v>
      </c>
      <c r="T26" s="38">
        <v>169.244047619048</v>
      </c>
      <c r="U26" s="38">
        <v>12.7547896291848</v>
      </c>
      <c r="V26" s="38">
        <v>371.511904761905</v>
      </c>
      <c r="W26" s="38">
        <v>27.998362463192</v>
      </c>
      <c r="X26" s="39">
        <v>447.928571428571</v>
      </c>
      <c r="Y26" s="38">
        <v>33.7573745005948</v>
      </c>
      <c r="Z26" s="43">
        <v>29440</v>
      </c>
      <c r="AA26" s="43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6" customFormat="1" ht="15" customHeight="1" spans="1:16384">
      <c r="A27" s="30" t="s">
        <v>126</v>
      </c>
      <c r="B27" s="31">
        <v>165.314280844237</v>
      </c>
      <c r="C27" s="31">
        <v>149.954931568657</v>
      </c>
      <c r="D27" s="32">
        <v>90.7090003373319</v>
      </c>
      <c r="E27" s="31">
        <v>1.80006517270768</v>
      </c>
      <c r="F27" s="32">
        <v>1.08887457484918</v>
      </c>
      <c r="G27" s="31">
        <v>0.711560635684564</v>
      </c>
      <c r="H27" s="32">
        <v>0.430429018019933</v>
      </c>
      <c r="I27" s="31">
        <v>12.2562791397203</v>
      </c>
      <c r="J27" s="32">
        <v>7.41392641768704</v>
      </c>
      <c r="K27" s="31">
        <v>0.59144432746779</v>
      </c>
      <c r="L27" s="37">
        <v>0.357769652111944</v>
      </c>
      <c r="M27" s="38">
        <v>0</v>
      </c>
      <c r="N27" s="39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43">
        <v>19947</v>
      </c>
      <c r="AA27" s="43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6" customFormat="1" ht="15" customHeight="1" spans="1:16384">
      <c r="A28" s="30" t="s">
        <v>127</v>
      </c>
      <c r="B28" s="31">
        <v>65.8336632083001</v>
      </c>
      <c r="C28" s="31">
        <v>48.6750142515107</v>
      </c>
      <c r="D28" s="32">
        <v>73.9363600313432</v>
      </c>
      <c r="E28" s="31">
        <v>0.577887356059742</v>
      </c>
      <c r="F28" s="32">
        <v>0.877799180384792</v>
      </c>
      <c r="G28" s="31">
        <v>0.901579067381142</v>
      </c>
      <c r="H28" s="32">
        <v>1.36948032882283</v>
      </c>
      <c r="I28" s="31">
        <v>14.1174324478395</v>
      </c>
      <c r="J28" s="32">
        <v>21.4440937354062</v>
      </c>
      <c r="K28" s="31">
        <v>1.56175008550906</v>
      </c>
      <c r="L28" s="37">
        <v>2.37226672404303</v>
      </c>
      <c r="M28" s="38">
        <v>762.589329004329</v>
      </c>
      <c r="N28" s="39">
        <v>122.000411255411</v>
      </c>
      <c r="O28" s="38">
        <v>15.9981797037077</v>
      </c>
      <c r="P28" s="39">
        <v>4.47993506493507</v>
      </c>
      <c r="Q28" s="38">
        <v>0.587463644525982</v>
      </c>
      <c r="R28" s="39">
        <v>83.3435064935065</v>
      </c>
      <c r="S28" s="38">
        <v>10.9290155688808</v>
      </c>
      <c r="T28" s="38">
        <v>82.6233766233766</v>
      </c>
      <c r="U28" s="38">
        <v>10.8345833702202</v>
      </c>
      <c r="V28" s="38">
        <v>206.365800865801</v>
      </c>
      <c r="W28" s="38">
        <v>27.06119703186</v>
      </c>
      <c r="X28" s="39">
        <v>263.776298701299</v>
      </c>
      <c r="Y28" s="38">
        <v>34.5895606808053</v>
      </c>
      <c r="Z28" s="43">
        <v>17542</v>
      </c>
      <c r="AA28" s="43">
        <v>0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6" customFormat="1" ht="15" customHeight="1" spans="1:16384">
      <c r="A29" s="30" t="s">
        <v>128</v>
      </c>
      <c r="B29" s="31">
        <v>58.9111877819688</v>
      </c>
      <c r="C29" s="31">
        <v>41.6496834553657</v>
      </c>
      <c r="D29" s="32">
        <v>70.6991066102959</v>
      </c>
      <c r="E29" s="31">
        <v>0.429842467273131</v>
      </c>
      <c r="F29" s="32">
        <v>0.729644883182434</v>
      </c>
      <c r="G29" s="31">
        <v>0.0852673618815177</v>
      </c>
      <c r="H29" s="32">
        <v>0.144738826514742</v>
      </c>
      <c r="I29" s="31">
        <v>14.7179572516826</v>
      </c>
      <c r="J29" s="32">
        <v>24.9832974105936</v>
      </c>
      <c r="K29" s="31">
        <v>2.02843724576585</v>
      </c>
      <c r="L29" s="37">
        <v>3.44321226941328</v>
      </c>
      <c r="M29" s="38">
        <v>802.390352422907</v>
      </c>
      <c r="N29" s="39">
        <v>135.018370044053</v>
      </c>
      <c r="O29" s="38">
        <v>16.8270181260717</v>
      </c>
      <c r="P29" s="39">
        <v>5.72748898678414</v>
      </c>
      <c r="Q29" s="38">
        <v>0.713803321474311</v>
      </c>
      <c r="R29" s="39">
        <v>57.3718061674009</v>
      </c>
      <c r="S29" s="38">
        <v>7.15011166250445</v>
      </c>
      <c r="T29" s="38">
        <v>0.488986784140969</v>
      </c>
      <c r="U29" s="38">
        <v>0.0609412591595124</v>
      </c>
      <c r="V29" s="38">
        <v>175.533039647577</v>
      </c>
      <c r="W29" s="38">
        <v>21.8762649772066</v>
      </c>
      <c r="X29" s="39">
        <v>428.250660792952</v>
      </c>
      <c r="Y29" s="38">
        <v>53.3718606535835</v>
      </c>
      <c r="Z29" s="43">
        <v>27042</v>
      </c>
      <c r="AA29" s="43">
        <v>5734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6" customFormat="1" ht="15" customHeight="1" spans="1:16384">
      <c r="A30" s="30" t="s">
        <v>129</v>
      </c>
      <c r="B30" s="31">
        <v>69.5920923127062</v>
      </c>
      <c r="C30" s="31">
        <v>54.2899050800505</v>
      </c>
      <c r="D30" s="32">
        <v>78.0116005653392</v>
      </c>
      <c r="E30" s="31">
        <v>0.593441153705137</v>
      </c>
      <c r="F30" s="32">
        <v>0.852742221111213</v>
      </c>
      <c r="G30" s="31">
        <v>0.462610502301707</v>
      </c>
      <c r="H30" s="32">
        <v>0.664745787815957</v>
      </c>
      <c r="I30" s="31">
        <v>12.7663258239296</v>
      </c>
      <c r="J30" s="32">
        <v>18.3445063938661</v>
      </c>
      <c r="K30" s="31">
        <v>1.47980975271927</v>
      </c>
      <c r="L30" s="37">
        <v>2.12640503186752</v>
      </c>
      <c r="M30" s="38">
        <v>662.199078947368</v>
      </c>
      <c r="N30" s="39">
        <v>209.94072368421</v>
      </c>
      <c r="O30" s="38">
        <v>31.7035662474693</v>
      </c>
      <c r="P30" s="39">
        <v>25.7616447368421</v>
      </c>
      <c r="Q30" s="38">
        <v>3.89031721061781</v>
      </c>
      <c r="R30" s="39">
        <v>133.608552631579</v>
      </c>
      <c r="S30" s="38">
        <v>20.1764932750983</v>
      </c>
      <c r="T30" s="38">
        <v>4.88157894736842</v>
      </c>
      <c r="U30" s="38">
        <v>0.737176946112365</v>
      </c>
      <c r="V30" s="38">
        <v>196.631578947368</v>
      </c>
      <c r="W30" s="38">
        <v>29.6937258293886</v>
      </c>
      <c r="X30" s="39">
        <v>91.375</v>
      </c>
      <c r="Y30" s="38">
        <v>13.7987204913135</v>
      </c>
      <c r="Z30" s="43">
        <v>24547</v>
      </c>
      <c r="AA30" s="43">
        <v>12302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6" customFormat="1" ht="15" customHeight="1" spans="1:16384">
      <c r="A31" s="30" t="s">
        <v>130</v>
      </c>
      <c r="B31" s="31">
        <v>51.2335841281953</v>
      </c>
      <c r="C31" s="31">
        <v>37.554855017169</v>
      </c>
      <c r="D31" s="32">
        <v>73.3012449864921</v>
      </c>
      <c r="E31" s="31">
        <v>0.186600534147272</v>
      </c>
      <c r="F31" s="32">
        <v>0.364215264894146</v>
      </c>
      <c r="G31" s="31">
        <v>0.00806943914536436</v>
      </c>
      <c r="H31" s="32">
        <v>0.01575029208414</v>
      </c>
      <c r="I31" s="31">
        <v>12.5667684090042</v>
      </c>
      <c r="J31" s="32">
        <v>24.5283804029013</v>
      </c>
      <c r="K31" s="31">
        <v>0.917290728729493</v>
      </c>
      <c r="L31" s="37">
        <v>1.79040905362832</v>
      </c>
      <c r="M31" s="38">
        <v>639.772361809045</v>
      </c>
      <c r="N31" s="39">
        <v>285.790050251256</v>
      </c>
      <c r="O31" s="38">
        <v>44.6705839938357</v>
      </c>
      <c r="P31" s="39">
        <v>6.92603015075377</v>
      </c>
      <c r="Q31" s="38">
        <v>1.08257726719695</v>
      </c>
      <c r="R31" s="39">
        <v>73.3829145728643</v>
      </c>
      <c r="S31" s="38">
        <v>11.4701601621808</v>
      </c>
      <c r="T31" s="38">
        <v>1.08291457286432</v>
      </c>
      <c r="U31" s="38">
        <v>0.169265607192257</v>
      </c>
      <c r="V31" s="38">
        <v>196.743718592965</v>
      </c>
      <c r="W31" s="38">
        <v>30.752144096479</v>
      </c>
      <c r="X31" s="39">
        <v>75.8467336683417</v>
      </c>
      <c r="Y31" s="38">
        <v>11.8552688731152</v>
      </c>
      <c r="Z31" s="43">
        <v>26210</v>
      </c>
      <c r="AA31" s="43">
        <v>8377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6" customFormat="1" ht="15" customHeight="1" spans="1:16384">
      <c r="A32" s="30" t="s">
        <v>131</v>
      </c>
      <c r="B32" s="31">
        <v>45.3600046463004</v>
      </c>
      <c r="C32" s="31">
        <v>32.2220481472877</v>
      </c>
      <c r="D32" s="32">
        <v>71.0362540712742</v>
      </c>
      <c r="E32" s="31">
        <v>0.225534324544082</v>
      </c>
      <c r="F32" s="32">
        <v>0.49720965926417</v>
      </c>
      <c r="G32" s="31">
        <v>0.165974561505401</v>
      </c>
      <c r="H32" s="32">
        <v>0.365905080476967</v>
      </c>
      <c r="I32" s="31">
        <v>11.7279591125566</v>
      </c>
      <c r="J32" s="32">
        <v>25.8552864004461</v>
      </c>
      <c r="K32" s="31">
        <v>1.01848850040655</v>
      </c>
      <c r="L32" s="37">
        <v>2.24534478853855</v>
      </c>
      <c r="M32" s="38">
        <v>785.566818181818</v>
      </c>
      <c r="N32" s="39">
        <v>90.4272727272727</v>
      </c>
      <c r="O32" s="38">
        <v>11.5110860889676</v>
      </c>
      <c r="P32" s="39">
        <v>12.685</v>
      </c>
      <c r="Q32" s="38">
        <v>1.61475761277179</v>
      </c>
      <c r="R32" s="39">
        <v>96.6136363636364</v>
      </c>
      <c r="S32" s="38">
        <v>12.2985892641503</v>
      </c>
      <c r="T32" s="38">
        <v>15.1363636363636</v>
      </c>
      <c r="U32" s="38">
        <v>1.92680791576667</v>
      </c>
      <c r="V32" s="38">
        <v>301.818181818182</v>
      </c>
      <c r="W32" s="38">
        <v>38.4204341161883</v>
      </c>
      <c r="X32" s="39">
        <v>268.886363636364</v>
      </c>
      <c r="Y32" s="38">
        <v>34.2283250021554</v>
      </c>
      <c r="Z32" s="43">
        <v>34436</v>
      </c>
      <c r="AA32" s="43">
        <v>19478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6" customFormat="1" ht="15" customHeight="1" spans="1:16384">
      <c r="A33" s="30" t="s">
        <v>132</v>
      </c>
      <c r="B33" s="31">
        <v>46.5222103880597</v>
      </c>
      <c r="C33" s="31">
        <v>23.3672785671642</v>
      </c>
      <c r="D33" s="32">
        <v>50.2282208266733</v>
      </c>
      <c r="E33" s="31">
        <v>1.75994029850746</v>
      </c>
      <c r="F33" s="32">
        <v>3.78301091849919</v>
      </c>
      <c r="G33" s="31">
        <v>2.19618388059701</v>
      </c>
      <c r="H33" s="32">
        <v>4.72072126899775</v>
      </c>
      <c r="I33" s="31">
        <v>13.9258555223881</v>
      </c>
      <c r="J33" s="32">
        <v>29.9337787397184</v>
      </c>
      <c r="K33" s="31">
        <v>5.27295211940299</v>
      </c>
      <c r="L33" s="37">
        <v>11.3342682461114</v>
      </c>
      <c r="M33" s="38">
        <v>743.174323770492</v>
      </c>
      <c r="N33" s="39">
        <v>120.360446721311</v>
      </c>
      <c r="O33" s="38">
        <v>16.1954527856484</v>
      </c>
      <c r="P33" s="39">
        <v>13.3844918032787</v>
      </c>
      <c r="Q33" s="38">
        <v>1.80098953572192</v>
      </c>
      <c r="R33" s="39">
        <v>185.38881147541</v>
      </c>
      <c r="S33" s="38">
        <v>24.9455350576215</v>
      </c>
      <c r="T33" s="38">
        <v>161.966393442623</v>
      </c>
      <c r="U33" s="38">
        <v>21.793862928537</v>
      </c>
      <c r="V33" s="38">
        <v>172.527049180328</v>
      </c>
      <c r="W33" s="38">
        <v>23.2148829234321</v>
      </c>
      <c r="X33" s="39">
        <v>89.547131147541</v>
      </c>
      <c r="Y33" s="38">
        <v>12.0492767690391</v>
      </c>
      <c r="Z33" s="43">
        <v>41875</v>
      </c>
      <c r="AA33" s="43">
        <v>10573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6" customFormat="1" ht="15" customHeight="1" spans="1:16384">
      <c r="A34" s="30" t="s">
        <v>133</v>
      </c>
      <c r="B34" s="31">
        <v>48.8954934353192</v>
      </c>
      <c r="C34" s="31">
        <v>23.1108019556046</v>
      </c>
      <c r="D34" s="32">
        <v>47.265709642907</v>
      </c>
      <c r="E34" s="31">
        <v>1.15284469502819</v>
      </c>
      <c r="F34" s="32">
        <v>2.35777290304518</v>
      </c>
      <c r="G34" s="31">
        <v>9.37897725032528</v>
      </c>
      <c r="H34" s="32">
        <v>19.1816803377435</v>
      </c>
      <c r="I34" s="31">
        <v>12.1961124472657</v>
      </c>
      <c r="J34" s="32">
        <v>24.9432239872969</v>
      </c>
      <c r="K34" s="31">
        <v>3.05675708709538</v>
      </c>
      <c r="L34" s="37">
        <v>6.25161312900742</v>
      </c>
      <c r="M34" s="38">
        <v>662.02966873706</v>
      </c>
      <c r="N34" s="39">
        <v>117.478737060041</v>
      </c>
      <c r="O34" s="38">
        <v>17.7452375033513</v>
      </c>
      <c r="P34" s="39">
        <v>33.4792960662526</v>
      </c>
      <c r="Q34" s="38">
        <v>5.05706883652516</v>
      </c>
      <c r="R34" s="39">
        <v>117.748654244306</v>
      </c>
      <c r="S34" s="38">
        <v>17.7860086646771</v>
      </c>
      <c r="T34" s="38">
        <v>60.5424430641822</v>
      </c>
      <c r="U34" s="38">
        <v>9.14497429997023</v>
      </c>
      <c r="V34" s="38">
        <v>223.840579710145</v>
      </c>
      <c r="W34" s="38">
        <v>33.8112610779455</v>
      </c>
      <c r="X34" s="39">
        <v>108.939958592133</v>
      </c>
      <c r="Y34" s="38">
        <v>16.4554496175307</v>
      </c>
      <c r="Z34" s="43">
        <v>25363</v>
      </c>
      <c r="AA34" s="43">
        <v>11639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6" customFormat="1" ht="15" customHeight="1" spans="1:16384">
      <c r="A35" s="30" t="s">
        <v>134</v>
      </c>
      <c r="B35" s="31">
        <v>38.0264313688922</v>
      </c>
      <c r="C35" s="31">
        <v>20.9338819470347</v>
      </c>
      <c r="D35" s="32">
        <v>55.0508717054102</v>
      </c>
      <c r="E35" s="31">
        <v>1.60784688549049</v>
      </c>
      <c r="F35" s="32">
        <v>4.22823501341175</v>
      </c>
      <c r="G35" s="31">
        <v>0.122668780305856</v>
      </c>
      <c r="H35" s="32">
        <v>0.322588199549554</v>
      </c>
      <c r="I35" s="31">
        <v>11.9981350242447</v>
      </c>
      <c r="J35" s="32">
        <v>31.5520930898077</v>
      </c>
      <c r="K35" s="31">
        <v>3.36389873181649</v>
      </c>
      <c r="L35" s="37">
        <v>8.8462119918209</v>
      </c>
      <c r="M35" s="38">
        <v>590.288333333333</v>
      </c>
      <c r="N35" s="39">
        <v>85.9975</v>
      </c>
      <c r="O35" s="38">
        <v>14.5687277121633</v>
      </c>
      <c r="P35" s="39">
        <v>21.4908333333333</v>
      </c>
      <c r="Q35" s="38">
        <v>3.64073489509364</v>
      </c>
      <c r="R35" s="39">
        <v>132.708333333333</v>
      </c>
      <c r="S35" s="38">
        <v>22.4819509109955</v>
      </c>
      <c r="T35" s="38">
        <v>6.66666666666667</v>
      </c>
      <c r="U35" s="38">
        <v>1.12939156852725</v>
      </c>
      <c r="V35" s="38">
        <v>260.333333333333</v>
      </c>
      <c r="W35" s="38">
        <v>44.1027407509889</v>
      </c>
      <c r="X35" s="39">
        <v>83.0916666666667</v>
      </c>
      <c r="Y35" s="38">
        <v>14.0764541622315</v>
      </c>
      <c r="Z35" s="43">
        <v>21448</v>
      </c>
      <c r="AA35" s="43">
        <v>12596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6" customFormat="1" ht="15" customHeight="1" spans="1:16384">
      <c r="A36" s="30" t="s">
        <v>135</v>
      </c>
      <c r="B36" s="31">
        <v>52.8099965866812</v>
      </c>
      <c r="C36" s="31">
        <v>31.4371010683688</v>
      </c>
      <c r="D36" s="32">
        <v>59.5286936191495</v>
      </c>
      <c r="E36" s="31">
        <v>2.1212308427484</v>
      </c>
      <c r="F36" s="32">
        <v>4.01672217355034</v>
      </c>
      <c r="G36" s="31">
        <v>0.84455746322149</v>
      </c>
      <c r="H36" s="32">
        <v>1.59923786746559</v>
      </c>
      <c r="I36" s="31">
        <v>11.4354370754685</v>
      </c>
      <c r="J36" s="32">
        <v>21.6539250418216</v>
      </c>
      <c r="K36" s="31">
        <v>6.97167013687408</v>
      </c>
      <c r="L36" s="37">
        <v>13.201421298013</v>
      </c>
      <c r="M36" s="38">
        <v>563.040495049505</v>
      </c>
      <c r="N36" s="39">
        <v>128.045544554455</v>
      </c>
      <c r="O36" s="38">
        <v>22.7418002222375</v>
      </c>
      <c r="P36" s="39">
        <v>16.3200330033003</v>
      </c>
      <c r="Q36" s="38">
        <v>2.89855403772786</v>
      </c>
      <c r="R36" s="39">
        <v>106.089108910891</v>
      </c>
      <c r="S36" s="38">
        <v>18.8421809521113</v>
      </c>
      <c r="T36" s="38">
        <v>13.460396039604</v>
      </c>
      <c r="U36" s="38">
        <v>2.39066215626648</v>
      </c>
      <c r="V36" s="38">
        <v>218.716171617162</v>
      </c>
      <c r="W36" s="38">
        <v>38.8455490395822</v>
      </c>
      <c r="X36" s="39">
        <v>80.4092409240924</v>
      </c>
      <c r="Y36" s="38">
        <v>14.2812535920747</v>
      </c>
      <c r="Z36" s="43">
        <v>29297</v>
      </c>
      <c r="AA36" s="43">
        <v>6231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6" customFormat="1" ht="15" customHeight="1" spans="1:16384">
      <c r="A37" s="30" t="s">
        <v>136</v>
      </c>
      <c r="B37" s="31">
        <v>42.064493821892</v>
      </c>
      <c r="C37" s="31">
        <v>25.1064101022249</v>
      </c>
      <c r="D37" s="32">
        <v>59.6855157904183</v>
      </c>
      <c r="E37" s="31">
        <v>1.35025701705041</v>
      </c>
      <c r="F37" s="32">
        <v>3.20996853728378</v>
      </c>
      <c r="G37" s="31">
        <v>0.507070393575544</v>
      </c>
      <c r="H37" s="32">
        <v>1.20545939699777</v>
      </c>
      <c r="I37" s="31">
        <v>12.3735864062227</v>
      </c>
      <c r="J37" s="32">
        <v>29.4157501540718</v>
      </c>
      <c r="K37" s="31">
        <v>2.72716990281846</v>
      </c>
      <c r="L37" s="37">
        <v>6.48330612122838</v>
      </c>
      <c r="M37" s="38">
        <v>600.55811634349</v>
      </c>
      <c r="N37" s="39">
        <v>169.876426592798</v>
      </c>
      <c r="O37" s="38">
        <v>28.2864259044726</v>
      </c>
      <c r="P37" s="39">
        <v>14.9697783933518</v>
      </c>
      <c r="Q37" s="38">
        <v>2.49264442290708</v>
      </c>
      <c r="R37" s="39">
        <v>139.001385041551</v>
      </c>
      <c r="S37" s="38">
        <v>23.1453678268248</v>
      </c>
      <c r="T37" s="38">
        <v>47.1288088642659</v>
      </c>
      <c r="U37" s="38">
        <v>7.8475017790469</v>
      </c>
      <c r="V37" s="38">
        <v>162.656509695291</v>
      </c>
      <c r="W37" s="38">
        <v>27.0842247017871</v>
      </c>
      <c r="X37" s="39">
        <v>66.9252077562327</v>
      </c>
      <c r="Y37" s="38">
        <v>11.1438353649615</v>
      </c>
      <c r="Z37" s="43">
        <v>51553</v>
      </c>
      <c r="AA37" s="43">
        <v>22287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6" customFormat="1" ht="15" customHeight="1" spans="1:16384">
      <c r="A38" s="30" t="s">
        <v>137</v>
      </c>
      <c r="B38" s="31">
        <v>59.0503076781778</v>
      </c>
      <c r="C38" s="31">
        <v>39.4812004041146</v>
      </c>
      <c r="D38" s="32">
        <v>66.860278898606</v>
      </c>
      <c r="E38" s="31">
        <v>1.93805871907911</v>
      </c>
      <c r="F38" s="32">
        <v>3.28204677550787</v>
      </c>
      <c r="G38" s="31">
        <v>0.466691158461915</v>
      </c>
      <c r="H38" s="32">
        <v>0.790328072472317</v>
      </c>
      <c r="I38" s="31">
        <v>13.1986590742101</v>
      </c>
      <c r="J38" s="32">
        <v>22.3515500480411</v>
      </c>
      <c r="K38" s="31">
        <v>3.96569832231203</v>
      </c>
      <c r="L38" s="37">
        <v>6.7157962053728</v>
      </c>
      <c r="M38" s="38">
        <v>664.444665676077</v>
      </c>
      <c r="N38" s="39">
        <v>185.648722139673</v>
      </c>
      <c r="O38" s="38">
        <v>27.9404338284173</v>
      </c>
      <c r="P38" s="39">
        <v>1.49861812778603</v>
      </c>
      <c r="Q38" s="38">
        <v>0.225544459185503</v>
      </c>
      <c r="R38" s="39">
        <v>157.832243684993</v>
      </c>
      <c r="S38" s="38">
        <v>23.7540086990385</v>
      </c>
      <c r="T38" s="38">
        <v>39.297176820208</v>
      </c>
      <c r="U38" s="38">
        <v>5.91428885657813</v>
      </c>
      <c r="V38" s="38">
        <v>104.203566121842</v>
      </c>
      <c r="W38" s="38">
        <v>15.6828057330876</v>
      </c>
      <c r="X38" s="39">
        <v>175.964338781575</v>
      </c>
      <c r="Y38" s="38">
        <v>26.482918423693</v>
      </c>
      <c r="Z38" s="43">
        <v>32664</v>
      </c>
      <c r="AA38" s="43">
        <v>11565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6" customFormat="1" ht="15" customHeight="1" spans="1:16384">
      <c r="A39" s="30" t="s">
        <v>138</v>
      </c>
      <c r="B39" s="31">
        <v>40.1618437454704</v>
      </c>
      <c r="C39" s="31">
        <v>20.6970865342803</v>
      </c>
      <c r="D39" s="32">
        <v>51.5342041203341</v>
      </c>
      <c r="E39" s="31">
        <v>0.112552543846934</v>
      </c>
      <c r="F39" s="32">
        <v>0.280247452184335</v>
      </c>
      <c r="G39" s="31">
        <v>0.323923757066241</v>
      </c>
      <c r="H39" s="32">
        <v>0.806546031898187</v>
      </c>
      <c r="I39" s="31">
        <v>16.3387447456153</v>
      </c>
      <c r="J39" s="32">
        <v>40.682257640271</v>
      </c>
      <c r="K39" s="31">
        <v>2.68953616466155</v>
      </c>
      <c r="L39" s="37">
        <v>6.69674475531239</v>
      </c>
      <c r="M39" s="38">
        <v>270.043942857143</v>
      </c>
      <c r="N39" s="39">
        <v>95.7759857142857</v>
      </c>
      <c r="O39" s="38">
        <v>35.4668150305273</v>
      </c>
      <c r="P39" s="39">
        <v>0</v>
      </c>
      <c r="Q39" s="38">
        <v>0</v>
      </c>
      <c r="R39" s="39">
        <v>14.627</v>
      </c>
      <c r="S39" s="38">
        <v>5.41652586065887</v>
      </c>
      <c r="T39" s="38">
        <v>2.14571428571429</v>
      </c>
      <c r="U39" s="38">
        <v>0.794579675815724</v>
      </c>
      <c r="V39" s="38">
        <v>70.7057142857143</v>
      </c>
      <c r="W39" s="38">
        <v>26.1830402628652</v>
      </c>
      <c r="X39" s="39">
        <v>86.7895285714286</v>
      </c>
      <c r="Y39" s="38">
        <v>32.1390391701329</v>
      </c>
      <c r="Z39" s="43">
        <v>13798</v>
      </c>
      <c r="AA39" s="43">
        <v>322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6" customFormat="1" ht="15" customHeight="1" spans="1:16384">
      <c r="A40" s="30" t="s">
        <v>139</v>
      </c>
      <c r="B40" s="31">
        <v>58.5805899123726</v>
      </c>
      <c r="C40" s="31">
        <v>39.6710620099786</v>
      </c>
      <c r="D40" s="32">
        <v>67.7204891062386</v>
      </c>
      <c r="E40" s="31">
        <v>1.44835436669322</v>
      </c>
      <c r="F40" s="32">
        <v>2.47241342031504</v>
      </c>
      <c r="G40" s="31">
        <v>0.468005534359146</v>
      </c>
      <c r="H40" s="32">
        <v>0.798908879304918</v>
      </c>
      <c r="I40" s="31">
        <v>13.6196595530586</v>
      </c>
      <c r="J40" s="32">
        <v>23.2494407677209</v>
      </c>
      <c r="K40" s="31">
        <v>3.37350844828309</v>
      </c>
      <c r="L40" s="37">
        <v>5.75874782642054</v>
      </c>
      <c r="M40" s="38">
        <v>684.836116264979</v>
      </c>
      <c r="N40" s="39">
        <v>113.498684644611</v>
      </c>
      <c r="O40" s="38">
        <v>16.5731161001877</v>
      </c>
      <c r="P40" s="39">
        <v>18.5370953002146</v>
      </c>
      <c r="Q40" s="38">
        <v>2.70679288956223</v>
      </c>
      <c r="R40" s="39">
        <v>268.602418397097</v>
      </c>
      <c r="S40" s="38">
        <v>39.2214154624358</v>
      </c>
      <c r="T40" s="38">
        <v>18.5492934995687</v>
      </c>
      <c r="U40" s="38">
        <v>2.70857407473405</v>
      </c>
      <c r="V40" s="38">
        <v>186.902843537706</v>
      </c>
      <c r="W40" s="38">
        <v>27.291616066783</v>
      </c>
      <c r="X40" s="39">
        <v>78.7457808857809</v>
      </c>
      <c r="Y40" s="38">
        <v>11.4984854062972</v>
      </c>
      <c r="Z40" s="43">
        <v>23851</v>
      </c>
      <c r="AA40" s="43">
        <v>6344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6" customFormat="1" ht="15" customHeight="1" spans="1:16384">
      <c r="A41" s="30" t="s">
        <v>140</v>
      </c>
      <c r="B41" s="31">
        <v>43.7253351206434</v>
      </c>
      <c r="C41" s="31">
        <v>24.3259057832248</v>
      </c>
      <c r="D41" s="32">
        <v>55.6334347492289</v>
      </c>
      <c r="E41" s="31">
        <v>0.00413634622749904</v>
      </c>
      <c r="F41" s="32">
        <v>0.00945983882361649</v>
      </c>
      <c r="G41" s="31">
        <v>0.199157410953658</v>
      </c>
      <c r="H41" s="32">
        <v>0.45547372113709</v>
      </c>
      <c r="I41" s="31">
        <v>15.9994255074684</v>
      </c>
      <c r="J41" s="32">
        <v>36.5907441608488</v>
      </c>
      <c r="K41" s="31">
        <v>3.19671007276905</v>
      </c>
      <c r="L41" s="37">
        <v>7.31088752996163</v>
      </c>
      <c r="M41" s="38">
        <v>872.8225</v>
      </c>
      <c r="N41" s="39">
        <v>90.475</v>
      </c>
      <c r="O41" s="38">
        <v>10.3657960238193</v>
      </c>
      <c r="P41" s="39">
        <v>13.45</v>
      </c>
      <c r="Q41" s="38">
        <v>1.54097769019474</v>
      </c>
      <c r="R41" s="39">
        <v>0</v>
      </c>
      <c r="S41" s="38">
        <v>0</v>
      </c>
      <c r="T41" s="38">
        <v>567.9</v>
      </c>
      <c r="U41" s="38">
        <v>65.0647754841334</v>
      </c>
      <c r="V41" s="38">
        <v>94.5</v>
      </c>
      <c r="W41" s="38">
        <v>10.8269436225579</v>
      </c>
      <c r="X41" s="39">
        <v>106.4975</v>
      </c>
      <c r="Y41" s="38">
        <v>12.2015071792948</v>
      </c>
      <c r="Z41" s="43">
        <v>2611</v>
      </c>
      <c r="AA41" s="43">
        <v>51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6" customFormat="1" ht="15" customHeight="1" spans="1:16384">
      <c r="A42" s="30" t="s">
        <v>141</v>
      </c>
      <c r="B42" s="31">
        <v>40.9128861449374</v>
      </c>
      <c r="C42" s="31">
        <v>21.5462198756706</v>
      </c>
      <c r="D42" s="32">
        <v>52.663651738822</v>
      </c>
      <c r="E42" s="31">
        <v>1.72849357063783</v>
      </c>
      <c r="F42" s="32">
        <v>4.22481455968296</v>
      </c>
      <c r="G42" s="31">
        <v>1.36248318146981</v>
      </c>
      <c r="H42" s="32">
        <v>3.33020549233094</v>
      </c>
      <c r="I42" s="31">
        <v>7.80813250447075</v>
      </c>
      <c r="J42" s="32">
        <v>19.0847755809985</v>
      </c>
      <c r="K42" s="31">
        <v>8.46755701268841</v>
      </c>
      <c r="L42" s="37">
        <v>20.6965526281655</v>
      </c>
      <c r="M42" s="38">
        <v>864.962274301435</v>
      </c>
      <c r="N42" s="39">
        <v>239.564751585523</v>
      </c>
      <c r="O42" s="38">
        <v>27.6965549484805</v>
      </c>
      <c r="P42" s="39">
        <v>23.4307568924334</v>
      </c>
      <c r="Q42" s="38">
        <v>2.70887616588326</v>
      </c>
      <c r="R42" s="39">
        <v>154.660762901537</v>
      </c>
      <c r="S42" s="38">
        <v>17.8806368204261</v>
      </c>
      <c r="T42" s="38">
        <v>55.4847576993055</v>
      </c>
      <c r="U42" s="38">
        <v>6.41470262320011</v>
      </c>
      <c r="V42" s="38">
        <v>265.483462658259</v>
      </c>
      <c r="W42" s="38">
        <v>30.6930684199689</v>
      </c>
      <c r="X42" s="39">
        <v>126.337782564377</v>
      </c>
      <c r="Y42" s="38">
        <v>14.6061610220411</v>
      </c>
      <c r="Z42" s="43">
        <v>58715</v>
      </c>
      <c r="AA42" s="43">
        <v>25784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6" customFormat="1" ht="15" customHeight="1" spans="1:16384">
      <c r="A43" s="30" t="s">
        <v>142</v>
      </c>
      <c r="B43" s="31">
        <v>44.6680142825802</v>
      </c>
      <c r="C43" s="31">
        <v>25.7910287542836</v>
      </c>
      <c r="D43" s="32">
        <v>57.7393671254862</v>
      </c>
      <c r="E43" s="31">
        <v>1.79505178191831</v>
      </c>
      <c r="F43" s="32">
        <v>4.01865140134146</v>
      </c>
      <c r="G43" s="31">
        <v>1.6493222582817</v>
      </c>
      <c r="H43" s="32">
        <v>3.69240111693282</v>
      </c>
      <c r="I43" s="31">
        <v>11.8076882342706</v>
      </c>
      <c r="J43" s="32">
        <v>26.4343253755863</v>
      </c>
      <c r="K43" s="31">
        <v>3.62492325382596</v>
      </c>
      <c r="L43" s="37">
        <v>8.11525498065317</v>
      </c>
      <c r="M43" s="38">
        <v>805.310321766562</v>
      </c>
      <c r="N43" s="39">
        <v>188.640637223975</v>
      </c>
      <c r="O43" s="38">
        <v>23.4245895185057</v>
      </c>
      <c r="P43" s="39">
        <v>21.0944164037855</v>
      </c>
      <c r="Q43" s="38">
        <v>2.61941463230124</v>
      </c>
      <c r="R43" s="39">
        <v>188.32858044164</v>
      </c>
      <c r="S43" s="38">
        <v>23.3858396386271</v>
      </c>
      <c r="T43" s="38">
        <v>76.8400630914826</v>
      </c>
      <c r="U43" s="38">
        <v>9.54167120606664</v>
      </c>
      <c r="V43" s="38">
        <v>219.834700315457</v>
      </c>
      <c r="W43" s="38">
        <v>27.2981351875907</v>
      </c>
      <c r="X43" s="39">
        <v>110.571924290221</v>
      </c>
      <c r="Y43" s="38">
        <v>13.7303498169086</v>
      </c>
      <c r="Z43" s="43">
        <v>132189</v>
      </c>
      <c r="AA43" s="43">
        <v>74457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6" customFormat="1" ht="15" customHeight="1" spans="1:16384">
      <c r="A44" s="30" t="s">
        <v>143</v>
      </c>
      <c r="B44" s="31">
        <v>0</v>
      </c>
      <c r="C44" s="31">
        <v>0</v>
      </c>
      <c r="D44" s="32">
        <v>0</v>
      </c>
      <c r="E44" s="31">
        <v>0</v>
      </c>
      <c r="F44" s="32">
        <v>0</v>
      </c>
      <c r="G44" s="31">
        <v>0</v>
      </c>
      <c r="H44" s="32">
        <v>0</v>
      </c>
      <c r="I44" s="31">
        <v>0</v>
      </c>
      <c r="J44" s="32">
        <v>0</v>
      </c>
      <c r="K44" s="31">
        <v>0</v>
      </c>
      <c r="L44" s="37">
        <v>0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0</v>
      </c>
      <c r="AA44" s="43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6" customFormat="1" ht="15" customHeight="1" spans="1:16384">
      <c r="A45" s="30" t="s">
        <v>144</v>
      </c>
      <c r="B45" s="31">
        <v>145.341247736214</v>
      </c>
      <c r="C45" s="31">
        <v>112.289155686005</v>
      </c>
      <c r="D45" s="32">
        <v>77.2589732336709</v>
      </c>
      <c r="E45" s="31">
        <v>0.908980203584588</v>
      </c>
      <c r="F45" s="32">
        <v>0.625411036262969</v>
      </c>
      <c r="G45" s="31">
        <v>1.98585836507837</v>
      </c>
      <c r="H45" s="32">
        <v>1.36634189950164</v>
      </c>
      <c r="I45" s="31">
        <v>15.3247673765066</v>
      </c>
      <c r="J45" s="32">
        <v>10.5439905155625</v>
      </c>
      <c r="K45" s="31">
        <v>14.8324861050397</v>
      </c>
      <c r="L45" s="37">
        <v>10.205283315002</v>
      </c>
      <c r="M45" s="38">
        <v>820.1428</v>
      </c>
      <c r="N45" s="39">
        <v>159.5234</v>
      </c>
      <c r="O45" s="38">
        <v>19.4506859049424</v>
      </c>
      <c r="P45" s="39">
        <v>0.06</v>
      </c>
      <c r="Q45" s="38">
        <v>0.00731579915107467</v>
      </c>
      <c r="R45" s="39">
        <v>203.716</v>
      </c>
      <c r="S45" s="38">
        <v>24.8390889976721</v>
      </c>
      <c r="T45" s="38">
        <v>139.5288</v>
      </c>
      <c r="U45" s="38">
        <v>17.0127446098411</v>
      </c>
      <c r="V45" s="38">
        <v>127.94</v>
      </c>
      <c r="W45" s="38">
        <v>15.5997223898082</v>
      </c>
      <c r="X45" s="39">
        <v>189.3746</v>
      </c>
      <c r="Y45" s="38">
        <v>23.0904422985851</v>
      </c>
      <c r="Z45" s="43">
        <v>16013</v>
      </c>
      <c r="AA45" s="43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6" customFormat="1" ht="15" customHeight="1" spans="1:16384">
      <c r="A46" s="30" t="s">
        <v>145</v>
      </c>
      <c r="B46" s="31">
        <v>162.173423578997</v>
      </c>
      <c r="C46" s="31">
        <v>132.125044781362</v>
      </c>
      <c r="D46" s="32">
        <v>81.4714531305445</v>
      </c>
      <c r="E46" s="31">
        <v>2.13199116080314</v>
      </c>
      <c r="F46" s="32">
        <v>1.31463658702662</v>
      </c>
      <c r="G46" s="31">
        <v>3.00781449394134</v>
      </c>
      <c r="H46" s="32">
        <v>1.8546901382249</v>
      </c>
      <c r="I46" s="31">
        <v>12.2513170988702</v>
      </c>
      <c r="J46" s="32">
        <v>7.55445425551028</v>
      </c>
      <c r="K46" s="31">
        <v>12.6572560440204</v>
      </c>
      <c r="L46" s="37">
        <v>7.80476588869376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34166</v>
      </c>
      <c r="AA46" s="43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6" customFormat="1" ht="15" customHeight="1" spans="1:16384">
      <c r="A47" s="30" t="s">
        <v>146</v>
      </c>
      <c r="B47" s="31">
        <v>148.807146562085</v>
      </c>
      <c r="C47" s="31">
        <v>119.392940729964</v>
      </c>
      <c r="D47" s="32">
        <v>80.233337906356</v>
      </c>
      <c r="E47" s="31">
        <v>2.99261180340312</v>
      </c>
      <c r="F47" s="32">
        <v>2.01106725889308</v>
      </c>
      <c r="G47" s="31">
        <v>0.023024859257385</v>
      </c>
      <c r="H47" s="32">
        <v>0.015472952602971</v>
      </c>
      <c r="I47" s="31">
        <v>15.3584666961857</v>
      </c>
      <c r="J47" s="32">
        <v>10.3210544997433</v>
      </c>
      <c r="K47" s="31">
        <v>11.0401024732747</v>
      </c>
      <c r="L47" s="37">
        <v>7.41906738240465</v>
      </c>
      <c r="M47" s="38">
        <v>0</v>
      </c>
      <c r="N47" s="39">
        <v>0</v>
      </c>
      <c r="O47" s="38">
        <v>0</v>
      </c>
      <c r="P47" s="39">
        <v>0</v>
      </c>
      <c r="Q47" s="38">
        <v>0</v>
      </c>
      <c r="R47" s="39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9">
        <v>0</v>
      </c>
      <c r="Y47" s="38">
        <v>0</v>
      </c>
      <c r="Z47" s="43">
        <v>15809</v>
      </c>
      <c r="AA47" s="43">
        <v>0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6" customFormat="1" ht="15" customHeight="1" spans="1:16384">
      <c r="A48" s="30" t="s">
        <v>147</v>
      </c>
      <c r="B48" s="31">
        <v>97.107262923739</v>
      </c>
      <c r="C48" s="31">
        <v>67.2979399390686</v>
      </c>
      <c r="D48" s="32">
        <v>69.3026843851211</v>
      </c>
      <c r="E48" s="31">
        <v>4.88415784128826</v>
      </c>
      <c r="F48" s="32">
        <v>5.02965246288934</v>
      </c>
      <c r="G48" s="31">
        <v>6.19795444653997</v>
      </c>
      <c r="H48" s="32">
        <v>6.38258587455749</v>
      </c>
      <c r="I48" s="31">
        <v>14.4243193578026</v>
      </c>
      <c r="J48" s="32">
        <v>14.8540067174279</v>
      </c>
      <c r="K48" s="31">
        <v>4.30289133903961</v>
      </c>
      <c r="L48" s="37">
        <v>4.43107056000413</v>
      </c>
      <c r="M48" s="38">
        <v>869.378480308994</v>
      </c>
      <c r="N48" s="39">
        <v>324.288729656141</v>
      </c>
      <c r="O48" s="38">
        <v>37.301214258361</v>
      </c>
      <c r="P48" s="39">
        <v>0</v>
      </c>
      <c r="Q48" s="38">
        <v>0</v>
      </c>
      <c r="R48" s="39">
        <v>156.161283072756</v>
      </c>
      <c r="S48" s="38">
        <v>17.9624049375196</v>
      </c>
      <c r="T48" s="38">
        <v>47.4439779392315</v>
      </c>
      <c r="U48" s="38">
        <v>5.45722939016951</v>
      </c>
      <c r="V48" s="38">
        <v>177.185839898328</v>
      </c>
      <c r="W48" s="38">
        <v>20.3807483060028</v>
      </c>
      <c r="X48" s="39">
        <v>164.298649742538</v>
      </c>
      <c r="Y48" s="38">
        <v>18.8984031079471</v>
      </c>
      <c r="Z48" s="43">
        <v>41358</v>
      </c>
      <c r="AA48" s="43">
        <v>68129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6" customFormat="1" ht="15" customHeight="1" spans="1:16384">
      <c r="A49" s="30" t="s">
        <v>148</v>
      </c>
      <c r="B49" s="31">
        <v>44.608732925106</v>
      </c>
      <c r="C49" s="31">
        <v>22.8185671219972</v>
      </c>
      <c r="D49" s="32">
        <v>51.1526905736316</v>
      </c>
      <c r="E49" s="31">
        <v>0.523641073951955</v>
      </c>
      <c r="F49" s="32">
        <v>1.17385327852979</v>
      </c>
      <c r="G49" s="31">
        <v>0.451747527084315</v>
      </c>
      <c r="H49" s="32">
        <v>1.0126885420457</v>
      </c>
      <c r="I49" s="31">
        <v>15.9520753650495</v>
      </c>
      <c r="J49" s="32">
        <v>35.7599831222096</v>
      </c>
      <c r="K49" s="31">
        <v>4.86270183702308</v>
      </c>
      <c r="L49" s="37">
        <v>10.9007844835833</v>
      </c>
      <c r="M49" s="38">
        <v>457.500662214615</v>
      </c>
      <c r="N49" s="39">
        <v>130.7387764495</v>
      </c>
      <c r="O49" s="38">
        <v>28.576740373803</v>
      </c>
      <c r="P49" s="39">
        <v>0</v>
      </c>
      <c r="Q49" s="38">
        <v>0</v>
      </c>
      <c r="R49" s="39">
        <v>71.4737189681663</v>
      </c>
      <c r="S49" s="38">
        <v>15.6226481994987</v>
      </c>
      <c r="T49" s="38">
        <v>14.5128743362355</v>
      </c>
      <c r="U49" s="38">
        <v>3.17220837801267</v>
      </c>
      <c r="V49" s="38">
        <v>130.532271759347</v>
      </c>
      <c r="W49" s="38">
        <v>28.531602801946</v>
      </c>
      <c r="X49" s="39">
        <v>110.243020701367</v>
      </c>
      <c r="Y49" s="38">
        <v>24.0968002467396</v>
      </c>
      <c r="Z49" s="43">
        <v>10615</v>
      </c>
      <c r="AA49" s="43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6" customFormat="1" ht="15" customHeight="1" spans="1:16384">
      <c r="A50" s="30" t="s">
        <v>149</v>
      </c>
      <c r="B50" s="31">
        <v>78.7329705613715</v>
      </c>
      <c r="C50" s="31">
        <v>35.2232958617298</v>
      </c>
      <c r="D50" s="32">
        <v>44.7376691246187</v>
      </c>
      <c r="E50" s="31">
        <v>0.854436872057894</v>
      </c>
      <c r="F50" s="32">
        <v>1.08523388101033</v>
      </c>
      <c r="G50" s="31">
        <v>0.260134897772782</v>
      </c>
      <c r="H50" s="32">
        <v>0.330401477193102</v>
      </c>
      <c r="I50" s="31">
        <v>17.5893318344692</v>
      </c>
      <c r="J50" s="32">
        <v>22.3404905328175</v>
      </c>
      <c r="K50" s="31">
        <v>24.8057710953418</v>
      </c>
      <c r="L50" s="37">
        <v>31.5062049843604</v>
      </c>
      <c r="M50" s="38">
        <v>917.4262210456</v>
      </c>
      <c r="N50" s="39">
        <v>282.353228943594</v>
      </c>
      <c r="O50" s="38">
        <v>30.7766687354754</v>
      </c>
      <c r="P50" s="39">
        <v>0</v>
      </c>
      <c r="Q50" s="38">
        <v>0</v>
      </c>
      <c r="R50" s="39">
        <v>214.369137900548</v>
      </c>
      <c r="S50" s="38">
        <v>23.3663626548879</v>
      </c>
      <c r="T50" s="38">
        <v>59.4721163480618</v>
      </c>
      <c r="U50" s="38">
        <v>6.48249581097441</v>
      </c>
      <c r="V50" s="38">
        <v>197.77623332482</v>
      </c>
      <c r="W50" s="38">
        <v>21.5577262550238</v>
      </c>
      <c r="X50" s="39">
        <v>163.455504528576</v>
      </c>
      <c r="Y50" s="38">
        <v>17.8167465436386</v>
      </c>
      <c r="Z50" s="43">
        <v>14233</v>
      </c>
      <c r="AA50" s="43">
        <v>0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6" customFormat="1" ht="15" customHeight="1" spans="1:16384">
      <c r="A51" s="30" t="s">
        <v>150</v>
      </c>
      <c r="B51" s="31">
        <v>69.1245289855072</v>
      </c>
      <c r="C51" s="31">
        <v>48.4260144927536</v>
      </c>
      <c r="D51" s="32">
        <v>70.0561945281489</v>
      </c>
      <c r="E51" s="31">
        <v>2.01459339774557</v>
      </c>
      <c r="F51" s="32">
        <v>2.91444068742653</v>
      </c>
      <c r="G51" s="31">
        <v>0.967693236714976</v>
      </c>
      <c r="H51" s="32">
        <v>1.39992742217146</v>
      </c>
      <c r="I51" s="31">
        <v>14.1345611916264</v>
      </c>
      <c r="J51" s="32">
        <v>20.4479674568052</v>
      </c>
      <c r="K51" s="31">
        <v>3.58166666666667</v>
      </c>
      <c r="L51" s="37">
        <v>5.1814699054479</v>
      </c>
      <c r="M51" s="38">
        <v>758.145215340461</v>
      </c>
      <c r="N51" s="39">
        <v>302.567638866502</v>
      </c>
      <c r="O51" s="38">
        <v>39.9089294167249</v>
      </c>
      <c r="P51" s="39">
        <v>0</v>
      </c>
      <c r="Q51" s="38">
        <v>0</v>
      </c>
      <c r="R51" s="39">
        <v>143.951847822194</v>
      </c>
      <c r="S51" s="38">
        <v>18.9873714045071</v>
      </c>
      <c r="T51" s="38">
        <v>45.6736155885092</v>
      </c>
      <c r="U51" s="38">
        <v>6.02438881949528</v>
      </c>
      <c r="V51" s="38">
        <v>129.727416004012</v>
      </c>
      <c r="W51" s="38">
        <v>17.1111567255298</v>
      </c>
      <c r="X51" s="39">
        <v>136.224697059245</v>
      </c>
      <c r="Y51" s="38">
        <v>17.9681536337429</v>
      </c>
      <c r="Z51" s="43">
        <v>9936</v>
      </c>
      <c r="AA51" s="43">
        <v>9939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6" customFormat="1" ht="15" customHeight="1" spans="1:16384">
      <c r="A52" s="30" t="s">
        <v>151</v>
      </c>
      <c r="B52" s="31">
        <v>87.1790218305085</v>
      </c>
      <c r="C52" s="31">
        <v>59.258761220339</v>
      </c>
      <c r="D52" s="32">
        <v>67.9736477607521</v>
      </c>
      <c r="E52" s="31">
        <v>5.06037694915254</v>
      </c>
      <c r="F52" s="32">
        <v>5.80458101375674</v>
      </c>
      <c r="G52" s="31">
        <v>5.05383050847458</v>
      </c>
      <c r="H52" s="32">
        <v>5.7970718211316</v>
      </c>
      <c r="I52" s="31">
        <v>13.0546050169492</v>
      </c>
      <c r="J52" s="32">
        <v>14.9744798035583</v>
      </c>
      <c r="K52" s="31">
        <v>4.75144813559322</v>
      </c>
      <c r="L52" s="37">
        <v>5.4502196008013</v>
      </c>
      <c r="M52" s="38">
        <v>681.535366630743</v>
      </c>
      <c r="N52" s="39">
        <v>216.398950254118</v>
      </c>
      <c r="O52" s="38">
        <v>31.7516831626675</v>
      </c>
      <c r="P52" s="39">
        <v>0</v>
      </c>
      <c r="Q52" s="38">
        <v>0</v>
      </c>
      <c r="R52" s="39">
        <v>118.092842146487</v>
      </c>
      <c r="S52" s="38">
        <v>17.3274708736385</v>
      </c>
      <c r="T52" s="38">
        <v>51.979783926079</v>
      </c>
      <c r="U52" s="38">
        <v>7.62686523269478</v>
      </c>
      <c r="V52" s="38">
        <v>162.235976396177</v>
      </c>
      <c r="W52" s="38">
        <v>23.8044838668037</v>
      </c>
      <c r="X52" s="39">
        <v>132.827813907881</v>
      </c>
      <c r="Y52" s="38">
        <v>19.4894968641954</v>
      </c>
      <c r="Z52" s="43">
        <v>36875</v>
      </c>
      <c r="AA52" s="43">
        <v>47166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6" customFormat="1" ht="15" customHeight="1" spans="1:16384">
      <c r="A53" s="30" t="s">
        <v>152</v>
      </c>
      <c r="B53" s="31">
        <v>316.509895163143</v>
      </c>
      <c r="C53" s="31">
        <v>276.094615119485</v>
      </c>
      <c r="D53" s="32">
        <v>87.23095844355</v>
      </c>
      <c r="E53" s="31">
        <v>6.04858111213235</v>
      </c>
      <c r="F53" s="32">
        <v>1.911024332751</v>
      </c>
      <c r="G53" s="31">
        <v>3.65484260110294</v>
      </c>
      <c r="H53" s="32">
        <v>1.15473249239777</v>
      </c>
      <c r="I53" s="31">
        <v>15.6155215992647</v>
      </c>
      <c r="J53" s="32">
        <v>4.93365984378333</v>
      </c>
      <c r="K53" s="31">
        <v>15.0963347311581</v>
      </c>
      <c r="L53" s="37">
        <v>4.7696248875179</v>
      </c>
      <c r="M53" s="38">
        <v>950.704098351034</v>
      </c>
      <c r="N53" s="39">
        <v>470.266689051197</v>
      </c>
      <c r="O53" s="38">
        <v>49.4650953821341</v>
      </c>
      <c r="P53" s="39">
        <v>0</v>
      </c>
      <c r="Q53" s="38">
        <v>0</v>
      </c>
      <c r="R53" s="39">
        <v>111.997744518946</v>
      </c>
      <c r="S53" s="38">
        <v>11.7805050712627</v>
      </c>
      <c r="T53" s="38">
        <v>45.6569825718477</v>
      </c>
      <c r="U53" s="38">
        <v>4.80243880835669</v>
      </c>
      <c r="V53" s="38">
        <v>154.408502469688</v>
      </c>
      <c r="W53" s="38">
        <v>16.241489096082</v>
      </c>
      <c r="X53" s="39">
        <v>168.374179739355</v>
      </c>
      <c r="Y53" s="38">
        <v>17.7104716421645</v>
      </c>
      <c r="Z53" s="43">
        <v>34816</v>
      </c>
      <c r="AA53" s="43">
        <v>80863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6" customFormat="1" ht="15" customHeight="1" spans="1:16384">
      <c r="A54" s="30" t="s">
        <v>153</v>
      </c>
      <c r="B54" s="31">
        <v>66.8160922744339</v>
      </c>
      <c r="C54" s="31">
        <v>41.0825355558084</v>
      </c>
      <c r="D54" s="32">
        <v>61.4859896132057</v>
      </c>
      <c r="E54" s="31">
        <v>1.65570599613153</v>
      </c>
      <c r="F54" s="32">
        <v>2.4780048335228</v>
      </c>
      <c r="G54" s="31">
        <v>1.63277961087723</v>
      </c>
      <c r="H54" s="32">
        <v>2.44369216351491</v>
      </c>
      <c r="I54" s="31">
        <v>16.4091477983843</v>
      </c>
      <c r="J54" s="32">
        <v>24.558676270661</v>
      </c>
      <c r="K54" s="31">
        <v>6.03592331323245</v>
      </c>
      <c r="L54" s="37">
        <v>9.03363711909563</v>
      </c>
      <c r="M54" s="38">
        <v>864.986621281148</v>
      </c>
      <c r="N54" s="39">
        <v>213.670077629944</v>
      </c>
      <c r="O54" s="38">
        <v>24.702125139632</v>
      </c>
      <c r="P54" s="39">
        <v>0</v>
      </c>
      <c r="Q54" s="38">
        <v>0</v>
      </c>
      <c r="R54" s="39">
        <v>241.121824739421</v>
      </c>
      <c r="S54" s="38">
        <v>27.8757866083861</v>
      </c>
      <c r="T54" s="38">
        <v>17.0722570235383</v>
      </c>
      <c r="U54" s="38">
        <v>1.97370185890879</v>
      </c>
      <c r="V54" s="38">
        <v>151.680184820874</v>
      </c>
      <c r="W54" s="38">
        <v>17.5355526997883</v>
      </c>
      <c r="X54" s="39">
        <v>241.442277067371</v>
      </c>
      <c r="Y54" s="38">
        <v>27.9128336932849</v>
      </c>
      <c r="Z54" s="43">
        <v>17578</v>
      </c>
      <c r="AA54" s="43">
        <v>19441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6" customFormat="1" ht="15" customHeight="1" spans="1:16384">
      <c r="A55" s="30" t="s">
        <v>154</v>
      </c>
      <c r="B55" s="31">
        <v>73.2933799348638</v>
      </c>
      <c r="C55" s="31">
        <v>53.4691762649933</v>
      </c>
      <c r="D55" s="32">
        <v>72.9522588704622</v>
      </c>
      <c r="E55" s="31">
        <v>0.639208833108269</v>
      </c>
      <c r="F55" s="32">
        <v>0.872123558330012</v>
      </c>
      <c r="G55" s="31">
        <v>0.390690285169593</v>
      </c>
      <c r="H55" s="32">
        <v>0.533049895525082</v>
      </c>
      <c r="I55" s="31">
        <v>16.2683692112161</v>
      </c>
      <c r="J55" s="32">
        <v>22.1962327643696</v>
      </c>
      <c r="K55" s="31">
        <v>2.52593534037652</v>
      </c>
      <c r="L55" s="37">
        <v>3.44633491131304</v>
      </c>
      <c r="M55" s="38">
        <v>659.082822575371</v>
      </c>
      <c r="N55" s="39">
        <v>273.300745972576</v>
      </c>
      <c r="O55" s="38">
        <v>41.4668288432479</v>
      </c>
      <c r="P55" s="39">
        <v>0</v>
      </c>
      <c r="Q55" s="38">
        <v>0</v>
      </c>
      <c r="R55" s="39">
        <v>68.8532600876332</v>
      </c>
      <c r="S55" s="38">
        <v>10.4468297047386</v>
      </c>
      <c r="T55" s="38">
        <v>14.7263531925098</v>
      </c>
      <c r="U55" s="38">
        <v>2.23437065693298</v>
      </c>
      <c r="V55" s="38">
        <v>146.827502016437</v>
      </c>
      <c r="W55" s="38">
        <v>22.277549495632</v>
      </c>
      <c r="X55" s="39">
        <v>155.374961306215</v>
      </c>
      <c r="Y55" s="38">
        <v>23.5744212994486</v>
      </c>
      <c r="Z55" s="43">
        <v>12589</v>
      </c>
      <c r="AA55" s="43">
        <v>193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6" customFormat="1" ht="15" customHeight="1" spans="1:16384">
      <c r="A56" s="30" t="s">
        <v>155</v>
      </c>
      <c r="B56" s="31">
        <v>62.9065931439126</v>
      </c>
      <c r="C56" s="31">
        <v>43.1104367903515</v>
      </c>
      <c r="D56" s="32">
        <v>68.5308719417167</v>
      </c>
      <c r="E56" s="31">
        <v>1.82776878361493</v>
      </c>
      <c r="F56" s="32">
        <v>2.90552816846003</v>
      </c>
      <c r="G56" s="31">
        <v>0.600581300592166</v>
      </c>
      <c r="H56" s="32">
        <v>0.954719164679932</v>
      </c>
      <c r="I56" s="31">
        <v>14.7240625848862</v>
      </c>
      <c r="J56" s="32">
        <v>23.4062311262059</v>
      </c>
      <c r="K56" s="31">
        <v>2.64374368446787</v>
      </c>
      <c r="L56" s="37">
        <v>4.20264959893746</v>
      </c>
      <c r="M56" s="38">
        <v>871.081597753044</v>
      </c>
      <c r="N56" s="39">
        <v>348.925969418222</v>
      </c>
      <c r="O56" s="38">
        <v>40.0566342255739</v>
      </c>
      <c r="P56" s="39">
        <v>0</v>
      </c>
      <c r="Q56" s="38">
        <v>0</v>
      </c>
      <c r="R56" s="39">
        <v>129.186582325342</v>
      </c>
      <c r="S56" s="38">
        <v>14.8305948212634</v>
      </c>
      <c r="T56" s="38">
        <v>8.2354791601278</v>
      </c>
      <c r="U56" s="38">
        <v>0.945431424722004</v>
      </c>
      <c r="V56" s="38">
        <v>192.813241491425</v>
      </c>
      <c r="W56" s="38">
        <v>22.1349230644738</v>
      </c>
      <c r="X56" s="39">
        <v>191.920325357928</v>
      </c>
      <c r="Y56" s="38">
        <v>22.0324164639669</v>
      </c>
      <c r="Z56" s="43">
        <v>18407</v>
      </c>
      <c r="AA56" s="43">
        <v>18407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6" customFormat="1" ht="15" customHeight="1" spans="1:16384">
      <c r="A57" s="30" t="s">
        <v>156</v>
      </c>
      <c r="B57" s="31">
        <v>60.3278061928043</v>
      </c>
      <c r="C57" s="31">
        <v>37.5708549580043</v>
      </c>
      <c r="D57" s="32">
        <v>62.277840566471</v>
      </c>
      <c r="E57" s="31">
        <v>1.24301241068071</v>
      </c>
      <c r="F57" s="32">
        <v>2.06043032081775</v>
      </c>
      <c r="G57" s="31">
        <v>0.981170866240441</v>
      </c>
      <c r="H57" s="32">
        <v>1.62639904906317</v>
      </c>
      <c r="I57" s="31">
        <v>16.5914090510217</v>
      </c>
      <c r="J57" s="32">
        <v>27.5020924811959</v>
      </c>
      <c r="K57" s="31">
        <v>3.94135890685721</v>
      </c>
      <c r="L57" s="37">
        <v>6.5332375824522</v>
      </c>
      <c r="M57" s="38">
        <v>806.47893524316</v>
      </c>
      <c r="N57" s="39">
        <v>381.33199862767</v>
      </c>
      <c r="O57" s="38">
        <v>47.2835658767324</v>
      </c>
      <c r="P57" s="39">
        <v>0</v>
      </c>
      <c r="Q57" s="38">
        <v>0</v>
      </c>
      <c r="R57" s="39">
        <v>82.0500289904795</v>
      </c>
      <c r="S57" s="38">
        <v>10.1738589075164</v>
      </c>
      <c r="T57" s="38">
        <v>15.6008649112274</v>
      </c>
      <c r="U57" s="38">
        <v>1.93444171068443</v>
      </c>
      <c r="V57" s="38">
        <v>189.247593790205</v>
      </c>
      <c r="W57" s="38">
        <v>23.4659066120735</v>
      </c>
      <c r="X57" s="39">
        <v>138.248448923578</v>
      </c>
      <c r="Y57" s="38">
        <v>17.1422268929932</v>
      </c>
      <c r="Z57" s="43">
        <v>7977</v>
      </c>
      <c r="AA57" s="43">
        <v>0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6" customFormat="1" ht="15" customHeight="1" spans="1:16384">
      <c r="A58" s="30" t="s">
        <v>157</v>
      </c>
      <c r="B58" s="31">
        <v>89.3358370869091</v>
      </c>
      <c r="C58" s="31">
        <v>62.3208980133706</v>
      </c>
      <c r="D58" s="32">
        <v>69.7602440919008</v>
      </c>
      <c r="E58" s="31">
        <v>2.15006400834479</v>
      </c>
      <c r="F58" s="32">
        <v>2.40672061566192</v>
      </c>
      <c r="G58" s="31">
        <v>2.27101607320658</v>
      </c>
      <c r="H58" s="32">
        <v>2.5421109235225</v>
      </c>
      <c r="I58" s="31">
        <v>16.9395476743635</v>
      </c>
      <c r="J58" s="32">
        <v>18.9616487926162</v>
      </c>
      <c r="K58" s="31">
        <v>5.65431131762363</v>
      </c>
      <c r="L58" s="37">
        <v>6.32927557629859</v>
      </c>
      <c r="M58" s="38">
        <v>718.330401317563</v>
      </c>
      <c r="N58" s="39">
        <v>275.822299080086</v>
      </c>
      <c r="O58" s="38">
        <v>38.397692562388</v>
      </c>
      <c r="P58" s="39">
        <v>0</v>
      </c>
      <c r="Q58" s="38">
        <v>0</v>
      </c>
      <c r="R58" s="39">
        <v>154.222897522038</v>
      </c>
      <c r="S58" s="38">
        <v>21.4696325310974</v>
      </c>
      <c r="T58" s="38">
        <v>14.3923589097066</v>
      </c>
      <c r="U58" s="38">
        <v>2.00358482437999</v>
      </c>
      <c r="V58" s="38">
        <v>168.579509265939</v>
      </c>
      <c r="W58" s="38">
        <v>23.4682409315728</v>
      </c>
      <c r="X58" s="39">
        <v>105.313336539793</v>
      </c>
      <c r="Y58" s="38">
        <v>14.6608491505618</v>
      </c>
      <c r="Z58" s="43">
        <v>21091</v>
      </c>
      <c r="AA58" s="43">
        <v>6482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6" customFormat="1" ht="15" customHeight="1" spans="1:16384">
      <c r="A59" s="30" t="s">
        <v>158</v>
      </c>
      <c r="B59" s="31">
        <v>62.6530736354274</v>
      </c>
      <c r="C59" s="31">
        <v>40.8937095777549</v>
      </c>
      <c r="D59" s="32">
        <v>65.2700772761951</v>
      </c>
      <c r="E59" s="31">
        <v>1.89612615859938</v>
      </c>
      <c r="F59" s="32">
        <v>3.02638968621519</v>
      </c>
      <c r="G59" s="31">
        <v>2.48979866117405</v>
      </c>
      <c r="H59" s="32">
        <v>3.97394495864953</v>
      </c>
      <c r="I59" s="31">
        <v>14.0787394438723</v>
      </c>
      <c r="J59" s="32">
        <v>22.4709477555646</v>
      </c>
      <c r="K59" s="31">
        <v>3.29469979402678</v>
      </c>
      <c r="L59" s="37">
        <v>5.25864032337557</v>
      </c>
      <c r="M59" s="38">
        <v>644.30484415919</v>
      </c>
      <c r="N59" s="39">
        <v>177.768160084475</v>
      </c>
      <c r="O59" s="38">
        <v>27.5906912226401</v>
      </c>
      <c r="P59" s="39">
        <v>0</v>
      </c>
      <c r="Q59" s="38">
        <v>0</v>
      </c>
      <c r="R59" s="39">
        <v>188.545794311076</v>
      </c>
      <c r="S59" s="38">
        <v>29.2634450943987</v>
      </c>
      <c r="T59" s="38">
        <v>10.2207203069383</v>
      </c>
      <c r="U59" s="38">
        <v>1.58631747061846</v>
      </c>
      <c r="V59" s="38">
        <v>139.91528980379</v>
      </c>
      <c r="W59" s="38">
        <v>21.7156973243586</v>
      </c>
      <c r="X59" s="39">
        <v>127.854879652912</v>
      </c>
      <c r="Y59" s="38">
        <v>19.8438488879842</v>
      </c>
      <c r="Z59" s="43">
        <v>19420</v>
      </c>
      <c r="AA59" s="43">
        <v>13301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6" customFormat="1" ht="15" customHeight="1" spans="1:16384">
      <c r="A60" s="30" t="s">
        <v>159</v>
      </c>
      <c r="B60" s="31">
        <v>97.1850365846463</v>
      </c>
      <c r="C60" s="31">
        <v>63.604863692689</v>
      </c>
      <c r="D60" s="32">
        <v>65.4471778042604</v>
      </c>
      <c r="E60" s="31">
        <v>4.26407771286953</v>
      </c>
      <c r="F60" s="32">
        <v>4.38758667251785</v>
      </c>
      <c r="G60" s="31">
        <v>5.00651649259456</v>
      </c>
      <c r="H60" s="32">
        <v>5.15153018256466</v>
      </c>
      <c r="I60" s="31">
        <v>17.76736590547</v>
      </c>
      <c r="J60" s="32">
        <v>18.2819974451468</v>
      </c>
      <c r="K60" s="31">
        <v>6.54221278102319</v>
      </c>
      <c r="L60" s="37">
        <v>6.73170789551028</v>
      </c>
      <c r="M60" s="38">
        <v>997.300298525451</v>
      </c>
      <c r="N60" s="39">
        <v>353.582056536411</v>
      </c>
      <c r="O60" s="38">
        <v>35.4539206555133</v>
      </c>
      <c r="P60" s="39">
        <v>0</v>
      </c>
      <c r="Q60" s="38">
        <v>0</v>
      </c>
      <c r="R60" s="39">
        <v>175.561793215696</v>
      </c>
      <c r="S60" s="38">
        <v>17.6037040673979</v>
      </c>
      <c r="T60" s="38">
        <v>103.143354974818</v>
      </c>
      <c r="U60" s="38">
        <v>10.3422565026121</v>
      </c>
      <c r="V60" s="38">
        <v>162.345091469158</v>
      </c>
      <c r="W60" s="38">
        <v>16.2784561189034</v>
      </c>
      <c r="X60" s="39">
        <v>202.668002329369</v>
      </c>
      <c r="Y60" s="38">
        <v>20.3216626555734</v>
      </c>
      <c r="Z60" s="43">
        <v>33894</v>
      </c>
      <c r="AA60" s="43">
        <v>18428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6" customFormat="1" ht="15" customHeight="1" spans="1:16384">
      <c r="A61" s="30" t="s">
        <v>160</v>
      </c>
      <c r="B61" s="31">
        <v>90.5937333860191</v>
      </c>
      <c r="C61" s="31">
        <v>64.5620511531001</v>
      </c>
      <c r="D61" s="32">
        <v>71.2654713963512</v>
      </c>
      <c r="E61" s="31">
        <v>2.82595732452044</v>
      </c>
      <c r="F61" s="32">
        <v>3.11937395545789</v>
      </c>
      <c r="G61" s="31">
        <v>2.30659530138659</v>
      </c>
      <c r="H61" s="32">
        <v>2.54608703623926</v>
      </c>
      <c r="I61" s="31">
        <v>14.1047848264962</v>
      </c>
      <c r="J61" s="32">
        <v>15.5692720669716</v>
      </c>
      <c r="K61" s="31">
        <v>6.79434478051584</v>
      </c>
      <c r="L61" s="37">
        <v>7.49979554498013</v>
      </c>
      <c r="M61" s="38">
        <v>707.393992421292</v>
      </c>
      <c r="N61" s="39">
        <v>268.154241422955</v>
      </c>
      <c r="O61" s="38">
        <v>37.90733937464</v>
      </c>
      <c r="P61" s="39">
        <v>0</v>
      </c>
      <c r="Q61" s="38">
        <v>0</v>
      </c>
      <c r="R61" s="39">
        <v>125.098433119184</v>
      </c>
      <c r="S61" s="38">
        <v>17.684407057373</v>
      </c>
      <c r="T61" s="38">
        <v>32.3823297147943</v>
      </c>
      <c r="U61" s="38">
        <v>4.57769362784025</v>
      </c>
      <c r="V61" s="38">
        <v>139.96081413449</v>
      </c>
      <c r="W61" s="38">
        <v>19.7854117555377</v>
      </c>
      <c r="X61" s="39">
        <v>141.79817402987</v>
      </c>
      <c r="Y61" s="38">
        <v>20.045148184609</v>
      </c>
      <c r="Z61" s="43">
        <v>27838</v>
      </c>
      <c r="AA61" s="43">
        <v>3024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6" customFormat="1" ht="15" customHeight="1" spans="1:16384">
      <c r="A62" s="30" t="s">
        <v>161</v>
      </c>
      <c r="B62" s="31">
        <v>97.1714038789256</v>
      </c>
      <c r="C62" s="31">
        <v>69.9751992209689</v>
      </c>
      <c r="D62" s="32">
        <v>72.0121315815887</v>
      </c>
      <c r="E62" s="31">
        <v>2.84035137547675</v>
      </c>
      <c r="F62" s="32">
        <v>2.92303214947454</v>
      </c>
      <c r="G62" s="31">
        <v>3.39341069544754</v>
      </c>
      <c r="H62" s="32">
        <v>3.49219066514227</v>
      </c>
      <c r="I62" s="31">
        <v>16.5184370688956</v>
      </c>
      <c r="J62" s="32">
        <v>16.9992779866362</v>
      </c>
      <c r="K62" s="31">
        <v>4.44400551813682</v>
      </c>
      <c r="L62" s="37">
        <v>4.57336761715823</v>
      </c>
      <c r="M62" s="38">
        <v>740.816059167748</v>
      </c>
      <c r="N62" s="39">
        <v>310.546095742639</v>
      </c>
      <c r="O62" s="38">
        <v>41.9194605596853</v>
      </c>
      <c r="P62" s="39">
        <v>0</v>
      </c>
      <c r="Q62" s="38">
        <v>0</v>
      </c>
      <c r="R62" s="39">
        <v>104.429861826676</v>
      </c>
      <c r="S62" s="38">
        <v>14.0965980062574</v>
      </c>
      <c r="T62" s="38">
        <v>18.4947873633546</v>
      </c>
      <c r="U62" s="38">
        <v>2.49654244592539</v>
      </c>
      <c r="V62" s="38">
        <v>149.132275333931</v>
      </c>
      <c r="W62" s="38">
        <v>20.1308102717793</v>
      </c>
      <c r="X62" s="39">
        <v>158.213038901147</v>
      </c>
      <c r="Y62" s="38">
        <v>21.3565887163526</v>
      </c>
      <c r="Z62" s="43">
        <v>12323</v>
      </c>
      <c r="AA62" s="43">
        <v>13918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6" customFormat="1" ht="15" customHeight="1" spans="1:16384">
      <c r="A63" s="30" t="s">
        <v>162</v>
      </c>
      <c r="B63" s="31">
        <v>80.3482807844224</v>
      </c>
      <c r="C63" s="31">
        <v>55.5606118772088</v>
      </c>
      <c r="D63" s="32">
        <v>69.1497208587201</v>
      </c>
      <c r="E63" s="31">
        <v>3.00324786917054</v>
      </c>
      <c r="F63" s="32">
        <v>3.73778734261703</v>
      </c>
      <c r="G63" s="31">
        <v>1.11624419652138</v>
      </c>
      <c r="H63" s="32">
        <v>1.38925710123942</v>
      </c>
      <c r="I63" s="31">
        <v>16.5669884276904</v>
      </c>
      <c r="J63" s="32">
        <v>20.6189706437407</v>
      </c>
      <c r="K63" s="31">
        <v>4.10118841383134</v>
      </c>
      <c r="L63" s="37">
        <v>5.10426405368272</v>
      </c>
      <c r="M63" s="38">
        <v>680.040706322852</v>
      </c>
      <c r="N63" s="39">
        <v>248.448045032529</v>
      </c>
      <c r="O63" s="38">
        <v>36.5342901862374</v>
      </c>
      <c r="P63" s="39">
        <v>0</v>
      </c>
      <c r="Q63" s="38">
        <v>0</v>
      </c>
      <c r="R63" s="39">
        <v>114.702215200596</v>
      </c>
      <c r="S63" s="38">
        <v>16.8669631294308</v>
      </c>
      <c r="T63" s="38">
        <v>57.6544802114394</v>
      </c>
      <c r="U63" s="38">
        <v>8.47809251348959</v>
      </c>
      <c r="V63" s="38">
        <v>120.456523448089</v>
      </c>
      <c r="W63" s="38">
        <v>17.7131342768328</v>
      </c>
      <c r="X63" s="39">
        <v>138.779442430198</v>
      </c>
      <c r="Y63" s="38">
        <v>20.4075198940094</v>
      </c>
      <c r="Z63" s="43">
        <v>14431</v>
      </c>
      <c r="AA63" s="43">
        <v>3924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6" customFormat="1" ht="15" customHeight="1" spans="1:16384">
      <c r="A64" s="30" t="s">
        <v>163</v>
      </c>
      <c r="B64" s="31">
        <v>55.6771131789656</v>
      </c>
      <c r="C64" s="31">
        <v>36.6871018177884</v>
      </c>
      <c r="D64" s="32">
        <v>65.8926077935529</v>
      </c>
      <c r="E64" s="31">
        <v>1.15022019043497</v>
      </c>
      <c r="F64" s="32">
        <v>2.06587612891811</v>
      </c>
      <c r="G64" s="31">
        <v>1.4313671283272</v>
      </c>
      <c r="H64" s="32">
        <v>2.57083574668516</v>
      </c>
      <c r="I64" s="31">
        <v>14.7944779268557</v>
      </c>
      <c r="J64" s="32">
        <v>26.5719199185149</v>
      </c>
      <c r="K64" s="31">
        <v>1.6139461155594</v>
      </c>
      <c r="L64" s="37">
        <v>2.89876041232888</v>
      </c>
      <c r="M64" s="38">
        <v>740.485931585682</v>
      </c>
      <c r="N64" s="39">
        <v>196.716740465838</v>
      </c>
      <c r="O64" s="38">
        <v>26.5658984289665</v>
      </c>
      <c r="P64" s="39">
        <v>0</v>
      </c>
      <c r="Q64" s="38">
        <v>0</v>
      </c>
      <c r="R64" s="39">
        <v>168.68441291152</v>
      </c>
      <c r="S64" s="38">
        <v>22.7802319687962</v>
      </c>
      <c r="T64" s="38">
        <v>26.1969978230154</v>
      </c>
      <c r="U64" s="38">
        <v>3.53781168629591</v>
      </c>
      <c r="V64" s="38">
        <v>161.54384374223</v>
      </c>
      <c r="W64" s="38">
        <v>21.815923416168</v>
      </c>
      <c r="X64" s="39">
        <v>187.343936643078</v>
      </c>
      <c r="Y64" s="38">
        <v>25.3001344997734</v>
      </c>
      <c r="Z64" s="43">
        <v>18484</v>
      </c>
      <c r="AA64" s="43">
        <v>1317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6" customFormat="1" ht="15" customHeight="1" spans="1:16384">
      <c r="A65" s="30" t="s">
        <v>164</v>
      </c>
      <c r="B65" s="31">
        <v>61.8230741892492</v>
      </c>
      <c r="C65" s="31">
        <v>43.8970302087961</v>
      </c>
      <c r="D65" s="32">
        <v>71.0042824373648</v>
      </c>
      <c r="E65" s="31">
        <v>0.337858729453576</v>
      </c>
      <c r="F65" s="32">
        <v>0.546492929839339</v>
      </c>
      <c r="G65" s="31">
        <v>0.0663705019991115</v>
      </c>
      <c r="H65" s="32">
        <v>0.107355551093985</v>
      </c>
      <c r="I65" s="31">
        <v>10.532663260773</v>
      </c>
      <c r="J65" s="32">
        <v>17.036783432236</v>
      </c>
      <c r="K65" s="31">
        <v>6.98915148822745</v>
      </c>
      <c r="L65" s="37">
        <v>11.3050856494659</v>
      </c>
      <c r="M65" s="38">
        <v>483.150101124606</v>
      </c>
      <c r="N65" s="39">
        <v>205.6237522867</v>
      </c>
      <c r="O65" s="38">
        <v>42.5589794575389</v>
      </c>
      <c r="P65" s="39">
        <v>0</v>
      </c>
      <c r="Q65" s="38">
        <v>0</v>
      </c>
      <c r="R65" s="39">
        <v>34.1882263607737</v>
      </c>
      <c r="S65" s="38">
        <v>7.07610870435406</v>
      </c>
      <c r="T65" s="38">
        <v>17.6696132553606</v>
      </c>
      <c r="U65" s="38">
        <v>3.65716848950913</v>
      </c>
      <c r="V65" s="38">
        <v>111.705100494827</v>
      </c>
      <c r="W65" s="38">
        <v>23.1201649828523</v>
      </c>
      <c r="X65" s="39">
        <v>113.963408726946</v>
      </c>
      <c r="Y65" s="38">
        <v>23.5875783657456</v>
      </c>
      <c r="Z65" s="43">
        <v>4502</v>
      </c>
      <c r="AA65" s="43">
        <v>5670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6" customFormat="1" ht="15" customHeight="1" spans="1:16384">
      <c r="A66" s="30" t="s">
        <v>165</v>
      </c>
      <c r="B66" s="31">
        <v>51.7037063098397</v>
      </c>
      <c r="C66" s="31">
        <v>33.1919044872534</v>
      </c>
      <c r="D66" s="32">
        <v>64.1963736377961</v>
      </c>
      <c r="E66" s="31">
        <v>0.217072326681278</v>
      </c>
      <c r="F66" s="32">
        <v>0.419839006086818</v>
      </c>
      <c r="G66" s="31">
        <v>0.115180528319299</v>
      </c>
      <c r="H66" s="32">
        <v>0.222770351566419</v>
      </c>
      <c r="I66" s="31">
        <v>13.6374437651402</v>
      </c>
      <c r="J66" s="32">
        <v>26.3761434884695</v>
      </c>
      <c r="K66" s="31">
        <v>4.5421052024455</v>
      </c>
      <c r="L66" s="37">
        <v>8.78487351608117</v>
      </c>
      <c r="M66" s="38">
        <v>315.314307692308</v>
      </c>
      <c r="N66" s="39">
        <v>41.3249230769231</v>
      </c>
      <c r="O66" s="38">
        <v>13.105946057243</v>
      </c>
      <c r="P66" s="39">
        <v>5.23707692307692</v>
      </c>
      <c r="Q66" s="38">
        <v>1.66090684606276</v>
      </c>
      <c r="R66" s="39">
        <v>55.0446153846154</v>
      </c>
      <c r="S66" s="38">
        <v>17.4570623792719</v>
      </c>
      <c r="T66" s="38">
        <v>0.784615384615385</v>
      </c>
      <c r="U66" s="38">
        <v>0.248835960016452</v>
      </c>
      <c r="V66" s="38">
        <v>149.646153846154</v>
      </c>
      <c r="W66" s="38">
        <v>47.4593604525497</v>
      </c>
      <c r="X66" s="39">
        <v>63.2769230769231</v>
      </c>
      <c r="Y66" s="38">
        <v>20.0678883048563</v>
      </c>
      <c r="Z66" s="43">
        <v>8669</v>
      </c>
      <c r="AA66" s="43">
        <v>167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6" customFormat="1" ht="15" customHeight="1" spans="1:16384">
      <c r="A67" s="30" t="s">
        <v>166</v>
      </c>
      <c r="B67" s="31">
        <v>45.2822996814506</v>
      </c>
      <c r="C67" s="31">
        <v>15.6646676672384</v>
      </c>
      <c r="D67" s="32">
        <v>34.5933571780483</v>
      </c>
      <c r="E67" s="31">
        <v>0.116684023523646</v>
      </c>
      <c r="F67" s="32">
        <v>0.257681311118226</v>
      </c>
      <c r="G67" s="31">
        <v>0.128445846606224</v>
      </c>
      <c r="H67" s="32">
        <v>0.283655749619184</v>
      </c>
      <c r="I67" s="31">
        <v>6.01816344033325</v>
      </c>
      <c r="J67" s="32">
        <v>13.2903220080903</v>
      </c>
      <c r="K67" s="31">
        <v>23.3543387037491</v>
      </c>
      <c r="L67" s="37">
        <v>51.574983753124</v>
      </c>
      <c r="M67" s="38">
        <v>880.401</v>
      </c>
      <c r="N67" s="39">
        <v>315.453</v>
      </c>
      <c r="O67" s="38">
        <v>35.8306044631935</v>
      </c>
      <c r="P67" s="39">
        <v>55.898</v>
      </c>
      <c r="Q67" s="38">
        <v>6.34915226129911</v>
      </c>
      <c r="R67" s="39">
        <v>86.6</v>
      </c>
      <c r="S67" s="38">
        <v>9.83642681005587</v>
      </c>
      <c r="T67" s="38">
        <v>33.55</v>
      </c>
      <c r="U67" s="38">
        <v>3.81076350435767</v>
      </c>
      <c r="V67" s="38">
        <v>329.6</v>
      </c>
      <c r="W67" s="38">
        <v>37.4374858729147</v>
      </c>
      <c r="X67" s="39">
        <v>59.3</v>
      </c>
      <c r="Y67" s="38">
        <v>6.73556708817914</v>
      </c>
      <c r="Z67" s="43">
        <v>32648</v>
      </c>
      <c r="AA67" s="43">
        <v>20700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6" customFormat="1" ht="15" customHeight="1" spans="1:16384">
      <c r="A68" s="30" t="s">
        <v>167</v>
      </c>
      <c r="B68" s="31">
        <v>53.8270854141553</v>
      </c>
      <c r="C68" s="31">
        <v>27.6420225589805</v>
      </c>
      <c r="D68" s="32">
        <v>51.3533704199249</v>
      </c>
      <c r="E68" s="31">
        <v>0.282125021525745</v>
      </c>
      <c r="F68" s="32">
        <v>0.524132078404439</v>
      </c>
      <c r="G68" s="31">
        <v>0.0635870501119339</v>
      </c>
      <c r="H68" s="32">
        <v>0.118132069798473</v>
      </c>
      <c r="I68" s="31">
        <v>11.0634578956432</v>
      </c>
      <c r="J68" s="32">
        <v>20.5537004474958</v>
      </c>
      <c r="K68" s="31">
        <v>14.7758928878939</v>
      </c>
      <c r="L68" s="37">
        <v>27.4506649843764</v>
      </c>
      <c r="M68" s="38">
        <v>590.0968</v>
      </c>
      <c r="N68" s="39">
        <v>149.2724</v>
      </c>
      <c r="O68" s="38">
        <v>25.2962564785981</v>
      </c>
      <c r="P68" s="39">
        <v>0</v>
      </c>
      <c r="Q68" s="38">
        <v>0</v>
      </c>
      <c r="R68" s="39">
        <v>119.552</v>
      </c>
      <c r="S68" s="38">
        <v>20.2597268787087</v>
      </c>
      <c r="T68" s="38">
        <v>18.12</v>
      </c>
      <c r="U68" s="38">
        <v>3.07068264054304</v>
      </c>
      <c r="V68" s="38">
        <v>207.24</v>
      </c>
      <c r="W68" s="38">
        <v>35.1196617232969</v>
      </c>
      <c r="X68" s="39">
        <v>95.9124</v>
      </c>
      <c r="Y68" s="38">
        <v>16.2536722788532</v>
      </c>
      <c r="Z68" s="43">
        <v>11614</v>
      </c>
      <c r="AA68" s="43">
        <v>3052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6" customFormat="1" ht="15" customHeight="1" spans="1:16384">
      <c r="A69" s="30" t="s">
        <v>168</v>
      </c>
      <c r="B69" s="31">
        <v>53.4100719845986</v>
      </c>
      <c r="C69" s="31">
        <v>28.8140470410982</v>
      </c>
      <c r="D69" s="32">
        <v>53.9487141103405</v>
      </c>
      <c r="E69" s="31">
        <v>0.50952540386708</v>
      </c>
      <c r="F69" s="32">
        <v>0.953987487629686</v>
      </c>
      <c r="G69" s="31">
        <v>0.587092994057085</v>
      </c>
      <c r="H69" s="32">
        <v>1.0992177547081</v>
      </c>
      <c r="I69" s="31">
        <v>15.5626517117268</v>
      </c>
      <c r="J69" s="32">
        <v>29.138046689423</v>
      </c>
      <c r="K69" s="31">
        <v>7.9367548338495</v>
      </c>
      <c r="L69" s="37">
        <v>14.8600339578987</v>
      </c>
      <c r="M69" s="38">
        <v>532.469814814815</v>
      </c>
      <c r="N69" s="39">
        <v>181.774814814815</v>
      </c>
      <c r="O69" s="38">
        <v>34.1380506006774</v>
      </c>
      <c r="P69" s="39">
        <v>6.88388888888889</v>
      </c>
      <c r="Q69" s="38">
        <v>1.29282237177764</v>
      </c>
      <c r="R69" s="39">
        <v>106.542592592593</v>
      </c>
      <c r="S69" s="38">
        <v>20.0091328425155</v>
      </c>
      <c r="T69" s="38">
        <v>28.6111111111111</v>
      </c>
      <c r="U69" s="38">
        <v>5.37328320123867</v>
      </c>
      <c r="V69" s="38">
        <v>148.296296296296</v>
      </c>
      <c r="W69" s="38">
        <v>27.8506484631193</v>
      </c>
      <c r="X69" s="39">
        <v>60.3611111111111</v>
      </c>
      <c r="Y69" s="38">
        <v>11.3360625206715</v>
      </c>
      <c r="Z69" s="43">
        <v>11947</v>
      </c>
      <c r="AA69" s="43">
        <v>876</v>
      </c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6" customFormat="1" ht="15" customHeight="1" spans="1:16384">
      <c r="A70" s="30" t="s">
        <v>169</v>
      </c>
      <c r="B70" s="31">
        <v>48.6327703857422</v>
      </c>
      <c r="C70" s="31">
        <v>23.8134326171875</v>
      </c>
      <c r="D70" s="32">
        <v>48.9658154949958</v>
      </c>
      <c r="E70" s="31">
        <v>0.1008056640625</v>
      </c>
      <c r="F70" s="32">
        <v>0.207279295962242</v>
      </c>
      <c r="G70" s="31">
        <v>0.159454345703125</v>
      </c>
      <c r="H70" s="32">
        <v>0.327874279911211</v>
      </c>
      <c r="I70" s="31">
        <v>10.169921875</v>
      </c>
      <c r="J70" s="32">
        <v>20.9116646950912</v>
      </c>
      <c r="K70" s="31">
        <v>14.3891558837891</v>
      </c>
      <c r="L70" s="37">
        <v>29.5873662340395</v>
      </c>
      <c r="M70" s="38">
        <v>596.544740740741</v>
      </c>
      <c r="N70" s="39">
        <v>202.634518518518</v>
      </c>
      <c r="O70" s="38">
        <v>33.9680336913043</v>
      </c>
      <c r="P70" s="39">
        <v>4.12503703703704</v>
      </c>
      <c r="Q70" s="38">
        <v>0.69148829171051</v>
      </c>
      <c r="R70" s="39">
        <v>91.8148148148148</v>
      </c>
      <c r="S70" s="38">
        <v>15.3911028870704</v>
      </c>
      <c r="T70" s="38">
        <v>7.94814814814815</v>
      </c>
      <c r="U70" s="38">
        <v>1.33236413052251</v>
      </c>
      <c r="V70" s="38">
        <v>207.474074074074</v>
      </c>
      <c r="W70" s="38">
        <v>34.7792981657083</v>
      </c>
      <c r="X70" s="39">
        <v>82.5481481481481</v>
      </c>
      <c r="Y70" s="38">
        <v>13.837712833684</v>
      </c>
      <c r="Z70" s="43">
        <v>16384</v>
      </c>
      <c r="AA70" s="43">
        <v>4502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6" customFormat="1" ht="15" customHeight="1" spans="1:16384">
      <c r="A71" s="30" t="s">
        <v>170</v>
      </c>
      <c r="B71" s="31">
        <v>48.289277481425</v>
      </c>
      <c r="C71" s="31">
        <v>30.7895689655172</v>
      </c>
      <c r="D71" s="32">
        <v>63.7606743595631</v>
      </c>
      <c r="E71" s="31">
        <v>0.0295532482377596</v>
      </c>
      <c r="F71" s="32">
        <v>0.0612004357471025</v>
      </c>
      <c r="G71" s="31">
        <v>0.874801390741093</v>
      </c>
      <c r="H71" s="32">
        <v>1.81158517245903</v>
      </c>
      <c r="I71" s="31">
        <v>12.6358115831587</v>
      </c>
      <c r="J71" s="32">
        <v>26.1669095960676</v>
      </c>
      <c r="K71" s="31">
        <v>3.95954229377024</v>
      </c>
      <c r="L71" s="37">
        <v>8.19963043616323</v>
      </c>
      <c r="M71" s="38">
        <v>529.0904</v>
      </c>
      <c r="N71" s="39">
        <v>181.4974</v>
      </c>
      <c r="O71" s="38">
        <v>34.3036653093687</v>
      </c>
      <c r="P71" s="39">
        <v>11.023</v>
      </c>
      <c r="Q71" s="38">
        <v>2.08338688435851</v>
      </c>
      <c r="R71" s="39">
        <v>59.53</v>
      </c>
      <c r="S71" s="38">
        <v>11.251385396522</v>
      </c>
      <c r="T71" s="38">
        <v>14.58</v>
      </c>
      <c r="U71" s="38">
        <v>2.75567275459921</v>
      </c>
      <c r="V71" s="38">
        <v>191.94</v>
      </c>
      <c r="W71" s="38">
        <v>36.2773544936744</v>
      </c>
      <c r="X71" s="39">
        <v>70.52</v>
      </c>
      <c r="Y71" s="38">
        <v>13.3285351614771</v>
      </c>
      <c r="Z71" s="43">
        <v>20996</v>
      </c>
      <c r="AA71" s="43">
        <v>1219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6" customFormat="1" ht="15" customHeight="1" spans="1:16384">
      <c r="A72" s="30" t="s">
        <v>171</v>
      </c>
      <c r="B72" s="31">
        <v>67.0496312759601</v>
      </c>
      <c r="C72" s="31">
        <v>47.6880733075858</v>
      </c>
      <c r="D72" s="32">
        <v>71.1235429637387</v>
      </c>
      <c r="E72" s="31">
        <v>0.627042191940538</v>
      </c>
      <c r="F72" s="32">
        <v>0.935191111431745</v>
      </c>
      <c r="G72" s="31">
        <v>0.912373387743205</v>
      </c>
      <c r="H72" s="32">
        <v>1.36074333352871</v>
      </c>
      <c r="I72" s="31">
        <v>16.0544705968083</v>
      </c>
      <c r="J72" s="32">
        <v>23.9441594104104</v>
      </c>
      <c r="K72" s="31">
        <v>1.76767179188224</v>
      </c>
      <c r="L72" s="37">
        <v>2.63636318089048</v>
      </c>
      <c r="M72" s="38">
        <v>548.380433070866</v>
      </c>
      <c r="N72" s="39">
        <v>211.241929133858</v>
      </c>
      <c r="O72" s="38">
        <v>38.5210551643734</v>
      </c>
      <c r="P72" s="39">
        <v>0.0826771653543307</v>
      </c>
      <c r="Q72" s="38">
        <v>0.0150766074732733</v>
      </c>
      <c r="R72" s="39">
        <v>35.5295275590551</v>
      </c>
      <c r="S72" s="38">
        <v>6.4789925782169</v>
      </c>
      <c r="T72" s="38">
        <v>9.69291338582677</v>
      </c>
      <c r="U72" s="38">
        <v>1.76755274281899</v>
      </c>
      <c r="V72" s="38">
        <v>192.165354330709</v>
      </c>
      <c r="W72" s="38">
        <v>35.0423433700224</v>
      </c>
      <c r="X72" s="39">
        <v>99.668031496063</v>
      </c>
      <c r="Y72" s="38">
        <v>18.174979537095</v>
      </c>
      <c r="Z72" s="43">
        <v>27446</v>
      </c>
      <c r="AA72" s="43">
        <v>121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6" customFormat="1" ht="15" customHeight="1" spans="1:16384">
      <c r="A73" s="30" t="s">
        <v>172</v>
      </c>
      <c r="B73" s="31">
        <v>348.183429855649</v>
      </c>
      <c r="C73" s="31">
        <v>300.959134756677</v>
      </c>
      <c r="D73" s="32">
        <v>86.4369493061316</v>
      </c>
      <c r="E73" s="31">
        <v>4.86376523467888</v>
      </c>
      <c r="F73" s="32">
        <v>1.39689738730396</v>
      </c>
      <c r="G73" s="31">
        <v>0.00769297259918748</v>
      </c>
      <c r="H73" s="32">
        <v>0.00220945970989397</v>
      </c>
      <c r="I73" s="31">
        <v>18.5296914167171</v>
      </c>
      <c r="J73" s="32">
        <v>5.32181885404461</v>
      </c>
      <c r="K73" s="31">
        <v>23.8231454749762</v>
      </c>
      <c r="L73" s="37">
        <v>6.84212499280995</v>
      </c>
      <c r="M73" s="38">
        <v>297.3</v>
      </c>
      <c r="N73" s="39">
        <v>132.3</v>
      </c>
      <c r="O73" s="38">
        <v>44.5005045408678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120</v>
      </c>
      <c r="W73" s="38">
        <v>40.3632694248234</v>
      </c>
      <c r="X73" s="39">
        <v>45</v>
      </c>
      <c r="Y73" s="38">
        <v>15.1362260343088</v>
      </c>
      <c r="Z73" s="43">
        <v>11569</v>
      </c>
      <c r="AA73" s="43">
        <v>0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6" customFormat="1" ht="15" customHeight="1" spans="1:16384">
      <c r="A74" s="30" t="s">
        <v>173</v>
      </c>
      <c r="B74" s="31">
        <v>112.548511745231</v>
      </c>
      <c r="C74" s="31">
        <v>87.5833576383415</v>
      </c>
      <c r="D74" s="32">
        <v>77.8183169908088</v>
      </c>
      <c r="E74" s="31">
        <v>0</v>
      </c>
      <c r="F74" s="32">
        <v>0</v>
      </c>
      <c r="G74" s="31">
        <v>0.041522150402018</v>
      </c>
      <c r="H74" s="32">
        <v>0.0368926694437409</v>
      </c>
      <c r="I74" s="31">
        <v>10.1613983919281</v>
      </c>
      <c r="J74" s="32">
        <v>9.02846091375231</v>
      </c>
      <c r="K74" s="31">
        <v>14.7622335645594</v>
      </c>
      <c r="L74" s="37">
        <v>13.1163294259952</v>
      </c>
      <c r="M74" s="38">
        <v>0</v>
      </c>
      <c r="N74" s="39">
        <v>0</v>
      </c>
      <c r="O74" s="38">
        <v>0</v>
      </c>
      <c r="P74" s="39">
        <v>0</v>
      </c>
      <c r="Q74" s="38">
        <v>0</v>
      </c>
      <c r="R74" s="39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9">
        <v>0</v>
      </c>
      <c r="Y74" s="38">
        <v>0</v>
      </c>
      <c r="Z74" s="43">
        <v>25372</v>
      </c>
      <c r="AA74" s="43">
        <v>7638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6" customFormat="1" ht="15" customHeight="1" spans="1:16384">
      <c r="A75" s="30" t="s">
        <v>174</v>
      </c>
      <c r="B75" s="31">
        <v>54.8227508614605</v>
      </c>
      <c r="C75" s="31">
        <v>34.4836737659318</v>
      </c>
      <c r="D75" s="32">
        <v>62.9002981865568</v>
      </c>
      <c r="E75" s="31">
        <v>0.684888113920372</v>
      </c>
      <c r="F75" s="32">
        <v>1.24927717627872</v>
      </c>
      <c r="G75" s="31">
        <v>0.719196246938182</v>
      </c>
      <c r="H75" s="32">
        <v>1.31185727756643</v>
      </c>
      <c r="I75" s="31">
        <v>14.8706771287416</v>
      </c>
      <c r="J75" s="32">
        <v>27.1250108669674</v>
      </c>
      <c r="K75" s="31">
        <v>4.06431560592851</v>
      </c>
      <c r="L75" s="37">
        <v>7.41355649263061</v>
      </c>
      <c r="M75" s="38">
        <v>669.526481069042</v>
      </c>
      <c r="N75" s="39">
        <v>163.268530066815</v>
      </c>
      <c r="O75" s="38">
        <v>24.3856717670259</v>
      </c>
      <c r="P75" s="39">
        <v>24.9171937639198</v>
      </c>
      <c r="Q75" s="38">
        <v>3.72161437500339</v>
      </c>
      <c r="R75" s="39">
        <v>134.517817371938</v>
      </c>
      <c r="S75" s="38">
        <v>20.0914857254266</v>
      </c>
      <c r="T75" s="38">
        <v>18.6536748329621</v>
      </c>
      <c r="U75" s="38">
        <v>2.78609963315828</v>
      </c>
      <c r="V75" s="38">
        <v>174.104677060134</v>
      </c>
      <c r="W75" s="38">
        <v>26.0041509907328</v>
      </c>
      <c r="X75" s="39">
        <v>154.064587973274</v>
      </c>
      <c r="Y75" s="38">
        <v>23.0109775086531</v>
      </c>
      <c r="Z75" s="43">
        <v>24087</v>
      </c>
      <c r="AA75" s="43">
        <v>7616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6" customFormat="1" ht="15" customHeight="1" spans="1:16384">
      <c r="A76" s="30" t="s">
        <v>175</v>
      </c>
      <c r="B76" s="31">
        <v>51.487413015738</v>
      </c>
      <c r="C76" s="31">
        <v>34.9539744789451</v>
      </c>
      <c r="D76" s="32">
        <v>67.8883875332032</v>
      </c>
      <c r="E76" s="31">
        <v>0.166609953211399</v>
      </c>
      <c r="F76" s="32">
        <v>0.323593560935898</v>
      </c>
      <c r="G76" s="31">
        <v>0.0170565716716291</v>
      </c>
      <c r="H76" s="32">
        <v>0.0331276532895826</v>
      </c>
      <c r="I76" s="31">
        <v>13.811994895789</v>
      </c>
      <c r="J76" s="32">
        <v>26.8259640304071</v>
      </c>
      <c r="K76" s="31">
        <v>2.5377771161208</v>
      </c>
      <c r="L76" s="37">
        <v>4.92892722216415</v>
      </c>
      <c r="M76" s="38">
        <v>385.997211538461</v>
      </c>
      <c r="N76" s="39">
        <v>107.791778846154</v>
      </c>
      <c r="O76" s="38">
        <v>27.9255330411664</v>
      </c>
      <c r="P76" s="39">
        <v>0.755913461538461</v>
      </c>
      <c r="Q76" s="38">
        <v>0.195833917692211</v>
      </c>
      <c r="R76" s="39">
        <v>47.8846153846154</v>
      </c>
      <c r="S76" s="38">
        <v>12.4054303899664</v>
      </c>
      <c r="T76" s="38">
        <v>0.759615384615385</v>
      </c>
      <c r="U76" s="38">
        <v>0.196792972049669</v>
      </c>
      <c r="V76" s="38">
        <v>121.288461538462</v>
      </c>
      <c r="W76" s="38">
        <v>31.4221082206901</v>
      </c>
      <c r="X76" s="39">
        <v>107.516826923077</v>
      </c>
      <c r="Y76" s="38">
        <v>27.8543014584352</v>
      </c>
      <c r="Z76" s="43">
        <v>11755</v>
      </c>
      <c r="AA76" s="43">
        <v>369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6" customFormat="1" ht="15" customHeight="1" spans="1:16384">
      <c r="A77" s="30" t="s">
        <v>176</v>
      </c>
      <c r="B77" s="31">
        <v>46.1375427768272</v>
      </c>
      <c r="C77" s="31">
        <v>30.1513007210951</v>
      </c>
      <c r="D77" s="32">
        <v>65.3509027711782</v>
      </c>
      <c r="E77" s="31">
        <v>0.579237961378636</v>
      </c>
      <c r="F77" s="32">
        <v>1.25545906113917</v>
      </c>
      <c r="G77" s="31">
        <v>0.673730444879003</v>
      </c>
      <c r="H77" s="32">
        <v>1.46026512104886</v>
      </c>
      <c r="I77" s="31">
        <v>12.6648130041555</v>
      </c>
      <c r="J77" s="32">
        <v>27.4501246531847</v>
      </c>
      <c r="K77" s="31">
        <v>2.06846064531899</v>
      </c>
      <c r="L77" s="37">
        <v>4.48324839344909</v>
      </c>
      <c r="M77" s="38">
        <v>772.240754716981</v>
      </c>
      <c r="N77" s="39">
        <v>147.699080188679</v>
      </c>
      <c r="O77" s="38">
        <v>19.1260405885739</v>
      </c>
      <c r="P77" s="39">
        <v>0</v>
      </c>
      <c r="Q77" s="38">
        <v>0</v>
      </c>
      <c r="R77" s="39">
        <v>151.264858490566</v>
      </c>
      <c r="S77" s="38">
        <v>19.5877849707638</v>
      </c>
      <c r="T77" s="38">
        <v>32.0117924528302</v>
      </c>
      <c r="U77" s="38">
        <v>4.14531248931069</v>
      </c>
      <c r="V77" s="38">
        <v>210.379716981132</v>
      </c>
      <c r="W77" s="38">
        <v>27.2427627907613</v>
      </c>
      <c r="X77" s="39">
        <v>230.885306603774</v>
      </c>
      <c r="Y77" s="38">
        <v>29.8980991605903</v>
      </c>
      <c r="Z77" s="43">
        <v>32728</v>
      </c>
      <c r="AA77" s="43">
        <v>12312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6" customFormat="1" ht="15" customHeight="1" spans="1:16384">
      <c r="A78" s="30" t="s">
        <v>177</v>
      </c>
      <c r="B78" s="31">
        <v>63.2936429466223</v>
      </c>
      <c r="C78" s="31">
        <v>43.7761822848239</v>
      </c>
      <c r="D78" s="32">
        <v>69.1636319965685</v>
      </c>
      <c r="E78" s="31">
        <v>1.86036848055242</v>
      </c>
      <c r="F78" s="32">
        <v>2.93926592615522</v>
      </c>
      <c r="G78" s="31">
        <v>0.305388493385071</v>
      </c>
      <c r="H78" s="32">
        <v>0.482494732753203</v>
      </c>
      <c r="I78" s="31">
        <v>13.5923492926762</v>
      </c>
      <c r="J78" s="32">
        <v>21.4750623599579</v>
      </c>
      <c r="K78" s="31">
        <v>3.7593543951847</v>
      </c>
      <c r="L78" s="37">
        <v>5.93954498456518</v>
      </c>
      <c r="M78" s="38">
        <v>953.180815109344</v>
      </c>
      <c r="N78" s="39">
        <v>258.228667992048</v>
      </c>
      <c r="O78" s="38">
        <v>27.0912573877628</v>
      </c>
      <c r="P78" s="39">
        <v>44.8794632206759</v>
      </c>
      <c r="Q78" s="38">
        <v>4.70838926982889</v>
      </c>
      <c r="R78" s="39">
        <v>300.296819085487</v>
      </c>
      <c r="S78" s="38">
        <v>31.5047065913762</v>
      </c>
      <c r="T78" s="38">
        <v>11.8926441351889</v>
      </c>
      <c r="U78" s="38">
        <v>1.24767976302845</v>
      </c>
      <c r="V78" s="38">
        <v>153.747514910537</v>
      </c>
      <c r="W78" s="38">
        <v>16.1299422390179</v>
      </c>
      <c r="X78" s="39">
        <v>184.135705765408</v>
      </c>
      <c r="Y78" s="38">
        <v>19.3180247489858</v>
      </c>
      <c r="Z78" s="43">
        <v>32729</v>
      </c>
      <c r="AA78" s="43">
        <v>6960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6" customFormat="1" ht="15" customHeight="1" spans="1:16384">
      <c r="A79" s="30" t="s">
        <v>178</v>
      </c>
      <c r="B79" s="31">
        <v>45.1249467155835</v>
      </c>
      <c r="C79" s="31">
        <v>28.5258909853249</v>
      </c>
      <c r="D79" s="32">
        <v>63.2153455274303</v>
      </c>
      <c r="E79" s="31">
        <v>0.21166142557652</v>
      </c>
      <c r="F79" s="32">
        <v>0.469056344621509</v>
      </c>
      <c r="G79" s="31">
        <v>0.317522711390636</v>
      </c>
      <c r="H79" s="32">
        <v>0.70365226887012</v>
      </c>
      <c r="I79" s="31">
        <v>14.0875262054507</v>
      </c>
      <c r="J79" s="32">
        <v>31.2189315019972</v>
      </c>
      <c r="K79" s="31">
        <v>1.98234538784067</v>
      </c>
      <c r="L79" s="37">
        <v>4.39301435708086</v>
      </c>
      <c r="M79" s="38">
        <v>538.944615384615</v>
      </c>
      <c r="N79" s="39">
        <v>98.6590769230769</v>
      </c>
      <c r="O79" s="38">
        <v>18.30597692356</v>
      </c>
      <c r="P79" s="39">
        <v>19.4429230769231</v>
      </c>
      <c r="Q79" s="38">
        <v>3.60759204599302</v>
      </c>
      <c r="R79" s="39">
        <v>43.2076923076923</v>
      </c>
      <c r="S79" s="38">
        <v>8.01709323635367</v>
      </c>
      <c r="T79" s="38">
        <v>0.876923076923077</v>
      </c>
      <c r="U79" s="38">
        <v>0.162711167695268</v>
      </c>
      <c r="V79" s="38">
        <v>258.707692307692</v>
      </c>
      <c r="W79" s="38">
        <v>48.0026490519934</v>
      </c>
      <c r="X79" s="39">
        <v>118.050307692308</v>
      </c>
      <c r="Y79" s="38">
        <v>21.9039775744047</v>
      </c>
      <c r="Z79" s="43">
        <v>11448</v>
      </c>
      <c r="AA79" s="43">
        <v>181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6" customFormat="1" ht="15" customHeight="1" spans="1:16384">
      <c r="A80" s="30" t="s">
        <v>179</v>
      </c>
      <c r="B80" s="31">
        <v>45.0353283124128</v>
      </c>
      <c r="C80" s="31">
        <v>27.4236518828452</v>
      </c>
      <c r="D80" s="32">
        <v>60.8936426367443</v>
      </c>
      <c r="E80" s="31">
        <v>1.02753138075314</v>
      </c>
      <c r="F80" s="32">
        <v>2.28161183510219</v>
      </c>
      <c r="G80" s="31">
        <v>0.396457461645746</v>
      </c>
      <c r="H80" s="32">
        <v>0.88032546114796</v>
      </c>
      <c r="I80" s="31">
        <v>13.8841841004184</v>
      </c>
      <c r="J80" s="32">
        <v>30.8295389879318</v>
      </c>
      <c r="K80" s="31">
        <v>2.30350348675035</v>
      </c>
      <c r="L80" s="37">
        <v>5.11488107907375</v>
      </c>
      <c r="M80" s="38">
        <v>473.812156862745</v>
      </c>
      <c r="N80" s="39">
        <v>128.541323529412</v>
      </c>
      <c r="O80" s="38">
        <v>27.1291738018127</v>
      </c>
      <c r="P80" s="39">
        <v>0</v>
      </c>
      <c r="Q80" s="38">
        <v>0</v>
      </c>
      <c r="R80" s="39">
        <v>86.3394607843137</v>
      </c>
      <c r="S80" s="38">
        <v>18.2222974935877</v>
      </c>
      <c r="T80" s="38">
        <v>5.57843137254902</v>
      </c>
      <c r="U80" s="38">
        <v>1.17735083233945</v>
      </c>
      <c r="V80" s="38">
        <v>138.394607843137</v>
      </c>
      <c r="W80" s="38">
        <v>29.2087498893001</v>
      </c>
      <c r="X80" s="39">
        <v>114.958333333333</v>
      </c>
      <c r="Y80" s="38">
        <v>24.2624279829601</v>
      </c>
      <c r="Z80" s="43">
        <v>17925</v>
      </c>
      <c r="AA80" s="43">
        <v>1279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6" customFormat="1" ht="15" customHeight="1" spans="1:16384">
      <c r="A81" s="30" t="s">
        <v>180</v>
      </c>
      <c r="B81" s="31">
        <v>77.3584121088781</v>
      </c>
      <c r="C81" s="31">
        <v>49.9332958534724</v>
      </c>
      <c r="D81" s="32">
        <v>64.5479844948132</v>
      </c>
      <c r="E81" s="31">
        <v>0.890455354871534</v>
      </c>
      <c r="F81" s="32">
        <v>1.15107760177169</v>
      </c>
      <c r="G81" s="31">
        <v>4.03870618163317</v>
      </c>
      <c r="H81" s="32">
        <v>5.22077182239585</v>
      </c>
      <c r="I81" s="31">
        <v>14.6090307809718</v>
      </c>
      <c r="J81" s="32">
        <v>18.8848638211579</v>
      </c>
      <c r="K81" s="31">
        <v>7.88692393792928</v>
      </c>
      <c r="L81" s="37">
        <v>10.1953022598613</v>
      </c>
      <c r="M81" s="38">
        <v>706.746656</v>
      </c>
      <c r="N81" s="39">
        <v>212.092576</v>
      </c>
      <c r="O81" s="38">
        <v>30.00970350541</v>
      </c>
      <c r="P81" s="39">
        <v>38.313568</v>
      </c>
      <c r="Q81" s="38">
        <v>5.42111769114618</v>
      </c>
      <c r="R81" s="39">
        <v>86.4376</v>
      </c>
      <c r="S81" s="38">
        <v>12.2303514655752</v>
      </c>
      <c r="T81" s="38">
        <v>20.759376</v>
      </c>
      <c r="U81" s="38">
        <v>2.93731506527284</v>
      </c>
      <c r="V81" s="38">
        <v>165.8432</v>
      </c>
      <c r="W81" s="38">
        <v>23.4657212159487</v>
      </c>
      <c r="X81" s="39">
        <v>183.300336</v>
      </c>
      <c r="Y81" s="38">
        <v>25.935791056647</v>
      </c>
      <c r="Z81" s="43">
        <v>19655</v>
      </c>
      <c r="AA81" s="43">
        <v>3658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6" customFormat="1" ht="15" customHeight="1" spans="1:16384">
      <c r="A82" s="30" t="s">
        <v>181</v>
      </c>
      <c r="B82" s="31">
        <v>55.2502378929482</v>
      </c>
      <c r="C82" s="31">
        <v>34.5934177801807</v>
      </c>
      <c r="D82" s="32">
        <v>62.6122512761091</v>
      </c>
      <c r="E82" s="31">
        <v>2.29860199273963</v>
      </c>
      <c r="F82" s="32">
        <v>4.16034768428212</v>
      </c>
      <c r="G82" s="31">
        <v>0.389946705800572</v>
      </c>
      <c r="H82" s="32">
        <v>0.70578285392386</v>
      </c>
      <c r="I82" s="31">
        <v>14.6701938673052</v>
      </c>
      <c r="J82" s="32">
        <v>26.5522727625714</v>
      </c>
      <c r="K82" s="31">
        <v>3.29807754692207</v>
      </c>
      <c r="L82" s="37">
        <v>5.96934542311358</v>
      </c>
      <c r="M82" s="38">
        <v>830.85467032967</v>
      </c>
      <c r="N82" s="39">
        <v>101.242692307692</v>
      </c>
      <c r="O82" s="38">
        <v>12.1853671794997</v>
      </c>
      <c r="P82" s="39">
        <v>27.2646153846154</v>
      </c>
      <c r="Q82" s="38">
        <v>3.28151436806598</v>
      </c>
      <c r="R82" s="39">
        <v>232.25</v>
      </c>
      <c r="S82" s="38">
        <v>27.9531437077734</v>
      </c>
      <c r="T82" s="38">
        <v>24.927032967033</v>
      </c>
      <c r="U82" s="38">
        <v>3.00016764148925</v>
      </c>
      <c r="V82" s="38">
        <v>230.153846153846</v>
      </c>
      <c r="W82" s="38">
        <v>27.7008548393337</v>
      </c>
      <c r="X82" s="39">
        <v>215.016483516484</v>
      </c>
      <c r="Y82" s="38">
        <v>25.8789522638379</v>
      </c>
      <c r="Z82" s="43">
        <v>12947</v>
      </c>
      <c r="AA82" s="43">
        <v>1263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6" customFormat="1" ht="15" customHeight="1" spans="1:16384">
      <c r="A83" s="30" t="s">
        <v>182</v>
      </c>
      <c r="B83" s="31">
        <v>48.9337126737735</v>
      </c>
      <c r="C83" s="31">
        <v>28.247647278848</v>
      </c>
      <c r="D83" s="32">
        <v>57.7263521105922</v>
      </c>
      <c r="E83" s="31">
        <v>1.31272987968331</v>
      </c>
      <c r="F83" s="32">
        <v>2.682669693254</v>
      </c>
      <c r="G83" s="31">
        <v>2.1733698023814</v>
      </c>
      <c r="H83" s="32">
        <v>4.44145699074707</v>
      </c>
      <c r="I83" s="31">
        <v>13.8608253849511</v>
      </c>
      <c r="J83" s="32">
        <v>28.3257178488726</v>
      </c>
      <c r="K83" s="31">
        <v>3.33914032790973</v>
      </c>
      <c r="L83" s="37">
        <v>6.82380335653415</v>
      </c>
      <c r="M83" s="38">
        <v>689.326546227418</v>
      </c>
      <c r="N83" s="39">
        <v>119.85215727949</v>
      </c>
      <c r="O83" s="38">
        <v>17.3868477770692</v>
      </c>
      <c r="P83" s="39">
        <v>4.50584484590861</v>
      </c>
      <c r="Q83" s="38">
        <v>0.65365897636881</v>
      </c>
      <c r="R83" s="39">
        <v>212.258660998937</v>
      </c>
      <c r="S83" s="38">
        <v>30.7921785633525</v>
      </c>
      <c r="T83" s="38">
        <v>36.3740701381509</v>
      </c>
      <c r="U83" s="38">
        <v>5.27675458564897</v>
      </c>
      <c r="V83" s="38">
        <v>179.318809776833</v>
      </c>
      <c r="W83" s="38">
        <v>26.0136231163907</v>
      </c>
      <c r="X83" s="39">
        <v>137.017003188098</v>
      </c>
      <c r="Y83" s="38">
        <v>19.8769369811697</v>
      </c>
      <c r="Z83" s="43">
        <v>32082</v>
      </c>
      <c r="AA83" s="43">
        <v>4688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6" customFormat="1" ht="15" customHeight="1" spans="1:16384">
      <c r="A84" s="30" t="s">
        <v>183</v>
      </c>
      <c r="B84" s="31">
        <v>76.0851276163328</v>
      </c>
      <c r="C84" s="31">
        <v>40.8517269775913</v>
      </c>
      <c r="D84" s="32">
        <v>53.6921317706009</v>
      </c>
      <c r="E84" s="31">
        <v>4.79411143664054</v>
      </c>
      <c r="F84" s="32">
        <v>6.30098363088164</v>
      </c>
      <c r="G84" s="31">
        <v>6.3193422545992</v>
      </c>
      <c r="H84" s="32">
        <v>8.30562089146403</v>
      </c>
      <c r="I84" s="31">
        <v>14.5548341119645</v>
      </c>
      <c r="J84" s="32">
        <v>19.1296703678527</v>
      </c>
      <c r="K84" s="31">
        <v>9.56511283553725</v>
      </c>
      <c r="L84" s="37">
        <v>12.5715933392007</v>
      </c>
      <c r="M84" s="38">
        <v>847.05636036036</v>
      </c>
      <c r="N84" s="39">
        <v>166.050072072072</v>
      </c>
      <c r="O84" s="38">
        <v>19.6031905127812</v>
      </c>
      <c r="P84" s="39">
        <v>2.38918918918919</v>
      </c>
      <c r="Q84" s="38">
        <v>0.282057877255389</v>
      </c>
      <c r="R84" s="39">
        <v>87.49003003003</v>
      </c>
      <c r="S84" s="38">
        <v>10.3287141357169</v>
      </c>
      <c r="T84" s="38">
        <v>29.2224144144144</v>
      </c>
      <c r="U84" s="38">
        <v>3.44987840029705</v>
      </c>
      <c r="V84" s="38">
        <v>273.176816816817</v>
      </c>
      <c r="W84" s="38">
        <v>32.2501346546291</v>
      </c>
      <c r="X84" s="39">
        <v>288.727837837838</v>
      </c>
      <c r="Y84" s="38">
        <v>34.0860244193203</v>
      </c>
      <c r="Z84" s="43">
        <v>37887</v>
      </c>
      <c r="AA84" s="43">
        <v>3090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6" customFormat="1" ht="15" customHeight="1" spans="1:16384">
      <c r="A85" s="30" t="s">
        <v>184</v>
      </c>
      <c r="B85" s="31">
        <v>44.8696840920284</v>
      </c>
      <c r="C85" s="31">
        <v>27.128235418279</v>
      </c>
      <c r="D85" s="32">
        <v>60.4600544158916</v>
      </c>
      <c r="E85" s="31">
        <v>0.678646309716457</v>
      </c>
      <c r="F85" s="32">
        <v>1.51248292349138</v>
      </c>
      <c r="G85" s="31">
        <v>0.185956518680082</v>
      </c>
      <c r="H85" s="32">
        <v>0.414436879695168</v>
      </c>
      <c r="I85" s="31">
        <v>13.4206008583691</v>
      </c>
      <c r="J85" s="32">
        <v>29.9101746088589</v>
      </c>
      <c r="K85" s="31">
        <v>3.45624498698375</v>
      </c>
      <c r="L85" s="37">
        <v>7.70285117206293</v>
      </c>
      <c r="M85" s="38">
        <v>524.587391304348</v>
      </c>
      <c r="N85" s="39">
        <v>124.053913043478</v>
      </c>
      <c r="O85" s="38">
        <v>23.6479021607872</v>
      </c>
      <c r="P85" s="39">
        <v>15.4085990338164</v>
      </c>
      <c r="Q85" s="38">
        <v>2.93727971530236</v>
      </c>
      <c r="R85" s="39">
        <v>87.7874396135266</v>
      </c>
      <c r="S85" s="38">
        <v>16.7345691239832</v>
      </c>
      <c r="T85" s="38">
        <v>4.63285024154589</v>
      </c>
      <c r="U85" s="38">
        <v>0.883141744986789</v>
      </c>
      <c r="V85" s="38">
        <v>151.473429951691</v>
      </c>
      <c r="W85" s="38">
        <v>28.8747751971437</v>
      </c>
      <c r="X85" s="39">
        <v>141.23115942029</v>
      </c>
      <c r="Y85" s="38">
        <v>26.9223320577967</v>
      </c>
      <c r="Z85" s="43">
        <v>14213</v>
      </c>
      <c r="AA85" s="43">
        <v>3314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6" customFormat="1" ht="15" customHeight="1" spans="1:16384">
      <c r="A86" s="30" t="s">
        <v>185</v>
      </c>
      <c r="B86" s="31">
        <v>50.4357954545454</v>
      </c>
      <c r="C86" s="31">
        <v>28.361569184492</v>
      </c>
      <c r="D86" s="32">
        <v>56.2330165091823</v>
      </c>
      <c r="E86" s="31">
        <v>1.85360962566845</v>
      </c>
      <c r="F86" s="32">
        <v>3.67518665852904</v>
      </c>
      <c r="G86" s="31">
        <v>0.309976604278075</v>
      </c>
      <c r="H86" s="32">
        <v>0.614596441841463</v>
      </c>
      <c r="I86" s="31">
        <v>14.7952038770053</v>
      </c>
      <c r="J86" s="32">
        <v>29.3347289235069</v>
      </c>
      <c r="K86" s="31">
        <v>5.1154361631016</v>
      </c>
      <c r="L86" s="37">
        <v>10.1424714669402</v>
      </c>
      <c r="M86" s="38">
        <v>908.829696969697</v>
      </c>
      <c r="N86" s="39">
        <v>142.913737373737</v>
      </c>
      <c r="O86" s="38">
        <v>15.7250294362358</v>
      </c>
      <c r="P86" s="39">
        <v>15.2977777777778</v>
      </c>
      <c r="Q86" s="38">
        <v>1.6832392062875</v>
      </c>
      <c r="R86" s="39">
        <v>169.092929292929</v>
      </c>
      <c r="S86" s="38">
        <v>18.6055682221581</v>
      </c>
      <c r="T86" s="38">
        <v>42.3333333333333</v>
      </c>
      <c r="U86" s="38">
        <v>4.65800506678919</v>
      </c>
      <c r="V86" s="38">
        <v>235.757575757576</v>
      </c>
      <c r="W86" s="38">
        <v>25.9407869861273</v>
      </c>
      <c r="X86" s="39">
        <v>303.434343434343</v>
      </c>
      <c r="Y86" s="38">
        <v>33.3873710824021</v>
      </c>
      <c r="Z86" s="43">
        <v>5984</v>
      </c>
      <c r="AA86" s="43">
        <v>63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6" customFormat="1" ht="15" customHeight="1" spans="1:16384">
      <c r="A87" s="30" t="s">
        <v>186</v>
      </c>
      <c r="B87" s="31">
        <v>53.7094076696165</v>
      </c>
      <c r="C87" s="31">
        <v>29.7576560471976</v>
      </c>
      <c r="D87" s="32">
        <v>55.4049231565657</v>
      </c>
      <c r="E87" s="31">
        <v>1.51550442477876</v>
      </c>
      <c r="F87" s="32">
        <v>2.82167406146258</v>
      </c>
      <c r="G87" s="31">
        <v>0.390884955752212</v>
      </c>
      <c r="H87" s="32">
        <v>0.727777446656401</v>
      </c>
      <c r="I87" s="31">
        <v>17.5602359882006</v>
      </c>
      <c r="J87" s="32">
        <v>32.6948978775173</v>
      </c>
      <c r="K87" s="31">
        <v>4.48512625368732</v>
      </c>
      <c r="L87" s="37">
        <v>8.35072745779797</v>
      </c>
      <c r="M87" s="38">
        <v>639.430839895013</v>
      </c>
      <c r="N87" s="39">
        <v>141.301968503937</v>
      </c>
      <c r="O87" s="38">
        <v>22.0980846853019</v>
      </c>
      <c r="P87" s="39">
        <v>15.7553805774278</v>
      </c>
      <c r="Q87" s="38">
        <v>2.46396945446276</v>
      </c>
      <c r="R87" s="39">
        <v>116.963254593176</v>
      </c>
      <c r="S87" s="38">
        <v>18.2917756379063</v>
      </c>
      <c r="T87" s="38">
        <v>34.3792650918635</v>
      </c>
      <c r="U87" s="38">
        <v>5.37654159713475</v>
      </c>
      <c r="V87" s="38">
        <v>285.279002624672</v>
      </c>
      <c r="W87" s="38">
        <v>44.614520418113</v>
      </c>
      <c r="X87" s="39">
        <v>45.751968503937</v>
      </c>
      <c r="Y87" s="38">
        <v>7.15510820708131</v>
      </c>
      <c r="Z87" s="43">
        <v>16950</v>
      </c>
      <c r="AA87" s="43">
        <v>0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6" customFormat="1" ht="15" customHeight="1" spans="1:16384">
      <c r="A88" s="30" t="s">
        <v>187</v>
      </c>
      <c r="B88" s="31">
        <v>214.048720052872</v>
      </c>
      <c r="C88" s="31">
        <v>190.019594646693</v>
      </c>
      <c r="D88" s="32">
        <v>88.7739924815976</v>
      </c>
      <c r="E88" s="31">
        <v>2.38130418020598</v>
      </c>
      <c r="F88" s="32">
        <v>1.11250568544291</v>
      </c>
      <c r="G88" s="31">
        <v>2.64729856253786</v>
      </c>
      <c r="H88" s="32">
        <v>1.23677383442609</v>
      </c>
      <c r="I88" s="31">
        <v>14.9502946522003</v>
      </c>
      <c r="J88" s="32">
        <v>6.98452887198176</v>
      </c>
      <c r="K88" s="31">
        <v>4.05022801123534</v>
      </c>
      <c r="L88" s="37">
        <v>1.89219912655161</v>
      </c>
      <c r="M88" s="38">
        <v>1633.86741935484</v>
      </c>
      <c r="N88" s="39">
        <v>1059.10838709677</v>
      </c>
      <c r="O88" s="38">
        <v>64.8221743423332</v>
      </c>
      <c r="P88" s="39">
        <v>1.1058064516129</v>
      </c>
      <c r="Q88" s="38">
        <v>0.0676803049325477</v>
      </c>
      <c r="R88" s="39">
        <v>163.309677419355</v>
      </c>
      <c r="S88" s="38">
        <v>9.995283306637</v>
      </c>
      <c r="T88" s="38">
        <v>30.8838709677419</v>
      </c>
      <c r="U88" s="38">
        <v>1.89023115351287</v>
      </c>
      <c r="V88" s="38">
        <v>221.064516129032</v>
      </c>
      <c r="W88" s="38">
        <v>13.530137972659</v>
      </c>
      <c r="X88" s="39">
        <v>158.395161290323</v>
      </c>
      <c r="Y88" s="38">
        <v>9.6944929199254</v>
      </c>
      <c r="Z88" s="43">
        <v>36314</v>
      </c>
      <c r="AA88" s="43">
        <v>2458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6" customFormat="1" ht="15" customHeight="1" spans="1:16384">
      <c r="A89" s="30" t="s">
        <v>188</v>
      </c>
      <c r="B89" s="31">
        <v>27.4027247453686</v>
      </c>
      <c r="C89" s="31">
        <v>17.7204071574797</v>
      </c>
      <c r="D89" s="32">
        <v>64.666588166473</v>
      </c>
      <c r="E89" s="31">
        <v>1.74665504081684</v>
      </c>
      <c r="F89" s="32">
        <v>6.37401958034136</v>
      </c>
      <c r="G89" s="31">
        <v>0.671342280182981</v>
      </c>
      <c r="H89" s="32">
        <v>2.44991068012843</v>
      </c>
      <c r="I89" s="31">
        <v>6.19820810271186</v>
      </c>
      <c r="J89" s="32">
        <v>22.6189481531738</v>
      </c>
      <c r="K89" s="31">
        <v>1.06611216417722</v>
      </c>
      <c r="L89" s="37">
        <v>3.89053341988338</v>
      </c>
      <c r="M89" s="38">
        <v>714.9626448737</v>
      </c>
      <c r="N89" s="39">
        <v>87.3437964338782</v>
      </c>
      <c r="O89" s="38">
        <v>12.216553838181</v>
      </c>
      <c r="P89" s="39">
        <v>0</v>
      </c>
      <c r="Q89" s="38">
        <v>0</v>
      </c>
      <c r="R89" s="39">
        <v>151.190044576523</v>
      </c>
      <c r="S89" s="38">
        <v>21.1465655808117</v>
      </c>
      <c r="T89" s="38">
        <v>34.4569093610698</v>
      </c>
      <c r="U89" s="38">
        <v>4.8193999516096</v>
      </c>
      <c r="V89" s="38">
        <v>156.675334323923</v>
      </c>
      <c r="W89" s="38">
        <v>21.9137790550722</v>
      </c>
      <c r="X89" s="39">
        <v>285.296560178306</v>
      </c>
      <c r="Y89" s="38">
        <v>39.9037015743255</v>
      </c>
      <c r="Z89" s="43">
        <v>39567</v>
      </c>
      <c r="AA89" s="43">
        <v>24204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6" customFormat="1" ht="15" customHeight="1" spans="1:16384">
      <c r="A90" s="30" t="s">
        <v>189</v>
      </c>
      <c r="B90" s="31">
        <v>53.1619519926142</v>
      </c>
      <c r="C90" s="31">
        <v>35.0555954762271</v>
      </c>
      <c r="D90" s="32">
        <v>65.9411367759735</v>
      </c>
      <c r="E90" s="31">
        <v>3.82585320818587</v>
      </c>
      <c r="F90" s="32">
        <v>7.19660032181925</v>
      </c>
      <c r="G90" s="31">
        <v>0.902994306816433</v>
      </c>
      <c r="H90" s="32">
        <v>1.69857251844681</v>
      </c>
      <c r="I90" s="31">
        <v>10.3051854131405</v>
      </c>
      <c r="J90" s="32">
        <v>19.3845128459018</v>
      </c>
      <c r="K90" s="31">
        <v>3.07232358824434</v>
      </c>
      <c r="L90" s="37">
        <v>5.77917753785862</v>
      </c>
      <c r="M90" s="38">
        <v>415.546789041096</v>
      </c>
      <c r="N90" s="39">
        <v>112.792816438356</v>
      </c>
      <c r="O90" s="38">
        <v>27.1432289727551</v>
      </c>
      <c r="P90" s="39">
        <v>0</v>
      </c>
      <c r="Q90" s="38">
        <v>0</v>
      </c>
      <c r="R90" s="39">
        <v>42.4754520547945</v>
      </c>
      <c r="S90" s="38">
        <v>10.221581101086</v>
      </c>
      <c r="T90" s="38">
        <v>12.433698630137</v>
      </c>
      <c r="U90" s="38">
        <v>2.99212963691252</v>
      </c>
      <c r="V90" s="38">
        <v>137.224657534247</v>
      </c>
      <c r="W90" s="38">
        <v>33.0226730546763</v>
      </c>
      <c r="X90" s="39">
        <v>110.620164383562</v>
      </c>
      <c r="Y90" s="38">
        <v>26.6203872345701</v>
      </c>
      <c r="Z90" s="43">
        <v>64990</v>
      </c>
      <c r="AA90" s="43">
        <v>24551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6" customFormat="1" ht="15" customHeight="1" spans="1:16384">
      <c r="A91" s="30" t="s">
        <v>190</v>
      </c>
      <c r="B91" s="31">
        <v>54.9412150923575</v>
      </c>
      <c r="C91" s="31">
        <v>34.4441752020777</v>
      </c>
      <c r="D91" s="32">
        <v>62.6927801727286</v>
      </c>
      <c r="E91" s="31">
        <v>4.1956608013073</v>
      </c>
      <c r="F91" s="32">
        <v>7.63663634714721</v>
      </c>
      <c r="G91" s="31">
        <v>2.76446642738335</v>
      </c>
      <c r="H91" s="32">
        <v>5.0316805384377</v>
      </c>
      <c r="I91" s="31">
        <v>10.1979339928215</v>
      </c>
      <c r="J91" s="32">
        <v>18.5615370458744</v>
      </c>
      <c r="K91" s="31">
        <v>3.33897866876769</v>
      </c>
      <c r="L91" s="37">
        <v>6.07736589581207</v>
      </c>
      <c r="M91" s="38">
        <v>684.573952205882</v>
      </c>
      <c r="N91" s="39">
        <v>156.351133578431</v>
      </c>
      <c r="O91" s="38">
        <v>22.8391882388492</v>
      </c>
      <c r="P91" s="39">
        <v>2.04199754901961</v>
      </c>
      <c r="Q91" s="38">
        <v>0.29828735704006</v>
      </c>
      <c r="R91" s="39">
        <v>106.536151960784</v>
      </c>
      <c r="S91" s="38">
        <v>15.5624022236745</v>
      </c>
      <c r="T91" s="38">
        <v>23.7248774509804</v>
      </c>
      <c r="U91" s="38">
        <v>3.46564127579386</v>
      </c>
      <c r="V91" s="38">
        <v>194.688112745098</v>
      </c>
      <c r="W91" s="38">
        <v>28.439310627838</v>
      </c>
      <c r="X91" s="39">
        <v>201.231678921569</v>
      </c>
      <c r="Y91" s="38">
        <v>29.3951702768044</v>
      </c>
      <c r="Z91" s="43">
        <v>34269</v>
      </c>
      <c r="AA91" s="43">
        <v>11337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6" customFormat="1" ht="15" customHeight="1" spans="1:16384">
      <c r="A92" s="30" t="s">
        <v>191</v>
      </c>
      <c r="B92" s="31">
        <v>54.9213710848372</v>
      </c>
      <c r="C92" s="31">
        <v>41.2237336652147</v>
      </c>
      <c r="D92" s="32">
        <v>75.0595494084375</v>
      </c>
      <c r="E92" s="31">
        <v>1.53248288736777</v>
      </c>
      <c r="F92" s="32">
        <v>2.79032161269342</v>
      </c>
      <c r="G92" s="31">
        <v>0.0268616469612114</v>
      </c>
      <c r="H92" s="32">
        <v>0.0489092796312716</v>
      </c>
      <c r="I92" s="31">
        <v>11.5122173822858</v>
      </c>
      <c r="J92" s="32">
        <v>20.9612709131075</v>
      </c>
      <c r="K92" s="31">
        <v>0.626075503007675</v>
      </c>
      <c r="L92" s="37">
        <v>1.13994878613022</v>
      </c>
      <c r="M92" s="38">
        <v>930.856465053763</v>
      </c>
      <c r="N92" s="39">
        <v>232.428185483871</v>
      </c>
      <c r="O92" s="38">
        <v>24.9692830430572</v>
      </c>
      <c r="P92" s="39">
        <v>4.18125</v>
      </c>
      <c r="Q92" s="38">
        <v>0.449183107919705</v>
      </c>
      <c r="R92" s="39">
        <v>217.864247311828</v>
      </c>
      <c r="S92" s="38">
        <v>23.4047090492351</v>
      </c>
      <c r="T92" s="38">
        <v>1.59139784946237</v>
      </c>
      <c r="U92" s="38">
        <v>0.170960605550551</v>
      </c>
      <c r="V92" s="38">
        <v>179.554233870968</v>
      </c>
      <c r="W92" s="38">
        <v>19.2891429142727</v>
      </c>
      <c r="X92" s="39">
        <v>295.237150537634</v>
      </c>
      <c r="Y92" s="38">
        <v>31.7167212799647</v>
      </c>
      <c r="Z92" s="43">
        <v>24105</v>
      </c>
      <c r="AA92" s="43">
        <v>6122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6" customFormat="1" ht="15" customHeight="1" spans="1:16384">
      <c r="A93" s="30" t="s">
        <v>192</v>
      </c>
      <c r="B93" s="31">
        <v>54.5361620742769</v>
      </c>
      <c r="C93" s="31">
        <v>40.6641100462091</v>
      </c>
      <c r="D93" s="32">
        <v>74.5635712150511</v>
      </c>
      <c r="E93" s="31">
        <v>0.0728735238747219</v>
      </c>
      <c r="F93" s="32">
        <v>0.1336242249234</v>
      </c>
      <c r="G93" s="31">
        <v>0.0483056648981687</v>
      </c>
      <c r="H93" s="32">
        <v>0.0885754755392901</v>
      </c>
      <c r="I93" s="31">
        <v>12.3235495464659</v>
      </c>
      <c r="J93" s="32">
        <v>22.5970238420545</v>
      </c>
      <c r="K93" s="31">
        <v>1.42732329282903</v>
      </c>
      <c r="L93" s="37">
        <v>2.6172052424317</v>
      </c>
      <c r="M93" s="38">
        <v>475.630817120623</v>
      </c>
      <c r="N93" s="39">
        <v>121.603190661479</v>
      </c>
      <c r="O93" s="38">
        <v>25.5667181949313</v>
      </c>
      <c r="P93" s="39">
        <v>0.00622568093385214</v>
      </c>
      <c r="Q93" s="38">
        <v>0.00130893136225723</v>
      </c>
      <c r="R93" s="39">
        <v>18.7996108949416</v>
      </c>
      <c r="S93" s="38">
        <v>3.95256367296612</v>
      </c>
      <c r="T93" s="38">
        <v>2.03696498054475</v>
      </c>
      <c r="U93" s="38">
        <v>0.428265980088536</v>
      </c>
      <c r="V93" s="38">
        <v>170.311284046693</v>
      </c>
      <c r="W93" s="38">
        <v>35.8074535787492</v>
      </c>
      <c r="X93" s="39">
        <v>162.873540856031</v>
      </c>
      <c r="Y93" s="38">
        <v>34.2436896419026</v>
      </c>
      <c r="Z93" s="43">
        <v>11686</v>
      </c>
      <c r="AA93" s="43">
        <v>1715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6" customFormat="1" ht="15" customHeight="1" spans="1:16384">
      <c r="A94" s="30" t="s">
        <v>193</v>
      </c>
      <c r="B94" s="31">
        <v>28.347110528042</v>
      </c>
      <c r="C94" s="31">
        <v>19.1865018038701</v>
      </c>
      <c r="D94" s="32">
        <v>67.6841535044291</v>
      </c>
      <c r="E94" s="31">
        <v>0.592292554936045</v>
      </c>
      <c r="F94" s="32">
        <v>2.08942831880564</v>
      </c>
      <c r="G94" s="31">
        <v>0.00606756313545425</v>
      </c>
      <c r="H94" s="32">
        <v>0.0214045206810479</v>
      </c>
      <c r="I94" s="31">
        <v>6.92856674319449</v>
      </c>
      <c r="J94" s="32">
        <v>24.4418800157445</v>
      </c>
      <c r="K94" s="31">
        <v>1.63368186290587</v>
      </c>
      <c r="L94" s="37">
        <v>5.76313364033972</v>
      </c>
      <c r="M94" s="38">
        <v>343.226568047337</v>
      </c>
      <c r="N94" s="39">
        <v>78.008224852071</v>
      </c>
      <c r="O94" s="38">
        <v>22.7279098165012</v>
      </c>
      <c r="P94" s="39">
        <v>0</v>
      </c>
      <c r="Q94" s="38">
        <v>0</v>
      </c>
      <c r="R94" s="39">
        <v>36.0526627218935</v>
      </c>
      <c r="S94" s="38">
        <v>10.5040419589317</v>
      </c>
      <c r="T94" s="38">
        <v>7.73372781065089</v>
      </c>
      <c r="U94" s="38">
        <v>2.25324276458233</v>
      </c>
      <c r="V94" s="38">
        <v>146.656804733728</v>
      </c>
      <c r="W94" s="38">
        <v>42.7288614538433</v>
      </c>
      <c r="X94" s="39">
        <v>74.7751479289941</v>
      </c>
      <c r="Y94" s="38">
        <v>21.7859440061415</v>
      </c>
      <c r="Z94" s="43">
        <v>15245</v>
      </c>
      <c r="AA94" s="43">
        <v>7617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6" customFormat="1" ht="15" customHeight="1" spans="1:16384">
      <c r="A95" s="30" t="s">
        <v>194</v>
      </c>
      <c r="B95" s="31">
        <v>40.3625702803175</v>
      </c>
      <c r="C95" s="31">
        <v>31.1177751431729</v>
      </c>
      <c r="D95" s="32">
        <v>77.0956233140268</v>
      </c>
      <c r="E95" s="31">
        <v>1.20143273384909</v>
      </c>
      <c r="F95" s="32">
        <v>2.97660115672802</v>
      </c>
      <c r="G95" s="31">
        <v>0.439465487792625</v>
      </c>
      <c r="H95" s="32">
        <v>1.08879460534982</v>
      </c>
      <c r="I95" s="31">
        <v>6.67127499246458</v>
      </c>
      <c r="J95" s="32">
        <v>16.5283700867727</v>
      </c>
      <c r="K95" s="31">
        <v>0.93262192303828</v>
      </c>
      <c r="L95" s="37">
        <v>2.31061083712269</v>
      </c>
      <c r="M95" s="38">
        <v>675.169855240301</v>
      </c>
      <c r="N95" s="39">
        <v>172.038940359004</v>
      </c>
      <c r="O95" s="38">
        <v>25.4808384917856</v>
      </c>
      <c r="P95" s="39">
        <v>12.9098378691372</v>
      </c>
      <c r="Q95" s="38">
        <v>1.91208742051176</v>
      </c>
      <c r="R95" s="39">
        <v>125.809380428489</v>
      </c>
      <c r="S95" s="38">
        <v>18.6337377849477</v>
      </c>
      <c r="T95" s="38">
        <v>30.5312680949624</v>
      </c>
      <c r="U95" s="38">
        <v>4.5220129213405</v>
      </c>
      <c r="V95" s="38">
        <v>148.567458019687</v>
      </c>
      <c r="W95" s="38">
        <v>22.0044566365912</v>
      </c>
      <c r="X95" s="39">
        <v>185.312970469021</v>
      </c>
      <c r="Y95" s="38">
        <v>27.4468667448232</v>
      </c>
      <c r="Z95" s="43">
        <v>49765</v>
      </c>
      <c r="AA95" s="43">
        <v>27202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6" customFormat="1" ht="15" customHeight="1" spans="1:16384">
      <c r="A96" s="30" t="s">
        <v>195</v>
      </c>
      <c r="B96" s="31">
        <v>39.6553665665119</v>
      </c>
      <c r="C96" s="31">
        <v>30.0944438677957</v>
      </c>
      <c r="D96" s="32">
        <v>75.8899651509206</v>
      </c>
      <c r="E96" s="31">
        <v>0.500671947555313</v>
      </c>
      <c r="F96" s="32">
        <v>1.26255786014627</v>
      </c>
      <c r="G96" s="31">
        <v>0.457585359191478</v>
      </c>
      <c r="H96" s="32">
        <v>1.15390525623813</v>
      </c>
      <c r="I96" s="31">
        <v>6.95555859054903</v>
      </c>
      <c r="J96" s="32">
        <v>17.5400183954493</v>
      </c>
      <c r="K96" s="31">
        <v>1.64710680142038</v>
      </c>
      <c r="L96" s="37">
        <v>4.15355333724572</v>
      </c>
      <c r="M96" s="38">
        <v>416.341908763505</v>
      </c>
      <c r="N96" s="39">
        <v>163.836506602641</v>
      </c>
      <c r="O96" s="38">
        <v>39.3514328377894</v>
      </c>
      <c r="P96" s="39">
        <v>0</v>
      </c>
      <c r="Q96" s="38">
        <v>0</v>
      </c>
      <c r="R96" s="39">
        <v>29.1494597839136</v>
      </c>
      <c r="S96" s="38">
        <v>7.0013273154472</v>
      </c>
      <c r="T96" s="38">
        <v>19.8611044417767</v>
      </c>
      <c r="U96" s="38">
        <v>4.77038319316983</v>
      </c>
      <c r="V96" s="38">
        <v>134.881152460984</v>
      </c>
      <c r="W96" s="38">
        <v>32.3967272143148</v>
      </c>
      <c r="X96" s="39">
        <v>68.6136854741897</v>
      </c>
      <c r="Y96" s="38">
        <v>16.4801294392788</v>
      </c>
      <c r="Z96" s="43">
        <v>36610</v>
      </c>
      <c r="AA96" s="43">
        <v>17607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6" customFormat="1" ht="15" customHeight="1" spans="1:16384">
      <c r="A97" s="30" t="s">
        <v>196</v>
      </c>
      <c r="B97" s="31">
        <v>56.269786409696</v>
      </c>
      <c r="C97" s="31">
        <v>44.2994178422412</v>
      </c>
      <c r="D97" s="32">
        <v>78.7268277858753</v>
      </c>
      <c r="E97" s="31">
        <v>0.217464732763759</v>
      </c>
      <c r="F97" s="32">
        <v>0.386468025985411</v>
      </c>
      <c r="G97" s="31">
        <v>0.0556328233657858</v>
      </c>
      <c r="H97" s="32">
        <v>0.0988680194389357</v>
      </c>
      <c r="I97" s="31">
        <v>9.782932644546</v>
      </c>
      <c r="J97" s="32">
        <v>17.3857646683021</v>
      </c>
      <c r="K97" s="31">
        <v>1.91433836677926</v>
      </c>
      <c r="L97" s="37">
        <v>3.40207150039829</v>
      </c>
      <c r="M97" s="38">
        <v>754.128622386224</v>
      </c>
      <c r="N97" s="39">
        <v>247.378474784748</v>
      </c>
      <c r="O97" s="38">
        <v>32.8032204906889</v>
      </c>
      <c r="P97" s="39">
        <v>15.4038991389914</v>
      </c>
      <c r="Q97" s="38">
        <v>2.0426090035212</v>
      </c>
      <c r="R97" s="39">
        <v>88.930504305043</v>
      </c>
      <c r="S97" s="38">
        <v>11.7924849508626</v>
      </c>
      <c r="T97" s="38">
        <v>4.5079950799508</v>
      </c>
      <c r="U97" s="38">
        <v>0.59777535902119</v>
      </c>
      <c r="V97" s="38">
        <v>115.867158671587</v>
      </c>
      <c r="W97" s="38">
        <v>15.3643762127684</v>
      </c>
      <c r="X97" s="39">
        <v>282.040590405904</v>
      </c>
      <c r="Y97" s="38">
        <v>37.3995339831377</v>
      </c>
      <c r="Z97" s="43">
        <v>10066</v>
      </c>
      <c r="AA97" s="43">
        <v>3204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6" customFormat="1" ht="15" customHeight="1" spans="1:16384">
      <c r="A98" s="30" t="s">
        <v>197</v>
      </c>
      <c r="B98" s="31">
        <v>37.6810611463993</v>
      </c>
      <c r="C98" s="31">
        <v>26.3370389530879</v>
      </c>
      <c r="D98" s="32">
        <v>69.894631817195</v>
      </c>
      <c r="E98" s="31">
        <v>1.46975204714165</v>
      </c>
      <c r="F98" s="32">
        <v>3.9005059900817</v>
      </c>
      <c r="G98" s="31">
        <v>2.2977347516645</v>
      </c>
      <c r="H98" s="32">
        <v>6.0978504366883</v>
      </c>
      <c r="I98" s="31">
        <v>6.47936022040254</v>
      </c>
      <c r="J98" s="32">
        <v>17.1952700462144</v>
      </c>
      <c r="K98" s="31">
        <v>1.0971751741027</v>
      </c>
      <c r="L98" s="37">
        <v>2.91174170982057</v>
      </c>
      <c r="M98" s="38">
        <v>655.179345794392</v>
      </c>
      <c r="N98" s="39">
        <v>81.458764278297</v>
      </c>
      <c r="O98" s="38">
        <v>12.4330482639879</v>
      </c>
      <c r="P98" s="39">
        <v>19.6764485981308</v>
      </c>
      <c r="Q98" s="38">
        <v>3.00321564231753</v>
      </c>
      <c r="R98" s="39">
        <v>45.5915887850467</v>
      </c>
      <c r="S98" s="38">
        <v>6.95864255759891</v>
      </c>
      <c r="T98" s="38">
        <v>23.3982346832814</v>
      </c>
      <c r="U98" s="38">
        <v>3.57127171872482</v>
      </c>
      <c r="V98" s="38">
        <v>169.505711318795</v>
      </c>
      <c r="W98" s="38">
        <v>25.8716506261767</v>
      </c>
      <c r="X98" s="39">
        <v>315.548598130841</v>
      </c>
      <c r="Y98" s="38">
        <v>48.1621711911941</v>
      </c>
      <c r="Z98" s="43">
        <v>65335</v>
      </c>
      <c r="AA98" s="43">
        <v>38104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6" customFormat="1" ht="15" customHeight="1" spans="1:16384">
      <c r="A99" s="30" t="s">
        <v>198</v>
      </c>
      <c r="B99" s="31">
        <v>41.3731234230446</v>
      </c>
      <c r="C99" s="31">
        <v>30.611226450799</v>
      </c>
      <c r="D99" s="32">
        <v>73.988193102551</v>
      </c>
      <c r="E99" s="31">
        <v>0.410548780487805</v>
      </c>
      <c r="F99" s="32">
        <v>0.992307920023103</v>
      </c>
      <c r="G99" s="31">
        <v>0.501387720773759</v>
      </c>
      <c r="H99" s="32">
        <v>1.21186818710064</v>
      </c>
      <c r="I99" s="31">
        <v>7.4099873843566</v>
      </c>
      <c r="J99" s="32">
        <v>17.910147388653</v>
      </c>
      <c r="K99" s="31">
        <v>2.43997308662742</v>
      </c>
      <c r="L99" s="37">
        <v>5.89748340167223</v>
      </c>
      <c r="M99" s="38">
        <v>987.238778325123</v>
      </c>
      <c r="N99" s="39">
        <v>141.257507389163</v>
      </c>
      <c r="O99" s="38">
        <v>14.308342671548</v>
      </c>
      <c r="P99" s="39">
        <v>0.539753694581281</v>
      </c>
      <c r="Q99" s="38">
        <v>0.0546730645545536</v>
      </c>
      <c r="R99" s="39">
        <v>68.3930049261084</v>
      </c>
      <c r="S99" s="38">
        <v>6.92770649083892</v>
      </c>
      <c r="T99" s="38">
        <v>36.823645320197</v>
      </c>
      <c r="U99" s="38">
        <v>3.72996342208815</v>
      </c>
      <c r="V99" s="38">
        <v>191.941871921182</v>
      </c>
      <c r="W99" s="38">
        <v>19.4422946236793</v>
      </c>
      <c r="X99" s="39">
        <v>548.282995073892</v>
      </c>
      <c r="Y99" s="38">
        <v>55.5370197272911</v>
      </c>
      <c r="Z99" s="43">
        <v>47560</v>
      </c>
      <c r="AA99" s="43">
        <v>26751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6" customFormat="1" ht="15" customHeight="1" spans="1:16384">
      <c r="A100" s="30" t="s">
        <v>199</v>
      </c>
      <c r="B100" s="31">
        <v>22.9302451072512</v>
      </c>
      <c r="C100" s="31">
        <v>12.6166369566968</v>
      </c>
      <c r="D100" s="32">
        <v>55.0218146281702</v>
      </c>
      <c r="E100" s="31">
        <v>1.15843109882145</v>
      </c>
      <c r="F100" s="32">
        <v>5.05197870063376</v>
      </c>
      <c r="G100" s="31">
        <v>0.371070364305082</v>
      </c>
      <c r="H100" s="32">
        <v>1.61825729541696</v>
      </c>
      <c r="I100" s="31">
        <v>5.17702488657414</v>
      </c>
      <c r="J100" s="32">
        <v>22.5772767031479</v>
      </c>
      <c r="K100" s="31">
        <v>3.60708180085371</v>
      </c>
      <c r="L100" s="37">
        <v>15.7306726726312</v>
      </c>
      <c r="M100" s="38">
        <v>280.779859550562</v>
      </c>
      <c r="N100" s="39">
        <v>53.0297191011236</v>
      </c>
      <c r="O100" s="38">
        <v>18.8865822448972</v>
      </c>
      <c r="P100" s="39">
        <v>0</v>
      </c>
      <c r="Q100" s="38">
        <v>0</v>
      </c>
      <c r="R100" s="39">
        <v>22.1546348314607</v>
      </c>
      <c r="S100" s="38">
        <v>7.89039315958172</v>
      </c>
      <c r="T100" s="38">
        <v>3.99087078651685</v>
      </c>
      <c r="U100" s="38">
        <v>1.42135222693855</v>
      </c>
      <c r="V100" s="38">
        <v>110.530898876404</v>
      </c>
      <c r="W100" s="38">
        <v>39.3656792382933</v>
      </c>
      <c r="X100" s="39">
        <v>91.0737359550562</v>
      </c>
      <c r="Y100" s="38">
        <v>32.4359931302893</v>
      </c>
      <c r="Z100" s="43">
        <v>37249</v>
      </c>
      <c r="AA100" s="43">
        <v>23093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6" customFormat="1" ht="15" customHeight="1" spans="1:16384">
      <c r="A101" s="30" t="s">
        <v>200</v>
      </c>
      <c r="B101" s="31">
        <v>50.7800940919037</v>
      </c>
      <c r="C101" s="31">
        <v>34.2311575492341</v>
      </c>
      <c r="D101" s="32">
        <v>67.410583145595</v>
      </c>
      <c r="E101" s="31">
        <v>1.66921225382932</v>
      </c>
      <c r="F101" s="32">
        <v>3.28713895411127</v>
      </c>
      <c r="G101" s="31">
        <v>1.31335667396061</v>
      </c>
      <c r="H101" s="32">
        <v>2.58636124538023</v>
      </c>
      <c r="I101" s="31">
        <v>10.9706783369803</v>
      </c>
      <c r="J101" s="32">
        <v>21.6042891081004</v>
      </c>
      <c r="K101" s="31">
        <v>2.59568927789934</v>
      </c>
      <c r="L101" s="37">
        <v>5.11162754681306</v>
      </c>
      <c r="M101" s="38">
        <v>953.479031435854</v>
      </c>
      <c r="N101" s="39">
        <v>198.929906542056</v>
      </c>
      <c r="O101" s="38">
        <v>20.8635848281305</v>
      </c>
      <c r="P101" s="39">
        <v>7.64686491079014</v>
      </c>
      <c r="Q101" s="38">
        <v>0.801996127725499</v>
      </c>
      <c r="R101" s="39">
        <v>38.9809685641461</v>
      </c>
      <c r="S101" s="38">
        <v>4.08828797267249</v>
      </c>
      <c r="T101" s="38">
        <v>23.3745964316058</v>
      </c>
      <c r="U101" s="38">
        <v>2.45150608046469</v>
      </c>
      <c r="V101" s="38">
        <v>171.088360237893</v>
      </c>
      <c r="W101" s="38">
        <v>17.9435891715678</v>
      </c>
      <c r="X101" s="39">
        <v>513.458334749363</v>
      </c>
      <c r="Y101" s="38">
        <v>53.8510358194391</v>
      </c>
      <c r="Z101" s="43">
        <v>22850</v>
      </c>
      <c r="AA101" s="43">
        <v>7037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6" customFormat="1" ht="15" customHeight="1" spans="1:16384">
      <c r="A102" s="30" t="s">
        <v>201</v>
      </c>
      <c r="B102" s="31">
        <v>31.0023109476349</v>
      </c>
      <c r="C102" s="31">
        <v>21.5367042398355</v>
      </c>
      <c r="D102" s="32">
        <v>69.468060868793</v>
      </c>
      <c r="E102" s="31">
        <v>0.506782945736434</v>
      </c>
      <c r="F102" s="32">
        <v>1.63466183728183</v>
      </c>
      <c r="G102" s="31">
        <v>0.438111058376839</v>
      </c>
      <c r="H102" s="32">
        <v>1.41315613251167</v>
      </c>
      <c r="I102" s="31">
        <v>7.23708669514317</v>
      </c>
      <c r="J102" s="32">
        <v>23.3437007562666</v>
      </c>
      <c r="K102" s="31">
        <v>1.28362600854295</v>
      </c>
      <c r="L102" s="37">
        <v>4.14042040514686</v>
      </c>
      <c r="M102" s="38">
        <v>524.210487804878</v>
      </c>
      <c r="N102" s="39">
        <v>105.301707317073</v>
      </c>
      <c r="O102" s="38">
        <v>20.0876765663393</v>
      </c>
      <c r="P102" s="39">
        <v>0</v>
      </c>
      <c r="Q102" s="38">
        <v>0</v>
      </c>
      <c r="R102" s="39">
        <v>111.519756097561</v>
      </c>
      <c r="S102" s="38">
        <v>21.2738506176303</v>
      </c>
      <c r="T102" s="38">
        <v>5.47195121951219</v>
      </c>
      <c r="U102" s="38">
        <v>1.04384619285774</v>
      </c>
      <c r="V102" s="38">
        <v>168.515853658537</v>
      </c>
      <c r="W102" s="38">
        <v>32.1466009511167</v>
      </c>
      <c r="X102" s="39">
        <v>133.401219512195</v>
      </c>
      <c r="Y102" s="38">
        <v>25.448025672056</v>
      </c>
      <c r="Z102" s="43">
        <v>25284</v>
      </c>
      <c r="AA102" s="43">
        <v>13007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6" customFormat="1" ht="15" customHeight="1" spans="1:16384">
      <c r="A103" s="30" t="s">
        <v>202</v>
      </c>
      <c r="B103" s="31">
        <v>111.581129459088</v>
      </c>
      <c r="C103" s="31">
        <v>97.4253745457112</v>
      </c>
      <c r="D103" s="32">
        <v>87.3134866244863</v>
      </c>
      <c r="E103" s="31">
        <v>0.409960834127236</v>
      </c>
      <c r="F103" s="32">
        <v>0.367410543444582</v>
      </c>
      <c r="G103" s="31">
        <v>0.0313679827811298</v>
      </c>
      <c r="H103" s="32">
        <v>0.0281122649799232</v>
      </c>
      <c r="I103" s="31">
        <v>7.87145831128048</v>
      </c>
      <c r="J103" s="32">
        <v>7.05447090331402</v>
      </c>
      <c r="K103" s="31">
        <v>5.84296778518754</v>
      </c>
      <c r="L103" s="37">
        <v>5.23651966377516</v>
      </c>
      <c r="M103" s="38">
        <v>0</v>
      </c>
      <c r="N103" s="39">
        <v>0</v>
      </c>
      <c r="O103" s="38">
        <v>0</v>
      </c>
      <c r="P103" s="39">
        <v>0</v>
      </c>
      <c r="Q103" s="38">
        <v>0</v>
      </c>
      <c r="R103" s="39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9">
        <v>0</v>
      </c>
      <c r="Y103" s="38">
        <v>0</v>
      </c>
      <c r="Z103" s="43">
        <v>28341</v>
      </c>
      <c r="AA103" s="43">
        <v>9894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6" customFormat="1" ht="15" customHeight="1" spans="1:16384">
      <c r="A104" s="30" t="s">
        <v>203</v>
      </c>
      <c r="B104" s="31">
        <v>139.09599261218</v>
      </c>
      <c r="C104" s="31">
        <v>121.326239478412</v>
      </c>
      <c r="D104" s="32">
        <v>87.224827401525</v>
      </c>
      <c r="E104" s="31">
        <v>2.34178761026221</v>
      </c>
      <c r="F104" s="32">
        <v>1.68357661948713</v>
      </c>
      <c r="G104" s="31">
        <v>0.324668456430028</v>
      </c>
      <c r="H104" s="32">
        <v>0.233413235229034</v>
      </c>
      <c r="I104" s="31">
        <v>10.3431299327829</v>
      </c>
      <c r="J104" s="32">
        <v>7.43596543548247</v>
      </c>
      <c r="K104" s="31">
        <v>4.76016713429281</v>
      </c>
      <c r="L104" s="37">
        <v>3.42221730827635</v>
      </c>
      <c r="M104" s="38">
        <v>986.506859903382</v>
      </c>
      <c r="N104" s="39">
        <v>289.24154589372</v>
      </c>
      <c r="O104" s="38">
        <v>29.3197703584188</v>
      </c>
      <c r="P104" s="39">
        <v>0.09</v>
      </c>
      <c r="Q104" s="38">
        <v>0.00912309925638171</v>
      </c>
      <c r="R104" s="39">
        <v>105.06231884058</v>
      </c>
      <c r="S104" s="38">
        <v>10.6499329209803</v>
      </c>
      <c r="T104" s="38">
        <v>9.94202898550725</v>
      </c>
      <c r="U104" s="38">
        <v>1.00780130271785</v>
      </c>
      <c r="V104" s="38">
        <v>244.492753623188</v>
      </c>
      <c r="W104" s="38">
        <v>24.7836850974492</v>
      </c>
      <c r="X104" s="39">
        <v>337.678212560386</v>
      </c>
      <c r="Y104" s="38">
        <v>34.2296872211774</v>
      </c>
      <c r="Z104" s="43">
        <v>49541</v>
      </c>
      <c r="AA104" s="43">
        <v>21553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6" customFormat="1" ht="15" customHeight="1" spans="1:16384">
      <c r="A105" s="30" t="s">
        <v>204</v>
      </c>
      <c r="B105" s="31">
        <v>47.9337133868518</v>
      </c>
      <c r="C105" s="31">
        <v>29.5257582989803</v>
      </c>
      <c r="D105" s="32">
        <v>61.5970602166598</v>
      </c>
      <c r="E105" s="31">
        <v>1.85862081434874</v>
      </c>
      <c r="F105" s="32">
        <v>3.8774813863233</v>
      </c>
      <c r="G105" s="31">
        <v>1.64625370651624</v>
      </c>
      <c r="H105" s="32">
        <v>3.43443808166926</v>
      </c>
      <c r="I105" s="31">
        <v>11.1690894626455</v>
      </c>
      <c r="J105" s="32">
        <v>23.301114546467</v>
      </c>
      <c r="K105" s="31">
        <v>3.73399110436103</v>
      </c>
      <c r="L105" s="37">
        <v>7.78990576888054</v>
      </c>
      <c r="M105" s="38">
        <v>810.786415441177</v>
      </c>
      <c r="N105" s="39">
        <v>144.498621323529</v>
      </c>
      <c r="O105" s="38">
        <v>17.8220328524995</v>
      </c>
      <c r="P105" s="39">
        <v>12.3411029411765</v>
      </c>
      <c r="Q105" s="38">
        <v>1.5221151595715</v>
      </c>
      <c r="R105" s="39">
        <v>253.446139705882</v>
      </c>
      <c r="S105" s="38">
        <v>31.259297748344</v>
      </c>
      <c r="T105" s="38">
        <v>104.859191176471</v>
      </c>
      <c r="U105" s="38">
        <v>12.9330227023369</v>
      </c>
      <c r="V105" s="38">
        <v>212.845588235294</v>
      </c>
      <c r="W105" s="38">
        <v>26.2517457349699</v>
      </c>
      <c r="X105" s="39">
        <v>82.7957720588235</v>
      </c>
      <c r="Y105" s="38">
        <v>10.2117858022783</v>
      </c>
      <c r="Z105" s="43">
        <v>27654</v>
      </c>
      <c r="AA105" s="43">
        <v>6176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6" customFormat="1" ht="15" customHeight="1" spans="1:16384">
      <c r="A106" s="30" t="s">
        <v>205</v>
      </c>
      <c r="B106" s="31">
        <v>133.069305309218</v>
      </c>
      <c r="C106" s="31">
        <v>98.5922873498518</v>
      </c>
      <c r="D106" s="32">
        <v>74.0909311285196</v>
      </c>
      <c r="E106" s="31">
        <v>3.34443557037714</v>
      </c>
      <c r="F106" s="32">
        <v>2.51330354705434</v>
      </c>
      <c r="G106" s="31">
        <v>4.95082564227832</v>
      </c>
      <c r="H106" s="32">
        <v>3.72048657710651</v>
      </c>
      <c r="I106" s="31">
        <v>13.6056161517466</v>
      </c>
      <c r="J106" s="32">
        <v>10.2244586910037</v>
      </c>
      <c r="K106" s="31">
        <v>12.5761405949637</v>
      </c>
      <c r="L106" s="37">
        <v>9.45082005631587</v>
      </c>
      <c r="M106" s="38">
        <v>1117.88355658797</v>
      </c>
      <c r="N106" s="39">
        <v>468.847605240748</v>
      </c>
      <c r="O106" s="38">
        <v>41.9406477962496</v>
      </c>
      <c r="P106" s="39">
        <v>18.7254668186822</v>
      </c>
      <c r="Q106" s="38">
        <v>1.6750820520016</v>
      </c>
      <c r="R106" s="39">
        <v>140.240590147203</v>
      </c>
      <c r="S106" s="38">
        <v>12.545187673683</v>
      </c>
      <c r="T106" s="38">
        <v>171.195343062833</v>
      </c>
      <c r="U106" s="38">
        <v>15.3142375208881</v>
      </c>
      <c r="V106" s="38">
        <v>212.012186678852</v>
      </c>
      <c r="W106" s="38">
        <v>18.9654982783681</v>
      </c>
      <c r="X106" s="39">
        <v>106.862364639651</v>
      </c>
      <c r="Y106" s="38">
        <v>9.55934667880964</v>
      </c>
      <c r="Z106" s="43">
        <v>94157</v>
      </c>
      <c r="AA106" s="43">
        <v>3054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6" customFormat="1" ht="15" customHeight="1" spans="1:16384">
      <c r="A107" s="30" t="s">
        <v>206</v>
      </c>
      <c r="B107" s="31">
        <v>48.4867732275605</v>
      </c>
      <c r="C107" s="31">
        <v>29.0197501904437</v>
      </c>
      <c r="D107" s="32">
        <v>59.8508588192635</v>
      </c>
      <c r="E107" s="31">
        <v>2.1135700964039</v>
      </c>
      <c r="F107" s="32">
        <v>4.35906527845107</v>
      </c>
      <c r="G107" s="31">
        <v>2.37774829914103</v>
      </c>
      <c r="H107" s="32">
        <v>4.90391119240224</v>
      </c>
      <c r="I107" s="31">
        <v>9.32336021434763</v>
      </c>
      <c r="J107" s="32">
        <v>19.2286671059565</v>
      </c>
      <c r="K107" s="31">
        <v>5.65234442722425</v>
      </c>
      <c r="L107" s="37">
        <v>11.6574976039267</v>
      </c>
      <c r="M107" s="38">
        <v>984.959096810755</v>
      </c>
      <c r="N107" s="39">
        <v>178.536724122453</v>
      </c>
      <c r="O107" s="38">
        <v>18.1263084630159</v>
      </c>
      <c r="P107" s="39">
        <v>14.1830486354251</v>
      </c>
      <c r="Q107" s="38">
        <v>1.43996321079211</v>
      </c>
      <c r="R107" s="39">
        <v>255.346990304336</v>
      </c>
      <c r="S107" s="38">
        <v>25.9246288633849</v>
      </c>
      <c r="T107" s="38">
        <v>204.303535158003</v>
      </c>
      <c r="U107" s="38">
        <v>20.7423369985137</v>
      </c>
      <c r="V107" s="38">
        <v>247.262843388096</v>
      </c>
      <c r="W107" s="38">
        <v>25.1038692052005</v>
      </c>
      <c r="X107" s="39">
        <v>85.3259552024419</v>
      </c>
      <c r="Y107" s="38">
        <v>8.66289325909297</v>
      </c>
      <c r="Z107" s="43">
        <v>38069</v>
      </c>
      <c r="AA107" s="43">
        <v>13153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6" customFormat="1" ht="15" customHeight="1" spans="1:16384">
      <c r="A108" s="30" t="s">
        <v>207</v>
      </c>
      <c r="B108" s="31">
        <v>53.2882124201973</v>
      </c>
      <c r="C108" s="31">
        <v>32.3279082681056</v>
      </c>
      <c r="D108" s="32">
        <v>60.6661526064865</v>
      </c>
      <c r="E108" s="31">
        <v>2.96353751313705</v>
      </c>
      <c r="F108" s="32">
        <v>5.56133782414853</v>
      </c>
      <c r="G108" s="31">
        <v>2.07506392056595</v>
      </c>
      <c r="H108" s="32">
        <v>3.89403927495879</v>
      </c>
      <c r="I108" s="31">
        <v>10.1064297030635</v>
      </c>
      <c r="J108" s="32">
        <v>18.965600916335</v>
      </c>
      <c r="K108" s="31">
        <v>5.81527301532525</v>
      </c>
      <c r="L108" s="37">
        <v>10.9128693780712</v>
      </c>
      <c r="M108" s="38">
        <v>1000.36605797074</v>
      </c>
      <c r="N108" s="39">
        <v>356.361129346157</v>
      </c>
      <c r="O108" s="38">
        <v>35.6230728248659</v>
      </c>
      <c r="P108" s="39">
        <v>19.425507540718</v>
      </c>
      <c r="Q108" s="38">
        <v>1.94183992808822</v>
      </c>
      <c r="R108" s="39">
        <v>189.690868487241</v>
      </c>
      <c r="S108" s="38">
        <v>18.9621456041833</v>
      </c>
      <c r="T108" s="38">
        <v>77.2661736861441</v>
      </c>
      <c r="U108" s="38">
        <v>7.72379001371556</v>
      </c>
      <c r="V108" s="38">
        <v>224.743553416167</v>
      </c>
      <c r="W108" s="38">
        <v>22.4661314351331</v>
      </c>
      <c r="X108" s="39">
        <v>132.878825494315</v>
      </c>
      <c r="Y108" s="38">
        <v>13.283020194014</v>
      </c>
      <c r="Z108" s="43">
        <v>63751</v>
      </c>
      <c r="AA108" s="43">
        <v>16468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6" customFormat="1" ht="15" customHeight="1" spans="1:16384">
      <c r="A109" s="30" t="s">
        <v>208</v>
      </c>
      <c r="B109" s="31">
        <v>74.5313807458803</v>
      </c>
      <c r="C109" s="31">
        <v>45.9551666955768</v>
      </c>
      <c r="D109" s="32">
        <v>61.6588157037691</v>
      </c>
      <c r="E109" s="31">
        <v>2.72280312228968</v>
      </c>
      <c r="F109" s="32">
        <v>3.65323048498626</v>
      </c>
      <c r="G109" s="31">
        <v>2.85376582827407</v>
      </c>
      <c r="H109" s="32">
        <v>3.82894533780901</v>
      </c>
      <c r="I109" s="31">
        <v>12.5134431916739</v>
      </c>
      <c r="J109" s="32">
        <v>16.7894960034879</v>
      </c>
      <c r="K109" s="31">
        <v>10.4862019080659</v>
      </c>
      <c r="L109" s="37">
        <v>14.0695124699478</v>
      </c>
      <c r="M109" s="38">
        <v>1253.90108645055</v>
      </c>
      <c r="N109" s="39">
        <v>171.51119719061</v>
      </c>
      <c r="O109" s="38">
        <v>13.678207878112</v>
      </c>
      <c r="P109" s="39">
        <v>46.3112243764889</v>
      </c>
      <c r="Q109" s="38">
        <v>3.69337142115279</v>
      </c>
      <c r="R109" s="39">
        <v>262.882000705629</v>
      </c>
      <c r="S109" s="38">
        <v>20.9651306268325</v>
      </c>
      <c r="T109" s="38">
        <v>219.713840128435</v>
      </c>
      <c r="U109" s="38">
        <v>17.5224220237647</v>
      </c>
      <c r="V109" s="38">
        <v>381.026422814258</v>
      </c>
      <c r="W109" s="38">
        <v>30.3872791029187</v>
      </c>
      <c r="X109" s="39">
        <v>172.456401235125</v>
      </c>
      <c r="Y109" s="38">
        <v>13.7535889472193</v>
      </c>
      <c r="Z109" s="43">
        <v>28825</v>
      </c>
      <c r="AA109" s="43">
        <v>6458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6" customFormat="1" ht="15" customHeight="1" spans="1:16384">
      <c r="A110" s="30" t="s">
        <v>209</v>
      </c>
      <c r="B110" s="31">
        <v>38.601276814309</v>
      </c>
      <c r="C110" s="31">
        <v>22.1572641851471</v>
      </c>
      <c r="D110" s="32">
        <v>57.4003401279558</v>
      </c>
      <c r="E110" s="31">
        <v>0.633186295244425</v>
      </c>
      <c r="F110" s="32">
        <v>1.64032474441289</v>
      </c>
      <c r="G110" s="31">
        <v>0.968674844401474</v>
      </c>
      <c r="H110" s="32">
        <v>2.50943731488798</v>
      </c>
      <c r="I110" s="31">
        <v>10.1145990694302</v>
      </c>
      <c r="J110" s="32">
        <v>26.2027577949982</v>
      </c>
      <c r="K110" s="31">
        <v>4.72755242008581</v>
      </c>
      <c r="L110" s="37">
        <v>12.2471400177451</v>
      </c>
      <c r="M110" s="38">
        <v>731.647912129806</v>
      </c>
      <c r="N110" s="39">
        <v>171.501159182728</v>
      </c>
      <c r="O110" s="38">
        <v>23.4403948045848</v>
      </c>
      <c r="P110" s="39">
        <v>15.5593454573518</v>
      </c>
      <c r="Q110" s="38">
        <v>2.12661653226877</v>
      </c>
      <c r="R110" s="39">
        <v>146.352420983581</v>
      </c>
      <c r="S110" s="38">
        <v>20.0031215229677</v>
      </c>
      <c r="T110" s="38">
        <v>38.4533541702842</v>
      </c>
      <c r="U110" s="38">
        <v>5.25571843133503</v>
      </c>
      <c r="V110" s="38">
        <v>273.34009299454</v>
      </c>
      <c r="W110" s="38">
        <v>37.3595124735414</v>
      </c>
      <c r="X110" s="39">
        <v>86.4415393413208</v>
      </c>
      <c r="Y110" s="38">
        <v>11.8146362353023</v>
      </c>
      <c r="Z110" s="43">
        <v>33098</v>
      </c>
      <c r="AA110" s="43">
        <v>10402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6" customFormat="1" ht="15" customHeight="1" spans="1:16384">
      <c r="A111" s="30" t="s">
        <v>210</v>
      </c>
      <c r="B111" s="24">
        <v>51.4604073534582</v>
      </c>
      <c r="C111" s="24">
        <v>34.2550705710985</v>
      </c>
      <c r="D111" s="25">
        <v>66.5658752675935</v>
      </c>
      <c r="E111" s="24">
        <v>1.09084183032799</v>
      </c>
      <c r="F111" s="25">
        <v>2.11976913209313</v>
      </c>
      <c r="G111" s="24">
        <v>1.11464011251193</v>
      </c>
      <c r="H111" s="25">
        <v>2.16601494204267</v>
      </c>
      <c r="I111" s="24">
        <v>9.46004319654428</v>
      </c>
      <c r="J111" s="25">
        <v>18.3831486827679</v>
      </c>
      <c r="K111" s="24">
        <v>5.53981164297554</v>
      </c>
      <c r="L111" s="34">
        <v>10.7651919755028</v>
      </c>
      <c r="M111" s="35">
        <v>972.000080454908</v>
      </c>
      <c r="N111" s="36">
        <v>145.890480027092</v>
      </c>
      <c r="O111" s="35">
        <v>15.0093074024041</v>
      </c>
      <c r="P111" s="36">
        <v>13.9287278523808</v>
      </c>
      <c r="Q111" s="35">
        <v>1.432996574019</v>
      </c>
      <c r="R111" s="36">
        <v>228.474722267515</v>
      </c>
      <c r="S111" s="35">
        <v>23.5056279172925</v>
      </c>
      <c r="T111" s="35">
        <v>226.077775585995</v>
      </c>
      <c r="U111" s="35">
        <v>23.2590284848729</v>
      </c>
      <c r="V111" s="35">
        <v>228.369586311719</v>
      </c>
      <c r="W111" s="35">
        <v>23.4948114618303</v>
      </c>
      <c r="X111" s="36">
        <v>129.258788410206</v>
      </c>
      <c r="Y111" s="35">
        <v>13.2982281595812</v>
      </c>
      <c r="Z111" s="43">
        <v>19909</v>
      </c>
      <c r="AA111" s="43">
        <v>6409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6" customFormat="1" ht="15" customHeight="1" spans="1:16384">
      <c r="A112" s="30" t="s">
        <v>211</v>
      </c>
      <c r="B112" s="31">
        <v>54.8856064433461</v>
      </c>
      <c r="C112" s="31">
        <v>34.2609317224968</v>
      </c>
      <c r="D112" s="32">
        <v>62.4224344826389</v>
      </c>
      <c r="E112" s="31">
        <v>1.51408676551345</v>
      </c>
      <c r="F112" s="32">
        <v>2.75862264012026</v>
      </c>
      <c r="G112" s="31">
        <v>1.21599853560315</v>
      </c>
      <c r="H112" s="32">
        <v>2.21551443885078</v>
      </c>
      <c r="I112" s="31">
        <v>10.4019769357496</v>
      </c>
      <c r="J112" s="32">
        <v>18.9521034927193</v>
      </c>
      <c r="K112" s="31">
        <v>7.49261248398316</v>
      </c>
      <c r="L112" s="37">
        <v>13.6513249456707</v>
      </c>
      <c r="M112" s="38">
        <v>961.932068965517</v>
      </c>
      <c r="N112" s="39">
        <v>225.220498084291</v>
      </c>
      <c r="O112" s="38">
        <v>23.4133475065966</v>
      </c>
      <c r="P112" s="39">
        <v>15.5949808429119</v>
      </c>
      <c r="Q112" s="38">
        <v>1.62121436076906</v>
      </c>
      <c r="R112" s="39">
        <v>272.026475095785</v>
      </c>
      <c r="S112" s="38">
        <v>28.2791772799849</v>
      </c>
      <c r="T112" s="38">
        <v>94.2950191570881</v>
      </c>
      <c r="U112" s="38">
        <v>9.80266925277739</v>
      </c>
      <c r="V112" s="38">
        <v>263.873563218391</v>
      </c>
      <c r="W112" s="38">
        <v>27.4316213931994</v>
      </c>
      <c r="X112" s="39">
        <v>90.9215325670498</v>
      </c>
      <c r="Y112" s="38">
        <v>9.45197020667258</v>
      </c>
      <c r="Z112" s="43">
        <v>27315</v>
      </c>
      <c r="AA112" s="43">
        <v>7285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6" customFormat="1" ht="15" customHeight="1" spans="1:16384">
      <c r="A113" s="30" t="s">
        <v>212</v>
      </c>
      <c r="B113" s="31">
        <v>45.292829920669</v>
      </c>
      <c r="C113" s="31">
        <v>28.8911293953688</v>
      </c>
      <c r="D113" s="32">
        <v>63.7874238504682</v>
      </c>
      <c r="E113" s="31">
        <v>1.31021655231561</v>
      </c>
      <c r="F113" s="32">
        <v>2.89276813705496</v>
      </c>
      <c r="G113" s="31">
        <v>0.632135237993139</v>
      </c>
      <c r="H113" s="32">
        <v>1.39566293185993</v>
      </c>
      <c r="I113" s="31">
        <v>5.67833404802744</v>
      </c>
      <c r="J113" s="32">
        <v>12.5369380936743</v>
      </c>
      <c r="K113" s="31">
        <v>8.78101468696398</v>
      </c>
      <c r="L113" s="37">
        <v>19.3872069869426</v>
      </c>
      <c r="M113" s="38">
        <v>861.639941211438</v>
      </c>
      <c r="N113" s="39">
        <v>205.109450666631</v>
      </c>
      <c r="O113" s="38">
        <v>23.8045430412909</v>
      </c>
      <c r="P113" s="39">
        <v>0</v>
      </c>
      <c r="Q113" s="38">
        <v>0</v>
      </c>
      <c r="R113" s="39">
        <v>202.103372622209</v>
      </c>
      <c r="S113" s="38">
        <v>23.4556643623157</v>
      </c>
      <c r="T113" s="38">
        <v>125.057685784208</v>
      </c>
      <c r="U113" s="38">
        <v>14.5139146646778</v>
      </c>
      <c r="V113" s="38">
        <v>185.118145516166</v>
      </c>
      <c r="W113" s="38">
        <v>21.4843969809356</v>
      </c>
      <c r="X113" s="39">
        <v>144.251286622225</v>
      </c>
      <c r="Y113" s="38">
        <v>16.74148095078</v>
      </c>
      <c r="Z113" s="43">
        <v>37312</v>
      </c>
      <c r="AA113" s="43">
        <v>22785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6" customFormat="1" ht="15" customHeight="1" spans="1:16384">
      <c r="A114" s="30" t="s">
        <v>213</v>
      </c>
      <c r="B114" s="31">
        <v>73.9340649749475</v>
      </c>
      <c r="C114" s="31">
        <v>56.3782824874737</v>
      </c>
      <c r="D114" s="32">
        <v>76.2548123203797</v>
      </c>
      <c r="E114" s="31">
        <v>0.729259334087603</v>
      </c>
      <c r="F114" s="32">
        <v>0.986364450993885</v>
      </c>
      <c r="G114" s="31">
        <v>0.547571520930984</v>
      </c>
      <c r="H114" s="32">
        <v>0.740621418714808</v>
      </c>
      <c r="I114" s="31">
        <v>4.71411831259092</v>
      </c>
      <c r="J114" s="32">
        <v>6.37611135569009</v>
      </c>
      <c r="K114" s="31">
        <v>11.5648333198642</v>
      </c>
      <c r="L114" s="37">
        <v>15.6420904542216</v>
      </c>
      <c r="M114" s="38">
        <v>800.832988505747</v>
      </c>
      <c r="N114" s="39">
        <v>177.326781609195</v>
      </c>
      <c r="O114" s="38">
        <v>22.1427918372924</v>
      </c>
      <c r="P114" s="39">
        <v>19.884367816092</v>
      </c>
      <c r="Q114" s="38">
        <v>2.4829606299303</v>
      </c>
      <c r="R114" s="39">
        <v>164.244252873563</v>
      </c>
      <c r="S114" s="38">
        <v>20.509176723604</v>
      </c>
      <c r="T114" s="38">
        <v>60.5327586206897</v>
      </c>
      <c r="U114" s="38">
        <v>7.55872441439208</v>
      </c>
      <c r="V114" s="38">
        <v>265.580459770115</v>
      </c>
      <c r="W114" s="38">
        <v>33.1630269459372</v>
      </c>
      <c r="X114" s="39">
        <v>113.264367816092</v>
      </c>
      <c r="Y114" s="38">
        <v>14.143319448844</v>
      </c>
      <c r="Z114" s="43">
        <v>49496</v>
      </c>
      <c r="AA114" s="43">
        <v>34401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6" customFormat="1" ht="15" customHeight="1" spans="1:16384">
      <c r="A115" s="30" t="s">
        <v>214</v>
      </c>
      <c r="B115" s="31">
        <v>54.1681773728814</v>
      </c>
      <c r="C115" s="31">
        <v>31.9249979661017</v>
      </c>
      <c r="D115" s="32">
        <v>58.9368140381341</v>
      </c>
      <c r="E115" s="31">
        <v>2.05271728813559</v>
      </c>
      <c r="F115" s="32">
        <v>3.78952622681977</v>
      </c>
      <c r="G115" s="31">
        <v>1.96903898305085</v>
      </c>
      <c r="H115" s="32">
        <v>3.63504751045329</v>
      </c>
      <c r="I115" s="31">
        <v>8.69774576271186</v>
      </c>
      <c r="J115" s="32">
        <v>16.056928965578</v>
      </c>
      <c r="K115" s="31">
        <v>9.52367737288136</v>
      </c>
      <c r="L115" s="37">
        <v>17.5816832590149</v>
      </c>
      <c r="M115" s="38">
        <v>1155.60314923398</v>
      </c>
      <c r="N115" s="39">
        <v>289.764612695733</v>
      </c>
      <c r="O115" s="38">
        <v>25.0747510412906</v>
      </c>
      <c r="P115" s="39">
        <v>38.3615900893674</v>
      </c>
      <c r="Q115" s="38">
        <v>3.31961626400867</v>
      </c>
      <c r="R115" s="39">
        <v>215.995557792826</v>
      </c>
      <c r="S115" s="38">
        <v>18.6911534410411</v>
      </c>
      <c r="T115" s="38">
        <v>217.873315022971</v>
      </c>
      <c r="U115" s="38">
        <v>18.8536449703685</v>
      </c>
      <c r="V115" s="38">
        <v>245.416470563553</v>
      </c>
      <c r="W115" s="38">
        <v>21.2370891102394</v>
      </c>
      <c r="X115" s="39">
        <v>148.191603069526</v>
      </c>
      <c r="Y115" s="38">
        <v>12.8237451730517</v>
      </c>
      <c r="Z115" s="43">
        <v>118000</v>
      </c>
      <c r="AA115" s="43">
        <v>42323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6" customFormat="1" ht="15" customHeight="1" spans="1:16384">
      <c r="A116" s="30" t="s">
        <v>215</v>
      </c>
      <c r="B116" s="31">
        <v>46.9943320405974</v>
      </c>
      <c r="C116" s="31">
        <v>28.6919725224854</v>
      </c>
      <c r="D116" s="32">
        <v>61.0541128613105</v>
      </c>
      <c r="E116" s="31">
        <v>2.24374535852793</v>
      </c>
      <c r="F116" s="32">
        <v>4.77450207524943</v>
      </c>
      <c r="G116" s="31">
        <v>1.00505899826718</v>
      </c>
      <c r="H116" s="32">
        <v>2.1386813145869</v>
      </c>
      <c r="I116" s="31">
        <v>9.29441373050582</v>
      </c>
      <c r="J116" s="32">
        <v>19.7777334561891</v>
      </c>
      <c r="K116" s="31">
        <v>5.75914143081112</v>
      </c>
      <c r="L116" s="37">
        <v>12.2549702926641</v>
      </c>
      <c r="M116" s="38">
        <v>881.42562526189</v>
      </c>
      <c r="N116" s="39">
        <v>179.750357776736</v>
      </c>
      <c r="O116" s="38">
        <v>20.3931395485953</v>
      </c>
      <c r="P116" s="39">
        <v>15.0115395019077</v>
      </c>
      <c r="Q116" s="38">
        <v>1.70309769442514</v>
      </c>
      <c r="R116" s="39">
        <v>188.862679223971</v>
      </c>
      <c r="S116" s="38">
        <v>21.4269558101236</v>
      </c>
      <c r="T116" s="38">
        <v>164.463661102369</v>
      </c>
      <c r="U116" s="38">
        <v>18.6588245665655</v>
      </c>
      <c r="V116" s="38">
        <v>243.912192839383</v>
      </c>
      <c r="W116" s="38">
        <v>27.6724644540385</v>
      </c>
      <c r="X116" s="39">
        <v>89.4251948175231</v>
      </c>
      <c r="Y116" s="38">
        <v>10.1455179262519</v>
      </c>
      <c r="Z116" s="43">
        <v>24238</v>
      </c>
      <c r="AA116" s="43">
        <v>8118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6" customFormat="1" ht="15" customHeight="1" spans="1:16384">
      <c r="A117" s="30" t="s">
        <v>216</v>
      </c>
      <c r="B117" s="31">
        <v>49.5709734056287</v>
      </c>
      <c r="C117" s="31">
        <v>27.1130813753335</v>
      </c>
      <c r="D117" s="32">
        <v>54.6954790527774</v>
      </c>
      <c r="E117" s="31">
        <v>0.830238187451588</v>
      </c>
      <c r="F117" s="32">
        <v>1.6748474569138</v>
      </c>
      <c r="G117" s="31">
        <v>4.29620664428953</v>
      </c>
      <c r="H117" s="32">
        <v>8.66677886095676</v>
      </c>
      <c r="I117" s="31">
        <v>11.9469618727946</v>
      </c>
      <c r="J117" s="32">
        <v>24.1007207484814</v>
      </c>
      <c r="K117" s="31">
        <v>5.38448532575953</v>
      </c>
      <c r="L117" s="37">
        <v>10.8621738808706</v>
      </c>
      <c r="M117" s="38">
        <v>710.379574193548</v>
      </c>
      <c r="N117" s="39">
        <v>170.189070967742</v>
      </c>
      <c r="O117" s="38">
        <v>23.9574837383166</v>
      </c>
      <c r="P117" s="39">
        <v>30.8960774193548</v>
      </c>
      <c r="Q117" s="38">
        <v>4.34923504866104</v>
      </c>
      <c r="R117" s="39">
        <v>132.754709677419</v>
      </c>
      <c r="S117" s="38">
        <v>18.6878556901256</v>
      </c>
      <c r="T117" s="38">
        <v>40.0024516129032</v>
      </c>
      <c r="U117" s="38">
        <v>5.63113764332479</v>
      </c>
      <c r="V117" s="38">
        <v>146.970322580645</v>
      </c>
      <c r="W117" s="38">
        <v>20.6889848638303</v>
      </c>
      <c r="X117" s="39">
        <v>189.566941935484</v>
      </c>
      <c r="Y117" s="38">
        <v>26.6853030157417</v>
      </c>
      <c r="Z117" s="43">
        <v>46476</v>
      </c>
      <c r="AA117" s="43">
        <v>20817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6" customFormat="1" ht="15" customHeight="1" spans="1:16384">
      <c r="A118" s="30" t="s">
        <v>217</v>
      </c>
      <c r="B118" s="31">
        <v>45.0423826039772</v>
      </c>
      <c r="C118" s="31">
        <v>23.9089650671672</v>
      </c>
      <c r="D118" s="32">
        <v>53.0810398672296</v>
      </c>
      <c r="E118" s="31">
        <v>2.81514049392855</v>
      </c>
      <c r="F118" s="32">
        <v>6.24998130911479</v>
      </c>
      <c r="G118" s="31">
        <v>1.98666847539156</v>
      </c>
      <c r="H118" s="32">
        <v>4.41066471296334</v>
      </c>
      <c r="I118" s="31">
        <v>12.130462838036</v>
      </c>
      <c r="J118" s="32">
        <v>26.9312193022509</v>
      </c>
      <c r="K118" s="31">
        <v>4.20114572945386</v>
      </c>
      <c r="L118" s="37">
        <v>9.32709480844138</v>
      </c>
      <c r="M118" s="38">
        <v>895.496765129683</v>
      </c>
      <c r="N118" s="39">
        <v>156.740850144092</v>
      </c>
      <c r="O118" s="38">
        <v>17.5032290732389</v>
      </c>
      <c r="P118" s="39">
        <v>23.7898054755043</v>
      </c>
      <c r="Q118" s="38">
        <v>2.65660428958212</v>
      </c>
      <c r="R118" s="39">
        <v>210.85590778098</v>
      </c>
      <c r="S118" s="38">
        <v>23.5462500805845</v>
      </c>
      <c r="T118" s="38">
        <v>41.1222622478386</v>
      </c>
      <c r="U118" s="38">
        <v>4.59211734191842</v>
      </c>
      <c r="V118" s="38">
        <v>163.67507204611</v>
      </c>
      <c r="W118" s="38">
        <v>18.2775726746938</v>
      </c>
      <c r="X118" s="39">
        <v>299.312867435159</v>
      </c>
      <c r="Y118" s="38">
        <v>33.4242265399823</v>
      </c>
      <c r="Z118" s="43">
        <v>136376</v>
      </c>
      <c r="AA118" s="43">
        <v>71275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6" customFormat="1" ht="15" customHeight="1" spans="1:16384">
      <c r="A119" s="30" t="s">
        <v>218</v>
      </c>
      <c r="B119" s="31">
        <v>103.853363174223</v>
      </c>
      <c r="C119" s="31">
        <v>74.5754190184278</v>
      </c>
      <c r="D119" s="32">
        <v>71.8083812975039</v>
      </c>
      <c r="E119" s="31">
        <v>4.25733936380967</v>
      </c>
      <c r="F119" s="32">
        <v>4.09937553651257</v>
      </c>
      <c r="G119" s="31">
        <v>6.62093970769633</v>
      </c>
      <c r="H119" s="32">
        <v>6.37527712664356</v>
      </c>
      <c r="I119" s="31">
        <v>9.53229544350166</v>
      </c>
      <c r="J119" s="32">
        <v>9.17861025599178</v>
      </c>
      <c r="K119" s="31">
        <v>8.86736964078795</v>
      </c>
      <c r="L119" s="37">
        <v>8.53835578334823</v>
      </c>
      <c r="M119" s="38">
        <v>0</v>
      </c>
      <c r="N119" s="39">
        <v>0</v>
      </c>
      <c r="O119" s="38">
        <v>0</v>
      </c>
      <c r="P119" s="39">
        <v>0</v>
      </c>
      <c r="Q119" s="38">
        <v>0</v>
      </c>
      <c r="R119" s="39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9">
        <v>0</v>
      </c>
      <c r="Y119" s="38">
        <v>0</v>
      </c>
      <c r="Z119" s="43">
        <v>53506</v>
      </c>
      <c r="AA119" s="43">
        <v>10922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6" customFormat="1" ht="15" customHeight="1" spans="1:16384">
      <c r="A120" s="30" t="s">
        <v>219</v>
      </c>
      <c r="B120" s="31">
        <v>59.580853984793</v>
      </c>
      <c r="C120" s="31">
        <v>35.0343985262367</v>
      </c>
      <c r="D120" s="32">
        <v>58.8014373462634</v>
      </c>
      <c r="E120" s="31">
        <v>3.01083790950906</v>
      </c>
      <c r="F120" s="32">
        <v>5.0533648112488</v>
      </c>
      <c r="G120" s="31">
        <v>2.96191002534497</v>
      </c>
      <c r="H120" s="32">
        <v>4.97124466544395</v>
      </c>
      <c r="I120" s="31">
        <v>13.4578991833286</v>
      </c>
      <c r="J120" s="32">
        <v>22.5876238476937</v>
      </c>
      <c r="K120" s="31">
        <v>5.1158083403736</v>
      </c>
      <c r="L120" s="37">
        <v>8.58632932935021</v>
      </c>
      <c r="M120" s="38">
        <v>969.898403001072</v>
      </c>
      <c r="N120" s="39">
        <v>162.330032154341</v>
      </c>
      <c r="O120" s="38">
        <v>16.7368078607055</v>
      </c>
      <c r="P120" s="39">
        <v>7.80503215434084</v>
      </c>
      <c r="Q120" s="38">
        <v>0.804726776556226</v>
      </c>
      <c r="R120" s="39">
        <v>257.320203644159</v>
      </c>
      <c r="S120" s="38">
        <v>26.5306348425727</v>
      </c>
      <c r="T120" s="38">
        <v>101.776420150054</v>
      </c>
      <c r="U120" s="38">
        <v>10.4935135304003</v>
      </c>
      <c r="V120" s="38">
        <v>181.235530546624</v>
      </c>
      <c r="W120" s="38">
        <v>18.6860324736944</v>
      </c>
      <c r="X120" s="39">
        <v>259.431184351554</v>
      </c>
      <c r="Y120" s="38">
        <v>26.7482845160708</v>
      </c>
      <c r="Z120" s="43">
        <v>85224</v>
      </c>
      <c r="AA120" s="43">
        <v>35914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6" customFormat="1" ht="15" customHeight="1" spans="1:16384">
      <c r="A121" s="30" t="s">
        <v>220</v>
      </c>
      <c r="B121" s="31">
        <v>70.1547159782521</v>
      </c>
      <c r="C121" s="31">
        <v>52.1915402093646</v>
      </c>
      <c r="D121" s="32">
        <v>74.3949134161472</v>
      </c>
      <c r="E121" s="31">
        <v>1.31553801833969</v>
      </c>
      <c r="F121" s="32">
        <v>1.87519541629604</v>
      </c>
      <c r="G121" s="31">
        <v>0.848170088452487</v>
      </c>
      <c r="H121" s="32">
        <v>1.20899939031243</v>
      </c>
      <c r="I121" s="31">
        <v>13.1060212610566</v>
      </c>
      <c r="J121" s="32">
        <v>18.6815969223215</v>
      </c>
      <c r="K121" s="31">
        <v>2.69344640103871</v>
      </c>
      <c r="L121" s="37">
        <v>3.83929485492276</v>
      </c>
      <c r="M121" s="38">
        <v>886.937553058677</v>
      </c>
      <c r="N121" s="39">
        <v>298.347440699126</v>
      </c>
      <c r="O121" s="38">
        <v>33.6379308408186</v>
      </c>
      <c r="P121" s="39">
        <v>11.1901123595506</v>
      </c>
      <c r="Q121" s="38">
        <v>1.26165729717504</v>
      </c>
      <c r="R121" s="39">
        <v>269.783146067416</v>
      </c>
      <c r="S121" s="38">
        <v>30.4173777665684</v>
      </c>
      <c r="T121" s="38">
        <v>36.4846441947566</v>
      </c>
      <c r="U121" s="38">
        <v>4.11355276016178</v>
      </c>
      <c r="V121" s="38">
        <v>184.941323345818</v>
      </c>
      <c r="W121" s="38">
        <v>20.8516735713842</v>
      </c>
      <c r="X121" s="39">
        <v>86.19088639201</v>
      </c>
      <c r="Y121" s="38">
        <v>9.71780776389202</v>
      </c>
      <c r="Z121" s="43">
        <v>49292</v>
      </c>
      <c r="AA121" s="43">
        <v>20066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6" customFormat="1" ht="15" customHeight="1" spans="1:16384">
      <c r="A122" s="30" t="s">
        <v>221</v>
      </c>
      <c r="B122" s="31">
        <v>48.381093134605</v>
      </c>
      <c r="C122" s="31">
        <v>27.1884458259325</v>
      </c>
      <c r="D122" s="32">
        <v>56.1964272909033</v>
      </c>
      <c r="E122" s="31">
        <v>2.11732469688779</v>
      </c>
      <c r="F122" s="32">
        <v>4.37634736982277</v>
      </c>
      <c r="G122" s="31">
        <v>1.8519403042706</v>
      </c>
      <c r="H122" s="32">
        <v>3.82781823287491</v>
      </c>
      <c r="I122" s="31">
        <v>14.5262858135763</v>
      </c>
      <c r="J122" s="32">
        <v>30.0247160045797</v>
      </c>
      <c r="K122" s="31">
        <v>2.69709649393776</v>
      </c>
      <c r="L122" s="37">
        <v>5.57469110181935</v>
      </c>
      <c r="M122" s="38">
        <v>908.06989784336</v>
      </c>
      <c r="N122" s="39">
        <v>213.782497162316</v>
      </c>
      <c r="O122" s="38">
        <v>23.5425155783759</v>
      </c>
      <c r="P122" s="39">
        <v>0.000681044267877412</v>
      </c>
      <c r="Q122" s="38">
        <v>7.49991018857549e-5</v>
      </c>
      <c r="R122" s="39">
        <v>222.479341657208</v>
      </c>
      <c r="S122" s="38">
        <v>24.5002441095768</v>
      </c>
      <c r="T122" s="38">
        <v>29.8239500567537</v>
      </c>
      <c r="U122" s="38">
        <v>3.28432317023004</v>
      </c>
      <c r="V122" s="38">
        <v>282.239500567537</v>
      </c>
      <c r="W122" s="38">
        <v>31.0812528019977</v>
      </c>
      <c r="X122" s="39">
        <v>159.743927355278</v>
      </c>
      <c r="Y122" s="38">
        <v>17.5915893407176</v>
      </c>
      <c r="Z122" s="43">
        <v>103592</v>
      </c>
      <c r="AA122" s="43">
        <v>50556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6" customFormat="1" ht="15" customHeight="1" spans="1:16384">
      <c r="A123" s="30" t="s">
        <v>222</v>
      </c>
      <c r="B123" s="31">
        <v>31.7260482806131</v>
      </c>
      <c r="C123" s="31">
        <v>17.2843996976482</v>
      </c>
      <c r="D123" s="32">
        <v>54.4801531686824</v>
      </c>
      <c r="E123" s="31">
        <v>0.424632680789177</v>
      </c>
      <c r="F123" s="32">
        <v>1.33843546171698</v>
      </c>
      <c r="G123" s="31">
        <v>0.795168111449184</v>
      </c>
      <c r="H123" s="32">
        <v>2.5063572507235</v>
      </c>
      <c r="I123" s="31">
        <v>11.0961737183535</v>
      </c>
      <c r="J123" s="32">
        <v>34.9749632233084</v>
      </c>
      <c r="K123" s="31">
        <v>2.12567407237308</v>
      </c>
      <c r="L123" s="37">
        <v>6.70009089556867</v>
      </c>
      <c r="M123" s="38">
        <v>700.501776765376</v>
      </c>
      <c r="N123" s="39">
        <v>101.673485193622</v>
      </c>
      <c r="O123" s="38">
        <v>14.5143793443476</v>
      </c>
      <c r="P123" s="39">
        <v>14.0588838268793</v>
      </c>
      <c r="Q123" s="38">
        <v>2.00697332871835</v>
      </c>
      <c r="R123" s="39">
        <v>141.71277904328</v>
      </c>
      <c r="S123" s="38">
        <v>20.2301812420306</v>
      </c>
      <c r="T123" s="38">
        <v>48.7861047835991</v>
      </c>
      <c r="U123" s="38">
        <v>6.96445125505219</v>
      </c>
      <c r="V123" s="38">
        <v>188.807517084282</v>
      </c>
      <c r="W123" s="38">
        <v>26.9531817543871</v>
      </c>
      <c r="X123" s="39">
        <v>205.463006833713</v>
      </c>
      <c r="Y123" s="38">
        <v>29.3308330754642</v>
      </c>
      <c r="Z123" s="43">
        <v>104514</v>
      </c>
      <c r="AA123" s="43">
        <v>79163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6" customFormat="1" ht="15" customHeight="1" spans="1:16384">
      <c r="A124" s="30" t="s">
        <v>223</v>
      </c>
      <c r="B124" s="31">
        <v>33.6877154609431</v>
      </c>
      <c r="C124" s="31">
        <v>19.5138298535977</v>
      </c>
      <c r="D124" s="32">
        <v>57.9256550543524</v>
      </c>
      <c r="E124" s="31">
        <v>0.229641109616547</v>
      </c>
      <c r="F124" s="32">
        <v>0.681676113902078</v>
      </c>
      <c r="G124" s="31">
        <v>0.570436867653079</v>
      </c>
      <c r="H124" s="32">
        <v>1.6933082574698</v>
      </c>
      <c r="I124" s="31">
        <v>11.6019455328772</v>
      </c>
      <c r="J124" s="32">
        <v>34.4396922561526</v>
      </c>
      <c r="K124" s="31">
        <v>1.77186209719867</v>
      </c>
      <c r="L124" s="37">
        <v>5.25966831812305</v>
      </c>
      <c r="M124" s="38">
        <v>681.511888888889</v>
      </c>
      <c r="N124" s="39">
        <v>185.887074074074</v>
      </c>
      <c r="O124" s="38">
        <v>27.275690579241</v>
      </c>
      <c r="P124" s="39">
        <v>3.72296296296296</v>
      </c>
      <c r="Q124" s="38">
        <v>0.546279973051202</v>
      </c>
      <c r="R124" s="39">
        <v>121.339074074074</v>
      </c>
      <c r="S124" s="38">
        <v>17.8043957929921</v>
      </c>
      <c r="T124" s="38">
        <v>36.1481481481481</v>
      </c>
      <c r="U124" s="38">
        <v>5.30411115895318</v>
      </c>
      <c r="V124" s="38">
        <v>146.203648148148</v>
      </c>
      <c r="W124" s="38">
        <v>21.4528389793042</v>
      </c>
      <c r="X124" s="39">
        <v>188.210981481481</v>
      </c>
      <c r="Y124" s="38">
        <v>27.6166835164583</v>
      </c>
      <c r="Z124" s="43">
        <v>51297</v>
      </c>
      <c r="AA124" s="43">
        <v>30244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6" customFormat="1" ht="15" customHeight="1" spans="1:16384">
      <c r="A125" s="30" t="s">
        <v>224</v>
      </c>
      <c r="B125" s="31">
        <v>31.115959768816</v>
      </c>
      <c r="C125" s="31">
        <v>18.2277556423751</v>
      </c>
      <c r="D125" s="32">
        <v>58.5800848754238</v>
      </c>
      <c r="E125" s="31">
        <v>0.488710406509315</v>
      </c>
      <c r="F125" s="32">
        <v>1.57061009893416</v>
      </c>
      <c r="G125" s="31">
        <v>0.616873849730393</v>
      </c>
      <c r="H125" s="32">
        <v>1.9824998306773</v>
      </c>
      <c r="I125" s="31">
        <v>10.9527138290659</v>
      </c>
      <c r="J125" s="32">
        <v>35.1996657356607</v>
      </c>
      <c r="K125" s="31">
        <v>0.829906041135255</v>
      </c>
      <c r="L125" s="37">
        <v>2.66713945930402</v>
      </c>
      <c r="M125" s="38">
        <v>888.858678571429</v>
      </c>
      <c r="N125" s="39">
        <v>261.689392857143</v>
      </c>
      <c r="O125" s="38">
        <v>29.4410572980768</v>
      </c>
      <c r="P125" s="39">
        <v>15.6064285714286</v>
      </c>
      <c r="Q125" s="38">
        <v>1.75578288738894</v>
      </c>
      <c r="R125" s="39">
        <v>241.669642857143</v>
      </c>
      <c r="S125" s="38">
        <v>27.1887588750952</v>
      </c>
      <c r="T125" s="38">
        <v>64.9592857142857</v>
      </c>
      <c r="U125" s="38">
        <v>7.30816802269266</v>
      </c>
      <c r="V125" s="38">
        <v>182.782142857143</v>
      </c>
      <c r="W125" s="38">
        <v>20.5636899614807</v>
      </c>
      <c r="X125" s="39">
        <v>122.151785714286</v>
      </c>
      <c r="Y125" s="38">
        <v>13.7425429552657</v>
      </c>
      <c r="Z125" s="43">
        <v>61942</v>
      </c>
      <c r="AA125" s="43">
        <v>46997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6" customFormat="1" ht="15" customHeight="1" spans="1:16384">
      <c r="A126" s="30" t="s">
        <v>225</v>
      </c>
      <c r="B126" s="31">
        <v>59.7382441812985</v>
      </c>
      <c r="C126" s="31">
        <v>36.9830688035933</v>
      </c>
      <c r="D126" s="32">
        <v>61.9085299717783</v>
      </c>
      <c r="E126" s="31">
        <v>3.17350347080441</v>
      </c>
      <c r="F126" s="32">
        <v>5.31234808504449</v>
      </c>
      <c r="G126" s="31">
        <v>3.64709064924459</v>
      </c>
      <c r="H126" s="32">
        <v>6.10511858730916</v>
      </c>
      <c r="I126" s="31">
        <v>12.6375275622703</v>
      </c>
      <c r="J126" s="32">
        <v>21.1548359605564</v>
      </c>
      <c r="K126" s="31">
        <v>3.29705369538587</v>
      </c>
      <c r="L126" s="37">
        <v>5.51916739531163</v>
      </c>
      <c r="M126" s="38">
        <v>1033.46668032787</v>
      </c>
      <c r="N126" s="39">
        <v>288.371912568306</v>
      </c>
      <c r="O126" s="38">
        <v>27.9033584785549</v>
      </c>
      <c r="P126" s="39">
        <v>4.19258196721311</v>
      </c>
      <c r="Q126" s="38">
        <v>0.405681387413769</v>
      </c>
      <c r="R126" s="39">
        <v>299.408879781421</v>
      </c>
      <c r="S126" s="38">
        <v>28.9713142649585</v>
      </c>
      <c r="T126" s="38">
        <v>34.9815573770492</v>
      </c>
      <c r="U126" s="38">
        <v>3.38487520139026</v>
      </c>
      <c r="V126" s="38">
        <v>196.779371584699</v>
      </c>
      <c r="W126" s="38">
        <v>19.0407078748074</v>
      </c>
      <c r="X126" s="39">
        <v>209.73237704918</v>
      </c>
      <c r="Y126" s="38">
        <v>20.2940627928752</v>
      </c>
      <c r="Z126" s="43">
        <v>48980</v>
      </c>
      <c r="AA126" s="43">
        <v>13174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6" customFormat="1" ht="15" customHeight="1" spans="1:16384">
      <c r="A127" s="30" t="s">
        <v>226</v>
      </c>
      <c r="B127" s="31">
        <v>75.3020203133322</v>
      </c>
      <c r="C127" s="31">
        <v>49.6367090932466</v>
      </c>
      <c r="D127" s="32">
        <v>65.9168358122504</v>
      </c>
      <c r="E127" s="31">
        <v>3.44481887584868</v>
      </c>
      <c r="F127" s="32">
        <v>4.57466992454488</v>
      </c>
      <c r="G127" s="31">
        <v>4.78822340992158</v>
      </c>
      <c r="H127" s="32">
        <v>6.35869182526278</v>
      </c>
      <c r="I127" s="31">
        <v>13.2493066651973</v>
      </c>
      <c r="J127" s="32">
        <v>17.5948887029417</v>
      </c>
      <c r="K127" s="31">
        <v>4.18296226911798</v>
      </c>
      <c r="L127" s="37">
        <v>5.55491373500026</v>
      </c>
      <c r="M127" s="38">
        <v>824.750362047441</v>
      </c>
      <c r="N127" s="39">
        <v>161.202084893883</v>
      </c>
      <c r="O127" s="38">
        <v>19.5455609735895</v>
      </c>
      <c r="P127" s="39">
        <v>32.3304244694132</v>
      </c>
      <c r="Q127" s="38">
        <v>3.92002549585465</v>
      </c>
      <c r="R127" s="39">
        <v>139.497128589263</v>
      </c>
      <c r="S127" s="38">
        <v>16.9138608491134</v>
      </c>
      <c r="T127" s="38">
        <v>61.1001248439451</v>
      </c>
      <c r="U127" s="38">
        <v>7.40831743223054</v>
      </c>
      <c r="V127" s="38">
        <v>279.659176029963</v>
      </c>
      <c r="W127" s="38">
        <v>33.9083423177541</v>
      </c>
      <c r="X127" s="39">
        <v>150.961423220974</v>
      </c>
      <c r="Y127" s="38">
        <v>18.3038929314578</v>
      </c>
      <c r="Z127" s="43">
        <v>163341</v>
      </c>
      <c r="AA127" s="43">
        <v>90803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6" customFormat="1" ht="15" customHeight="1" spans="1:16384">
      <c r="A128" s="30" t="s">
        <v>227</v>
      </c>
      <c r="B128" s="31">
        <v>40.9530619469027</v>
      </c>
      <c r="C128" s="31">
        <v>23.0155981747788</v>
      </c>
      <c r="D128" s="32">
        <v>56.199944718711</v>
      </c>
      <c r="E128" s="31">
        <v>1.62323008849558</v>
      </c>
      <c r="F128" s="32">
        <v>3.96363546784404</v>
      </c>
      <c r="G128" s="31">
        <v>0.939988938053097</v>
      </c>
      <c r="H128" s="32">
        <v>2.29528365735346</v>
      </c>
      <c r="I128" s="31">
        <v>12.0313882743363</v>
      </c>
      <c r="J128" s="32">
        <v>29.3784828346547</v>
      </c>
      <c r="K128" s="31">
        <v>3.34285647123894</v>
      </c>
      <c r="L128" s="37">
        <v>8.16265332143684</v>
      </c>
      <c r="M128" s="38">
        <v>890.260261682243</v>
      </c>
      <c r="N128" s="39">
        <v>159.975943925234</v>
      </c>
      <c r="O128" s="38">
        <v>17.9695703392334</v>
      </c>
      <c r="P128" s="39">
        <v>1.14314018691589</v>
      </c>
      <c r="Q128" s="38">
        <v>0.128405168254483</v>
      </c>
      <c r="R128" s="39">
        <v>191.711588785047</v>
      </c>
      <c r="S128" s="38">
        <v>21.5343306936768</v>
      </c>
      <c r="T128" s="38">
        <v>82.7530841121495</v>
      </c>
      <c r="U128" s="38">
        <v>9.29538110077817</v>
      </c>
      <c r="V128" s="38">
        <v>185.726168224299</v>
      </c>
      <c r="W128" s="38">
        <v>20.8620081360645</v>
      </c>
      <c r="X128" s="39">
        <v>268.950336448598</v>
      </c>
      <c r="Y128" s="38">
        <v>30.2103045619926</v>
      </c>
      <c r="Z128" s="43">
        <v>36160</v>
      </c>
      <c r="AA128" s="43">
        <v>21085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6" customFormat="1" ht="15" customHeight="1" spans="1:16384">
      <c r="A129" s="30" t="s">
        <v>228</v>
      </c>
      <c r="B129" s="31">
        <v>51.4297107675626</v>
      </c>
      <c r="C129" s="31">
        <v>31.0625347473221</v>
      </c>
      <c r="D129" s="32">
        <v>60.398035072975</v>
      </c>
      <c r="E129" s="31">
        <v>2.51332227114412</v>
      </c>
      <c r="F129" s="32">
        <v>4.8869072635915</v>
      </c>
      <c r="G129" s="31">
        <v>2.78912975619373</v>
      </c>
      <c r="H129" s="32">
        <v>5.4231877149752</v>
      </c>
      <c r="I129" s="31">
        <v>12.0226062955905</v>
      </c>
      <c r="J129" s="32">
        <v>23.3767721345485</v>
      </c>
      <c r="K129" s="31">
        <v>3.04211769731222</v>
      </c>
      <c r="L129" s="37">
        <v>5.91509781390978</v>
      </c>
      <c r="M129" s="38">
        <v>844.700514800515</v>
      </c>
      <c r="N129" s="39">
        <v>256.348281853282</v>
      </c>
      <c r="O129" s="38">
        <v>30.3478306644363</v>
      </c>
      <c r="P129" s="39">
        <v>1.30559202059202</v>
      </c>
      <c r="Q129" s="38">
        <v>0.154562711602035</v>
      </c>
      <c r="R129" s="39">
        <v>197.612612612613</v>
      </c>
      <c r="S129" s="38">
        <v>23.3943994528381</v>
      </c>
      <c r="T129" s="38">
        <v>33.1864221364221</v>
      </c>
      <c r="U129" s="38">
        <v>3.92877967456424</v>
      </c>
      <c r="V129" s="38">
        <v>227.935006435006</v>
      </c>
      <c r="W129" s="38">
        <v>26.9841206961778</v>
      </c>
      <c r="X129" s="39">
        <v>128.3125997426</v>
      </c>
      <c r="Y129" s="38">
        <v>15.1903068003815</v>
      </c>
      <c r="Z129" s="43">
        <v>121736</v>
      </c>
      <c r="AA129" s="43">
        <v>64171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6" customFormat="1" ht="15" customHeight="1" spans="1:16384">
      <c r="A130" s="30" t="s">
        <v>229</v>
      </c>
      <c r="B130" s="31">
        <v>60.6185810678775</v>
      </c>
      <c r="C130" s="31">
        <v>33.911598942468</v>
      </c>
      <c r="D130" s="32">
        <v>55.9425812103644</v>
      </c>
      <c r="E130" s="31">
        <v>6.29495361802402</v>
      </c>
      <c r="F130" s="32">
        <v>10.3845281547835</v>
      </c>
      <c r="G130" s="31">
        <v>3.98210241967929</v>
      </c>
      <c r="H130" s="32">
        <v>6.56911189527902</v>
      </c>
      <c r="I130" s="31">
        <v>13.051531697224</v>
      </c>
      <c r="J130" s="32">
        <v>21.530579349275</v>
      </c>
      <c r="K130" s="31">
        <v>3.37839439048221</v>
      </c>
      <c r="L130" s="37">
        <v>5.57319939029794</v>
      </c>
      <c r="M130" s="38">
        <v>956.885977011494</v>
      </c>
      <c r="N130" s="39">
        <v>206.930671971706</v>
      </c>
      <c r="O130" s="38">
        <v>21.6254263248777</v>
      </c>
      <c r="P130" s="39">
        <v>17.0155968169761</v>
      </c>
      <c r="Q130" s="38">
        <v>1.77822616547465</v>
      </c>
      <c r="R130" s="39">
        <v>223.543200707339</v>
      </c>
      <c r="S130" s="38">
        <v>23.3615295947276</v>
      </c>
      <c r="T130" s="38">
        <v>121.732891246684</v>
      </c>
      <c r="U130" s="38">
        <v>12.7217760706323</v>
      </c>
      <c r="V130" s="38">
        <v>171.59151193634</v>
      </c>
      <c r="W130" s="38">
        <v>17.932284102673</v>
      </c>
      <c r="X130" s="39">
        <v>216.072104332449</v>
      </c>
      <c r="Y130" s="38">
        <v>22.5807577416148</v>
      </c>
      <c r="Z130" s="43">
        <v>86995</v>
      </c>
      <c r="AA130" s="43">
        <v>35963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6" customFormat="1" ht="15" customHeight="1" spans="1:16384">
      <c r="A131" s="30" t="s">
        <v>230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38">
        <v>0</v>
      </c>
      <c r="Z131" s="43">
        <v>0</v>
      </c>
      <c r="AA131" s="43">
        <v>0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6" customFormat="1" ht="15" customHeight="1" spans="1:16384">
      <c r="A132" s="30" t="s">
        <v>231</v>
      </c>
      <c r="B132" s="31">
        <v>36.7447244043682</v>
      </c>
      <c r="C132" s="31">
        <v>22.9206457180649</v>
      </c>
      <c r="D132" s="32">
        <v>62.3780585910181</v>
      </c>
      <c r="E132" s="31">
        <v>0.643716226025519</v>
      </c>
      <c r="F132" s="32">
        <v>1.751860264188</v>
      </c>
      <c r="G132" s="31">
        <v>0.722123868823899</v>
      </c>
      <c r="H132" s="32">
        <v>1.96524502640725</v>
      </c>
      <c r="I132" s="31">
        <v>11.0836263771716</v>
      </c>
      <c r="J132" s="32">
        <v>30.1638576879733</v>
      </c>
      <c r="K132" s="31">
        <v>1.37461221428226</v>
      </c>
      <c r="L132" s="37">
        <v>3.74097843041338</v>
      </c>
      <c r="M132" s="38">
        <v>735.920846979108</v>
      </c>
      <c r="N132" s="39">
        <v>214.289271597967</v>
      </c>
      <c r="O132" s="38">
        <v>29.1185217102636</v>
      </c>
      <c r="P132" s="39">
        <v>11.7307679277245</v>
      </c>
      <c r="Q132" s="38">
        <v>1.59402576729254</v>
      </c>
      <c r="R132" s="39">
        <v>193.956408808583</v>
      </c>
      <c r="S132" s="38">
        <v>26.3556073461918</v>
      </c>
      <c r="T132" s="38">
        <v>43.5185488424619</v>
      </c>
      <c r="U132" s="38">
        <v>5.91348227477205</v>
      </c>
      <c r="V132" s="38">
        <v>133.152456239413</v>
      </c>
      <c r="W132" s="38">
        <v>18.0933121796987</v>
      </c>
      <c r="X132" s="39">
        <v>139.273393562959</v>
      </c>
      <c r="Y132" s="38">
        <v>18.9250507217813</v>
      </c>
      <c r="Z132" s="43">
        <v>123986</v>
      </c>
      <c r="AA132" s="43">
        <v>90478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6" customFormat="1" ht="15" customHeight="1" spans="1:16384">
      <c r="A133" s="30" t="s">
        <v>232</v>
      </c>
      <c r="B133" s="31">
        <v>42.0215963081037</v>
      </c>
      <c r="C133" s="31">
        <v>26.5259592245989</v>
      </c>
      <c r="D133" s="32">
        <v>63.1245872482087</v>
      </c>
      <c r="E133" s="31">
        <v>0.762535993418346</v>
      </c>
      <c r="F133" s="32">
        <v>1.81462881092714</v>
      </c>
      <c r="G133" s="31">
        <v>0.869916700946113</v>
      </c>
      <c r="H133" s="32">
        <v>2.07016576564073</v>
      </c>
      <c r="I133" s="31">
        <v>12.382378650761</v>
      </c>
      <c r="J133" s="32">
        <v>29.466702216577</v>
      </c>
      <c r="K133" s="31">
        <v>1.48080573837927</v>
      </c>
      <c r="L133" s="37">
        <v>3.52391595864649</v>
      </c>
      <c r="M133" s="38">
        <v>778.290040650406</v>
      </c>
      <c r="N133" s="39">
        <v>201.286951219512</v>
      </c>
      <c r="O133" s="38">
        <v>25.8627170728408</v>
      </c>
      <c r="P133" s="39">
        <v>18.150243902439</v>
      </c>
      <c r="Q133" s="38">
        <v>2.3320668329857</v>
      </c>
      <c r="R133" s="39">
        <v>100.704471544715</v>
      </c>
      <c r="S133" s="38">
        <v>12.9391957091675</v>
      </c>
      <c r="T133" s="38">
        <v>95.5355691056911</v>
      </c>
      <c r="U133" s="38">
        <v>12.2750599539798</v>
      </c>
      <c r="V133" s="38">
        <v>186.967479674797</v>
      </c>
      <c r="W133" s="38">
        <v>24.0228539374024</v>
      </c>
      <c r="X133" s="39">
        <v>175.645325203252</v>
      </c>
      <c r="Y133" s="38">
        <v>22.5681064936238</v>
      </c>
      <c r="Z133" s="43">
        <v>38896</v>
      </c>
      <c r="AA133" s="43">
        <v>20226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6" customFormat="1" ht="15" customHeight="1" spans="1:16384">
      <c r="A134" s="30" t="s">
        <v>233</v>
      </c>
      <c r="B134" s="31">
        <v>54.4419140995635</v>
      </c>
      <c r="C134" s="31">
        <v>34.7087775950408</v>
      </c>
      <c r="D134" s="32">
        <v>63.7537789938195</v>
      </c>
      <c r="E134" s="31">
        <v>1.65717629198558</v>
      </c>
      <c r="F134" s="32">
        <v>3.04393465842316</v>
      </c>
      <c r="G134" s="31">
        <v>2.42801568726675</v>
      </c>
      <c r="H134" s="32">
        <v>4.45982792380588</v>
      </c>
      <c r="I134" s="31">
        <v>12.3673224112847</v>
      </c>
      <c r="J134" s="32">
        <v>22.7165459110554</v>
      </c>
      <c r="K134" s="31">
        <v>3.2806221139857</v>
      </c>
      <c r="L134" s="37">
        <v>6.02591251289602</v>
      </c>
      <c r="M134" s="38">
        <v>776.030231788079</v>
      </c>
      <c r="N134" s="39">
        <v>177.013907284768</v>
      </c>
      <c r="O134" s="38">
        <v>22.8101818761499</v>
      </c>
      <c r="P134" s="39">
        <v>17.0484437086093</v>
      </c>
      <c r="Q134" s="38">
        <v>2.19687880835871</v>
      </c>
      <c r="R134" s="39">
        <v>114.224834437086</v>
      </c>
      <c r="S134" s="38">
        <v>14.7191217246648</v>
      </c>
      <c r="T134" s="38">
        <v>208.281456953642</v>
      </c>
      <c r="U134" s="38">
        <v>26.8393483168476</v>
      </c>
      <c r="V134" s="38">
        <v>184.543046357616</v>
      </c>
      <c r="W134" s="38">
        <v>23.7803939586739</v>
      </c>
      <c r="X134" s="39">
        <v>74.9185430463576</v>
      </c>
      <c r="Y134" s="38">
        <v>9.65407531530506</v>
      </c>
      <c r="Z134" s="43">
        <v>31618</v>
      </c>
      <c r="AA134" s="43">
        <v>8408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6" customFormat="1" ht="15" customHeight="1" spans="1:16384">
      <c r="A135" s="30" t="s">
        <v>234</v>
      </c>
      <c r="B135" s="31">
        <v>108.132674523423</v>
      </c>
      <c r="C135" s="31">
        <v>81.2996065928435</v>
      </c>
      <c r="D135" s="32">
        <v>75.185051096866</v>
      </c>
      <c r="E135" s="31">
        <v>0.963171928226442</v>
      </c>
      <c r="F135" s="32">
        <v>0.890731624341543</v>
      </c>
      <c r="G135" s="31">
        <v>0.226502320020496</v>
      </c>
      <c r="H135" s="32">
        <v>0.209467046865129</v>
      </c>
      <c r="I135" s="31">
        <v>15.0854849269834</v>
      </c>
      <c r="J135" s="32">
        <v>13.9509033633637</v>
      </c>
      <c r="K135" s="31">
        <v>10.5579087553493</v>
      </c>
      <c r="L135" s="37">
        <v>9.7638468685636</v>
      </c>
      <c r="M135" s="38">
        <v>1419.99333333333</v>
      </c>
      <c r="N135" s="39">
        <v>142.468333333333</v>
      </c>
      <c r="O135" s="38">
        <v>10.0330283240766</v>
      </c>
      <c r="P135" s="39">
        <v>0</v>
      </c>
      <c r="Q135" s="38">
        <v>0</v>
      </c>
      <c r="R135" s="39">
        <v>110.75</v>
      </c>
      <c r="S135" s="38">
        <v>7.79933239123188</v>
      </c>
      <c r="T135" s="38">
        <v>88.9055555555556</v>
      </c>
      <c r="U135" s="38">
        <v>6.26098401087955</v>
      </c>
      <c r="V135" s="38">
        <v>204.222222222222</v>
      </c>
      <c r="W135" s="38">
        <v>14.3819141560915</v>
      </c>
      <c r="X135" s="39">
        <v>873.647222222222</v>
      </c>
      <c r="Y135" s="38">
        <v>61.5247411177204</v>
      </c>
      <c r="Z135" s="43">
        <v>105387</v>
      </c>
      <c r="AA135" s="43">
        <v>14434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6" customFormat="1" ht="15" customHeight="1" spans="1:16384">
      <c r="A136" s="30" t="s">
        <v>235</v>
      </c>
      <c r="B136" s="31">
        <v>41.5534225539856</v>
      </c>
      <c r="C136" s="31">
        <v>24.472114636097</v>
      </c>
      <c r="D136" s="32">
        <v>58.8931383553382</v>
      </c>
      <c r="E136" s="31">
        <v>0.708845641162357</v>
      </c>
      <c r="F136" s="32">
        <v>1.70586584111437</v>
      </c>
      <c r="G136" s="31">
        <v>0.76355638496401</v>
      </c>
      <c r="H136" s="32">
        <v>1.83752946937646</v>
      </c>
      <c r="I136" s="31">
        <v>13.7187949880032</v>
      </c>
      <c r="J136" s="32">
        <v>33.0148376350466</v>
      </c>
      <c r="K136" s="31">
        <v>1.890110903759</v>
      </c>
      <c r="L136" s="37">
        <v>4.54862869912435</v>
      </c>
      <c r="M136" s="38">
        <v>639.839248366013</v>
      </c>
      <c r="N136" s="39">
        <v>116.929607843137</v>
      </c>
      <c r="O136" s="38">
        <v>18.2748413983271</v>
      </c>
      <c r="P136" s="39">
        <v>10.5240196078431</v>
      </c>
      <c r="Q136" s="38">
        <v>1.6447911932128</v>
      </c>
      <c r="R136" s="39">
        <v>127.576797385621</v>
      </c>
      <c r="S136" s="38">
        <v>19.9388827289698</v>
      </c>
      <c r="T136" s="38">
        <v>127.967320261438</v>
      </c>
      <c r="U136" s="38">
        <v>19.9999172586292</v>
      </c>
      <c r="V136" s="38">
        <v>187.944444444444</v>
      </c>
      <c r="W136" s="38">
        <v>29.3736973660817</v>
      </c>
      <c r="X136" s="39">
        <v>68.8970588235294</v>
      </c>
      <c r="Y136" s="38">
        <v>10.7678700547794</v>
      </c>
      <c r="Z136" s="43">
        <v>18755</v>
      </c>
      <c r="AA136" s="43">
        <v>4137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6" customFormat="1" ht="15" customHeight="1" spans="1:16384">
      <c r="A137" s="30" t="s">
        <v>236</v>
      </c>
      <c r="B137" s="31">
        <v>62.3550850999164</v>
      </c>
      <c r="C137" s="31">
        <v>41.2255797431806</v>
      </c>
      <c r="D137" s="32">
        <v>66.1142225644014</v>
      </c>
      <c r="E137" s="31">
        <v>2.16776840665603</v>
      </c>
      <c r="F137" s="32">
        <v>3.47649017426958</v>
      </c>
      <c r="G137" s="31">
        <v>1.37865663703366</v>
      </c>
      <c r="H137" s="32">
        <v>2.21097707560583</v>
      </c>
      <c r="I137" s="31">
        <v>14.5023934351493</v>
      </c>
      <c r="J137" s="32">
        <v>23.2577558220167</v>
      </c>
      <c r="K137" s="31">
        <v>3.08068687789682</v>
      </c>
      <c r="L137" s="37">
        <v>4.94055436370649</v>
      </c>
      <c r="M137" s="38">
        <v>901.261516853933</v>
      </c>
      <c r="N137" s="39">
        <v>231.98904494382</v>
      </c>
      <c r="O137" s="38">
        <v>25.7404804937898</v>
      </c>
      <c r="P137" s="39">
        <v>20.6994382022472</v>
      </c>
      <c r="Q137" s="38">
        <v>2.29671830153178</v>
      </c>
      <c r="R137" s="39">
        <v>111.691011235955</v>
      </c>
      <c r="S137" s="38">
        <v>12.3927416346189</v>
      </c>
      <c r="T137" s="38">
        <v>178.058988764045</v>
      </c>
      <c r="U137" s="38">
        <v>19.7566394918982</v>
      </c>
      <c r="V137" s="38">
        <v>211.174157303371</v>
      </c>
      <c r="W137" s="38">
        <v>23.4309524321558</v>
      </c>
      <c r="X137" s="39">
        <v>147.648876404494</v>
      </c>
      <c r="Y137" s="38">
        <v>16.3824676460056</v>
      </c>
      <c r="Z137" s="43">
        <v>26322</v>
      </c>
      <c r="AA137" s="43">
        <v>1522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6" customFormat="1" ht="15" customHeight="1" spans="1:16384">
      <c r="A138" s="30" t="s">
        <v>237</v>
      </c>
      <c r="B138" s="31">
        <v>52.2540678776291</v>
      </c>
      <c r="C138" s="31">
        <v>34.864947418738</v>
      </c>
      <c r="D138" s="32">
        <v>66.7219775126146</v>
      </c>
      <c r="E138" s="31">
        <v>0.513623326959847</v>
      </c>
      <c r="F138" s="32">
        <v>0.982934626568545</v>
      </c>
      <c r="G138" s="31">
        <v>1.15511472275335</v>
      </c>
      <c r="H138" s="32">
        <v>2.21057377859738</v>
      </c>
      <c r="I138" s="31">
        <v>13.5943275971957</v>
      </c>
      <c r="J138" s="32">
        <v>26.0158264214596</v>
      </c>
      <c r="K138" s="31">
        <v>2.12605481198215</v>
      </c>
      <c r="L138" s="37">
        <v>4.06868766075982</v>
      </c>
      <c r="M138" s="38">
        <v>702.894484304933</v>
      </c>
      <c r="N138" s="39">
        <v>173.090269058296</v>
      </c>
      <c r="O138" s="38">
        <v>24.6253559991239</v>
      </c>
      <c r="P138" s="39">
        <v>12.8719282511211</v>
      </c>
      <c r="Q138" s="38">
        <v>1.83127461355023</v>
      </c>
      <c r="R138" s="39">
        <v>92.6520179372197</v>
      </c>
      <c r="S138" s="38">
        <v>13.1814973663992</v>
      </c>
      <c r="T138" s="38">
        <v>90.9910313901345</v>
      </c>
      <c r="U138" s="38">
        <v>12.9451906967391</v>
      </c>
      <c r="V138" s="38">
        <v>163.919282511211</v>
      </c>
      <c r="W138" s="38">
        <v>23.3206101586221</v>
      </c>
      <c r="X138" s="39">
        <v>169.369955156951</v>
      </c>
      <c r="Y138" s="38">
        <v>24.0960711655654</v>
      </c>
      <c r="Z138" s="43">
        <v>18828</v>
      </c>
      <c r="AA138" s="43">
        <v>4984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6" customFormat="1" ht="15" customHeight="1" spans="1:16384">
      <c r="A139" s="30" t="s">
        <v>238</v>
      </c>
      <c r="B139" s="31">
        <v>64.570580282402</v>
      </c>
      <c r="C139" s="31">
        <v>42.534094197176</v>
      </c>
      <c r="D139" s="32">
        <v>65.8722501968411</v>
      </c>
      <c r="E139" s="31">
        <v>3.50174053132009</v>
      </c>
      <c r="F139" s="32">
        <v>5.42312074013442</v>
      </c>
      <c r="G139" s="31">
        <v>1.65617398995483</v>
      </c>
      <c r="H139" s="32">
        <v>2.56490491910013</v>
      </c>
      <c r="I139" s="31">
        <v>13.1699466152826</v>
      </c>
      <c r="J139" s="32">
        <v>20.3962029730618</v>
      </c>
      <c r="K139" s="31">
        <v>3.70862494866854</v>
      </c>
      <c r="L139" s="37">
        <v>5.74352117086252</v>
      </c>
      <c r="M139" s="38">
        <v>818.243584415584</v>
      </c>
      <c r="N139" s="39">
        <v>192.700051948052</v>
      </c>
      <c r="O139" s="38">
        <v>23.5504506993091</v>
      </c>
      <c r="P139" s="39">
        <v>15.4669090909091</v>
      </c>
      <c r="Q139" s="38">
        <v>1.89025730057585</v>
      </c>
      <c r="R139" s="39">
        <v>142.753246753247</v>
      </c>
      <c r="S139" s="38">
        <v>17.4463019902815</v>
      </c>
      <c r="T139" s="38">
        <v>104.427272727273</v>
      </c>
      <c r="U139" s="38">
        <v>12.7623698756964</v>
      </c>
      <c r="V139" s="38">
        <v>195.335064935065</v>
      </c>
      <c r="W139" s="38">
        <v>23.8724835312433</v>
      </c>
      <c r="X139" s="39">
        <v>167.561038961039</v>
      </c>
      <c r="Y139" s="38">
        <v>20.4781366028939</v>
      </c>
      <c r="Z139" s="43">
        <v>31657</v>
      </c>
      <c r="AA139" s="43">
        <v>5166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6" customFormat="1" ht="15" customHeight="1" spans="1:16384">
      <c r="A140" s="30" t="s">
        <v>239</v>
      </c>
      <c r="B140" s="31">
        <v>53.9873834163792</v>
      </c>
      <c r="C140" s="31">
        <v>31.0516232272901</v>
      </c>
      <c r="D140" s="32">
        <v>57.5164441436319</v>
      </c>
      <c r="E140" s="31">
        <v>1.85103487926409</v>
      </c>
      <c r="F140" s="32">
        <v>3.42864343876036</v>
      </c>
      <c r="G140" s="31">
        <v>1.58496230995273</v>
      </c>
      <c r="H140" s="32">
        <v>2.93580131070376</v>
      </c>
      <c r="I140" s="31">
        <v>15.157659384183</v>
      </c>
      <c r="J140" s="32">
        <v>28.0762993592023</v>
      </c>
      <c r="K140" s="31">
        <v>4.34210361568928</v>
      </c>
      <c r="L140" s="37">
        <v>8.04281174770165</v>
      </c>
      <c r="M140" s="38">
        <v>1122.13390334572</v>
      </c>
      <c r="N140" s="39">
        <v>185.286319702602</v>
      </c>
      <c r="O140" s="38">
        <v>16.511961642916</v>
      </c>
      <c r="P140" s="39">
        <v>10.835687732342</v>
      </c>
      <c r="Q140" s="38">
        <v>0.96563232783847</v>
      </c>
      <c r="R140" s="39">
        <v>119.608921933085</v>
      </c>
      <c r="S140" s="38">
        <v>10.6590596341901</v>
      </c>
      <c r="T140" s="38">
        <v>164.447955390335</v>
      </c>
      <c r="U140" s="38">
        <v>14.65493154605</v>
      </c>
      <c r="V140" s="38">
        <v>192.256505576208</v>
      </c>
      <c r="W140" s="38">
        <v>17.1331161996782</v>
      </c>
      <c r="X140" s="39">
        <v>449.698513011152</v>
      </c>
      <c r="Y140" s="38">
        <v>40.0752986493273</v>
      </c>
      <c r="Z140" s="43">
        <v>15654</v>
      </c>
      <c r="AA140" s="43">
        <v>4685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6" customFormat="1" ht="15" customHeight="1" spans="1:16384">
      <c r="A141" s="30" t="s">
        <v>240</v>
      </c>
      <c r="B141" s="31">
        <v>58.202410139485</v>
      </c>
      <c r="C141" s="31">
        <v>32.9636979166667</v>
      </c>
      <c r="D141" s="32">
        <v>56.6363108291693</v>
      </c>
      <c r="E141" s="31">
        <v>4.63412464234621</v>
      </c>
      <c r="F141" s="32">
        <v>7.96208375433302</v>
      </c>
      <c r="G141" s="31">
        <v>2.38570278969957</v>
      </c>
      <c r="H141" s="32">
        <v>4.09897594271803</v>
      </c>
      <c r="I141" s="31">
        <v>12.6042113733906</v>
      </c>
      <c r="J141" s="32">
        <v>21.6558237763418</v>
      </c>
      <c r="K141" s="31">
        <v>5.61467341738197</v>
      </c>
      <c r="L141" s="37">
        <v>9.64680569743784</v>
      </c>
      <c r="M141" s="38">
        <v>692.994402079723</v>
      </c>
      <c r="N141" s="39">
        <v>192.473362218371</v>
      </c>
      <c r="O141" s="38">
        <v>27.7741582963362</v>
      </c>
      <c r="P141" s="39">
        <v>18.8170537261698</v>
      </c>
      <c r="Q141" s="38">
        <v>2.71532550186533</v>
      </c>
      <c r="R141" s="39">
        <v>148.553206239168</v>
      </c>
      <c r="S141" s="38">
        <v>21.4364222558436</v>
      </c>
      <c r="T141" s="38">
        <v>67.0112651646447</v>
      </c>
      <c r="U141" s="38">
        <v>9.66981334387975</v>
      </c>
      <c r="V141" s="38">
        <v>202.646447140381</v>
      </c>
      <c r="W141" s="38">
        <v>29.2421477766957</v>
      </c>
      <c r="X141" s="39">
        <v>63.4930675909879</v>
      </c>
      <c r="Y141" s="38">
        <v>9.16213282537938</v>
      </c>
      <c r="Z141" s="43">
        <v>44736</v>
      </c>
      <c r="AA141" s="43">
        <v>17707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6" customFormat="1" ht="15" customHeight="1" spans="1:16384">
      <c r="A142" s="30" t="s">
        <v>241</v>
      </c>
      <c r="B142" s="31">
        <v>51.347905387493</v>
      </c>
      <c r="C142" s="31">
        <v>29.9693719991752</v>
      </c>
      <c r="D142" s="32">
        <v>58.3653252708434</v>
      </c>
      <c r="E142" s="31">
        <v>1.41355268196412</v>
      </c>
      <c r="F142" s="32">
        <v>2.75289258889307</v>
      </c>
      <c r="G142" s="31">
        <v>0.767813484933282</v>
      </c>
      <c r="H142" s="32">
        <v>1.49531607791795</v>
      </c>
      <c r="I142" s="31">
        <v>13.5770714895873</v>
      </c>
      <c r="J142" s="32">
        <v>26.4413346311383</v>
      </c>
      <c r="K142" s="31">
        <v>5.62009573183304</v>
      </c>
      <c r="L142" s="37">
        <v>10.9451314312072</v>
      </c>
      <c r="M142" s="38">
        <v>1088.55651515151</v>
      </c>
      <c r="N142" s="39">
        <v>181.229886363636</v>
      </c>
      <c r="O142" s="38">
        <v>16.6486428440889</v>
      </c>
      <c r="P142" s="39">
        <v>11.7414015151515</v>
      </c>
      <c r="Q142" s="38">
        <v>1.07862121550182</v>
      </c>
      <c r="R142" s="39">
        <v>136.973484848485</v>
      </c>
      <c r="S142" s="38">
        <v>12.5830384497235</v>
      </c>
      <c r="T142" s="38">
        <v>91.4791666666667</v>
      </c>
      <c r="U142" s="38">
        <v>8.40371311855442</v>
      </c>
      <c r="V142" s="38">
        <v>172.128787878788</v>
      </c>
      <c r="W142" s="38">
        <v>15.8125724740005</v>
      </c>
      <c r="X142" s="39">
        <v>495.003787878788</v>
      </c>
      <c r="Y142" s="38">
        <v>45.4734118981309</v>
      </c>
      <c r="Z142" s="43">
        <v>33949</v>
      </c>
      <c r="AA142" s="43">
        <v>10420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6" customFormat="1" ht="15" customHeight="1" spans="1:16384">
      <c r="A143" s="30" t="s">
        <v>242</v>
      </c>
      <c r="B143" s="31">
        <v>40.2435958101714</v>
      </c>
      <c r="C143" s="31">
        <v>20.9603431800432</v>
      </c>
      <c r="D143" s="32">
        <v>52.0836738320127</v>
      </c>
      <c r="E143" s="31">
        <v>1.84566086277392</v>
      </c>
      <c r="F143" s="32">
        <v>4.58622254204094</v>
      </c>
      <c r="G143" s="31">
        <v>1.69717921624477</v>
      </c>
      <c r="H143" s="32">
        <v>4.21726533645341</v>
      </c>
      <c r="I143" s="31">
        <v>12.6545688427436</v>
      </c>
      <c r="J143" s="32">
        <v>31.4449258024434</v>
      </c>
      <c r="K143" s="31">
        <v>3.08584370836587</v>
      </c>
      <c r="L143" s="37">
        <v>7.66791248704954</v>
      </c>
      <c r="M143" s="38">
        <v>1057.12892561983</v>
      </c>
      <c r="N143" s="39">
        <v>179.435123966942</v>
      </c>
      <c r="O143" s="38">
        <v>16.9738164965766</v>
      </c>
      <c r="P143" s="39">
        <v>14.7582644628099</v>
      </c>
      <c r="Q143" s="38">
        <v>1.39607044184857</v>
      </c>
      <c r="R143" s="39">
        <v>129.235537190083</v>
      </c>
      <c r="S143" s="38">
        <v>12.2251443563808</v>
      </c>
      <c r="T143" s="38">
        <v>69.504132231405</v>
      </c>
      <c r="U143" s="38">
        <v>6.57480185689291</v>
      </c>
      <c r="V143" s="38">
        <v>193.586776859504</v>
      </c>
      <c r="W143" s="38">
        <v>18.312504006642</v>
      </c>
      <c r="X143" s="39">
        <v>470.609090909091</v>
      </c>
      <c r="Y143" s="38">
        <v>44.5176628416591</v>
      </c>
      <c r="Z143" s="43">
        <v>21767</v>
      </c>
      <c r="AA143" s="43">
        <v>7411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6" customFormat="1" ht="15" customHeight="1" spans="1:16384">
      <c r="A144" s="30" t="s">
        <v>243</v>
      </c>
      <c r="B144" s="31">
        <v>43.1920074416103</v>
      </c>
      <c r="C144" s="31">
        <v>24.6727381539427</v>
      </c>
      <c r="D144" s="32">
        <v>57.1233883660001</v>
      </c>
      <c r="E144" s="31">
        <v>0.948043215134263</v>
      </c>
      <c r="F144" s="32">
        <v>2.19495057370484</v>
      </c>
      <c r="G144" s="31">
        <v>0.934524588694132</v>
      </c>
      <c r="H144" s="32">
        <v>2.16365166624284</v>
      </c>
      <c r="I144" s="31">
        <v>13.0331286143363</v>
      </c>
      <c r="J144" s="32">
        <v>30.1748619393422</v>
      </c>
      <c r="K144" s="31">
        <v>3.60357286950285</v>
      </c>
      <c r="L144" s="37">
        <v>8.34314745470997</v>
      </c>
      <c r="M144" s="38">
        <v>731.1069035533</v>
      </c>
      <c r="N144" s="39">
        <v>114.853908629442</v>
      </c>
      <c r="O144" s="38">
        <v>15.7095915893056</v>
      </c>
      <c r="P144" s="39">
        <v>0</v>
      </c>
      <c r="Q144" s="38">
        <v>0</v>
      </c>
      <c r="R144" s="39">
        <v>138.033502538071</v>
      </c>
      <c r="S144" s="38">
        <v>18.8800710083854</v>
      </c>
      <c r="T144" s="38">
        <v>149.017258883249</v>
      </c>
      <c r="U144" s="38">
        <v>20.3824171484362</v>
      </c>
      <c r="V144" s="38">
        <v>146.517766497462</v>
      </c>
      <c r="W144" s="38">
        <v>20.0405393226848</v>
      </c>
      <c r="X144" s="39">
        <v>182.684467005076</v>
      </c>
      <c r="Y144" s="38">
        <v>24.987380931188</v>
      </c>
      <c r="Z144" s="43">
        <v>22307</v>
      </c>
      <c r="AA144" s="43">
        <v>5659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6" customFormat="1" ht="15" customHeight="1" spans="1:16384">
      <c r="A145" s="30" t="s">
        <v>244</v>
      </c>
      <c r="B145" s="31">
        <v>34.5706015180989</v>
      </c>
      <c r="C145" s="31">
        <v>19.2204668726399</v>
      </c>
      <c r="D145" s="32">
        <v>55.5977218463419</v>
      </c>
      <c r="E145" s="31">
        <v>1.85749513674333</v>
      </c>
      <c r="F145" s="32">
        <v>5.37304835662425</v>
      </c>
      <c r="G145" s="31">
        <v>0.823320746080787</v>
      </c>
      <c r="H145" s="32">
        <v>2.38156326452622</v>
      </c>
      <c r="I145" s="31">
        <v>9.16168898043254</v>
      </c>
      <c r="J145" s="32">
        <v>26.5013872426723</v>
      </c>
      <c r="K145" s="31">
        <v>3.50762978220239</v>
      </c>
      <c r="L145" s="37">
        <v>10.1462792898354</v>
      </c>
      <c r="M145" s="38">
        <v>1132.7383573487</v>
      </c>
      <c r="N145" s="39">
        <v>240.325619596542</v>
      </c>
      <c r="O145" s="38">
        <v>21.2163398579571</v>
      </c>
      <c r="P145" s="39">
        <v>5.67795389048991</v>
      </c>
      <c r="Q145" s="38">
        <v>0.501259081910123</v>
      </c>
      <c r="R145" s="39">
        <v>184.438472622478</v>
      </c>
      <c r="S145" s="38">
        <v>16.2825308621292</v>
      </c>
      <c r="T145" s="38">
        <v>56.9337175792507</v>
      </c>
      <c r="U145" s="38">
        <v>5.02620196534266</v>
      </c>
      <c r="V145" s="38">
        <v>228.538904899135</v>
      </c>
      <c r="W145" s="38">
        <v>20.1757893529849</v>
      </c>
      <c r="X145" s="39">
        <v>416.823688760807</v>
      </c>
      <c r="Y145" s="38">
        <v>36.797878879676</v>
      </c>
      <c r="Z145" s="43">
        <v>26217</v>
      </c>
      <c r="AA145" s="43">
        <v>6283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6" customFormat="1" ht="15" customHeight="1" spans="1:16384">
      <c r="A146" s="30" t="s">
        <v>245</v>
      </c>
      <c r="B146" s="31">
        <v>44.6167065073041</v>
      </c>
      <c r="C146" s="31">
        <v>27.7023625498008</v>
      </c>
      <c r="D146" s="32">
        <v>62.0896626362721</v>
      </c>
      <c r="E146" s="31">
        <v>1.40897742363878</v>
      </c>
      <c r="F146" s="32">
        <v>3.15795928013673</v>
      </c>
      <c r="G146" s="31">
        <v>0.0229747675962815</v>
      </c>
      <c r="H146" s="32">
        <v>0.0514936430651159</v>
      </c>
      <c r="I146" s="31">
        <v>12.4951527224436</v>
      </c>
      <c r="J146" s="32">
        <v>28.0055470261975</v>
      </c>
      <c r="K146" s="31">
        <v>2.9872390438247</v>
      </c>
      <c r="L146" s="37">
        <v>6.69533741432857</v>
      </c>
      <c r="M146" s="38">
        <v>890.600528301887</v>
      </c>
      <c r="N146" s="39">
        <v>222.682377358491</v>
      </c>
      <c r="O146" s="38">
        <v>25.0036206224894</v>
      </c>
      <c r="P146" s="39">
        <v>14.5400754716981</v>
      </c>
      <c r="Q146" s="38">
        <v>1.63261473686994</v>
      </c>
      <c r="R146" s="39">
        <v>193.90679245283</v>
      </c>
      <c r="S146" s="38">
        <v>21.7725889768506</v>
      </c>
      <c r="T146" s="38">
        <v>9.96415094339623</v>
      </c>
      <c r="U146" s="38">
        <v>1.11881260191872</v>
      </c>
      <c r="V146" s="38">
        <v>239.079245283019</v>
      </c>
      <c r="W146" s="38">
        <v>26.8447230475904</v>
      </c>
      <c r="X146" s="39">
        <v>210.427886792453</v>
      </c>
      <c r="Y146" s="38">
        <v>23.6276400142808</v>
      </c>
      <c r="Z146" s="43">
        <v>15060</v>
      </c>
      <c r="AA146" s="43">
        <v>1257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6" customFormat="1" ht="15" customHeight="1" spans="1:16384">
      <c r="A147" s="30" t="s">
        <v>246</v>
      </c>
      <c r="B147" s="31">
        <v>28.8178252630965</v>
      </c>
      <c r="C147" s="31">
        <v>16.7178147683876</v>
      </c>
      <c r="D147" s="32">
        <v>58.0120623806963</v>
      </c>
      <c r="E147" s="31">
        <v>0.848380608110078</v>
      </c>
      <c r="F147" s="32">
        <v>2.94394389710071</v>
      </c>
      <c r="G147" s="31">
        <v>0.194531090575168</v>
      </c>
      <c r="H147" s="32">
        <v>0.675037372873104</v>
      </c>
      <c r="I147" s="31">
        <v>9.32577325598344</v>
      </c>
      <c r="J147" s="32">
        <v>32.3611277771395</v>
      </c>
      <c r="K147" s="31">
        <v>1.73132554004023</v>
      </c>
      <c r="L147" s="37">
        <v>6.00782857219045</v>
      </c>
      <c r="M147" s="38">
        <v>1353.22131736527</v>
      </c>
      <c r="N147" s="39">
        <v>129.816347305389</v>
      </c>
      <c r="O147" s="38">
        <v>9.59313496170327</v>
      </c>
      <c r="P147" s="39">
        <v>27.8624550898204</v>
      </c>
      <c r="Q147" s="38">
        <v>2.05897252225296</v>
      </c>
      <c r="R147" s="39">
        <v>104.907784431138</v>
      </c>
      <c r="S147" s="38">
        <v>7.75244840477342</v>
      </c>
      <c r="T147" s="38">
        <v>24.5389221556886</v>
      </c>
      <c r="U147" s="38">
        <v>1.81337094241658</v>
      </c>
      <c r="V147" s="38">
        <v>284.437125748503</v>
      </c>
      <c r="W147" s="38">
        <v>21.0192613801195</v>
      </c>
      <c r="X147" s="39">
        <v>781.658682634731</v>
      </c>
      <c r="Y147" s="38">
        <v>57.7628117887342</v>
      </c>
      <c r="Z147" s="43">
        <v>34303</v>
      </c>
      <c r="AA147" s="43">
        <v>8193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6" customFormat="1" ht="15" customHeight="1" spans="1:16384">
      <c r="A148" s="30" t="s">
        <v>247</v>
      </c>
      <c r="B148" s="31">
        <v>33.3260999232835</v>
      </c>
      <c r="C148" s="31">
        <v>20.8733707326429</v>
      </c>
      <c r="D148" s="32">
        <v>62.6337038558166</v>
      </c>
      <c r="E148" s="31">
        <v>0.740458381281166</v>
      </c>
      <c r="F148" s="32">
        <v>2.22185729198946</v>
      </c>
      <c r="G148" s="31">
        <v>0.0241177598772535</v>
      </c>
      <c r="H148" s="32">
        <v>0.0723689838678169</v>
      </c>
      <c r="I148" s="31">
        <v>10.3355389336402</v>
      </c>
      <c r="J148" s="32">
        <v>31.0133467685465</v>
      </c>
      <c r="K148" s="31">
        <v>1.35261411584196</v>
      </c>
      <c r="L148" s="37">
        <v>4.05872309977968</v>
      </c>
      <c r="M148" s="38">
        <v>420.529</v>
      </c>
      <c r="N148" s="39">
        <v>106.7762</v>
      </c>
      <c r="O148" s="38">
        <v>25.3909242882179</v>
      </c>
      <c r="P148" s="39">
        <v>30.0148</v>
      </c>
      <c r="Q148" s="38">
        <v>7.13739123817858</v>
      </c>
      <c r="R148" s="39">
        <v>69.888</v>
      </c>
      <c r="S148" s="38">
        <v>16.6190678883026</v>
      </c>
      <c r="T148" s="38">
        <v>7.03</v>
      </c>
      <c r="U148" s="38">
        <v>1.67170397285324</v>
      </c>
      <c r="V148" s="38">
        <v>149.88</v>
      </c>
      <c r="W148" s="38">
        <v>35.6408238195226</v>
      </c>
      <c r="X148" s="39">
        <v>56.94</v>
      </c>
      <c r="Y148" s="38">
        <v>13.5400887929251</v>
      </c>
      <c r="Z148" s="43">
        <v>10428</v>
      </c>
      <c r="AA148" s="43">
        <v>2050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6" customFormat="1" ht="15" customHeight="1" spans="1:16384">
      <c r="A149" s="30" t="s">
        <v>248</v>
      </c>
      <c r="B149" s="31">
        <v>30.5561150570366</v>
      </c>
      <c r="C149" s="31">
        <v>19.4303938751038</v>
      </c>
      <c r="D149" s="32">
        <v>63.5892155754574</v>
      </c>
      <c r="E149" s="31">
        <v>0.889856409310334</v>
      </c>
      <c r="F149" s="32">
        <v>2.91220401431698</v>
      </c>
      <c r="G149" s="31">
        <v>0.230775143744427</v>
      </c>
      <c r="H149" s="32">
        <v>0.755250277444165</v>
      </c>
      <c r="I149" s="31">
        <v>8.66769055745165</v>
      </c>
      <c r="J149" s="32">
        <v>28.3664678617435</v>
      </c>
      <c r="K149" s="31">
        <v>1.33739907142638</v>
      </c>
      <c r="L149" s="37">
        <v>4.37686227103794</v>
      </c>
      <c r="M149" s="38">
        <v>534.883938618926</v>
      </c>
      <c r="N149" s="39">
        <v>128.253375959079</v>
      </c>
      <c r="O149" s="38">
        <v>23.9777953120504</v>
      </c>
      <c r="P149" s="39">
        <v>13.6804347826087</v>
      </c>
      <c r="Q149" s="38">
        <v>2.55764546191678</v>
      </c>
      <c r="R149" s="39">
        <v>136.890025575448</v>
      </c>
      <c r="S149" s="38">
        <v>25.5924726266596</v>
      </c>
      <c r="T149" s="38">
        <v>0.335038363171355</v>
      </c>
      <c r="U149" s="38">
        <v>0.0626375815352442</v>
      </c>
      <c r="V149" s="38">
        <v>102.416879795396</v>
      </c>
      <c r="W149" s="38">
        <v>19.1474958212126</v>
      </c>
      <c r="X149" s="39">
        <v>153.308184143222</v>
      </c>
      <c r="Y149" s="38">
        <v>28.6619531966253</v>
      </c>
      <c r="Z149" s="43">
        <v>32523</v>
      </c>
      <c r="AA149" s="43">
        <v>8905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6" customFormat="1" ht="15" customHeight="1" spans="1:16384">
      <c r="A150" s="30" t="s">
        <v>249</v>
      </c>
      <c r="B150" s="31">
        <v>23.4963095140539</v>
      </c>
      <c r="C150" s="31">
        <v>14.0792628861755</v>
      </c>
      <c r="D150" s="32">
        <v>59.9211670996854</v>
      </c>
      <c r="E150" s="31">
        <v>0.214189133819553</v>
      </c>
      <c r="F150" s="32">
        <v>0.911586279928084</v>
      </c>
      <c r="G150" s="31">
        <v>0.0793452429730394</v>
      </c>
      <c r="H150" s="32">
        <v>0.337692363669198</v>
      </c>
      <c r="I150" s="31">
        <v>8.41862656723757</v>
      </c>
      <c r="J150" s="32">
        <v>35.8295695849687</v>
      </c>
      <c r="K150" s="31">
        <v>0.704885683848234</v>
      </c>
      <c r="L150" s="37">
        <v>2.99998467174864</v>
      </c>
      <c r="M150" s="38">
        <v>784.368450704225</v>
      </c>
      <c r="N150" s="39">
        <v>164.474929577465</v>
      </c>
      <c r="O150" s="38">
        <v>20.9690904102269</v>
      </c>
      <c r="P150" s="39">
        <v>20.4357746478873</v>
      </c>
      <c r="Q150" s="38">
        <v>2.60537947816993</v>
      </c>
      <c r="R150" s="39">
        <v>106.767605633803</v>
      </c>
      <c r="S150" s="38">
        <v>13.6119199513882</v>
      </c>
      <c r="T150" s="38">
        <v>7.54929577464789</v>
      </c>
      <c r="U150" s="38">
        <v>0.962468055397937</v>
      </c>
      <c r="V150" s="38">
        <v>195.619718309859</v>
      </c>
      <c r="W150" s="38">
        <v>24.9397739205634</v>
      </c>
      <c r="X150" s="39">
        <v>289.521126760563</v>
      </c>
      <c r="Y150" s="38">
        <v>36.9113681842537</v>
      </c>
      <c r="Z150" s="43">
        <v>24406</v>
      </c>
      <c r="AA150" s="43">
        <v>7187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6" customFormat="1" ht="15" customHeight="1" spans="1:16384">
      <c r="A151" s="30" t="s">
        <v>250</v>
      </c>
      <c r="B151" s="31">
        <v>65.4300182279203</v>
      </c>
      <c r="C151" s="31">
        <v>53.9877083736418</v>
      </c>
      <c r="D151" s="32">
        <v>82.5121402008172</v>
      </c>
      <c r="E151" s="31">
        <v>0.175818983513406</v>
      </c>
      <c r="F151" s="32">
        <v>0.268713028477166</v>
      </c>
      <c r="G151" s="31">
        <v>0.00354375210028411</v>
      </c>
      <c r="H151" s="32">
        <v>0.00541609523619531</v>
      </c>
      <c r="I151" s="31">
        <v>9.96144642111588</v>
      </c>
      <c r="J151" s="32">
        <v>15.2245814549768</v>
      </c>
      <c r="K151" s="31">
        <v>1.3015006975489</v>
      </c>
      <c r="L151" s="37">
        <v>1.9891492204927</v>
      </c>
      <c r="M151" s="38">
        <v>0</v>
      </c>
      <c r="N151" s="39">
        <v>0</v>
      </c>
      <c r="O151" s="38">
        <v>0</v>
      </c>
      <c r="P151" s="39">
        <v>0</v>
      </c>
      <c r="Q151" s="38">
        <v>0</v>
      </c>
      <c r="R151" s="39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9">
        <v>0</v>
      </c>
      <c r="Y151" s="38">
        <v>0</v>
      </c>
      <c r="Z151" s="43">
        <v>98201</v>
      </c>
      <c r="AA151" s="43">
        <v>29457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6" customFormat="1" ht="15" customHeight="1" spans="1:16384">
      <c r="A152" s="30" t="s">
        <v>251</v>
      </c>
      <c r="B152" s="31">
        <v>28.7232467263385</v>
      </c>
      <c r="C152" s="31">
        <v>16.9375497265042</v>
      </c>
      <c r="D152" s="32">
        <v>58.9680891156811</v>
      </c>
      <c r="E152" s="31">
        <v>0.91806729653572</v>
      </c>
      <c r="F152" s="32">
        <v>3.19625182098191</v>
      </c>
      <c r="G152" s="31">
        <v>0.18479612133267</v>
      </c>
      <c r="H152" s="32">
        <v>0.643367802718545</v>
      </c>
      <c r="I152" s="46">
        <v>9.06327697662854</v>
      </c>
      <c r="J152" s="32">
        <v>31.5538040075315</v>
      </c>
      <c r="K152" s="31">
        <v>1.61955660533731</v>
      </c>
      <c r="L152" s="37">
        <v>5.63848725308696</v>
      </c>
      <c r="M152" s="38">
        <v>828.121719745223</v>
      </c>
      <c r="N152" s="39">
        <v>219.727675159236</v>
      </c>
      <c r="O152" s="38">
        <v>26.5332583266668</v>
      </c>
      <c r="P152" s="39">
        <v>10.9241401273885</v>
      </c>
      <c r="Q152" s="38">
        <v>1.31914667456729</v>
      </c>
      <c r="R152" s="39">
        <v>182.915286624204</v>
      </c>
      <c r="S152" s="38">
        <v>22.0879711596598</v>
      </c>
      <c r="T152" s="38">
        <v>35.7627388535032</v>
      </c>
      <c r="U152" s="38">
        <v>4.3185365147174</v>
      </c>
      <c r="V152" s="38">
        <v>209.103503184713</v>
      </c>
      <c r="W152" s="38">
        <v>25.2503343649827</v>
      </c>
      <c r="X152" s="39">
        <v>169.688375796178</v>
      </c>
      <c r="Y152" s="38">
        <v>20.490752959406</v>
      </c>
      <c r="Z152" s="43">
        <v>24132</v>
      </c>
      <c r="AA152" s="43">
        <v>5833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6" customFormat="1" ht="15" customHeight="1" spans="1:16384">
      <c r="A153" s="30" t="s">
        <v>252</v>
      </c>
      <c r="B153" s="31">
        <v>34.5068227532755</v>
      </c>
      <c r="C153" s="31">
        <v>20.2398283816202</v>
      </c>
      <c r="D153" s="32">
        <v>58.6545696378233</v>
      </c>
      <c r="E153" s="31">
        <v>0.97051116442148</v>
      </c>
      <c r="F153" s="32">
        <v>2.81251963230766</v>
      </c>
      <c r="G153" s="31">
        <v>0.0433198007012364</v>
      </c>
      <c r="H153" s="32">
        <v>0.125539812839257</v>
      </c>
      <c r="I153" s="31">
        <v>10.8447130466876</v>
      </c>
      <c r="J153" s="32">
        <v>31.4277356806435</v>
      </c>
      <c r="K153" s="31">
        <v>2.40845035984499</v>
      </c>
      <c r="L153" s="37">
        <v>6.97963523638632</v>
      </c>
      <c r="M153" s="38">
        <v>716.137765957447</v>
      </c>
      <c r="N153" s="39">
        <v>195.776329787234</v>
      </c>
      <c r="O153" s="38">
        <v>27.3378027376463</v>
      </c>
      <c r="P153" s="39">
        <v>21.6912234042553</v>
      </c>
      <c r="Q153" s="38">
        <v>3.02891767972257</v>
      </c>
      <c r="R153" s="39">
        <v>122.579787234043</v>
      </c>
      <c r="S153" s="38">
        <v>17.1167885651385</v>
      </c>
      <c r="T153" s="38">
        <v>3.61968085106383</v>
      </c>
      <c r="U153" s="38">
        <v>0.505444765397125</v>
      </c>
      <c r="V153" s="38">
        <v>139.468085106383</v>
      </c>
      <c r="W153" s="38">
        <v>19.4750356336703</v>
      </c>
      <c r="X153" s="39">
        <v>233.002659574468</v>
      </c>
      <c r="Y153" s="38">
        <v>32.5360106184252</v>
      </c>
      <c r="Z153" s="43">
        <v>21676</v>
      </c>
      <c r="AA153" s="43">
        <v>3024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6" customFormat="1" ht="15" customHeight="1" spans="1:16384">
      <c r="A154" s="30" t="s">
        <v>253</v>
      </c>
      <c r="B154" s="31">
        <v>45.0323679154659</v>
      </c>
      <c r="C154" s="31">
        <v>27.1499863912904</v>
      </c>
      <c r="D154" s="32">
        <v>60.2899373229851</v>
      </c>
      <c r="E154" s="31">
        <v>0.822134165866154</v>
      </c>
      <c r="F154" s="32">
        <v>1.82565164552184</v>
      </c>
      <c r="G154" s="31">
        <v>0.491874799871918</v>
      </c>
      <c r="H154" s="32">
        <v>1.09226945559527</v>
      </c>
      <c r="I154" s="31">
        <v>13.8406980467499</v>
      </c>
      <c r="J154" s="32">
        <v>30.7349994846628</v>
      </c>
      <c r="K154" s="31">
        <v>2.72767451168748</v>
      </c>
      <c r="L154" s="37">
        <v>6.05714209123498</v>
      </c>
      <c r="M154" s="38">
        <v>936.972251655629</v>
      </c>
      <c r="N154" s="39">
        <v>218.056688741722</v>
      </c>
      <c r="O154" s="38">
        <v>23.2724809466253</v>
      </c>
      <c r="P154" s="39">
        <v>16.4281456953642</v>
      </c>
      <c r="Q154" s="38">
        <v>1.75332254144514</v>
      </c>
      <c r="R154" s="39">
        <v>90.8701986754967</v>
      </c>
      <c r="S154" s="38">
        <v>9.69828066038553</v>
      </c>
      <c r="T154" s="38">
        <v>13.4801324503311</v>
      </c>
      <c r="U154" s="38">
        <v>1.43869067910087</v>
      </c>
      <c r="V154" s="38">
        <v>253.986754966887</v>
      </c>
      <c r="W154" s="38">
        <v>27.1071800171342</v>
      </c>
      <c r="X154" s="39">
        <v>344.150331125828</v>
      </c>
      <c r="Y154" s="38">
        <v>36.730045155309</v>
      </c>
      <c r="Z154" s="43">
        <v>12492</v>
      </c>
      <c r="AA154" s="43">
        <v>83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6" customFormat="1" ht="15" customHeight="1" spans="1:16384">
      <c r="A155" s="30" t="s">
        <v>254</v>
      </c>
      <c r="B155" s="31">
        <v>39.1473770637909</v>
      </c>
      <c r="C155" s="31">
        <v>21.9089336244736</v>
      </c>
      <c r="D155" s="32">
        <v>55.9652657923233</v>
      </c>
      <c r="E155" s="31">
        <v>1.99997994697088</v>
      </c>
      <c r="F155" s="32">
        <v>5.10884788963485</v>
      </c>
      <c r="G155" s="31">
        <v>1.84832111583966</v>
      </c>
      <c r="H155" s="32">
        <v>4.72144305563005</v>
      </c>
      <c r="I155" s="31">
        <v>11.0854036229139</v>
      </c>
      <c r="J155" s="32">
        <v>28.3171043741965</v>
      </c>
      <c r="K155" s="31">
        <v>2.30473875359283</v>
      </c>
      <c r="L155" s="37">
        <v>5.88733888821529</v>
      </c>
      <c r="M155" s="38">
        <v>1304.66755102041</v>
      </c>
      <c r="N155" s="39">
        <v>239.900857142857</v>
      </c>
      <c r="O155" s="38">
        <v>18.3878917625586</v>
      </c>
      <c r="P155" s="39">
        <v>24.0344489795918</v>
      </c>
      <c r="Q155" s="38">
        <v>1.84218952642717</v>
      </c>
      <c r="R155" s="39">
        <v>116.379795918367</v>
      </c>
      <c r="S155" s="38">
        <v>8.92026446333736</v>
      </c>
      <c r="T155" s="38">
        <v>17.8938775510204</v>
      </c>
      <c r="U155" s="38">
        <v>1.37152775333649</v>
      </c>
      <c r="V155" s="38">
        <v>298.30612244898</v>
      </c>
      <c r="W155" s="38">
        <v>22.8645314444793</v>
      </c>
      <c r="X155" s="39">
        <v>608.152448979592</v>
      </c>
      <c r="Y155" s="38">
        <v>46.613595049861</v>
      </c>
      <c r="Z155" s="43">
        <v>44881</v>
      </c>
      <c r="AA155" s="43">
        <v>12833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6" customFormat="1" ht="15" customHeight="1" spans="1:16384">
      <c r="A156" s="30" t="s">
        <v>255</v>
      </c>
      <c r="B156" s="31">
        <v>47.694811302179</v>
      </c>
      <c r="C156" s="31">
        <v>30.4465273037543</v>
      </c>
      <c r="D156" s="32">
        <v>63.8361416525056</v>
      </c>
      <c r="E156" s="31">
        <v>0.134024678393279</v>
      </c>
      <c r="F156" s="32">
        <v>0.281004735597216</v>
      </c>
      <c r="G156" s="31">
        <v>0.721646101338934</v>
      </c>
      <c r="H156" s="32">
        <v>1.51304949455993</v>
      </c>
      <c r="I156" s="31">
        <v>12.4071278550801</v>
      </c>
      <c r="J156" s="32">
        <v>26.0135799185209</v>
      </c>
      <c r="K156" s="31">
        <v>3.9854853636125</v>
      </c>
      <c r="L156" s="37">
        <v>8.35622419881638</v>
      </c>
      <c r="M156" s="38">
        <v>929.970409448819</v>
      </c>
      <c r="N156" s="39">
        <v>192.195409448819</v>
      </c>
      <c r="O156" s="38">
        <v>20.6668306320338</v>
      </c>
      <c r="P156" s="39">
        <v>0.0761811023622047</v>
      </c>
      <c r="Q156" s="38">
        <v>0.00819177702733104</v>
      </c>
      <c r="R156" s="39">
        <v>129.196062992126</v>
      </c>
      <c r="S156" s="38">
        <v>13.8924918125835</v>
      </c>
      <c r="T156" s="38">
        <v>0</v>
      </c>
      <c r="U156" s="38">
        <v>0</v>
      </c>
      <c r="V156" s="38">
        <v>257.873228346457</v>
      </c>
      <c r="W156" s="38">
        <v>27.7291864048981</v>
      </c>
      <c r="X156" s="39">
        <v>350.629527559055</v>
      </c>
      <c r="Y156" s="38">
        <v>37.7032993734573</v>
      </c>
      <c r="Z156" s="43">
        <v>60944</v>
      </c>
      <c r="AA156" s="43">
        <v>32447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6" customFormat="1" ht="15" customHeight="1" spans="1:16384">
      <c r="A157" s="30" t="s">
        <v>256</v>
      </c>
      <c r="B157" s="31">
        <v>53.8222272780995</v>
      </c>
      <c r="C157" s="31">
        <v>37.1084286727337</v>
      </c>
      <c r="D157" s="32">
        <v>68.946289571025</v>
      </c>
      <c r="E157" s="31">
        <v>1.81181893393216</v>
      </c>
      <c r="F157" s="32">
        <v>3.3663024099142</v>
      </c>
      <c r="G157" s="31">
        <v>0.514271362723082</v>
      </c>
      <c r="H157" s="32">
        <v>0.955499964848801</v>
      </c>
      <c r="I157" s="31">
        <v>11.5466256943624</v>
      </c>
      <c r="J157" s="32">
        <v>21.4532662030149</v>
      </c>
      <c r="K157" s="31">
        <v>2.84108261434819</v>
      </c>
      <c r="L157" s="37">
        <v>5.27864185119711</v>
      </c>
      <c r="M157" s="38">
        <v>699.354657534247</v>
      </c>
      <c r="N157" s="39">
        <v>127.217671232877</v>
      </c>
      <c r="O157" s="38">
        <v>18.1907233851012</v>
      </c>
      <c r="P157" s="39">
        <v>0.197260273972603</v>
      </c>
      <c r="Q157" s="38">
        <v>0.0282060427920927</v>
      </c>
      <c r="R157" s="39">
        <v>93.4890410958904</v>
      </c>
      <c r="S157" s="38">
        <v>13.3679014057774</v>
      </c>
      <c r="T157" s="38">
        <v>5.30958904109589</v>
      </c>
      <c r="U157" s="38">
        <v>0.759212651820494</v>
      </c>
      <c r="V157" s="38">
        <v>209.421232876712</v>
      </c>
      <c r="W157" s="38">
        <v>29.9449257426955</v>
      </c>
      <c r="X157" s="39">
        <v>263.719863013699</v>
      </c>
      <c r="Y157" s="38">
        <v>37.7090307718133</v>
      </c>
      <c r="Z157" s="43">
        <v>16922</v>
      </c>
      <c r="AA157" s="43">
        <v>4440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6" customFormat="1" ht="15" customHeight="1" spans="1:16384">
      <c r="A158" s="30" t="s">
        <v>257</v>
      </c>
      <c r="B158" s="31">
        <v>64.0394823032224</v>
      </c>
      <c r="C158" s="31">
        <v>37.6953116745906</v>
      </c>
      <c r="D158" s="32">
        <v>58.8626114997401</v>
      </c>
      <c r="E158" s="31">
        <v>0.491106708927628</v>
      </c>
      <c r="F158" s="32">
        <v>0.766881135300677</v>
      </c>
      <c r="G158" s="31">
        <v>3.32752245113576</v>
      </c>
      <c r="H158" s="32">
        <v>5.19604833059109</v>
      </c>
      <c r="I158" s="31">
        <v>16.4939249867934</v>
      </c>
      <c r="J158" s="32">
        <v>25.7558687134538</v>
      </c>
      <c r="K158" s="31">
        <v>6.03161648177496</v>
      </c>
      <c r="L158" s="37">
        <v>9.41859032091435</v>
      </c>
      <c r="M158" s="38">
        <v>1578.49572463768</v>
      </c>
      <c r="N158" s="39">
        <v>218.197101449275</v>
      </c>
      <c r="O158" s="38">
        <v>13.8231037337373</v>
      </c>
      <c r="P158" s="39">
        <v>0</v>
      </c>
      <c r="Q158" s="38">
        <v>0</v>
      </c>
      <c r="R158" s="39">
        <v>119.173913043478</v>
      </c>
      <c r="S158" s="38">
        <v>7.54984072388494</v>
      </c>
      <c r="T158" s="38">
        <v>5.07246376811594</v>
      </c>
      <c r="U158" s="38">
        <v>0.321347957358595</v>
      </c>
      <c r="V158" s="38">
        <v>267.731884057971</v>
      </c>
      <c r="W158" s="38">
        <v>16.9612042578972</v>
      </c>
      <c r="X158" s="39">
        <v>968.320362318841</v>
      </c>
      <c r="Y158" s="38">
        <v>61.344503327122</v>
      </c>
      <c r="Z158" s="43">
        <v>7572</v>
      </c>
      <c r="AA158" s="43">
        <v>3080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6" customFormat="1" ht="15" customHeight="1" spans="1:16384">
      <c r="A159" s="30" t="s">
        <v>258</v>
      </c>
      <c r="B159" s="31">
        <v>48.4537316887908</v>
      </c>
      <c r="C159" s="31">
        <v>30.985737331356</v>
      </c>
      <c r="D159" s="32">
        <v>63.9491247658108</v>
      </c>
      <c r="E159" s="31">
        <v>2.78428400911491</v>
      </c>
      <c r="F159" s="32">
        <v>5.74627363481072</v>
      </c>
      <c r="G159" s="31">
        <v>1.14930354107136</v>
      </c>
      <c r="H159" s="32">
        <v>2.37196083978242</v>
      </c>
      <c r="I159" s="31">
        <v>10.1992364451839</v>
      </c>
      <c r="J159" s="32">
        <v>21.0494343566595</v>
      </c>
      <c r="K159" s="31">
        <v>3.3351703620646</v>
      </c>
      <c r="L159" s="37">
        <v>6.88320640293666</v>
      </c>
      <c r="M159" s="38">
        <v>689.10516</v>
      </c>
      <c r="N159" s="39">
        <v>139.62332</v>
      </c>
      <c r="O159" s="38">
        <v>20.2615403431314</v>
      </c>
      <c r="P159" s="39">
        <v>2.41693142857143</v>
      </c>
      <c r="Q159" s="38">
        <v>0.350734774438698</v>
      </c>
      <c r="R159" s="39">
        <v>163.6376</v>
      </c>
      <c r="S159" s="38">
        <v>23.7463901735985</v>
      </c>
      <c r="T159" s="38">
        <v>2.854</v>
      </c>
      <c r="U159" s="38">
        <v>0.41416030029437</v>
      </c>
      <c r="V159" s="38">
        <v>186.416588571429</v>
      </c>
      <c r="W159" s="38">
        <v>27.0519797836703</v>
      </c>
      <c r="X159" s="39">
        <v>194.15672</v>
      </c>
      <c r="Y159" s="38">
        <v>28.1751946248668</v>
      </c>
      <c r="Z159" s="43">
        <v>55294</v>
      </c>
      <c r="AA159" s="43">
        <v>28182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6" customFormat="1" ht="15" customHeight="1" spans="1:16384">
      <c r="A160" s="30" t="s">
        <v>259</v>
      </c>
      <c r="B160" s="31">
        <v>62.563972342447</v>
      </c>
      <c r="C160" s="31">
        <v>35.5652887152961</v>
      </c>
      <c r="D160" s="32">
        <v>56.846276512987</v>
      </c>
      <c r="E160" s="31">
        <v>1.97518209648475</v>
      </c>
      <c r="F160" s="32">
        <v>3.15705992208022</v>
      </c>
      <c r="G160" s="31">
        <v>0.677942573630318</v>
      </c>
      <c r="H160" s="32">
        <v>1.08359899195589</v>
      </c>
      <c r="I160" s="31">
        <v>13.3376438298322</v>
      </c>
      <c r="J160" s="32">
        <v>21.3184095102336</v>
      </c>
      <c r="K160" s="31">
        <v>11.0079151272036</v>
      </c>
      <c r="L160" s="37">
        <v>17.5946550627433</v>
      </c>
      <c r="M160" s="38">
        <v>692.363370288248</v>
      </c>
      <c r="N160" s="39">
        <v>302.908159645233</v>
      </c>
      <c r="O160" s="38">
        <v>43.7498823080609</v>
      </c>
      <c r="P160" s="39">
        <v>0.0465631929046563</v>
      </c>
      <c r="Q160" s="38">
        <v>0.00672525366055557</v>
      </c>
      <c r="R160" s="39">
        <v>70.0572062084257</v>
      </c>
      <c r="S160" s="38">
        <v>10.1185604575325</v>
      </c>
      <c r="T160" s="38">
        <v>1.35254988913525</v>
      </c>
      <c r="U160" s="38">
        <v>0.195352606330424</v>
      </c>
      <c r="V160" s="38">
        <v>177.569844789357</v>
      </c>
      <c r="W160" s="38">
        <v>25.6469149596158</v>
      </c>
      <c r="X160" s="39">
        <v>140.429046563193</v>
      </c>
      <c r="Y160" s="38">
        <v>20.2825644147998</v>
      </c>
      <c r="Z160" s="43">
        <v>18946</v>
      </c>
      <c r="AA160" s="43">
        <v>7556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6" customFormat="1" ht="15" customHeight="1" spans="1:16384">
      <c r="A161" s="30" t="s">
        <v>260</v>
      </c>
      <c r="B161" s="31">
        <v>79.8818946029438</v>
      </c>
      <c r="C161" s="31">
        <v>59.6178277303289</v>
      </c>
      <c r="D161" s="32">
        <v>74.6324658756051</v>
      </c>
      <c r="E161" s="31">
        <v>1.37591132109758</v>
      </c>
      <c r="F161" s="32">
        <v>1.72243200782431</v>
      </c>
      <c r="G161" s="31">
        <v>1.06530983100127</v>
      </c>
      <c r="H161" s="32">
        <v>1.33360611474783</v>
      </c>
      <c r="I161" s="31">
        <v>12.6390695984009</v>
      </c>
      <c r="J161" s="32">
        <v>15.8221955816445</v>
      </c>
      <c r="K161" s="31">
        <v>5.18377612211521</v>
      </c>
      <c r="L161" s="37">
        <v>6.48930042017829</v>
      </c>
      <c r="M161" s="38">
        <v>1310.38656330749</v>
      </c>
      <c r="N161" s="39">
        <v>526.652196382429</v>
      </c>
      <c r="O161" s="38">
        <v>40.1905980364395</v>
      </c>
      <c r="P161" s="39">
        <v>8.98191214470284</v>
      </c>
      <c r="Q161" s="38">
        <v>0.685439884398079</v>
      </c>
      <c r="R161" s="39">
        <v>182.848062015504</v>
      </c>
      <c r="S161" s="38">
        <v>13.9537497663273</v>
      </c>
      <c r="T161" s="38">
        <v>5.9702842377261</v>
      </c>
      <c r="U161" s="38">
        <v>0.4556124432974</v>
      </c>
      <c r="V161" s="38">
        <v>235.741602067183</v>
      </c>
      <c r="W161" s="38">
        <v>17.990233467608</v>
      </c>
      <c r="X161" s="39">
        <v>350.192506459948</v>
      </c>
      <c r="Y161" s="38">
        <v>26.7243664019296</v>
      </c>
      <c r="Z161" s="43">
        <v>27515</v>
      </c>
      <c r="AA161" s="43">
        <v>12870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6" customFormat="1" ht="15" customHeight="1" spans="1:16384">
      <c r="A162" s="30" t="s">
        <v>261</v>
      </c>
      <c r="B162" s="24">
        <v>63.1257481378229</v>
      </c>
      <c r="C162" s="24">
        <v>45.7572004181731</v>
      </c>
      <c r="D162" s="25">
        <v>72.4857950487511</v>
      </c>
      <c r="E162" s="24">
        <v>0.238363026527856</v>
      </c>
      <c r="F162" s="25">
        <v>0.377600319298294</v>
      </c>
      <c r="G162" s="24">
        <v>0.974844274077623</v>
      </c>
      <c r="H162" s="25">
        <v>1.54428945847777</v>
      </c>
      <c r="I162" s="24">
        <v>10.7095709369691</v>
      </c>
      <c r="J162" s="25">
        <v>16.9654558605576</v>
      </c>
      <c r="K162" s="24">
        <v>5.44576948207518</v>
      </c>
      <c r="L162" s="34">
        <v>8.62685931291523</v>
      </c>
      <c r="M162" s="35">
        <v>1676.10156334232</v>
      </c>
      <c r="N162" s="36">
        <v>323.361078167116</v>
      </c>
      <c r="O162" s="35">
        <v>19.2924513191373</v>
      </c>
      <c r="P162" s="36">
        <v>7.96366576819407</v>
      </c>
      <c r="Q162" s="35">
        <v>0.475130263127594</v>
      </c>
      <c r="R162" s="36">
        <v>71.0648247978437</v>
      </c>
      <c r="S162" s="35">
        <v>4.23988774618962</v>
      </c>
      <c r="T162" s="35">
        <v>5.61118598382749</v>
      </c>
      <c r="U162" s="35">
        <v>0.334776012775635</v>
      </c>
      <c r="V162" s="35">
        <v>368.882749326146</v>
      </c>
      <c r="W162" s="35">
        <v>22.0083769023254</v>
      </c>
      <c r="X162" s="36">
        <v>899.218059299192</v>
      </c>
      <c r="Y162" s="35">
        <v>53.6493777564445</v>
      </c>
      <c r="Z162" s="43">
        <v>45914</v>
      </c>
      <c r="AA162" s="43">
        <v>37518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6" customFormat="1" ht="15" customHeight="1" spans="1:16384">
      <c r="A163" s="30" t="s">
        <v>262</v>
      </c>
      <c r="B163" s="31">
        <v>61.9018372896981</v>
      </c>
      <c r="C163" s="31">
        <v>41.0474726895598</v>
      </c>
      <c r="D163" s="32">
        <v>66.3105886461161</v>
      </c>
      <c r="E163" s="31">
        <v>1.14334178382116</v>
      </c>
      <c r="F163" s="32">
        <v>1.84702398810937</v>
      </c>
      <c r="G163" s="31">
        <v>0.313344088499654</v>
      </c>
      <c r="H163" s="32">
        <v>0.506195134456537</v>
      </c>
      <c r="I163" s="31">
        <v>16.349527540908</v>
      </c>
      <c r="J163" s="32">
        <v>26.4120230622444</v>
      </c>
      <c r="K163" s="31">
        <v>3.04815118690943</v>
      </c>
      <c r="L163" s="37">
        <v>4.92416916907361</v>
      </c>
      <c r="M163" s="38">
        <v>362.891567944251</v>
      </c>
      <c r="N163" s="39">
        <v>140.429837398374</v>
      </c>
      <c r="O163" s="38">
        <v>38.6974649738755</v>
      </c>
      <c r="P163" s="39">
        <v>0.66184668989547</v>
      </c>
      <c r="Q163" s="38">
        <v>0.182381391125943</v>
      </c>
      <c r="R163" s="39">
        <v>35.9279907084785</v>
      </c>
      <c r="S163" s="38">
        <v>9.90047548142478</v>
      </c>
      <c r="T163" s="38">
        <v>4.3739837398374</v>
      </c>
      <c r="U163" s="38">
        <v>1.20531423880021</v>
      </c>
      <c r="V163" s="38">
        <v>88.602787456446</v>
      </c>
      <c r="W163" s="38">
        <v>24.4157746509165</v>
      </c>
      <c r="X163" s="39">
        <v>92.8951219512195</v>
      </c>
      <c r="Y163" s="38">
        <v>25.5985892638571</v>
      </c>
      <c r="Z163" s="43">
        <v>21695</v>
      </c>
      <c r="AA163" s="43">
        <v>7141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6" customFormat="1" ht="15" customHeight="1" spans="1:16384">
      <c r="A164" s="30" t="s">
        <v>263</v>
      </c>
      <c r="B164" s="31">
        <v>58.726214185884</v>
      </c>
      <c r="C164" s="31">
        <v>41.3470795481016</v>
      </c>
      <c r="D164" s="32">
        <v>70.4065128687286</v>
      </c>
      <c r="E164" s="31">
        <v>1.2653156300955</v>
      </c>
      <c r="F164" s="32">
        <v>2.15460105446342</v>
      </c>
      <c r="G164" s="31">
        <v>2.25512462147682</v>
      </c>
      <c r="H164" s="32">
        <v>3.84006470149558</v>
      </c>
      <c r="I164" s="31">
        <v>12.1118681574656</v>
      </c>
      <c r="J164" s="32">
        <v>20.6242958538556</v>
      </c>
      <c r="K164" s="31">
        <v>1.74682622874447</v>
      </c>
      <c r="L164" s="37">
        <v>2.97452552145674</v>
      </c>
      <c r="M164" s="38">
        <v>891.520432</v>
      </c>
      <c r="N164" s="39">
        <v>291.839848</v>
      </c>
      <c r="O164" s="38">
        <v>32.7350711800624</v>
      </c>
      <c r="P164" s="39">
        <v>0.02456</v>
      </c>
      <c r="Q164" s="38">
        <v>0.00275484432195268</v>
      </c>
      <c r="R164" s="39">
        <v>188.6008</v>
      </c>
      <c r="S164" s="38">
        <v>21.1549610340282</v>
      </c>
      <c r="T164" s="38">
        <v>20.58184</v>
      </c>
      <c r="U164" s="38">
        <v>2.30862235583626</v>
      </c>
      <c r="V164" s="38">
        <v>195.2792</v>
      </c>
      <c r="W164" s="38">
        <v>21.9040633271768</v>
      </c>
      <c r="X164" s="39">
        <v>195.194184</v>
      </c>
      <c r="Y164" s="38">
        <v>21.8945272585744</v>
      </c>
      <c r="Z164" s="43">
        <v>17172</v>
      </c>
      <c r="AA164" s="43">
        <v>8689</v>
      </c>
      <c r="XEV164" s="44"/>
      <c r="XEW164" s="44"/>
      <c r="XEX164" s="44"/>
      <c r="XEY164" s="44"/>
      <c r="XEZ164" s="44"/>
      <c r="XFA164" s="44"/>
      <c r="XFB164" s="44"/>
      <c r="XFC164" s="44"/>
      <c r="XFD164" s="44"/>
    </row>
    <row r="165" s="17" customFormat="1" ht="24" customHeight="1" spans="1:16384">
      <c r="A165" s="45" t="s">
        <v>47</v>
      </c>
      <c r="Z165" s="47"/>
      <c r="AA165" s="47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B5" activePane="bottomRight" state="frozen"/>
      <selection/>
      <selection pane="topRight"/>
      <selection pane="bottomLeft"/>
      <selection pane="bottomRight" activeCell="A5" sqref="A5:BD149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268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269</v>
      </c>
      <c r="C4" s="5" t="s">
        <v>270</v>
      </c>
      <c r="D4" s="5" t="s">
        <v>271</v>
      </c>
      <c r="E4" s="5" t="s">
        <v>272</v>
      </c>
      <c r="F4" s="5" t="s">
        <v>273</v>
      </c>
      <c r="G4" s="5" t="s">
        <v>274</v>
      </c>
      <c r="H4" s="5" t="s">
        <v>275</v>
      </c>
      <c r="I4" s="5" t="s">
        <v>276</v>
      </c>
      <c r="J4" s="5" t="s">
        <v>277</v>
      </c>
      <c r="K4" s="5" t="s">
        <v>278</v>
      </c>
      <c r="L4" s="5" t="s">
        <v>279</v>
      </c>
      <c r="M4" s="5" t="s">
        <v>280</v>
      </c>
      <c r="N4" s="5" t="s">
        <v>281</v>
      </c>
      <c r="O4" s="5" t="s">
        <v>282</v>
      </c>
      <c r="P4" s="5" t="s">
        <v>283</v>
      </c>
      <c r="Q4" s="5" t="s">
        <v>284</v>
      </c>
      <c r="R4" s="5" t="s">
        <v>285</v>
      </c>
      <c r="S4" s="5" t="s">
        <v>286</v>
      </c>
      <c r="T4" s="5" t="s">
        <v>287</v>
      </c>
      <c r="U4" s="5" t="s">
        <v>288</v>
      </c>
      <c r="V4" s="5" t="s">
        <v>289</v>
      </c>
      <c r="W4" s="5" t="s">
        <v>290</v>
      </c>
      <c r="X4" s="5" t="s">
        <v>291</v>
      </c>
      <c r="Y4" s="5" t="s">
        <v>292</v>
      </c>
      <c r="Z4" s="5" t="s">
        <v>293</v>
      </c>
      <c r="AA4" s="5" t="s">
        <v>294</v>
      </c>
      <c r="AB4" s="5" t="s">
        <v>295</v>
      </c>
      <c r="AC4" s="5" t="s">
        <v>296</v>
      </c>
      <c r="AD4" s="5" t="s">
        <v>297</v>
      </c>
      <c r="AE4" s="5" t="s">
        <v>298</v>
      </c>
      <c r="AF4" s="5" t="s">
        <v>299</v>
      </c>
      <c r="AG4" s="5" t="s">
        <v>300</v>
      </c>
      <c r="AH4" s="5" t="s">
        <v>301</v>
      </c>
      <c r="AI4" s="5" t="s">
        <v>302</v>
      </c>
      <c r="AJ4" s="5" t="s">
        <v>303</v>
      </c>
      <c r="AK4" s="5" t="s">
        <v>304</v>
      </c>
      <c r="AL4" s="5" t="s">
        <v>305</v>
      </c>
      <c r="AM4" s="5" t="s">
        <v>306</v>
      </c>
      <c r="AN4" s="5" t="s">
        <v>86</v>
      </c>
      <c r="AO4" s="5" t="s">
        <v>82</v>
      </c>
      <c r="AP4" s="5" t="s">
        <v>265</v>
      </c>
      <c r="AQ4" s="5" t="s">
        <v>307</v>
      </c>
      <c r="AR4" s="5" t="s">
        <v>308</v>
      </c>
      <c r="AS4" s="5" t="s">
        <v>40</v>
      </c>
      <c r="AT4" s="5" t="s">
        <v>309</v>
      </c>
      <c r="AU4" s="5" t="s">
        <v>310</v>
      </c>
      <c r="AV4" s="5" t="s">
        <v>311</v>
      </c>
      <c r="AW4" s="5" t="s">
        <v>310</v>
      </c>
      <c r="AX4" s="5" t="s">
        <v>312</v>
      </c>
      <c r="AY4" s="5" t="s">
        <v>310</v>
      </c>
      <c r="AZ4" s="5" t="s">
        <v>313</v>
      </c>
      <c r="BA4" s="5" t="s">
        <v>314</v>
      </c>
      <c r="BB4" s="5" t="s">
        <v>315</v>
      </c>
      <c r="BC4" s="5" t="s">
        <v>316</v>
      </c>
      <c r="BD4" s="5" t="s">
        <v>317</v>
      </c>
    </row>
    <row r="5" s="1" customFormat="1" ht="24" customHeight="1" spans="1:56">
      <c r="A5" s="5" t="s">
        <v>16</v>
      </c>
      <c r="B5" s="6">
        <v>976215023.79</v>
      </c>
      <c r="C5" s="6">
        <v>401956848.54</v>
      </c>
      <c r="D5" s="6">
        <v>53871601.22</v>
      </c>
      <c r="E5" s="6">
        <v>337188844.89</v>
      </c>
      <c r="F5" s="6">
        <v>59916072.02</v>
      </c>
      <c r="G5" s="6">
        <v>9046523.7</v>
      </c>
      <c r="H5" s="6">
        <v>233227702.08</v>
      </c>
      <c r="I5" s="6">
        <v>197471173.53</v>
      </c>
      <c r="J5" s="6">
        <v>61552332.33</v>
      </c>
      <c r="K5" s="6">
        <v>23264248.65</v>
      </c>
      <c r="L5" s="6">
        <v>12492279.9</v>
      </c>
      <c r="M5" s="6">
        <v>930256.36</v>
      </c>
      <c r="N5" s="6">
        <v>17795319.06</v>
      </c>
      <c r="O5" s="6">
        <v>1695613.5</v>
      </c>
      <c r="P5" s="6">
        <v>9338192.32</v>
      </c>
      <c r="Q5" s="6">
        <v>5239165.85</v>
      </c>
      <c r="R5" s="6">
        <v>64768003.65</v>
      </c>
      <c r="S5" s="6">
        <v>7145541.15</v>
      </c>
      <c r="T5" s="6">
        <v>2236680.53</v>
      </c>
      <c r="U5" s="6">
        <v>4650409.5</v>
      </c>
      <c r="V5" s="6">
        <v>16644870.85</v>
      </c>
      <c r="W5" s="6">
        <v>14376664.48</v>
      </c>
      <c r="X5" s="6">
        <v>0</v>
      </c>
      <c r="Y5" s="6">
        <v>1915661.43</v>
      </c>
      <c r="Z5" s="6">
        <v>352544.94</v>
      </c>
      <c r="AA5" s="6">
        <v>817497.52</v>
      </c>
      <c r="AB5" s="6">
        <v>13374109.04</v>
      </c>
      <c r="AC5" s="6">
        <v>617314.07</v>
      </c>
      <c r="AD5" s="6">
        <v>11911505.95</v>
      </c>
      <c r="AE5" s="6">
        <v>5729848.86</v>
      </c>
      <c r="AF5" s="6">
        <v>1640226.18</v>
      </c>
      <c r="AG5" s="6">
        <v>520743547.12</v>
      </c>
      <c r="AH5" s="6">
        <v>3478590.41</v>
      </c>
      <c r="AI5" s="6">
        <v>18385273.8</v>
      </c>
      <c r="AJ5" s="6">
        <v>889376881.48</v>
      </c>
      <c r="AK5" s="6">
        <v>878750334.12</v>
      </c>
      <c r="AL5" s="6">
        <v>8160669.33</v>
      </c>
      <c r="AM5" s="6">
        <v>86838142.31</v>
      </c>
      <c r="AN5" s="6">
        <v>244748794.67</v>
      </c>
      <c r="AO5" s="6">
        <v>5043136</v>
      </c>
      <c r="AP5" s="6">
        <v>2078989</v>
      </c>
      <c r="AQ5" s="6">
        <v>79019</v>
      </c>
      <c r="AR5" s="6">
        <v>79044</v>
      </c>
      <c r="AS5" s="6">
        <v>5.16122665856991</v>
      </c>
      <c r="AT5" s="6">
        <v>66.8609462227471</v>
      </c>
      <c r="AU5" s="6">
        <v>46.2465620756609</v>
      </c>
      <c r="AV5" s="6">
        <v>158.072523893434</v>
      </c>
      <c r="AW5" s="6">
        <v>40.6234034841947</v>
      </c>
      <c r="AX5" s="6">
        <v>815.84812430622</v>
      </c>
      <c r="AY5" s="6">
        <v>209.666593024467</v>
      </c>
      <c r="AZ5" s="6">
        <v>1108409</v>
      </c>
      <c r="BA5" s="6">
        <v>409736</v>
      </c>
      <c r="BB5" s="6">
        <v>407964</v>
      </c>
      <c r="BC5" s="6">
        <v>36.9661379508827</v>
      </c>
      <c r="BD5" s="6">
        <v>63.2153428124881</v>
      </c>
    </row>
    <row r="6" s="1" customFormat="1" ht="24" customHeight="1" spans="1:56">
      <c r="A6" s="7" t="s">
        <v>120</v>
      </c>
      <c r="B6" s="6">
        <v>5450245.72</v>
      </c>
      <c r="C6" s="6">
        <v>1784519.97</v>
      </c>
      <c r="D6" s="6">
        <v>95736.7</v>
      </c>
      <c r="E6" s="6">
        <v>1689522.55</v>
      </c>
      <c r="F6" s="6">
        <v>212577</v>
      </c>
      <c r="G6" s="6">
        <v>8727.5</v>
      </c>
      <c r="H6" s="6">
        <v>1263807.5</v>
      </c>
      <c r="I6" s="6">
        <v>1104768.78</v>
      </c>
      <c r="J6" s="6">
        <v>298678.5</v>
      </c>
      <c r="K6" s="6">
        <v>157827.79</v>
      </c>
      <c r="L6" s="6">
        <v>1210.93</v>
      </c>
      <c r="M6" s="6">
        <v>2956.6</v>
      </c>
      <c r="N6" s="6">
        <v>181204.7</v>
      </c>
      <c r="O6" s="6">
        <v>1536</v>
      </c>
      <c r="P6" s="6">
        <v>17181</v>
      </c>
      <c r="Q6" s="6">
        <v>1532.25</v>
      </c>
      <c r="R6" s="6">
        <v>94997.42</v>
      </c>
      <c r="S6" s="6">
        <v>14440</v>
      </c>
      <c r="T6" s="6">
        <v>5054</v>
      </c>
      <c r="U6" s="6">
        <v>2895</v>
      </c>
      <c r="V6" s="6">
        <v>37698.52</v>
      </c>
      <c r="W6" s="6">
        <v>31553.78</v>
      </c>
      <c r="X6" s="6">
        <v>0</v>
      </c>
      <c r="Y6" s="6">
        <v>6144.74</v>
      </c>
      <c r="Z6" s="6">
        <v>0</v>
      </c>
      <c r="AA6" s="6">
        <v>1629.42</v>
      </c>
      <c r="AB6" s="6">
        <v>14204.48</v>
      </c>
      <c r="AC6" s="6">
        <v>288</v>
      </c>
      <c r="AD6" s="6">
        <v>9132</v>
      </c>
      <c r="AE6" s="6">
        <v>9656</v>
      </c>
      <c r="AF6" s="6">
        <v>0</v>
      </c>
      <c r="AG6" s="6">
        <v>2227400</v>
      </c>
      <c r="AH6" s="6">
        <v>0</v>
      </c>
      <c r="AI6" s="6">
        <v>5995.87</v>
      </c>
      <c r="AJ6" s="6">
        <v>5244819.19</v>
      </c>
      <c r="AK6" s="6">
        <v>5222329.14</v>
      </c>
      <c r="AL6" s="6">
        <v>2145.2</v>
      </c>
      <c r="AM6" s="6">
        <v>205426.53</v>
      </c>
      <c r="AN6" s="6">
        <v>1301506.02</v>
      </c>
      <c r="AO6" s="6">
        <v>15395</v>
      </c>
      <c r="AP6" s="6">
        <v>1672</v>
      </c>
      <c r="AQ6" s="6">
        <v>109</v>
      </c>
      <c r="AR6" s="6">
        <v>109</v>
      </c>
      <c r="AS6" s="6">
        <v>6.54128440366972</v>
      </c>
      <c r="AT6" s="6">
        <v>109.744887950633</v>
      </c>
      <c r="AU6" s="6">
        <v>82.0920753491393</v>
      </c>
      <c r="AV6" s="6">
        <v>133.236213183731</v>
      </c>
      <c r="AW6" s="6">
        <v>52.8730995792426</v>
      </c>
      <c r="AX6" s="6">
        <v>871.535963302752</v>
      </c>
      <c r="AY6" s="6">
        <v>345.857981651376</v>
      </c>
      <c r="AZ6" s="6">
        <v>3650</v>
      </c>
      <c r="BA6" s="6">
        <v>713</v>
      </c>
      <c r="BB6" s="6">
        <v>713</v>
      </c>
      <c r="BC6" s="6">
        <v>19.5342465753425</v>
      </c>
      <c r="BD6" s="6">
        <v>109.355419291978</v>
      </c>
    </row>
    <row r="7" s="1" customFormat="1" ht="24" customHeight="1" spans="1:56">
      <c r="A7" s="7" t="s">
        <v>121</v>
      </c>
      <c r="B7" s="6">
        <v>12673301.5</v>
      </c>
      <c r="C7" s="6">
        <v>5643933.26</v>
      </c>
      <c r="D7" s="6">
        <v>0</v>
      </c>
      <c r="E7" s="6">
        <v>5452204.53</v>
      </c>
      <c r="F7" s="6">
        <v>298267</v>
      </c>
      <c r="G7" s="6">
        <v>26037.86</v>
      </c>
      <c r="H7" s="6">
        <v>4800055.15</v>
      </c>
      <c r="I7" s="6">
        <v>4149092.28</v>
      </c>
      <c r="J7" s="6">
        <v>2277877</v>
      </c>
      <c r="K7" s="6">
        <v>619425.35</v>
      </c>
      <c r="L7" s="6">
        <v>31537.52</v>
      </c>
      <c r="M7" s="6">
        <v>2031.4</v>
      </c>
      <c r="N7" s="6">
        <v>268149.05</v>
      </c>
      <c r="O7" s="6">
        <v>382</v>
      </c>
      <c r="P7" s="6">
        <v>57058.12</v>
      </c>
      <c r="Q7" s="6">
        <v>223.95</v>
      </c>
      <c r="R7" s="6">
        <v>191728.73</v>
      </c>
      <c r="S7" s="6">
        <v>11376</v>
      </c>
      <c r="T7" s="6">
        <v>5565</v>
      </c>
      <c r="U7" s="6">
        <v>129.5</v>
      </c>
      <c r="V7" s="6">
        <v>8167.73</v>
      </c>
      <c r="W7" s="6">
        <v>3431.07</v>
      </c>
      <c r="X7" s="6">
        <v>0</v>
      </c>
      <c r="Y7" s="6">
        <v>1274.55</v>
      </c>
      <c r="Z7" s="6">
        <v>3462.11</v>
      </c>
      <c r="AA7" s="6">
        <v>901.65</v>
      </c>
      <c r="AB7" s="6">
        <v>154432.5</v>
      </c>
      <c r="AC7" s="6">
        <v>0</v>
      </c>
      <c r="AD7" s="6">
        <v>4044.35</v>
      </c>
      <c r="AE7" s="6">
        <v>7110</v>
      </c>
      <c r="AF7" s="6">
        <v>2</v>
      </c>
      <c r="AG7" s="6">
        <v>2418230</v>
      </c>
      <c r="AH7" s="6">
        <v>0</v>
      </c>
      <c r="AI7" s="6">
        <v>4724.08</v>
      </c>
      <c r="AJ7" s="6">
        <v>10540471.87</v>
      </c>
      <c r="AK7" s="6">
        <v>10493911.48</v>
      </c>
      <c r="AL7" s="6">
        <v>1500</v>
      </c>
      <c r="AM7" s="6">
        <v>2132829.63</v>
      </c>
      <c r="AN7" s="6">
        <v>4808222.88</v>
      </c>
      <c r="AO7" s="6">
        <v>20415</v>
      </c>
      <c r="AP7" s="6">
        <v>0</v>
      </c>
      <c r="AQ7" s="6">
        <v>92</v>
      </c>
      <c r="AR7" s="6">
        <v>92</v>
      </c>
      <c r="AS7" s="6">
        <v>7.72826086956522</v>
      </c>
      <c r="AT7" s="6">
        <v>267.068554004408</v>
      </c>
      <c r="AU7" s="6">
        <v>235.123935831496</v>
      </c>
      <c r="AV7" s="6">
        <v>269.660661040788</v>
      </c>
      <c r="AW7" s="6">
        <v>11.4876652601969</v>
      </c>
      <c r="AX7" s="6">
        <v>2084.00793478261</v>
      </c>
      <c r="AY7" s="6">
        <v>88.7796739130435</v>
      </c>
      <c r="AZ7" s="6">
        <v>3650</v>
      </c>
      <c r="BA7" s="6">
        <v>711</v>
      </c>
      <c r="BB7" s="6">
        <v>711</v>
      </c>
      <c r="BC7" s="6">
        <v>19.4794520547945</v>
      </c>
      <c r="BD7" s="6">
        <v>266.837151604213</v>
      </c>
    </row>
    <row r="8" s="1" customFormat="1" ht="24" customHeight="1" spans="1:56">
      <c r="A8" s="7" t="s">
        <v>122</v>
      </c>
      <c r="B8" s="6">
        <v>17077725.51</v>
      </c>
      <c r="C8" s="6">
        <v>7313731.44</v>
      </c>
      <c r="D8" s="6">
        <v>2737.5</v>
      </c>
      <c r="E8" s="6">
        <v>7271316.37</v>
      </c>
      <c r="F8" s="6">
        <v>532715</v>
      </c>
      <c r="G8" s="6">
        <v>401787.78</v>
      </c>
      <c r="H8" s="6">
        <v>5137687.28</v>
      </c>
      <c r="I8" s="6">
        <v>4841560.32</v>
      </c>
      <c r="J8" s="6">
        <v>3025637.5</v>
      </c>
      <c r="K8" s="6">
        <v>148375.22</v>
      </c>
      <c r="L8" s="6">
        <v>147751.74</v>
      </c>
      <c r="M8" s="6">
        <v>29870.42</v>
      </c>
      <c r="N8" s="6">
        <v>949128.9</v>
      </c>
      <c r="O8" s="6">
        <v>86393</v>
      </c>
      <c r="P8" s="6">
        <v>114594.34</v>
      </c>
      <c r="Q8" s="6">
        <v>19139.65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3537100</v>
      </c>
      <c r="AH8" s="6">
        <v>0</v>
      </c>
      <c r="AI8" s="6">
        <v>6091.76</v>
      </c>
      <c r="AJ8" s="6">
        <v>14468870.59</v>
      </c>
      <c r="AK8" s="6">
        <v>14460947.97</v>
      </c>
      <c r="AL8" s="6">
        <v>7922.62</v>
      </c>
      <c r="AM8" s="6">
        <v>2608854.92</v>
      </c>
      <c r="AN8" s="6">
        <v>5147957.05</v>
      </c>
      <c r="AO8" s="6">
        <v>31044</v>
      </c>
      <c r="AP8" s="6">
        <v>71</v>
      </c>
      <c r="AQ8" s="6">
        <v>25</v>
      </c>
      <c r="AR8" s="6">
        <v>25</v>
      </c>
      <c r="AS8" s="6">
        <v>6.64</v>
      </c>
      <c r="AT8" s="6">
        <v>234.226142571834</v>
      </c>
      <c r="AU8" s="6">
        <v>165.496948846798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5490</v>
      </c>
      <c r="BA8" s="6">
        <v>166</v>
      </c>
      <c r="BB8" s="6">
        <v>166</v>
      </c>
      <c r="BC8" s="6">
        <v>3.02367941712204</v>
      </c>
      <c r="BD8" s="6">
        <v>234.029912704548</v>
      </c>
    </row>
    <row r="9" s="1" customFormat="1" ht="24" customHeight="1" spans="1:56">
      <c r="A9" s="7" t="s">
        <v>123</v>
      </c>
      <c r="B9" s="6">
        <v>5335961.85</v>
      </c>
      <c r="C9" s="6">
        <v>2105325.75</v>
      </c>
      <c r="D9" s="6">
        <v>11400.91</v>
      </c>
      <c r="E9" s="6">
        <v>2051627.33</v>
      </c>
      <c r="F9" s="6">
        <v>418331.5</v>
      </c>
      <c r="G9" s="6">
        <v>6863.9</v>
      </c>
      <c r="H9" s="6">
        <v>1485993.36</v>
      </c>
      <c r="I9" s="6">
        <v>1304991.34</v>
      </c>
      <c r="J9" s="6">
        <v>298774</v>
      </c>
      <c r="K9" s="6">
        <v>157289.5</v>
      </c>
      <c r="L9" s="6">
        <v>23712.52</v>
      </c>
      <c r="M9" s="6">
        <v>17855.83</v>
      </c>
      <c r="N9" s="6">
        <v>108565.5</v>
      </c>
      <c r="O9" s="6">
        <v>11442.8</v>
      </c>
      <c r="P9" s="6">
        <v>6688.02</v>
      </c>
      <c r="Q9" s="6">
        <v>-4113.58</v>
      </c>
      <c r="R9" s="6">
        <v>53698.42</v>
      </c>
      <c r="S9" s="6">
        <v>7600</v>
      </c>
      <c r="T9" s="6">
        <v>3360</v>
      </c>
      <c r="U9" s="6">
        <v>668.5</v>
      </c>
      <c r="V9" s="6">
        <v>16285.21</v>
      </c>
      <c r="W9" s="6">
        <v>15022.2</v>
      </c>
      <c r="X9" s="6">
        <v>0</v>
      </c>
      <c r="Y9" s="6">
        <v>1263.01</v>
      </c>
      <c r="Z9" s="6">
        <v>0</v>
      </c>
      <c r="AA9" s="6">
        <v>1394.91</v>
      </c>
      <c r="AB9" s="6">
        <v>7385</v>
      </c>
      <c r="AC9" s="6">
        <v>90</v>
      </c>
      <c r="AD9" s="6">
        <v>12028.8</v>
      </c>
      <c r="AE9" s="6">
        <v>4886</v>
      </c>
      <c r="AF9" s="6">
        <v>0</v>
      </c>
      <c r="AG9" s="6">
        <v>2018700</v>
      </c>
      <c r="AH9" s="6">
        <v>0</v>
      </c>
      <c r="AI9" s="6">
        <v>5553.25</v>
      </c>
      <c r="AJ9" s="6">
        <v>5112326.67</v>
      </c>
      <c r="AK9" s="6">
        <v>5112047.73</v>
      </c>
      <c r="AL9" s="6">
        <v>278.94</v>
      </c>
      <c r="AM9" s="6">
        <v>223635.18</v>
      </c>
      <c r="AN9" s="6">
        <v>1502278.57</v>
      </c>
      <c r="AO9" s="6">
        <v>29154</v>
      </c>
      <c r="AP9" s="6">
        <v>309</v>
      </c>
      <c r="AQ9" s="6">
        <v>67</v>
      </c>
      <c r="AR9" s="6">
        <v>67</v>
      </c>
      <c r="AS9" s="6">
        <v>6.76119402985075</v>
      </c>
      <c r="AT9" s="6">
        <v>70.3720700418467</v>
      </c>
      <c r="AU9" s="6">
        <v>50.9704795225355</v>
      </c>
      <c r="AV9" s="6">
        <v>118.539558498896</v>
      </c>
      <c r="AW9" s="6">
        <v>35.9496909492274</v>
      </c>
      <c r="AX9" s="6">
        <v>801.468955223881</v>
      </c>
      <c r="AY9" s="6">
        <v>243.062835820896</v>
      </c>
      <c r="AZ9" s="6">
        <v>3324</v>
      </c>
      <c r="BA9" s="6">
        <v>453</v>
      </c>
      <c r="BB9" s="6">
        <v>453</v>
      </c>
      <c r="BC9" s="6">
        <v>13.6281588447653</v>
      </c>
      <c r="BD9" s="6">
        <v>70.1815901763051</v>
      </c>
    </row>
    <row r="10" s="1" customFormat="1" ht="24" customHeight="1" spans="1:56">
      <c r="A10" s="7" t="s">
        <v>124</v>
      </c>
      <c r="B10" s="6">
        <v>8373927.49</v>
      </c>
      <c r="C10" s="6">
        <v>3325732.52</v>
      </c>
      <c r="D10" s="6">
        <v>1642.77</v>
      </c>
      <c r="E10" s="6">
        <v>3138245.58</v>
      </c>
      <c r="F10" s="6">
        <v>135605</v>
      </c>
      <c r="G10" s="6">
        <v>72420.6</v>
      </c>
      <c r="H10" s="6">
        <v>2740052.9</v>
      </c>
      <c r="I10" s="6">
        <v>2571514.08</v>
      </c>
      <c r="J10" s="6">
        <v>1701066.5</v>
      </c>
      <c r="K10" s="6">
        <v>168538.82</v>
      </c>
      <c r="L10" s="6">
        <v>0</v>
      </c>
      <c r="M10" s="6">
        <v>1949.35</v>
      </c>
      <c r="N10" s="6">
        <v>176736.49</v>
      </c>
      <c r="O10" s="6">
        <v>571</v>
      </c>
      <c r="P10" s="6">
        <v>8170.26</v>
      </c>
      <c r="Q10" s="6">
        <v>2739.98</v>
      </c>
      <c r="R10" s="6">
        <v>187486.94</v>
      </c>
      <c r="S10" s="6">
        <v>15310</v>
      </c>
      <c r="T10" s="6">
        <v>5041</v>
      </c>
      <c r="U10" s="6">
        <v>46973.48</v>
      </c>
      <c r="V10" s="6">
        <v>33346.57</v>
      </c>
      <c r="W10" s="6">
        <v>20664.69</v>
      </c>
      <c r="X10" s="6">
        <v>0</v>
      </c>
      <c r="Y10" s="6">
        <v>12681.88</v>
      </c>
      <c r="Z10" s="6">
        <v>0</v>
      </c>
      <c r="AA10" s="6">
        <v>1623.41</v>
      </c>
      <c r="AB10" s="6">
        <v>55435.58</v>
      </c>
      <c r="AC10" s="6">
        <v>0</v>
      </c>
      <c r="AD10" s="6">
        <v>19905.9</v>
      </c>
      <c r="AE10" s="6">
        <v>9851</v>
      </c>
      <c r="AF10" s="6">
        <v>0</v>
      </c>
      <c r="AG10" s="6">
        <v>1579730</v>
      </c>
      <c r="AH10" s="6">
        <v>0</v>
      </c>
      <c r="AI10" s="6">
        <v>42511.8</v>
      </c>
      <c r="AJ10" s="6">
        <v>7208830.7</v>
      </c>
      <c r="AK10" s="6">
        <v>7206045.16</v>
      </c>
      <c r="AL10" s="6">
        <v>2785.54</v>
      </c>
      <c r="AM10" s="6">
        <v>1165096.79</v>
      </c>
      <c r="AN10" s="6">
        <v>2773399.47</v>
      </c>
      <c r="AO10" s="6">
        <v>15023</v>
      </c>
      <c r="AP10" s="6">
        <v>24</v>
      </c>
      <c r="AQ10" s="6">
        <v>84</v>
      </c>
      <c r="AR10" s="6">
        <v>84</v>
      </c>
      <c r="AS10" s="6">
        <v>8.17857142857143</v>
      </c>
      <c r="AT10" s="6">
        <v>208.896064700792</v>
      </c>
      <c r="AU10" s="6">
        <v>182.390527857285</v>
      </c>
      <c r="AV10" s="6">
        <v>272.906754002911</v>
      </c>
      <c r="AW10" s="6">
        <v>48.539403202329</v>
      </c>
      <c r="AX10" s="6">
        <v>2231.98738095238</v>
      </c>
      <c r="AY10" s="6">
        <v>396.982976190476</v>
      </c>
      <c r="AZ10" s="6">
        <v>3294</v>
      </c>
      <c r="BA10" s="6">
        <v>687</v>
      </c>
      <c r="BB10" s="6">
        <v>687</v>
      </c>
      <c r="BC10" s="6">
        <v>20.856102003643</v>
      </c>
      <c r="BD10" s="6">
        <v>206.066283698329</v>
      </c>
    </row>
    <row r="11" s="1" customFormat="1" ht="24" customHeight="1" spans="1:56">
      <c r="A11" s="7" t="s">
        <v>125</v>
      </c>
      <c r="B11" s="6">
        <v>15569596.08</v>
      </c>
      <c r="C11" s="6">
        <v>6753920.61</v>
      </c>
      <c r="D11" s="6">
        <v>0</v>
      </c>
      <c r="E11" s="6">
        <v>6642460.52</v>
      </c>
      <c r="F11" s="6">
        <v>427898</v>
      </c>
      <c r="G11" s="6">
        <v>165391.5</v>
      </c>
      <c r="H11" s="6">
        <v>5821564.57</v>
      </c>
      <c r="I11" s="6">
        <v>5429798.88</v>
      </c>
      <c r="J11" s="6">
        <v>3082246.2</v>
      </c>
      <c r="K11" s="6">
        <v>357494.96</v>
      </c>
      <c r="L11" s="6">
        <v>34270.73</v>
      </c>
      <c r="M11" s="6">
        <v>7213.14</v>
      </c>
      <c r="N11" s="6">
        <v>196211.6</v>
      </c>
      <c r="O11" s="6">
        <v>450</v>
      </c>
      <c r="P11" s="6">
        <v>23360.01</v>
      </c>
      <c r="Q11" s="6">
        <v>371.7</v>
      </c>
      <c r="R11" s="6">
        <v>111460.09</v>
      </c>
      <c r="S11" s="6">
        <v>15500</v>
      </c>
      <c r="T11" s="6">
        <v>5632</v>
      </c>
      <c r="U11" s="6">
        <v>14216.5</v>
      </c>
      <c r="V11" s="6">
        <v>14494.02</v>
      </c>
      <c r="W11" s="6">
        <v>12502.01</v>
      </c>
      <c r="X11" s="6">
        <v>0</v>
      </c>
      <c r="Y11" s="6">
        <v>1697.02</v>
      </c>
      <c r="Z11" s="6">
        <v>294.99</v>
      </c>
      <c r="AA11" s="6">
        <v>556.17</v>
      </c>
      <c r="AB11" s="6">
        <v>37626</v>
      </c>
      <c r="AC11" s="6">
        <v>0</v>
      </c>
      <c r="AD11" s="6">
        <v>13360.4</v>
      </c>
      <c r="AE11" s="6">
        <v>10075</v>
      </c>
      <c r="AF11" s="6">
        <v>0</v>
      </c>
      <c r="AG11" s="6">
        <v>8559210</v>
      </c>
      <c r="AH11" s="6">
        <v>0</v>
      </c>
      <c r="AI11" s="6">
        <v>219506.8</v>
      </c>
      <c r="AJ11" s="6">
        <v>14814338.91</v>
      </c>
      <c r="AK11" s="6">
        <v>14814338.91</v>
      </c>
      <c r="AL11" s="6">
        <v>0</v>
      </c>
      <c r="AM11" s="6">
        <v>755257.17</v>
      </c>
      <c r="AN11" s="6">
        <v>5640309.7</v>
      </c>
      <c r="AO11" s="6">
        <v>29440</v>
      </c>
      <c r="AP11" s="6">
        <v>0</v>
      </c>
      <c r="AQ11" s="6">
        <v>84</v>
      </c>
      <c r="AR11" s="6">
        <v>84</v>
      </c>
      <c r="AS11" s="6">
        <v>9.22619047619048</v>
      </c>
      <c r="AT11" s="6">
        <v>225.627055706522</v>
      </c>
      <c r="AU11" s="6">
        <v>197.743361752717</v>
      </c>
      <c r="AV11" s="6">
        <v>143.819470967742</v>
      </c>
      <c r="AW11" s="6">
        <v>18.7019612903226</v>
      </c>
      <c r="AX11" s="6">
        <v>1326.90583333333</v>
      </c>
      <c r="AY11" s="6">
        <v>172.547857142857</v>
      </c>
      <c r="AZ11" s="6">
        <v>2896</v>
      </c>
      <c r="BA11" s="6">
        <v>775</v>
      </c>
      <c r="BB11" s="6">
        <v>775</v>
      </c>
      <c r="BC11" s="6">
        <v>26.7610497237569</v>
      </c>
      <c r="BD11" s="6">
        <v>218.170982336957</v>
      </c>
    </row>
    <row r="12" s="1" customFormat="1" ht="24" customHeight="1" spans="1:56">
      <c r="A12" s="7" t="s">
        <v>126</v>
      </c>
      <c r="B12" s="6">
        <v>6814759.15</v>
      </c>
      <c r="C12" s="6">
        <v>3297523.96</v>
      </c>
      <c r="D12" s="6">
        <v>0</v>
      </c>
      <c r="E12" s="6">
        <v>3297523.96</v>
      </c>
      <c r="F12" s="6">
        <v>244476</v>
      </c>
      <c r="G12" s="6">
        <v>14193.5</v>
      </c>
      <c r="H12" s="6">
        <v>2991151.02</v>
      </c>
      <c r="I12" s="6">
        <v>2588424.59</v>
      </c>
      <c r="J12" s="6">
        <v>1664692.8</v>
      </c>
      <c r="K12" s="6">
        <v>92014.85</v>
      </c>
      <c r="L12" s="6">
        <v>310711.58</v>
      </c>
      <c r="M12" s="6">
        <v>1227.94</v>
      </c>
      <c r="N12" s="6">
        <v>5385.6</v>
      </c>
      <c r="O12" s="6">
        <v>36</v>
      </c>
      <c r="P12" s="6">
        <v>35905.9</v>
      </c>
      <c r="Q12" s="6">
        <v>5148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3426900</v>
      </c>
      <c r="AH12" s="6">
        <v>0</v>
      </c>
      <c r="AI12" s="6">
        <v>82234.25</v>
      </c>
      <c r="AJ12" s="6">
        <v>6340600.77</v>
      </c>
      <c r="AK12" s="6">
        <v>6340600.77</v>
      </c>
      <c r="AL12" s="6">
        <v>0</v>
      </c>
      <c r="AM12" s="6">
        <v>474158.38</v>
      </c>
      <c r="AN12" s="6">
        <v>2881797.15</v>
      </c>
      <c r="AO12" s="6">
        <v>19947</v>
      </c>
      <c r="AP12" s="6">
        <v>0</v>
      </c>
      <c r="AQ12" s="6">
        <v>0</v>
      </c>
      <c r="AR12" s="6">
        <v>0</v>
      </c>
      <c r="AS12" s="6">
        <v>0</v>
      </c>
      <c r="AT12" s="6">
        <v>165.314280844237</v>
      </c>
      <c r="AU12" s="6">
        <v>149.954931568657</v>
      </c>
      <c r="AV12" s="6">
        <v>0</v>
      </c>
      <c r="AW12" s="6">
        <v>0</v>
      </c>
      <c r="AX12" s="6">
        <v>0</v>
      </c>
      <c r="AY12" s="6">
        <v>0</v>
      </c>
      <c r="AZ12" s="6">
        <v>2500</v>
      </c>
      <c r="BA12" s="6">
        <v>0</v>
      </c>
      <c r="BB12" s="6">
        <v>0</v>
      </c>
      <c r="BC12" s="6">
        <v>0</v>
      </c>
      <c r="BD12" s="6">
        <v>161.19164335489</v>
      </c>
    </row>
    <row r="13" s="1" customFormat="1" ht="24" customHeight="1" spans="1:56">
      <c r="A13" s="7" t="s">
        <v>127</v>
      </c>
      <c r="B13" s="6">
        <v>3524190.66</v>
      </c>
      <c r="C13" s="6">
        <v>1507170.39</v>
      </c>
      <c r="D13" s="6">
        <v>0</v>
      </c>
      <c r="E13" s="6">
        <v>1154854.12</v>
      </c>
      <c r="F13" s="6">
        <v>247648</v>
      </c>
      <c r="G13" s="6">
        <v>15815.5</v>
      </c>
      <c r="H13" s="6">
        <v>853857.1</v>
      </c>
      <c r="I13" s="6">
        <v>687619.9</v>
      </c>
      <c r="J13" s="6">
        <v>62779.83</v>
      </c>
      <c r="K13" s="6">
        <v>116063.69</v>
      </c>
      <c r="L13" s="6">
        <v>50173.51</v>
      </c>
      <c r="M13" s="6">
        <v>8637.72</v>
      </c>
      <c r="N13" s="6">
        <v>16030.5</v>
      </c>
      <c r="O13" s="6">
        <v>24</v>
      </c>
      <c r="P13" s="6">
        <v>10137.3</v>
      </c>
      <c r="Q13" s="6">
        <v>2704</v>
      </c>
      <c r="R13" s="6">
        <v>352316.27</v>
      </c>
      <c r="S13" s="6">
        <v>39008</v>
      </c>
      <c r="T13" s="6">
        <v>17193</v>
      </c>
      <c r="U13" s="6">
        <v>38172</v>
      </c>
      <c r="V13" s="6">
        <v>56364.19</v>
      </c>
      <c r="W13" s="6">
        <v>37465.66</v>
      </c>
      <c r="X13" s="6">
        <v>0</v>
      </c>
      <c r="Y13" s="6">
        <v>12941.23</v>
      </c>
      <c r="Z13" s="6">
        <v>5957.3</v>
      </c>
      <c r="AA13" s="6">
        <v>2069.73</v>
      </c>
      <c r="AB13" s="6">
        <v>121197.5</v>
      </c>
      <c r="AC13" s="6">
        <v>0</v>
      </c>
      <c r="AD13" s="6">
        <v>38504.7</v>
      </c>
      <c r="AE13" s="6">
        <v>39140</v>
      </c>
      <c r="AF13" s="6">
        <v>667.15</v>
      </c>
      <c r="AG13" s="6">
        <v>1983300</v>
      </c>
      <c r="AH13" s="6">
        <v>0</v>
      </c>
      <c r="AI13" s="6">
        <v>25270.42</v>
      </c>
      <c r="AJ13" s="6">
        <v>3418698.3</v>
      </c>
      <c r="AK13" s="6">
        <v>3418698.3</v>
      </c>
      <c r="AL13" s="6">
        <v>0</v>
      </c>
      <c r="AM13" s="6">
        <v>105492.36</v>
      </c>
      <c r="AN13" s="6">
        <v>906436.87</v>
      </c>
      <c r="AO13" s="6">
        <v>17542</v>
      </c>
      <c r="AP13" s="6">
        <v>0</v>
      </c>
      <c r="AQ13" s="6">
        <v>462</v>
      </c>
      <c r="AR13" s="6">
        <v>462</v>
      </c>
      <c r="AS13" s="6">
        <v>5.27705627705628</v>
      </c>
      <c r="AT13" s="6">
        <v>65.8336632083001</v>
      </c>
      <c r="AU13" s="6">
        <v>48.6750142515107</v>
      </c>
      <c r="AV13" s="6">
        <v>144.510365053322</v>
      </c>
      <c r="AW13" s="6">
        <v>23.1190278917145</v>
      </c>
      <c r="AX13" s="6">
        <v>762.589329004329</v>
      </c>
      <c r="AY13" s="6">
        <v>122.000411255411</v>
      </c>
      <c r="AZ13" s="6">
        <v>3660</v>
      </c>
      <c r="BA13" s="6">
        <v>2438</v>
      </c>
      <c r="BB13" s="6">
        <v>2438</v>
      </c>
      <c r="BC13" s="6">
        <v>66.6120218579235</v>
      </c>
      <c r="BD13" s="6">
        <v>64.3930965682362</v>
      </c>
    </row>
    <row r="14" s="1" customFormat="1" ht="24" customHeight="1" spans="1:56">
      <c r="A14" s="7" t="s">
        <v>128</v>
      </c>
      <c r="B14" s="6">
        <v>5246245.2</v>
      </c>
      <c r="C14" s="6">
        <v>1775218.95</v>
      </c>
      <c r="D14" s="6">
        <v>141641.45</v>
      </c>
      <c r="E14" s="6">
        <v>1593076.34</v>
      </c>
      <c r="F14" s="6">
        <v>398003</v>
      </c>
      <c r="G14" s="6">
        <v>2305.8</v>
      </c>
      <c r="H14" s="6">
        <v>1126290.74</v>
      </c>
      <c r="I14" s="6">
        <v>954890.55</v>
      </c>
      <c r="J14" s="6">
        <v>163836.5</v>
      </c>
      <c r="K14" s="6">
        <v>171400.19</v>
      </c>
      <c r="L14" s="6">
        <v>0</v>
      </c>
      <c r="M14" s="6">
        <v>3515.7</v>
      </c>
      <c r="N14" s="6">
        <v>37552.3</v>
      </c>
      <c r="O14" s="6">
        <v>4183</v>
      </c>
      <c r="P14" s="6">
        <v>11623.8</v>
      </c>
      <c r="Q14" s="6">
        <v>9602</v>
      </c>
      <c r="R14" s="6">
        <v>182142.61</v>
      </c>
      <c r="S14" s="6">
        <v>16832</v>
      </c>
      <c r="T14" s="6">
        <v>9403</v>
      </c>
      <c r="U14" s="6">
        <v>111</v>
      </c>
      <c r="V14" s="6">
        <v>30649.17</v>
      </c>
      <c r="W14" s="6">
        <v>25673.79</v>
      </c>
      <c r="X14" s="6">
        <v>0</v>
      </c>
      <c r="Y14" s="6">
        <v>4975.38</v>
      </c>
      <c r="Z14" s="6">
        <v>0</v>
      </c>
      <c r="AA14" s="6">
        <v>1300.14</v>
      </c>
      <c r="AB14" s="6">
        <v>95322.9</v>
      </c>
      <c r="AC14" s="6">
        <v>0</v>
      </c>
      <c r="AD14" s="6">
        <v>13023.4</v>
      </c>
      <c r="AE14" s="6">
        <v>13611</v>
      </c>
      <c r="AF14" s="6">
        <v>1890</v>
      </c>
      <c r="AG14" s="6">
        <v>3420661</v>
      </c>
      <c r="AH14" s="6">
        <v>0</v>
      </c>
      <c r="AI14" s="6">
        <v>42279.26</v>
      </c>
      <c r="AJ14" s="6">
        <v>4961579.04</v>
      </c>
      <c r="AK14" s="6">
        <v>4961579.04</v>
      </c>
      <c r="AL14" s="6">
        <v>0</v>
      </c>
      <c r="AM14" s="6">
        <v>284666.16</v>
      </c>
      <c r="AN14" s="6">
        <v>1138254.48</v>
      </c>
      <c r="AO14" s="6">
        <v>27042</v>
      </c>
      <c r="AP14" s="6">
        <v>5734</v>
      </c>
      <c r="AQ14" s="6">
        <v>227</v>
      </c>
      <c r="AR14" s="6">
        <v>227</v>
      </c>
      <c r="AS14" s="6">
        <v>4.63436123348018</v>
      </c>
      <c r="AT14" s="6">
        <v>58.9111877819688</v>
      </c>
      <c r="AU14" s="6">
        <v>41.6496834553657</v>
      </c>
      <c r="AV14" s="6">
        <v>173.139363117871</v>
      </c>
      <c r="AW14" s="6">
        <v>29.1341920152091</v>
      </c>
      <c r="AX14" s="6">
        <v>802.390352422907</v>
      </c>
      <c r="AY14" s="6">
        <v>135.018370044053</v>
      </c>
      <c r="AZ14" s="6">
        <v>3660</v>
      </c>
      <c r="BA14" s="6">
        <v>1052</v>
      </c>
      <c r="BB14" s="6">
        <v>1052</v>
      </c>
      <c r="BC14" s="6">
        <v>28.7431693989071</v>
      </c>
      <c r="BD14" s="6">
        <v>57.3477213223874</v>
      </c>
    </row>
    <row r="15" s="1" customFormat="1" ht="24" customHeight="1" spans="1:56">
      <c r="A15" s="7" t="s">
        <v>129</v>
      </c>
      <c r="B15" s="6">
        <v>4254753.17</v>
      </c>
      <c r="C15" s="6">
        <v>1808931.35</v>
      </c>
      <c r="D15" s="6">
        <v>480346.35</v>
      </c>
      <c r="E15" s="6">
        <v>1708277.09</v>
      </c>
      <c r="F15" s="6">
        <v>313375</v>
      </c>
      <c r="G15" s="6">
        <v>11355.7</v>
      </c>
      <c r="H15" s="6">
        <v>1332654.3</v>
      </c>
      <c r="I15" s="6">
        <v>1193342.48</v>
      </c>
      <c r="J15" s="6">
        <v>80944</v>
      </c>
      <c r="K15" s="6">
        <v>116746.55</v>
      </c>
      <c r="L15" s="6">
        <v>22565.27</v>
      </c>
      <c r="M15" s="6">
        <v>2300.49</v>
      </c>
      <c r="N15" s="6">
        <v>31802.5</v>
      </c>
      <c r="O15" s="6">
        <v>588</v>
      </c>
      <c r="P15" s="6">
        <v>14567.2</v>
      </c>
      <c r="Q15" s="6">
        <v>1633.9</v>
      </c>
      <c r="R15" s="6">
        <v>100654.26</v>
      </c>
      <c r="S15" s="6">
        <v>13376</v>
      </c>
      <c r="T15" s="6">
        <v>5579</v>
      </c>
      <c r="U15" s="6">
        <v>742</v>
      </c>
      <c r="V15" s="6">
        <v>31910.99</v>
      </c>
      <c r="W15" s="6">
        <v>23753.19</v>
      </c>
      <c r="X15" s="6">
        <v>0</v>
      </c>
      <c r="Y15" s="6">
        <v>7746.36</v>
      </c>
      <c r="Z15" s="6">
        <v>411.44</v>
      </c>
      <c r="AA15" s="6">
        <v>3915.77</v>
      </c>
      <c r="AB15" s="6">
        <v>13832</v>
      </c>
      <c r="AC15" s="6">
        <v>0</v>
      </c>
      <c r="AD15" s="6">
        <v>20308.5</v>
      </c>
      <c r="AE15" s="6">
        <v>10933</v>
      </c>
      <c r="AF15" s="6">
        <v>57</v>
      </c>
      <c r="AG15" s="6">
        <v>2420564</v>
      </c>
      <c r="AH15" s="6">
        <v>0</v>
      </c>
      <c r="AI15" s="6">
        <v>20952.97</v>
      </c>
      <c r="AJ15" s="6">
        <v>4107451.42</v>
      </c>
      <c r="AK15" s="6">
        <v>4107451.42</v>
      </c>
      <c r="AL15" s="6">
        <v>0</v>
      </c>
      <c r="AM15" s="6">
        <v>147301.75</v>
      </c>
      <c r="AN15" s="6">
        <v>1325815.79</v>
      </c>
      <c r="AO15" s="6">
        <v>24547</v>
      </c>
      <c r="AP15" s="6">
        <v>12302</v>
      </c>
      <c r="AQ15" s="6">
        <v>152</v>
      </c>
      <c r="AR15" s="6">
        <v>152</v>
      </c>
      <c r="AS15" s="6">
        <v>5.5</v>
      </c>
      <c r="AT15" s="6">
        <v>69.5920923127062</v>
      </c>
      <c r="AU15" s="6">
        <v>54.2899050800505</v>
      </c>
      <c r="AV15" s="6">
        <v>120.399832535885</v>
      </c>
      <c r="AW15" s="6">
        <v>38.1710406698565</v>
      </c>
      <c r="AX15" s="6">
        <v>662.199078947368</v>
      </c>
      <c r="AY15" s="6">
        <v>209.940723684211</v>
      </c>
      <c r="AZ15" s="6">
        <v>3660</v>
      </c>
      <c r="BA15" s="6">
        <v>836</v>
      </c>
      <c r="BB15" s="6">
        <v>836</v>
      </c>
      <c r="BC15" s="6">
        <v>22.8415300546448</v>
      </c>
      <c r="BD15" s="6">
        <v>68.7385065384772</v>
      </c>
    </row>
    <row r="16" s="1" customFormat="1" ht="24" customHeight="1" spans="1:56">
      <c r="A16" s="7" t="s">
        <v>130</v>
      </c>
      <c r="B16" s="6">
        <v>3946923.68</v>
      </c>
      <c r="C16" s="6">
        <v>1470146.94</v>
      </c>
      <c r="D16" s="6">
        <v>328064.36</v>
      </c>
      <c r="E16" s="6">
        <v>1342832.24</v>
      </c>
      <c r="F16" s="6">
        <v>329375</v>
      </c>
      <c r="G16" s="6">
        <v>211.5</v>
      </c>
      <c r="H16" s="6">
        <v>984312.75</v>
      </c>
      <c r="I16" s="6">
        <v>889255.48</v>
      </c>
      <c r="J16" s="6">
        <v>77800</v>
      </c>
      <c r="K16" s="6">
        <v>94995.47</v>
      </c>
      <c r="L16" s="6">
        <v>61.8</v>
      </c>
      <c r="M16" s="6">
        <v>3096.69</v>
      </c>
      <c r="N16" s="6">
        <v>16298.5</v>
      </c>
      <c r="O16" s="6">
        <v>1557</v>
      </c>
      <c r="P16" s="6">
        <v>4890.8</v>
      </c>
      <c r="Q16" s="6">
        <v>3090</v>
      </c>
      <c r="R16" s="6">
        <v>127314.7</v>
      </c>
      <c r="S16" s="6">
        <v>17392</v>
      </c>
      <c r="T16" s="6">
        <v>7616</v>
      </c>
      <c r="U16" s="6">
        <v>215.5</v>
      </c>
      <c r="V16" s="6">
        <v>56872.22</v>
      </c>
      <c r="W16" s="6">
        <v>28309.72</v>
      </c>
      <c r="X16" s="6">
        <v>0</v>
      </c>
      <c r="Y16" s="6">
        <v>28562.5</v>
      </c>
      <c r="Z16" s="6">
        <v>0</v>
      </c>
      <c r="AA16" s="6">
        <v>1378.28</v>
      </c>
      <c r="AB16" s="6">
        <v>15093.5</v>
      </c>
      <c r="AC16" s="6">
        <v>0</v>
      </c>
      <c r="AD16" s="6">
        <v>14603.2</v>
      </c>
      <c r="AE16" s="6">
        <v>14144</v>
      </c>
      <c r="AF16" s="6">
        <v>0</v>
      </c>
      <c r="AG16" s="6">
        <v>2451949</v>
      </c>
      <c r="AH16" s="6">
        <v>0</v>
      </c>
      <c r="AI16" s="6">
        <v>18592.31</v>
      </c>
      <c r="AJ16" s="6">
        <v>3902563.84</v>
      </c>
      <c r="AK16" s="6">
        <v>3902563.84</v>
      </c>
      <c r="AL16" s="6">
        <v>0</v>
      </c>
      <c r="AM16" s="6">
        <v>44359.84</v>
      </c>
      <c r="AN16" s="6">
        <v>1037773.65</v>
      </c>
      <c r="AO16" s="6">
        <v>26210</v>
      </c>
      <c r="AP16" s="6">
        <v>8377</v>
      </c>
      <c r="AQ16" s="6">
        <v>204</v>
      </c>
      <c r="AR16" s="6">
        <v>199</v>
      </c>
      <c r="AS16" s="6">
        <v>5.46231155778894</v>
      </c>
      <c r="AT16" s="6">
        <v>51.2335841281953</v>
      </c>
      <c r="AU16" s="6">
        <v>37.554855017169</v>
      </c>
      <c r="AV16" s="6">
        <v>117.12483900644</v>
      </c>
      <c r="AW16" s="6">
        <v>52.3203495860166</v>
      </c>
      <c r="AX16" s="6">
        <v>639.772361809045</v>
      </c>
      <c r="AY16" s="6">
        <v>285.790050251256</v>
      </c>
      <c r="AZ16" s="6">
        <v>3660</v>
      </c>
      <c r="BA16" s="6">
        <v>1087</v>
      </c>
      <c r="BB16" s="6">
        <v>1087</v>
      </c>
      <c r="BC16" s="6">
        <v>29.6994535519126</v>
      </c>
      <c r="BD16" s="6">
        <v>50.524224723388</v>
      </c>
    </row>
    <row r="17" s="1" customFormat="1" ht="24" customHeight="1" spans="1:56">
      <c r="A17" s="7" t="s">
        <v>131</v>
      </c>
      <c r="B17" s="6">
        <v>4247246.93</v>
      </c>
      <c r="C17" s="6">
        <v>1579299.59</v>
      </c>
      <c r="D17" s="6">
        <v>622155.58</v>
      </c>
      <c r="E17" s="6">
        <v>1562017.12</v>
      </c>
      <c r="F17" s="6">
        <v>403864</v>
      </c>
      <c r="G17" s="6">
        <v>5715.5</v>
      </c>
      <c r="H17" s="6">
        <v>1109598.45</v>
      </c>
      <c r="I17" s="6">
        <v>1003103.08</v>
      </c>
      <c r="J17" s="6">
        <v>51067.7</v>
      </c>
      <c r="K17" s="6">
        <v>96529.53</v>
      </c>
      <c r="L17" s="6">
        <v>9965.84</v>
      </c>
      <c r="M17" s="6">
        <v>2430.17</v>
      </c>
      <c r="N17" s="6">
        <v>27764.5</v>
      </c>
      <c r="O17" s="6">
        <v>663</v>
      </c>
      <c r="P17" s="6">
        <v>7766.5</v>
      </c>
      <c r="Q17" s="6">
        <v>4215</v>
      </c>
      <c r="R17" s="6">
        <v>17282.47</v>
      </c>
      <c r="S17" s="6">
        <v>3320</v>
      </c>
      <c r="T17" s="6">
        <v>1162</v>
      </c>
      <c r="U17" s="6">
        <v>333</v>
      </c>
      <c r="V17" s="6">
        <v>1989.4</v>
      </c>
      <c r="W17" s="6">
        <v>1346.09</v>
      </c>
      <c r="X17" s="6">
        <v>0</v>
      </c>
      <c r="Y17" s="6">
        <v>629.71</v>
      </c>
      <c r="Z17" s="6">
        <v>13.6</v>
      </c>
      <c r="AA17" s="6">
        <v>279.07</v>
      </c>
      <c r="AB17" s="6">
        <v>5479.5</v>
      </c>
      <c r="AC17" s="6">
        <v>436</v>
      </c>
      <c r="AD17" s="6">
        <v>2125.5</v>
      </c>
      <c r="AE17" s="6">
        <v>2158</v>
      </c>
      <c r="AF17" s="6">
        <v>0</v>
      </c>
      <c r="AG17" s="6">
        <v>2610166</v>
      </c>
      <c r="AH17" s="6">
        <v>0</v>
      </c>
      <c r="AI17" s="6">
        <v>49090</v>
      </c>
      <c r="AJ17" s="6">
        <v>4154265.21</v>
      </c>
      <c r="AK17" s="6">
        <v>4154265.21</v>
      </c>
      <c r="AL17" s="6">
        <v>0</v>
      </c>
      <c r="AM17" s="6">
        <v>92981.72</v>
      </c>
      <c r="AN17" s="6">
        <v>1106821.51</v>
      </c>
      <c r="AO17" s="6">
        <v>34436</v>
      </c>
      <c r="AP17" s="6">
        <v>19478</v>
      </c>
      <c r="AQ17" s="6">
        <v>22</v>
      </c>
      <c r="AR17" s="6">
        <v>22</v>
      </c>
      <c r="AS17" s="6">
        <v>7.54545454545455</v>
      </c>
      <c r="AT17" s="6">
        <v>45.3600046463004</v>
      </c>
      <c r="AU17" s="6">
        <v>32.2220481472877</v>
      </c>
      <c r="AV17" s="6">
        <v>104.111265060241</v>
      </c>
      <c r="AW17" s="6">
        <v>11.9843373493976</v>
      </c>
      <c r="AX17" s="6">
        <v>785.566818181818</v>
      </c>
      <c r="AY17" s="6">
        <v>90.4272727272727</v>
      </c>
      <c r="AZ17" s="6">
        <v>3660</v>
      </c>
      <c r="BA17" s="6">
        <v>166</v>
      </c>
      <c r="BB17" s="6">
        <v>166</v>
      </c>
      <c r="BC17" s="6">
        <v>4.53551912568306</v>
      </c>
      <c r="BD17" s="6">
        <v>43.9344616099431</v>
      </c>
    </row>
    <row r="18" s="1" customFormat="1" ht="24" customHeight="1" spans="1:56">
      <c r="A18" s="7" t="s">
        <v>132</v>
      </c>
      <c r="B18" s="6">
        <v>10165810.98</v>
      </c>
      <c r="C18" s="6">
        <v>3761462.91</v>
      </c>
      <c r="D18" s="6">
        <v>312693.05</v>
      </c>
      <c r="E18" s="6">
        <v>1948117.56</v>
      </c>
      <c r="F18" s="6">
        <v>583145.2</v>
      </c>
      <c r="G18" s="6">
        <v>91965.2</v>
      </c>
      <c r="H18" s="6">
        <v>978504.79</v>
      </c>
      <c r="I18" s="6">
        <v>978504.79</v>
      </c>
      <c r="J18" s="6">
        <v>145501.2</v>
      </c>
      <c r="K18" s="6">
        <v>0</v>
      </c>
      <c r="L18" s="6">
        <v>0</v>
      </c>
      <c r="M18" s="6">
        <v>16233.14</v>
      </c>
      <c r="N18" s="6">
        <v>71907.52</v>
      </c>
      <c r="O18" s="6">
        <v>55834.2</v>
      </c>
      <c r="P18" s="6">
        <v>73697.5</v>
      </c>
      <c r="Q18" s="6">
        <v>76830.01</v>
      </c>
      <c r="R18" s="6">
        <v>1813345.35</v>
      </c>
      <c r="S18" s="6">
        <v>187956</v>
      </c>
      <c r="T18" s="6">
        <v>82236</v>
      </c>
      <c r="U18" s="6">
        <v>395198</v>
      </c>
      <c r="V18" s="6">
        <v>293679.49</v>
      </c>
      <c r="W18" s="6">
        <v>293679.49</v>
      </c>
      <c r="X18" s="6">
        <v>0</v>
      </c>
      <c r="Y18" s="6">
        <v>0</v>
      </c>
      <c r="Z18" s="6">
        <v>0</v>
      </c>
      <c r="AA18" s="6">
        <v>32658.16</v>
      </c>
      <c r="AB18" s="6">
        <v>8938.5</v>
      </c>
      <c r="AC18" s="6">
        <v>2267</v>
      </c>
      <c r="AD18" s="6">
        <v>452348.7</v>
      </c>
      <c r="AE18" s="6">
        <v>150774</v>
      </c>
      <c r="AF18" s="6">
        <v>207289.5</v>
      </c>
      <c r="AG18" s="6">
        <v>6245180</v>
      </c>
      <c r="AH18" s="6">
        <v>0</v>
      </c>
      <c r="AI18" s="6">
        <v>118700.36</v>
      </c>
      <c r="AJ18" s="6">
        <v>9282318.05</v>
      </c>
      <c r="AK18" s="6">
        <v>9172287.58</v>
      </c>
      <c r="AL18" s="6">
        <v>110030.47</v>
      </c>
      <c r="AM18" s="6">
        <v>883492.93</v>
      </c>
      <c r="AN18" s="6">
        <v>1272184.28</v>
      </c>
      <c r="AO18" s="6">
        <v>41875</v>
      </c>
      <c r="AP18" s="6">
        <v>10573</v>
      </c>
      <c r="AQ18" s="6">
        <v>2437</v>
      </c>
      <c r="AR18" s="6">
        <v>2440</v>
      </c>
      <c r="AS18" s="6">
        <v>4.81516393442623</v>
      </c>
      <c r="AT18" s="6">
        <v>46.5222103880597</v>
      </c>
      <c r="AU18" s="6">
        <v>23.3672785671642</v>
      </c>
      <c r="AV18" s="6">
        <v>154.340399182909</v>
      </c>
      <c r="AW18" s="6">
        <v>24.9961264788493</v>
      </c>
      <c r="AX18" s="6">
        <v>743.174323770492</v>
      </c>
      <c r="AY18" s="6">
        <v>120.360446721311</v>
      </c>
      <c r="AZ18" s="6">
        <v>17230</v>
      </c>
      <c r="BA18" s="6">
        <v>11749</v>
      </c>
      <c r="BB18" s="6">
        <v>11749</v>
      </c>
      <c r="BC18" s="6">
        <v>68.1892048752176</v>
      </c>
      <c r="BD18" s="6">
        <v>43.6875749253731</v>
      </c>
    </row>
    <row r="19" s="1" customFormat="1" ht="24" customHeight="1" spans="1:56">
      <c r="A19" s="7" t="s">
        <v>133</v>
      </c>
      <c r="B19" s="6">
        <v>8054284.73</v>
      </c>
      <c r="C19" s="6">
        <v>1559896.73</v>
      </c>
      <c r="D19" s="6">
        <v>327740.77</v>
      </c>
      <c r="E19" s="6">
        <v>1240136.4</v>
      </c>
      <c r="F19" s="6">
        <v>309330</v>
      </c>
      <c r="G19" s="6">
        <v>237879</v>
      </c>
      <c r="H19" s="6">
        <v>586159.27</v>
      </c>
      <c r="I19" s="6">
        <v>550959.98</v>
      </c>
      <c r="J19" s="6">
        <v>89706.6</v>
      </c>
      <c r="K19" s="6">
        <v>0</v>
      </c>
      <c r="L19" s="6">
        <v>35199.29</v>
      </c>
      <c r="M19" s="6">
        <v>6395.74</v>
      </c>
      <c r="N19" s="6">
        <v>62176</v>
      </c>
      <c r="O19" s="6">
        <v>0</v>
      </c>
      <c r="P19" s="6">
        <v>29239.6</v>
      </c>
      <c r="Q19" s="6">
        <v>8956.79</v>
      </c>
      <c r="R19" s="6">
        <v>319760.33</v>
      </c>
      <c r="S19" s="6">
        <v>48214</v>
      </c>
      <c r="T19" s="6">
        <v>20634</v>
      </c>
      <c r="U19" s="6">
        <v>29242</v>
      </c>
      <c r="V19" s="6">
        <v>56742.23</v>
      </c>
      <c r="W19" s="6">
        <v>55922.53</v>
      </c>
      <c r="X19" s="6">
        <v>0</v>
      </c>
      <c r="Y19" s="6">
        <v>0</v>
      </c>
      <c r="Z19" s="6">
        <v>819.7</v>
      </c>
      <c r="AA19" s="6">
        <v>16170.5</v>
      </c>
      <c r="AB19" s="6">
        <v>52418</v>
      </c>
      <c r="AC19" s="6">
        <v>0</v>
      </c>
      <c r="AD19" s="6">
        <v>56872.6</v>
      </c>
      <c r="AE19" s="6">
        <v>39267</v>
      </c>
      <c r="AF19" s="6">
        <v>200</v>
      </c>
      <c r="AG19" s="6">
        <v>6363780</v>
      </c>
      <c r="AH19" s="6">
        <v>0</v>
      </c>
      <c r="AI19" s="6">
        <v>104721.89</v>
      </c>
      <c r="AJ19" s="6">
        <v>7752068.88</v>
      </c>
      <c r="AK19" s="6">
        <v>7650155.84</v>
      </c>
      <c r="AL19" s="6">
        <v>101913.04</v>
      </c>
      <c r="AM19" s="6">
        <v>302215.85</v>
      </c>
      <c r="AN19" s="6">
        <v>644411.84</v>
      </c>
      <c r="AO19" s="6">
        <v>25363</v>
      </c>
      <c r="AP19" s="6">
        <v>11639</v>
      </c>
      <c r="AQ19" s="6">
        <v>479</v>
      </c>
      <c r="AR19" s="6">
        <v>483</v>
      </c>
      <c r="AS19" s="6">
        <v>6.25051759834369</v>
      </c>
      <c r="AT19" s="6">
        <v>48.8954934353192</v>
      </c>
      <c r="AU19" s="6">
        <v>23.1108019556046</v>
      </c>
      <c r="AV19" s="6">
        <v>105.915975488572</v>
      </c>
      <c r="AW19" s="6">
        <v>18.7950414044386</v>
      </c>
      <c r="AX19" s="6">
        <v>662.02966873706</v>
      </c>
      <c r="AY19" s="6">
        <v>117.478737060041</v>
      </c>
      <c r="AZ19" s="6">
        <v>12810</v>
      </c>
      <c r="BA19" s="6">
        <v>3019</v>
      </c>
      <c r="BB19" s="6">
        <v>3019</v>
      </c>
      <c r="BC19" s="6">
        <v>23.5675253708041</v>
      </c>
      <c r="BD19" s="6">
        <v>44.7665698064109</v>
      </c>
    </row>
    <row r="20" s="1" customFormat="1" ht="24" customHeight="1" spans="1:56">
      <c r="A20" s="7" t="s">
        <v>134</v>
      </c>
      <c r="B20" s="6">
        <v>4667998.86</v>
      </c>
      <c r="C20" s="6">
        <v>822674.36</v>
      </c>
      <c r="D20" s="6">
        <v>339903.81</v>
      </c>
      <c r="E20" s="6">
        <v>815590.9</v>
      </c>
      <c r="F20" s="6">
        <v>257336</v>
      </c>
      <c r="G20" s="6">
        <v>2631</v>
      </c>
      <c r="H20" s="6">
        <v>448989.9</v>
      </c>
      <c r="I20" s="6">
        <v>448989.9</v>
      </c>
      <c r="J20" s="6">
        <v>92950</v>
      </c>
      <c r="K20" s="6">
        <v>0</v>
      </c>
      <c r="L20" s="6">
        <v>0</v>
      </c>
      <c r="M20" s="6">
        <v>1375.61</v>
      </c>
      <c r="N20" s="6">
        <v>56903.06</v>
      </c>
      <c r="O20" s="6">
        <v>0</v>
      </c>
      <c r="P20" s="6">
        <v>34485.1</v>
      </c>
      <c r="Q20" s="6">
        <v>13870.23</v>
      </c>
      <c r="R20" s="6">
        <v>7083.46</v>
      </c>
      <c r="S20" s="6">
        <v>1985</v>
      </c>
      <c r="T20" s="6">
        <v>469</v>
      </c>
      <c r="U20" s="6">
        <v>80</v>
      </c>
      <c r="V20" s="6">
        <v>1031.97</v>
      </c>
      <c r="W20" s="6">
        <v>1031.97</v>
      </c>
      <c r="X20" s="6">
        <v>0</v>
      </c>
      <c r="Y20" s="6">
        <v>0</v>
      </c>
      <c r="Z20" s="6">
        <v>0</v>
      </c>
      <c r="AA20" s="6">
        <v>257.89</v>
      </c>
      <c r="AB20" s="6">
        <v>973.5</v>
      </c>
      <c r="AC20" s="6">
        <v>0</v>
      </c>
      <c r="AD20" s="6">
        <v>1592.5</v>
      </c>
      <c r="AE20" s="6">
        <v>670</v>
      </c>
      <c r="AF20" s="6">
        <v>23.6</v>
      </c>
      <c r="AG20" s="6">
        <v>3740560</v>
      </c>
      <c r="AH20" s="6">
        <v>0</v>
      </c>
      <c r="AI20" s="6">
        <v>103449.85</v>
      </c>
      <c r="AJ20" s="6">
        <v>4610799.65</v>
      </c>
      <c r="AK20" s="6">
        <v>4454066.77</v>
      </c>
      <c r="AL20" s="6">
        <v>156732.88</v>
      </c>
      <c r="AM20" s="6">
        <v>57199.21</v>
      </c>
      <c r="AN20" s="6">
        <v>450021.87</v>
      </c>
      <c r="AO20" s="6">
        <v>21448</v>
      </c>
      <c r="AP20" s="6">
        <v>12596</v>
      </c>
      <c r="AQ20" s="6">
        <v>12</v>
      </c>
      <c r="AR20" s="6">
        <v>12</v>
      </c>
      <c r="AS20" s="6">
        <v>5.58333333333333</v>
      </c>
      <c r="AT20" s="6">
        <v>38.0264313688922</v>
      </c>
      <c r="AU20" s="6">
        <v>20.9338819470347</v>
      </c>
      <c r="AV20" s="6">
        <v>105.72328358209</v>
      </c>
      <c r="AW20" s="6">
        <v>15.4025373134328</v>
      </c>
      <c r="AX20" s="6">
        <v>590.288333333333</v>
      </c>
      <c r="AY20" s="6">
        <v>85.9975</v>
      </c>
      <c r="AZ20" s="6">
        <v>4392</v>
      </c>
      <c r="BA20" s="6">
        <v>67</v>
      </c>
      <c r="BB20" s="6">
        <v>67</v>
      </c>
      <c r="BC20" s="6">
        <v>1.52550091074681</v>
      </c>
      <c r="BD20" s="6">
        <v>33.2031448153674</v>
      </c>
    </row>
    <row r="21" s="1" customFormat="1" ht="24" customHeight="1" spans="1:56">
      <c r="A21" s="7" t="s">
        <v>135</v>
      </c>
      <c r="B21" s="6">
        <v>5494313.74</v>
      </c>
      <c r="C21" s="6">
        <v>1717775.74</v>
      </c>
      <c r="D21" s="6">
        <v>152427.82</v>
      </c>
      <c r="E21" s="6">
        <v>1547174.47</v>
      </c>
      <c r="F21" s="6">
        <v>335024</v>
      </c>
      <c r="G21" s="6">
        <v>24743</v>
      </c>
      <c r="H21" s="6">
        <v>921012.75</v>
      </c>
      <c r="I21" s="6">
        <v>921012.75</v>
      </c>
      <c r="J21" s="6">
        <v>238237.2</v>
      </c>
      <c r="K21" s="6">
        <v>0</v>
      </c>
      <c r="L21" s="6">
        <v>0</v>
      </c>
      <c r="M21" s="6">
        <v>5602.14</v>
      </c>
      <c r="N21" s="6">
        <v>175093.36</v>
      </c>
      <c r="O21" s="6">
        <v>0</v>
      </c>
      <c r="P21" s="6">
        <v>62145.7</v>
      </c>
      <c r="Q21" s="6">
        <v>23553.52</v>
      </c>
      <c r="R21" s="6">
        <v>170601.27</v>
      </c>
      <c r="S21" s="6">
        <v>30384</v>
      </c>
      <c r="T21" s="6">
        <v>11200</v>
      </c>
      <c r="U21" s="6">
        <v>4078.5</v>
      </c>
      <c r="V21" s="6">
        <v>38797.8</v>
      </c>
      <c r="W21" s="6">
        <v>38797.8</v>
      </c>
      <c r="X21" s="6">
        <v>0</v>
      </c>
      <c r="Y21" s="6">
        <v>0</v>
      </c>
      <c r="Z21" s="6">
        <v>0</v>
      </c>
      <c r="AA21" s="6">
        <v>4944.97</v>
      </c>
      <c r="AB21" s="6">
        <v>3545.5</v>
      </c>
      <c r="AC21" s="6">
        <v>0</v>
      </c>
      <c r="AD21" s="6">
        <v>32145</v>
      </c>
      <c r="AE21" s="6">
        <v>24687</v>
      </c>
      <c r="AF21" s="6">
        <v>20818.5</v>
      </c>
      <c r="AG21" s="6">
        <v>3277420</v>
      </c>
      <c r="AH21" s="6">
        <v>0</v>
      </c>
      <c r="AI21" s="6">
        <v>452351.23</v>
      </c>
      <c r="AJ21" s="6">
        <v>4982998.6</v>
      </c>
      <c r="AK21" s="6">
        <v>4526625.4</v>
      </c>
      <c r="AL21" s="6">
        <v>456373.2</v>
      </c>
      <c r="AM21" s="6">
        <v>511315.14</v>
      </c>
      <c r="AN21" s="6">
        <v>959810.55</v>
      </c>
      <c r="AO21" s="6">
        <v>29297</v>
      </c>
      <c r="AP21" s="6">
        <v>6231</v>
      </c>
      <c r="AQ21" s="6">
        <v>296</v>
      </c>
      <c r="AR21" s="6">
        <v>303</v>
      </c>
      <c r="AS21" s="6">
        <v>6.26732673267327</v>
      </c>
      <c r="AT21" s="6">
        <v>52.8099965866812</v>
      </c>
      <c r="AU21" s="6">
        <v>31.4371010683688</v>
      </c>
      <c r="AV21" s="6">
        <v>89.8374249605055</v>
      </c>
      <c r="AW21" s="6">
        <v>20.4306477093207</v>
      </c>
      <c r="AX21" s="6">
        <v>563.040495049505</v>
      </c>
      <c r="AY21" s="6">
        <v>128.045544554455</v>
      </c>
      <c r="AZ21" s="6">
        <v>8784</v>
      </c>
      <c r="BA21" s="6">
        <v>1899</v>
      </c>
      <c r="BB21" s="6">
        <v>1899</v>
      </c>
      <c r="BC21" s="6">
        <v>21.6188524590164</v>
      </c>
      <c r="BD21" s="6">
        <v>37.3698071474895</v>
      </c>
    </row>
    <row r="22" s="1" customFormat="1" ht="24" customHeight="1" spans="1:56">
      <c r="A22" s="7" t="s">
        <v>136</v>
      </c>
      <c r="B22" s="6">
        <v>6259609.3</v>
      </c>
      <c r="C22" s="6">
        <v>2385352.33</v>
      </c>
      <c r="D22" s="6">
        <v>641973.73</v>
      </c>
      <c r="E22" s="6">
        <v>2168550.85</v>
      </c>
      <c r="F22" s="6">
        <v>637895.5</v>
      </c>
      <c r="G22" s="6">
        <v>26141</v>
      </c>
      <c r="H22" s="6">
        <v>1294310.76</v>
      </c>
      <c r="I22" s="6">
        <v>1105057.29</v>
      </c>
      <c r="J22" s="6">
        <v>157561</v>
      </c>
      <c r="K22" s="6">
        <v>178189.1</v>
      </c>
      <c r="L22" s="6">
        <v>11064.37</v>
      </c>
      <c r="M22" s="6">
        <v>8118.89</v>
      </c>
      <c r="N22" s="6">
        <v>104241.4</v>
      </c>
      <c r="O22" s="6">
        <v>14782</v>
      </c>
      <c r="P22" s="6">
        <v>69609.8</v>
      </c>
      <c r="Q22" s="6">
        <v>13451.5</v>
      </c>
      <c r="R22" s="6">
        <v>216801.48</v>
      </c>
      <c r="S22" s="6">
        <v>26304</v>
      </c>
      <c r="T22" s="6">
        <v>10829</v>
      </c>
      <c r="U22" s="6">
        <v>17013.5</v>
      </c>
      <c r="V22" s="6">
        <v>61325.39</v>
      </c>
      <c r="W22" s="6">
        <v>56283.08</v>
      </c>
      <c r="X22" s="6">
        <v>0</v>
      </c>
      <c r="Y22" s="6">
        <v>5042.31</v>
      </c>
      <c r="Z22" s="6">
        <v>0</v>
      </c>
      <c r="AA22" s="6">
        <v>5404.09</v>
      </c>
      <c r="AB22" s="6">
        <v>8888</v>
      </c>
      <c r="AC22" s="6">
        <v>0</v>
      </c>
      <c r="AD22" s="6">
        <v>50179.5</v>
      </c>
      <c r="AE22" s="6">
        <v>21586</v>
      </c>
      <c r="AF22" s="6">
        <v>15272</v>
      </c>
      <c r="AG22" s="6">
        <v>3690880</v>
      </c>
      <c r="AH22" s="6">
        <v>0</v>
      </c>
      <c r="AI22" s="6">
        <v>125869.25</v>
      </c>
      <c r="AJ22" s="6">
        <v>5768826.87</v>
      </c>
      <c r="AK22" s="6">
        <v>5619758.89</v>
      </c>
      <c r="AL22" s="6">
        <v>149067.98</v>
      </c>
      <c r="AM22" s="6">
        <v>490782.43</v>
      </c>
      <c r="AN22" s="6">
        <v>1355636.27</v>
      </c>
      <c r="AO22" s="6">
        <v>51553</v>
      </c>
      <c r="AP22" s="6">
        <v>22287</v>
      </c>
      <c r="AQ22" s="6">
        <v>359</v>
      </c>
      <c r="AR22" s="6">
        <v>361</v>
      </c>
      <c r="AS22" s="6">
        <v>4.55401662049861</v>
      </c>
      <c r="AT22" s="6">
        <v>42.064493821892</v>
      </c>
      <c r="AU22" s="6">
        <v>25.1064101022249</v>
      </c>
      <c r="AV22" s="6">
        <v>131.874379562044</v>
      </c>
      <c r="AW22" s="6">
        <v>37.3025486618005</v>
      </c>
      <c r="AX22" s="6">
        <v>600.55811634349</v>
      </c>
      <c r="AY22" s="6">
        <v>169.876426592798</v>
      </c>
      <c r="AZ22" s="6">
        <v>7320</v>
      </c>
      <c r="BA22" s="6">
        <v>1644</v>
      </c>
      <c r="BB22" s="6">
        <v>1644</v>
      </c>
      <c r="BC22" s="6">
        <v>22.4590163934426</v>
      </c>
      <c r="BD22" s="6">
        <v>39.6229433786589</v>
      </c>
    </row>
    <row r="23" s="1" customFormat="1" ht="24" customHeight="1" spans="1:56">
      <c r="A23" s="7" t="s">
        <v>137</v>
      </c>
      <c r="B23" s="6">
        <v>7689500.09</v>
      </c>
      <c r="C23" s="6">
        <v>2375990.51</v>
      </c>
      <c r="D23" s="6">
        <v>337180.74</v>
      </c>
      <c r="E23" s="6">
        <v>1928819.25</v>
      </c>
      <c r="F23" s="6">
        <v>431121</v>
      </c>
      <c r="G23" s="6">
        <v>15244</v>
      </c>
      <c r="H23" s="6">
        <v>1289613.93</v>
      </c>
      <c r="I23" s="6">
        <v>1206799.54</v>
      </c>
      <c r="J23" s="6">
        <v>224961.4</v>
      </c>
      <c r="K23" s="6">
        <v>82804.73</v>
      </c>
      <c r="L23" s="6">
        <v>9.66</v>
      </c>
      <c r="M23" s="6">
        <v>250.92</v>
      </c>
      <c r="N23" s="6">
        <v>95602.5</v>
      </c>
      <c r="O23" s="6">
        <v>0</v>
      </c>
      <c r="P23" s="6">
        <v>63304.75</v>
      </c>
      <c r="Q23" s="6">
        <v>33682.15</v>
      </c>
      <c r="R23" s="6">
        <v>447171.26</v>
      </c>
      <c r="S23" s="6">
        <v>57040</v>
      </c>
      <c r="T23" s="6">
        <v>13089</v>
      </c>
      <c r="U23" s="6">
        <v>26447</v>
      </c>
      <c r="V23" s="6">
        <v>124941.59</v>
      </c>
      <c r="W23" s="6">
        <v>122760.53</v>
      </c>
      <c r="X23" s="6">
        <v>0</v>
      </c>
      <c r="Y23" s="6">
        <v>2181.06</v>
      </c>
      <c r="Z23" s="6">
        <v>0</v>
      </c>
      <c r="AA23" s="6">
        <v>1008.57</v>
      </c>
      <c r="AB23" s="6">
        <v>77518.5</v>
      </c>
      <c r="AC23" s="6">
        <v>0</v>
      </c>
      <c r="AD23" s="6">
        <v>106221.1</v>
      </c>
      <c r="AE23" s="6">
        <v>0</v>
      </c>
      <c r="AF23" s="6">
        <v>40905.5</v>
      </c>
      <c r="AG23" s="6">
        <v>5183500</v>
      </c>
      <c r="AH23" s="6">
        <v>0</v>
      </c>
      <c r="AI23" s="6">
        <v>96743.44</v>
      </c>
      <c r="AJ23" s="6">
        <v>7174227.74</v>
      </c>
      <c r="AK23" s="6">
        <v>6980588.54</v>
      </c>
      <c r="AL23" s="6">
        <v>193639.2</v>
      </c>
      <c r="AM23" s="6">
        <v>515272.35</v>
      </c>
      <c r="AN23" s="6">
        <v>1414555.52</v>
      </c>
      <c r="AO23" s="6">
        <v>32664</v>
      </c>
      <c r="AP23" s="6">
        <v>11565</v>
      </c>
      <c r="AQ23" s="6">
        <v>673</v>
      </c>
      <c r="AR23" s="6">
        <v>673</v>
      </c>
      <c r="AS23" s="6">
        <v>4.23774145616642</v>
      </c>
      <c r="AT23" s="6">
        <v>59.0503076781778</v>
      </c>
      <c r="AU23" s="6">
        <v>39.4812004041146</v>
      </c>
      <c r="AV23" s="6">
        <v>156.792166900421</v>
      </c>
      <c r="AW23" s="6">
        <v>43.8084116409537</v>
      </c>
      <c r="AX23" s="6">
        <v>664.444665676077</v>
      </c>
      <c r="AY23" s="6">
        <v>185.648722139673</v>
      </c>
      <c r="AZ23" s="6">
        <v>10980</v>
      </c>
      <c r="BA23" s="6">
        <v>2852</v>
      </c>
      <c r="BB23" s="6">
        <v>2852</v>
      </c>
      <c r="BC23" s="6">
        <v>25.9744990892532</v>
      </c>
      <c r="BD23" s="6">
        <v>56.0885320230223</v>
      </c>
    </row>
    <row r="24" s="1" customFormat="1" ht="24" customHeight="1" spans="1:56">
      <c r="A24" s="7" t="s">
        <v>138</v>
      </c>
      <c r="B24" s="6">
        <v>3460177.01</v>
      </c>
      <c r="C24" s="6">
        <v>743183.88</v>
      </c>
      <c r="D24" s="6">
        <v>6952.98</v>
      </c>
      <c r="E24" s="6">
        <v>554153.12</v>
      </c>
      <c r="F24" s="6">
        <v>225442</v>
      </c>
      <c r="G24" s="6">
        <v>4469.5</v>
      </c>
      <c r="H24" s="6">
        <v>285578.4</v>
      </c>
      <c r="I24" s="6">
        <v>276768.5</v>
      </c>
      <c r="J24" s="6">
        <v>17158.8</v>
      </c>
      <c r="K24" s="6">
        <v>0</v>
      </c>
      <c r="L24" s="6">
        <v>8809.9</v>
      </c>
      <c r="M24" s="6">
        <v>448.65</v>
      </c>
      <c r="N24" s="6">
        <v>31403.9</v>
      </c>
      <c r="O24" s="6">
        <v>1070</v>
      </c>
      <c r="P24" s="6">
        <v>1553</v>
      </c>
      <c r="Q24" s="6">
        <v>4187.67</v>
      </c>
      <c r="R24" s="6">
        <v>189030.76</v>
      </c>
      <c r="S24" s="6">
        <v>34556</v>
      </c>
      <c r="T24" s="6">
        <v>14938</v>
      </c>
      <c r="U24" s="6">
        <v>1502</v>
      </c>
      <c r="V24" s="6">
        <v>67043.19</v>
      </c>
      <c r="W24" s="6">
        <v>67002.93</v>
      </c>
      <c r="X24" s="6">
        <v>0</v>
      </c>
      <c r="Y24" s="6">
        <v>0</v>
      </c>
      <c r="Z24" s="6">
        <v>40.26</v>
      </c>
      <c r="AA24" s="6">
        <v>0</v>
      </c>
      <c r="AB24" s="6">
        <v>54508</v>
      </c>
      <c r="AC24" s="6">
        <v>0</v>
      </c>
      <c r="AD24" s="6">
        <v>10238.9</v>
      </c>
      <c r="AE24" s="6">
        <v>0</v>
      </c>
      <c r="AF24" s="6">
        <v>6244.67</v>
      </c>
      <c r="AG24" s="6">
        <v>2475220</v>
      </c>
      <c r="AH24" s="6">
        <v>0</v>
      </c>
      <c r="AI24" s="6">
        <v>237218.52</v>
      </c>
      <c r="AJ24" s="6">
        <v>3331618</v>
      </c>
      <c r="AK24" s="6">
        <v>3241965.41</v>
      </c>
      <c r="AL24" s="6">
        <v>89652.59</v>
      </c>
      <c r="AM24" s="6">
        <v>128559.01</v>
      </c>
      <c r="AN24" s="6">
        <v>352621.59</v>
      </c>
      <c r="AO24" s="6">
        <v>13798</v>
      </c>
      <c r="AP24" s="6">
        <v>322</v>
      </c>
      <c r="AQ24" s="6">
        <v>700</v>
      </c>
      <c r="AR24" s="6">
        <v>700</v>
      </c>
      <c r="AS24" s="6">
        <v>2.80857142857143</v>
      </c>
      <c r="AT24" s="6">
        <v>40.1618437454704</v>
      </c>
      <c r="AU24" s="6">
        <v>20.6970865342803</v>
      </c>
      <c r="AV24" s="6">
        <v>96.1499287894201</v>
      </c>
      <c r="AW24" s="6">
        <v>34.1013173957274</v>
      </c>
      <c r="AX24" s="6">
        <v>270.043942857143</v>
      </c>
      <c r="AY24" s="6">
        <v>95.7759857142857</v>
      </c>
      <c r="AZ24" s="6">
        <v>8052</v>
      </c>
      <c r="BA24" s="6">
        <v>1966</v>
      </c>
      <c r="BB24" s="6">
        <v>1966</v>
      </c>
      <c r="BC24" s="6">
        <v>24.4162940884252</v>
      </c>
      <c r="BD24" s="6">
        <v>22.9696042904769</v>
      </c>
    </row>
    <row r="25" s="1" customFormat="1" ht="24" customHeight="1" spans="1:56">
      <c r="A25" s="7" t="s">
        <v>139</v>
      </c>
      <c r="B25" s="6">
        <v>5874951.17</v>
      </c>
      <c r="C25" s="6">
        <v>2070914.38</v>
      </c>
      <c r="D25" s="6">
        <v>296234.19</v>
      </c>
      <c r="E25" s="6">
        <v>1397205.65</v>
      </c>
      <c r="F25" s="6">
        <v>324842.5</v>
      </c>
      <c r="G25" s="6">
        <v>11162.4</v>
      </c>
      <c r="H25" s="6">
        <v>946194.5</v>
      </c>
      <c r="I25" s="6">
        <v>818000.92</v>
      </c>
      <c r="J25" s="6">
        <v>122325.4</v>
      </c>
      <c r="K25" s="6">
        <v>128193.58</v>
      </c>
      <c r="L25" s="6">
        <v>0</v>
      </c>
      <c r="M25" s="6">
        <v>4888.97</v>
      </c>
      <c r="N25" s="6">
        <v>50432.58</v>
      </c>
      <c r="O25" s="6">
        <v>22621</v>
      </c>
      <c r="P25" s="6">
        <v>34544.7</v>
      </c>
      <c r="Q25" s="6">
        <v>2519</v>
      </c>
      <c r="R25" s="6">
        <v>673708.73</v>
      </c>
      <c r="S25" s="6">
        <v>85800</v>
      </c>
      <c r="T25" s="6">
        <v>34629</v>
      </c>
      <c r="U25" s="6">
        <v>18247.9</v>
      </c>
      <c r="V25" s="6">
        <v>111654.53</v>
      </c>
      <c r="W25" s="6">
        <v>99761.61</v>
      </c>
      <c r="X25" s="6">
        <v>0</v>
      </c>
      <c r="Y25" s="6">
        <v>11892.92</v>
      </c>
      <c r="Z25" s="6">
        <v>0</v>
      </c>
      <c r="AA25" s="6">
        <v>18235.9</v>
      </c>
      <c r="AB25" s="6">
        <v>57643.3</v>
      </c>
      <c r="AC25" s="6">
        <v>0</v>
      </c>
      <c r="AD25" s="6">
        <v>264238.1</v>
      </c>
      <c r="AE25" s="6">
        <v>63437</v>
      </c>
      <c r="AF25" s="6">
        <v>19823</v>
      </c>
      <c r="AG25" s="6">
        <v>3630200</v>
      </c>
      <c r="AH25" s="6">
        <v>0</v>
      </c>
      <c r="AI25" s="6">
        <v>127734.54</v>
      </c>
      <c r="AJ25" s="6">
        <v>5704793.93</v>
      </c>
      <c r="AK25" s="6">
        <v>5607584.85</v>
      </c>
      <c r="AL25" s="6">
        <v>97209.08</v>
      </c>
      <c r="AM25" s="6">
        <v>170157.24</v>
      </c>
      <c r="AN25" s="6">
        <v>1057849.03</v>
      </c>
      <c r="AO25" s="6">
        <v>23851</v>
      </c>
      <c r="AP25" s="6">
        <v>6344</v>
      </c>
      <c r="AQ25" s="6">
        <v>993</v>
      </c>
      <c r="AR25" s="6">
        <v>981</v>
      </c>
      <c r="AS25" s="6">
        <v>4.36085626911315</v>
      </c>
      <c r="AT25" s="6">
        <v>58.5805899123726</v>
      </c>
      <c r="AU25" s="6">
        <v>39.6710620099786</v>
      </c>
      <c r="AV25" s="6">
        <v>157.041662004662</v>
      </c>
      <c r="AW25" s="6">
        <v>26.026696969697</v>
      </c>
      <c r="AX25" s="6">
        <v>684.836116264979</v>
      </c>
      <c r="AY25" s="6">
        <v>113.498684644611</v>
      </c>
      <c r="AZ25" s="6">
        <v>7320</v>
      </c>
      <c r="BA25" s="6">
        <v>4290</v>
      </c>
      <c r="BB25" s="6">
        <v>4278</v>
      </c>
      <c r="BC25" s="6">
        <v>58.6065573770492</v>
      </c>
      <c r="BD25" s="6">
        <v>53.2250685505849</v>
      </c>
    </row>
    <row r="26" s="1" customFormat="1" ht="24" customHeight="1" spans="1:56">
      <c r="A26" s="7" t="s">
        <v>140</v>
      </c>
      <c r="B26" s="6">
        <v>2673038.84</v>
      </c>
      <c r="C26" s="6">
        <v>117658.14</v>
      </c>
      <c r="D26" s="6">
        <v>1112.45</v>
      </c>
      <c r="E26" s="6">
        <v>114166.85</v>
      </c>
      <c r="F26" s="6">
        <v>41774.5</v>
      </c>
      <c r="G26" s="6">
        <v>520</v>
      </c>
      <c r="H26" s="6">
        <v>63514.94</v>
      </c>
      <c r="I26" s="6">
        <v>63514.94</v>
      </c>
      <c r="J26" s="6">
        <v>0</v>
      </c>
      <c r="K26" s="6">
        <v>0</v>
      </c>
      <c r="L26" s="6">
        <v>0</v>
      </c>
      <c r="M26" s="6">
        <v>559.36</v>
      </c>
      <c r="N26" s="6">
        <v>7194.7</v>
      </c>
      <c r="O26" s="6">
        <v>0</v>
      </c>
      <c r="P26" s="6">
        <v>10.8</v>
      </c>
      <c r="Q26" s="6">
        <v>592.55</v>
      </c>
      <c r="R26" s="6">
        <v>3491.29</v>
      </c>
      <c r="S26" s="6">
        <v>280</v>
      </c>
      <c r="T26" s="6">
        <v>98</v>
      </c>
      <c r="U26" s="6">
        <v>2271.6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2522520</v>
      </c>
      <c r="AH26" s="6">
        <v>0</v>
      </c>
      <c r="AI26" s="6">
        <v>30770.13</v>
      </c>
      <c r="AJ26" s="6">
        <v>2310989.38</v>
      </c>
      <c r="AK26" s="6">
        <v>2284587.97</v>
      </c>
      <c r="AL26" s="6">
        <v>25801.69</v>
      </c>
      <c r="AM26" s="6">
        <v>362049.46</v>
      </c>
      <c r="AN26" s="6">
        <v>63876.84</v>
      </c>
      <c r="AO26" s="6">
        <v>2611</v>
      </c>
      <c r="AP26" s="6">
        <v>51</v>
      </c>
      <c r="AQ26" s="6">
        <v>4</v>
      </c>
      <c r="AR26" s="6">
        <v>4</v>
      </c>
      <c r="AS26" s="6">
        <v>3.5</v>
      </c>
      <c r="AT26" s="6">
        <v>43.7253351206434</v>
      </c>
      <c r="AU26" s="6">
        <v>24.3259057832248</v>
      </c>
      <c r="AV26" s="6">
        <v>249.377857142857</v>
      </c>
      <c r="AW26" s="6">
        <v>25.85</v>
      </c>
      <c r="AX26" s="6">
        <v>872.8225</v>
      </c>
      <c r="AY26" s="6">
        <v>90.475</v>
      </c>
      <c r="AZ26" s="6">
        <v>2196</v>
      </c>
      <c r="BA26" s="6">
        <v>14</v>
      </c>
      <c r="BB26" s="6">
        <v>14</v>
      </c>
      <c r="BC26" s="6">
        <v>0.63752276867031</v>
      </c>
      <c r="BD26" s="6">
        <v>31.9405285331291</v>
      </c>
    </row>
    <row r="27" s="1" customFormat="1" ht="24" customHeight="1" spans="1:56">
      <c r="A27" s="7" t="s">
        <v>141</v>
      </c>
      <c r="B27" s="6">
        <v>8906541.5</v>
      </c>
      <c r="C27" s="6">
        <v>3038480.58</v>
      </c>
      <c r="D27" s="6">
        <v>609003.33</v>
      </c>
      <c r="E27" s="6">
        <v>2402200.11</v>
      </c>
      <c r="F27" s="6">
        <v>458454.5</v>
      </c>
      <c r="G27" s="6">
        <v>79998.2</v>
      </c>
      <c r="H27" s="6">
        <v>1265086.3</v>
      </c>
      <c r="I27" s="6">
        <v>1265086.3</v>
      </c>
      <c r="J27" s="6">
        <v>212443.8</v>
      </c>
      <c r="K27" s="6">
        <v>0</v>
      </c>
      <c r="L27" s="6">
        <v>0</v>
      </c>
      <c r="M27" s="6">
        <v>15492.24</v>
      </c>
      <c r="N27" s="6">
        <v>366489.92</v>
      </c>
      <c r="O27" s="6">
        <v>0</v>
      </c>
      <c r="P27" s="6">
        <v>101488.5</v>
      </c>
      <c r="Q27" s="6">
        <v>115190.45</v>
      </c>
      <c r="R27" s="6">
        <v>636280.47</v>
      </c>
      <c r="S27" s="6">
        <v>79888</v>
      </c>
      <c r="T27" s="6">
        <v>40313</v>
      </c>
      <c r="U27" s="6">
        <v>40815.5</v>
      </c>
      <c r="V27" s="6">
        <v>176227.77</v>
      </c>
      <c r="W27" s="6">
        <v>176227.77</v>
      </c>
      <c r="X27" s="6">
        <v>0</v>
      </c>
      <c r="Y27" s="6">
        <v>0</v>
      </c>
      <c r="Z27" s="6">
        <v>0</v>
      </c>
      <c r="AA27" s="6">
        <v>17236.05</v>
      </c>
      <c r="AB27" s="6">
        <v>20655.14</v>
      </c>
      <c r="AC27" s="6">
        <v>0</v>
      </c>
      <c r="AD27" s="6">
        <v>113771</v>
      </c>
      <c r="AE27" s="6">
        <v>75093</v>
      </c>
      <c r="AF27" s="6">
        <v>72281.01</v>
      </c>
      <c r="AG27" s="6">
        <v>4922780</v>
      </c>
      <c r="AH27" s="6">
        <v>0</v>
      </c>
      <c r="AI27" s="6">
        <v>878140.55</v>
      </c>
      <c r="AJ27" s="6">
        <v>8838781.55</v>
      </c>
      <c r="AK27" s="6">
        <v>7944918.03</v>
      </c>
      <c r="AL27" s="6">
        <v>893863.52</v>
      </c>
      <c r="AM27" s="6">
        <v>67759.95</v>
      </c>
      <c r="AN27" s="6">
        <v>1441314.07</v>
      </c>
      <c r="AO27" s="6">
        <v>58715</v>
      </c>
      <c r="AP27" s="6">
        <v>25784</v>
      </c>
      <c r="AQ27" s="6">
        <v>752</v>
      </c>
      <c r="AR27" s="6">
        <v>739</v>
      </c>
      <c r="AS27" s="6">
        <v>6.5020297699594</v>
      </c>
      <c r="AT27" s="6">
        <v>40.9128861449374</v>
      </c>
      <c r="AU27" s="6">
        <v>21.5462198756706</v>
      </c>
      <c r="AV27" s="6">
        <v>133.029577670918</v>
      </c>
      <c r="AW27" s="6">
        <v>36.8446100773573</v>
      </c>
      <c r="AX27" s="6">
        <v>864.962274301435</v>
      </c>
      <c r="AY27" s="6">
        <v>239.564751585523</v>
      </c>
      <c r="AZ27" s="6">
        <v>10980</v>
      </c>
      <c r="BA27" s="6">
        <v>4783</v>
      </c>
      <c r="BB27" s="6">
        <v>4805</v>
      </c>
      <c r="BC27" s="6">
        <v>43.5610200364299</v>
      </c>
      <c r="BD27" s="6">
        <v>25.9569030060462</v>
      </c>
    </row>
    <row r="28" s="1" customFormat="1" ht="24" customHeight="1" spans="1:56">
      <c r="A28" s="7" t="s">
        <v>142</v>
      </c>
      <c r="B28" s="6">
        <v>14094704.96</v>
      </c>
      <c r="C28" s="6">
        <v>7181037</v>
      </c>
      <c r="D28" s="6">
        <v>2216080.15</v>
      </c>
      <c r="E28" s="6">
        <v>5904620.14</v>
      </c>
      <c r="F28" s="6">
        <v>1560846.5</v>
      </c>
      <c r="G28" s="6">
        <v>218022.26</v>
      </c>
      <c r="H28" s="6">
        <v>3409290.3</v>
      </c>
      <c r="I28" s="6">
        <v>2411461.5</v>
      </c>
      <c r="J28" s="6">
        <v>466895.4</v>
      </c>
      <c r="K28" s="6">
        <v>958066.63</v>
      </c>
      <c r="L28" s="6">
        <v>39762.17</v>
      </c>
      <c r="M28" s="6">
        <v>22830.05</v>
      </c>
      <c r="N28" s="6">
        <v>363864.93</v>
      </c>
      <c r="O28" s="6">
        <v>92417</v>
      </c>
      <c r="P28" s="6">
        <v>237286.1</v>
      </c>
      <c r="Q28" s="6">
        <v>63</v>
      </c>
      <c r="R28" s="6">
        <v>1276416.86</v>
      </c>
      <c r="S28" s="6">
        <v>156392</v>
      </c>
      <c r="T28" s="6">
        <v>65905</v>
      </c>
      <c r="U28" s="6">
        <v>121791.5</v>
      </c>
      <c r="V28" s="6">
        <v>298995.41</v>
      </c>
      <c r="W28" s="6">
        <v>265964.99</v>
      </c>
      <c r="X28" s="6">
        <v>0</v>
      </c>
      <c r="Y28" s="6">
        <v>33030.42</v>
      </c>
      <c r="Z28" s="6">
        <v>0</v>
      </c>
      <c r="AA28" s="6">
        <v>33434.65</v>
      </c>
      <c r="AB28" s="6">
        <v>151121.5</v>
      </c>
      <c r="AC28" s="6">
        <v>24115</v>
      </c>
      <c r="AD28" s="6">
        <v>298500.8</v>
      </c>
      <c r="AE28" s="6">
        <v>126141</v>
      </c>
      <c r="AF28" s="6">
        <v>20</v>
      </c>
      <c r="AG28" s="6">
        <v>6716180</v>
      </c>
      <c r="AH28" s="6">
        <v>0</v>
      </c>
      <c r="AI28" s="6">
        <v>186908.9</v>
      </c>
      <c r="AJ28" s="6">
        <v>12804799.25</v>
      </c>
      <c r="AK28" s="6">
        <v>12657826.03</v>
      </c>
      <c r="AL28" s="6">
        <v>141073.22</v>
      </c>
      <c r="AM28" s="6">
        <v>1289905.71</v>
      </c>
      <c r="AN28" s="6">
        <v>3708285.71</v>
      </c>
      <c r="AO28" s="6">
        <v>132189</v>
      </c>
      <c r="AP28" s="6">
        <v>74457</v>
      </c>
      <c r="AQ28" s="6">
        <v>1585</v>
      </c>
      <c r="AR28" s="6">
        <v>1585</v>
      </c>
      <c r="AS28" s="6">
        <v>5.11419558359621</v>
      </c>
      <c r="AT28" s="6">
        <v>44.6680142825802</v>
      </c>
      <c r="AU28" s="6">
        <v>25.7910287542836</v>
      </c>
      <c r="AV28" s="6">
        <v>157.465687145324</v>
      </c>
      <c r="AW28" s="6">
        <v>36.8856908462867</v>
      </c>
      <c r="AX28" s="6">
        <v>805.310321766562</v>
      </c>
      <c r="AY28" s="6">
        <v>188.640637223975</v>
      </c>
      <c r="AZ28" s="6">
        <v>19032</v>
      </c>
      <c r="BA28" s="6">
        <v>8106</v>
      </c>
      <c r="BB28" s="6">
        <v>8106</v>
      </c>
      <c r="BC28" s="6">
        <v>42.5914249684742</v>
      </c>
      <c r="BD28" s="6">
        <v>43.2540622896005</v>
      </c>
    </row>
    <row r="29" s="1" customFormat="1" ht="24" customHeight="1" spans="1:56">
      <c r="A29" s="7" t="s">
        <v>143</v>
      </c>
      <c r="B29" s="6">
        <v>6508668.65</v>
      </c>
      <c r="C29" s="6">
        <v>3443145.1</v>
      </c>
      <c r="D29" s="6">
        <v>0</v>
      </c>
      <c r="E29" s="6">
        <v>3443145.1</v>
      </c>
      <c r="F29" s="6">
        <v>3464</v>
      </c>
      <c r="G29" s="6">
        <v>0</v>
      </c>
      <c r="H29" s="6">
        <v>3092503.1</v>
      </c>
      <c r="I29" s="6">
        <v>3092503.1</v>
      </c>
      <c r="J29" s="6">
        <v>3092503.1</v>
      </c>
      <c r="K29" s="6">
        <v>0</v>
      </c>
      <c r="L29" s="6">
        <v>0</v>
      </c>
      <c r="M29" s="6">
        <v>0</v>
      </c>
      <c r="N29" s="6">
        <v>345153</v>
      </c>
      <c r="O29" s="6">
        <v>0</v>
      </c>
      <c r="P29" s="6">
        <v>2025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2952060</v>
      </c>
      <c r="AH29" s="6">
        <v>0</v>
      </c>
      <c r="AI29" s="6">
        <v>106822.6</v>
      </c>
      <c r="AJ29" s="6">
        <v>6123804.55</v>
      </c>
      <c r="AK29" s="6">
        <v>6018519.62</v>
      </c>
      <c r="AL29" s="6">
        <v>105284.93</v>
      </c>
      <c r="AM29" s="6">
        <v>384864.1</v>
      </c>
      <c r="AN29" s="6">
        <v>3092503.1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144</v>
      </c>
      <c r="B30" s="6">
        <v>7643173.78</v>
      </c>
      <c r="C30" s="6">
        <v>2409363.68</v>
      </c>
      <c r="D30" s="6">
        <v>0</v>
      </c>
      <c r="E30" s="6">
        <v>2327349.4</v>
      </c>
      <c r="F30" s="6">
        <v>245395.5</v>
      </c>
      <c r="G30" s="6">
        <v>31799.55</v>
      </c>
      <c r="H30" s="6">
        <v>1798086.25</v>
      </c>
      <c r="I30" s="6">
        <v>1798086.25</v>
      </c>
      <c r="J30" s="6">
        <v>1034259</v>
      </c>
      <c r="K30" s="6">
        <v>0</v>
      </c>
      <c r="L30" s="6">
        <v>0</v>
      </c>
      <c r="M30" s="6">
        <v>1607.8</v>
      </c>
      <c r="N30" s="6">
        <v>85194</v>
      </c>
      <c r="O30" s="6">
        <v>0</v>
      </c>
      <c r="P30" s="6">
        <v>14555.5</v>
      </c>
      <c r="Q30" s="6">
        <v>150710.8</v>
      </c>
      <c r="R30" s="6">
        <v>82014.28</v>
      </c>
      <c r="S30" s="6">
        <v>9840</v>
      </c>
      <c r="T30" s="6">
        <v>2954</v>
      </c>
      <c r="U30" s="6">
        <v>13952.88</v>
      </c>
      <c r="V30" s="6">
        <v>15952.34</v>
      </c>
      <c r="W30" s="6">
        <v>15952.34</v>
      </c>
      <c r="X30" s="6">
        <v>0</v>
      </c>
      <c r="Y30" s="6">
        <v>0</v>
      </c>
      <c r="Z30" s="6">
        <v>0</v>
      </c>
      <c r="AA30" s="6">
        <v>6</v>
      </c>
      <c r="AB30" s="6">
        <v>15344</v>
      </c>
      <c r="AC30" s="6">
        <v>0</v>
      </c>
      <c r="AD30" s="6">
        <v>20371.6</v>
      </c>
      <c r="AE30" s="6">
        <v>0</v>
      </c>
      <c r="AF30" s="6">
        <v>3593.46</v>
      </c>
      <c r="AG30" s="6">
        <v>5122760</v>
      </c>
      <c r="AH30" s="6">
        <v>0</v>
      </c>
      <c r="AI30" s="6">
        <v>109519.26</v>
      </c>
      <c r="AJ30" s="6">
        <v>6704389.74</v>
      </c>
      <c r="AK30" s="6">
        <v>6613343.68</v>
      </c>
      <c r="AL30" s="6">
        <v>91046.06</v>
      </c>
      <c r="AM30" s="6">
        <v>938784.04</v>
      </c>
      <c r="AN30" s="6">
        <v>1814038.59</v>
      </c>
      <c r="AO30" s="6">
        <v>16013</v>
      </c>
      <c r="AP30" s="6">
        <v>0</v>
      </c>
      <c r="AQ30" s="6">
        <v>100</v>
      </c>
      <c r="AR30" s="6">
        <v>100</v>
      </c>
      <c r="AS30" s="6">
        <v>4.92</v>
      </c>
      <c r="AT30" s="6">
        <v>145.341247736214</v>
      </c>
      <c r="AU30" s="6">
        <v>112.289155686005</v>
      </c>
      <c r="AV30" s="6">
        <v>166.695691056911</v>
      </c>
      <c r="AW30" s="6">
        <v>32.4234552845528</v>
      </c>
      <c r="AX30" s="6">
        <v>820.1428</v>
      </c>
      <c r="AY30" s="6">
        <v>159.5234</v>
      </c>
      <c r="AZ30" s="6">
        <v>3660</v>
      </c>
      <c r="BA30" s="6">
        <v>492</v>
      </c>
      <c r="BB30" s="6">
        <v>492</v>
      </c>
      <c r="BC30" s="6">
        <v>13.4426229508197</v>
      </c>
      <c r="BD30" s="6">
        <v>138.501850996066</v>
      </c>
    </row>
    <row r="31" s="1" customFormat="1" ht="24" customHeight="1" spans="1:56">
      <c r="A31" s="7" t="s">
        <v>145</v>
      </c>
      <c r="B31" s="6">
        <v>12464119.2</v>
      </c>
      <c r="C31" s="6">
        <v>5540817.19</v>
      </c>
      <c r="D31" s="6">
        <v>0</v>
      </c>
      <c r="E31" s="6">
        <v>5540817.19</v>
      </c>
      <c r="F31" s="6">
        <v>418578.5</v>
      </c>
      <c r="G31" s="6">
        <v>102764.99</v>
      </c>
      <c r="H31" s="6">
        <v>4514184.28</v>
      </c>
      <c r="I31" s="6">
        <v>4380561.99</v>
      </c>
      <c r="J31" s="6">
        <v>3198486.5</v>
      </c>
      <c r="K31" s="6">
        <v>0</v>
      </c>
      <c r="L31" s="6">
        <v>133622.29</v>
      </c>
      <c r="M31" s="6">
        <v>7479.31</v>
      </c>
      <c r="N31" s="6">
        <v>19241</v>
      </c>
      <c r="O31" s="6">
        <v>0</v>
      </c>
      <c r="P31" s="6">
        <v>72841.61</v>
      </c>
      <c r="Q31" s="6">
        <v>405727.5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6477300</v>
      </c>
      <c r="AH31" s="6">
        <v>0</v>
      </c>
      <c r="AI31" s="6">
        <v>440991.13</v>
      </c>
      <c r="AJ31" s="6">
        <v>10642569.44</v>
      </c>
      <c r="AK31" s="6">
        <v>10500526.25</v>
      </c>
      <c r="AL31" s="6">
        <v>142043.19</v>
      </c>
      <c r="AM31" s="6">
        <v>1821549.76</v>
      </c>
      <c r="AN31" s="6">
        <v>4514184.28</v>
      </c>
      <c r="AO31" s="6">
        <v>34166</v>
      </c>
      <c r="AP31" s="6">
        <v>0</v>
      </c>
      <c r="AQ31" s="6">
        <v>0</v>
      </c>
      <c r="AR31" s="6">
        <v>0</v>
      </c>
      <c r="AS31" s="6">
        <v>0</v>
      </c>
      <c r="AT31" s="6">
        <v>162.173423578997</v>
      </c>
      <c r="AU31" s="6">
        <v>132.125044781362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149.266114265644</v>
      </c>
    </row>
    <row r="32" s="1" customFormat="1" ht="24" customHeight="1" spans="1:56">
      <c r="A32" s="7" t="s">
        <v>146</v>
      </c>
      <c r="B32" s="6">
        <v>5959082.88</v>
      </c>
      <c r="C32" s="6">
        <v>2352492.18</v>
      </c>
      <c r="D32" s="6">
        <v>0</v>
      </c>
      <c r="E32" s="6">
        <v>2352492.18</v>
      </c>
      <c r="F32" s="6">
        <v>242802</v>
      </c>
      <c r="G32" s="6">
        <v>364</v>
      </c>
      <c r="H32" s="6">
        <v>1887483</v>
      </c>
      <c r="I32" s="6">
        <v>1801646.05</v>
      </c>
      <c r="J32" s="6">
        <v>1251508.4</v>
      </c>
      <c r="K32" s="6">
        <v>85836.95</v>
      </c>
      <c r="L32" s="6">
        <v>0</v>
      </c>
      <c r="M32" s="6">
        <v>1135.48</v>
      </c>
      <c r="N32" s="6">
        <v>167554.5</v>
      </c>
      <c r="O32" s="6">
        <v>0</v>
      </c>
      <c r="P32" s="6">
        <v>47310.2</v>
      </c>
      <c r="Q32" s="6">
        <v>5843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3380328.7</v>
      </c>
      <c r="AH32" s="6">
        <v>0</v>
      </c>
      <c r="AI32" s="6">
        <v>222610.91</v>
      </c>
      <c r="AJ32" s="6">
        <v>5252873.73</v>
      </c>
      <c r="AK32" s="6">
        <v>5142799.66</v>
      </c>
      <c r="AL32" s="6">
        <v>110074.07</v>
      </c>
      <c r="AM32" s="6">
        <v>706209.15</v>
      </c>
      <c r="AN32" s="6">
        <v>1887483</v>
      </c>
      <c r="AO32" s="6">
        <v>15809</v>
      </c>
      <c r="AP32" s="6">
        <v>0</v>
      </c>
      <c r="AQ32" s="6">
        <v>0</v>
      </c>
      <c r="AR32" s="6">
        <v>0</v>
      </c>
      <c r="AS32" s="6">
        <v>0</v>
      </c>
      <c r="AT32" s="6">
        <v>148.807146562085</v>
      </c>
      <c r="AU32" s="6">
        <v>119.392940729964</v>
      </c>
      <c r="AV32" s="6">
        <v>0</v>
      </c>
      <c r="AW32" s="6">
        <v>0</v>
      </c>
      <c r="AX32" s="6">
        <v>0</v>
      </c>
      <c r="AY32" s="6">
        <v>0</v>
      </c>
      <c r="AZ32" s="6">
        <v>7010</v>
      </c>
      <c r="BA32" s="6">
        <v>0</v>
      </c>
      <c r="BB32" s="6">
        <v>0</v>
      </c>
      <c r="BC32" s="6">
        <v>0</v>
      </c>
      <c r="BD32" s="6">
        <v>134.725869441457</v>
      </c>
    </row>
    <row r="33" s="1" customFormat="1" ht="24" customHeight="1" spans="1:56">
      <c r="A33" s="7" t="s">
        <v>147</v>
      </c>
      <c r="B33" s="6">
        <v>9677110.07</v>
      </c>
      <c r="C33" s="6">
        <v>4580184.65</v>
      </c>
      <c r="D33" s="6">
        <v>2361057.1</v>
      </c>
      <c r="E33" s="6">
        <v>4016162.18</v>
      </c>
      <c r="F33" s="6">
        <v>596561</v>
      </c>
      <c r="G33" s="6">
        <v>256335</v>
      </c>
      <c r="H33" s="6">
        <v>2783308.2</v>
      </c>
      <c r="I33" s="6">
        <v>2783308.2</v>
      </c>
      <c r="J33" s="6">
        <v>338978</v>
      </c>
      <c r="K33" s="6">
        <v>0</v>
      </c>
      <c r="L33" s="6">
        <v>0</v>
      </c>
      <c r="M33" s="6">
        <v>0</v>
      </c>
      <c r="N33" s="6">
        <v>154626.69</v>
      </c>
      <c r="O33" s="6">
        <v>6814</v>
      </c>
      <c r="P33" s="6">
        <v>201999</v>
      </c>
      <c r="Q33" s="6">
        <v>16518.29</v>
      </c>
      <c r="R33" s="6">
        <v>564022.47</v>
      </c>
      <c r="S33" s="6">
        <v>59902</v>
      </c>
      <c r="T33" s="6">
        <v>0</v>
      </c>
      <c r="U33" s="6">
        <v>30780</v>
      </c>
      <c r="V33" s="6">
        <v>210387.23</v>
      </c>
      <c r="W33" s="6">
        <v>210387.23</v>
      </c>
      <c r="X33" s="6">
        <v>0</v>
      </c>
      <c r="Y33" s="6">
        <v>0</v>
      </c>
      <c r="Z33" s="6">
        <v>0</v>
      </c>
      <c r="AA33" s="6">
        <v>0</v>
      </c>
      <c r="AB33" s="6">
        <v>70032.52</v>
      </c>
      <c r="AC33" s="6">
        <v>3600</v>
      </c>
      <c r="AD33" s="6">
        <v>101312</v>
      </c>
      <c r="AE33" s="6">
        <v>55050</v>
      </c>
      <c r="AF33" s="6">
        <v>32958.72</v>
      </c>
      <c r="AG33" s="6">
        <v>4611948.36</v>
      </c>
      <c r="AH33" s="6">
        <v>0</v>
      </c>
      <c r="AI33" s="6">
        <v>401460.48</v>
      </c>
      <c r="AJ33" s="6">
        <v>9126812.14</v>
      </c>
      <c r="AK33" s="6">
        <v>8740554.48</v>
      </c>
      <c r="AL33" s="6">
        <v>385609</v>
      </c>
      <c r="AM33" s="6">
        <v>550297.93</v>
      </c>
      <c r="AN33" s="6">
        <v>2993695.43</v>
      </c>
      <c r="AO33" s="6">
        <v>41358</v>
      </c>
      <c r="AP33" s="6">
        <v>68129</v>
      </c>
      <c r="AQ33" s="6">
        <v>642</v>
      </c>
      <c r="AR33" s="6">
        <v>635</v>
      </c>
      <c r="AS33" s="6">
        <v>6.10236220472441</v>
      </c>
      <c r="AT33" s="6">
        <v>97.1072629237391</v>
      </c>
      <c r="AU33" s="6">
        <v>67.2979399390686</v>
      </c>
      <c r="AV33" s="6">
        <v>142.465892902248</v>
      </c>
      <c r="AW33" s="6">
        <v>53.1415079565547</v>
      </c>
      <c r="AX33" s="6">
        <v>869.378480308994</v>
      </c>
      <c r="AY33" s="6">
        <v>324.288729656141</v>
      </c>
      <c r="AZ33" s="6">
        <v>10220</v>
      </c>
      <c r="BA33" s="6">
        <v>3959</v>
      </c>
      <c r="BB33" s="6">
        <v>3875</v>
      </c>
      <c r="BC33" s="6">
        <v>38.7377690802348</v>
      </c>
      <c r="BD33" s="6">
        <v>87.4003022389864</v>
      </c>
    </row>
    <row r="34" s="1" customFormat="1" ht="24" customHeight="1" spans="1:56">
      <c r="A34" s="7" t="s">
        <v>148</v>
      </c>
      <c r="B34" s="6">
        <v>2667399.54</v>
      </c>
      <c r="C34" s="6">
        <v>591184.21</v>
      </c>
      <c r="D34" s="6">
        <v>0</v>
      </c>
      <c r="E34" s="6">
        <v>473521.7</v>
      </c>
      <c r="F34" s="6">
        <v>169331.28</v>
      </c>
      <c r="G34" s="6">
        <v>4795.3</v>
      </c>
      <c r="H34" s="6">
        <v>242219.09</v>
      </c>
      <c r="I34" s="6">
        <v>242219.09</v>
      </c>
      <c r="J34" s="6">
        <v>21568</v>
      </c>
      <c r="K34" s="6">
        <v>0</v>
      </c>
      <c r="L34" s="6">
        <v>0</v>
      </c>
      <c r="M34" s="6">
        <v>0</v>
      </c>
      <c r="N34" s="6">
        <v>34301.3</v>
      </c>
      <c r="O34" s="6">
        <v>53</v>
      </c>
      <c r="P34" s="6">
        <v>5558.45</v>
      </c>
      <c r="Q34" s="6">
        <v>17263.28</v>
      </c>
      <c r="R34" s="6">
        <v>117662.51</v>
      </c>
      <c r="S34" s="6">
        <v>17504</v>
      </c>
      <c r="T34" s="6">
        <v>0</v>
      </c>
      <c r="U34" s="6">
        <v>3732.5</v>
      </c>
      <c r="V34" s="6">
        <v>33624.11</v>
      </c>
      <c r="W34" s="6">
        <v>33624.11</v>
      </c>
      <c r="X34" s="6">
        <v>0</v>
      </c>
      <c r="Y34" s="6">
        <v>0</v>
      </c>
      <c r="Z34" s="6">
        <v>0</v>
      </c>
      <c r="AA34" s="6">
        <v>0</v>
      </c>
      <c r="AB34" s="6">
        <v>25171</v>
      </c>
      <c r="AC34" s="6">
        <v>296</v>
      </c>
      <c r="AD34" s="6">
        <v>18382</v>
      </c>
      <c r="AE34" s="6">
        <v>16067</v>
      </c>
      <c r="AF34" s="6">
        <v>2885.9</v>
      </c>
      <c r="AG34" s="6">
        <v>1895439.38</v>
      </c>
      <c r="AH34" s="6">
        <v>0</v>
      </c>
      <c r="AI34" s="6">
        <v>177126.4</v>
      </c>
      <c r="AJ34" s="6">
        <v>2632247.54</v>
      </c>
      <c r="AK34" s="6">
        <v>2525897.54</v>
      </c>
      <c r="AL34" s="6">
        <v>106350</v>
      </c>
      <c r="AM34" s="6">
        <v>35152</v>
      </c>
      <c r="AN34" s="6">
        <v>275843.2</v>
      </c>
      <c r="AO34" s="6">
        <v>10615</v>
      </c>
      <c r="AP34" s="6">
        <v>0</v>
      </c>
      <c r="AQ34" s="6">
        <v>188</v>
      </c>
      <c r="AR34" s="6">
        <v>184</v>
      </c>
      <c r="AS34" s="6">
        <v>6.27173913043478</v>
      </c>
      <c r="AT34" s="6">
        <v>44.608732925106</v>
      </c>
      <c r="AU34" s="6">
        <v>22.8185671219972</v>
      </c>
      <c r="AV34" s="6">
        <v>72.946379417235</v>
      </c>
      <c r="AW34" s="6">
        <v>20.8456974581525</v>
      </c>
      <c r="AX34" s="6">
        <v>457.500662214615</v>
      </c>
      <c r="AY34" s="6">
        <v>130.7387764495</v>
      </c>
      <c r="AZ34" s="6">
        <v>5475</v>
      </c>
      <c r="BA34" s="6">
        <v>1613</v>
      </c>
      <c r="BB34" s="6">
        <v>1154</v>
      </c>
      <c r="BC34" s="6">
        <v>29.4611872146119</v>
      </c>
      <c r="BD34" s="6">
        <v>27.9223080546397</v>
      </c>
    </row>
    <row r="35" s="1" customFormat="1" ht="24" customHeight="1" spans="1:56">
      <c r="A35" s="7" t="s">
        <v>149</v>
      </c>
      <c r="B35" s="6">
        <v>3339184.03</v>
      </c>
      <c r="C35" s="6">
        <v>1417089.4</v>
      </c>
      <c r="D35" s="6">
        <v>0</v>
      </c>
      <c r="E35" s="6">
        <v>1120606.37</v>
      </c>
      <c r="F35" s="6">
        <v>250348.96</v>
      </c>
      <c r="G35" s="6">
        <v>3702.5</v>
      </c>
      <c r="H35" s="6">
        <v>501333.17</v>
      </c>
      <c r="I35" s="6">
        <v>501333.17</v>
      </c>
      <c r="J35" s="6">
        <v>68616</v>
      </c>
      <c r="K35" s="6">
        <v>0</v>
      </c>
      <c r="L35" s="6">
        <v>0</v>
      </c>
      <c r="M35" s="6">
        <v>0</v>
      </c>
      <c r="N35" s="6">
        <v>55074.51</v>
      </c>
      <c r="O35" s="6">
        <v>1503</v>
      </c>
      <c r="P35" s="6">
        <v>12161.2</v>
      </c>
      <c r="Q35" s="6">
        <v>296483.03</v>
      </c>
      <c r="R35" s="6">
        <v>296483.03</v>
      </c>
      <c r="S35" s="6">
        <v>33600</v>
      </c>
      <c r="T35" s="6">
        <v>0</v>
      </c>
      <c r="U35" s="6">
        <v>19219.5</v>
      </c>
      <c r="V35" s="6">
        <v>91247.6</v>
      </c>
      <c r="W35" s="6">
        <v>91247.6</v>
      </c>
      <c r="X35" s="6">
        <v>0</v>
      </c>
      <c r="Y35" s="6">
        <v>0</v>
      </c>
      <c r="Z35" s="6">
        <v>0</v>
      </c>
      <c r="AA35" s="6">
        <v>0</v>
      </c>
      <c r="AB35" s="6">
        <v>45666.5</v>
      </c>
      <c r="AC35" s="6">
        <v>90</v>
      </c>
      <c r="AD35" s="6">
        <v>69277.3</v>
      </c>
      <c r="AE35" s="6">
        <v>30315</v>
      </c>
      <c r="AF35" s="6">
        <v>7067.13</v>
      </c>
      <c r="AG35" s="6">
        <v>1789631.4</v>
      </c>
      <c r="AH35" s="6">
        <v>0</v>
      </c>
      <c r="AI35" s="6">
        <v>126760</v>
      </c>
      <c r="AJ35" s="6">
        <v>2783003.77</v>
      </c>
      <c r="AK35" s="6">
        <v>2745247.86</v>
      </c>
      <c r="AL35" s="6">
        <v>37755.91</v>
      </c>
      <c r="AM35" s="6">
        <v>556180.26</v>
      </c>
      <c r="AN35" s="6">
        <v>592580.77</v>
      </c>
      <c r="AO35" s="6">
        <v>14233</v>
      </c>
      <c r="AP35" s="6">
        <v>0</v>
      </c>
      <c r="AQ35" s="6">
        <v>326</v>
      </c>
      <c r="AR35" s="6">
        <v>322</v>
      </c>
      <c r="AS35" s="6">
        <v>6.84782608695652</v>
      </c>
      <c r="AT35" s="6">
        <v>78.7329705613715</v>
      </c>
      <c r="AU35" s="6">
        <v>35.2232958617298</v>
      </c>
      <c r="AV35" s="6">
        <v>133.973352914596</v>
      </c>
      <c r="AW35" s="6">
        <v>41.2325350203344</v>
      </c>
      <c r="AX35" s="6">
        <v>917.4262210456</v>
      </c>
      <c r="AY35" s="6">
        <v>282.353228943594</v>
      </c>
      <c r="AZ35" s="6">
        <v>5475</v>
      </c>
      <c r="BA35" s="6">
        <v>2213</v>
      </c>
      <c r="BB35" s="6">
        <v>2205</v>
      </c>
      <c r="BC35" s="6">
        <v>40.4200913242009</v>
      </c>
      <c r="BD35" s="6">
        <v>69.826907187522</v>
      </c>
    </row>
    <row r="36" s="1" customFormat="1" ht="24" customHeight="1" spans="1:56">
      <c r="A36" s="7" t="s">
        <v>150</v>
      </c>
      <c r="B36" s="6">
        <v>2408279.79</v>
      </c>
      <c r="C36" s="6">
        <v>889729.87</v>
      </c>
      <c r="D36" s="6">
        <v>298250.03</v>
      </c>
      <c r="E36" s="6">
        <v>686821.32</v>
      </c>
      <c r="F36" s="6">
        <v>140441</v>
      </c>
      <c r="G36" s="6">
        <v>9615</v>
      </c>
      <c r="H36" s="6">
        <v>481160.88</v>
      </c>
      <c r="I36" s="6">
        <v>481160.88</v>
      </c>
      <c r="J36" s="6">
        <v>36649</v>
      </c>
      <c r="K36" s="6">
        <v>0</v>
      </c>
      <c r="L36" s="6">
        <v>0</v>
      </c>
      <c r="M36" s="6">
        <v>0</v>
      </c>
      <c r="N36" s="6">
        <v>17667</v>
      </c>
      <c r="O36" s="6">
        <v>785</v>
      </c>
      <c r="P36" s="6">
        <v>20017</v>
      </c>
      <c r="Q36" s="6">
        <v>17135.44</v>
      </c>
      <c r="R36" s="6">
        <v>202908.55</v>
      </c>
      <c r="S36" s="6">
        <v>19654</v>
      </c>
      <c r="T36" s="6">
        <v>0</v>
      </c>
      <c r="U36" s="6">
        <v>12224</v>
      </c>
      <c r="V36" s="6">
        <v>80978.63</v>
      </c>
      <c r="W36" s="6">
        <v>80978.63</v>
      </c>
      <c r="X36" s="6">
        <v>0</v>
      </c>
      <c r="Y36" s="6">
        <v>0</v>
      </c>
      <c r="Z36" s="6">
        <v>0</v>
      </c>
      <c r="AA36" s="6">
        <v>0</v>
      </c>
      <c r="AB36" s="6">
        <v>20158</v>
      </c>
      <c r="AC36" s="6">
        <v>0</v>
      </c>
      <c r="AD36" s="6">
        <v>38527</v>
      </c>
      <c r="AE36" s="6">
        <v>15066</v>
      </c>
      <c r="AF36" s="6">
        <v>16300.92</v>
      </c>
      <c r="AG36" s="6">
        <v>1393927.72</v>
      </c>
      <c r="AH36" s="6">
        <v>0</v>
      </c>
      <c r="AI36" s="6">
        <v>121191.22</v>
      </c>
      <c r="AJ36" s="6">
        <v>2559915.74</v>
      </c>
      <c r="AK36" s="6">
        <v>2524191.47</v>
      </c>
      <c r="AL36" s="6">
        <v>32680</v>
      </c>
      <c r="AM36" s="6">
        <v>-151635.95</v>
      </c>
      <c r="AN36" s="6">
        <v>562139.51</v>
      </c>
      <c r="AO36" s="6">
        <v>9936</v>
      </c>
      <c r="AP36" s="6">
        <v>9939</v>
      </c>
      <c r="AQ36" s="6">
        <v>261</v>
      </c>
      <c r="AR36" s="6">
        <v>264</v>
      </c>
      <c r="AS36" s="6">
        <v>6.3219696969697</v>
      </c>
      <c r="AT36" s="6">
        <v>69.1245289855072</v>
      </c>
      <c r="AU36" s="6">
        <v>48.4260144927536</v>
      </c>
      <c r="AV36" s="6">
        <v>119.922310874704</v>
      </c>
      <c r="AW36" s="6">
        <v>47.8597104018913</v>
      </c>
      <c r="AX36" s="6">
        <v>758.145215340461</v>
      </c>
      <c r="AY36" s="6">
        <v>302.567638866502</v>
      </c>
      <c r="AZ36" s="6">
        <v>5475</v>
      </c>
      <c r="BA36" s="6">
        <v>1692</v>
      </c>
      <c r="BB36" s="6">
        <v>1669</v>
      </c>
      <c r="BC36" s="6">
        <v>30.9041095890411</v>
      </c>
      <c r="BD36" s="6">
        <v>56.9273450080515</v>
      </c>
    </row>
    <row r="37" s="1" customFormat="1" ht="24" customHeight="1" spans="1:56">
      <c r="A37" s="7" t="s">
        <v>151</v>
      </c>
      <c r="B37" s="6">
        <v>7886188.65</v>
      </c>
      <c r="C37" s="6">
        <v>3669002.19</v>
      </c>
      <c r="D37" s="6">
        <v>1557829.15</v>
      </c>
      <c r="E37" s="6">
        <v>3214726.43</v>
      </c>
      <c r="F37" s="6">
        <v>481388.56</v>
      </c>
      <c r="G37" s="6">
        <v>186360</v>
      </c>
      <c r="H37" s="6">
        <v>2185166.82</v>
      </c>
      <c r="I37" s="6">
        <v>2185166.82</v>
      </c>
      <c r="J37" s="6">
        <v>318486</v>
      </c>
      <c r="K37" s="6">
        <v>0</v>
      </c>
      <c r="L37" s="6">
        <v>0</v>
      </c>
      <c r="M37" s="6">
        <v>0</v>
      </c>
      <c r="N37" s="6">
        <v>103134.2</v>
      </c>
      <c r="O37" s="6">
        <v>1256</v>
      </c>
      <c r="P37" s="6">
        <v>186601.4</v>
      </c>
      <c r="Q37" s="6">
        <v>70819.45</v>
      </c>
      <c r="R37" s="6">
        <v>454275.76</v>
      </c>
      <c r="S37" s="6">
        <v>46624</v>
      </c>
      <c r="T37" s="6">
        <v>0</v>
      </c>
      <c r="U37" s="6">
        <v>34647</v>
      </c>
      <c r="V37" s="6">
        <v>144240.2</v>
      </c>
      <c r="W37" s="6">
        <v>144240.2</v>
      </c>
      <c r="X37" s="6">
        <v>0</v>
      </c>
      <c r="Y37" s="6">
        <v>0</v>
      </c>
      <c r="Z37" s="6">
        <v>0</v>
      </c>
      <c r="AA37" s="6">
        <v>0</v>
      </c>
      <c r="AB37" s="6">
        <v>47353</v>
      </c>
      <c r="AC37" s="6">
        <v>4725</v>
      </c>
      <c r="AD37" s="6">
        <v>78714.5</v>
      </c>
      <c r="AE37" s="6">
        <v>61514</v>
      </c>
      <c r="AF37" s="6">
        <v>36458.06</v>
      </c>
      <c r="AG37" s="6">
        <v>3850284.53</v>
      </c>
      <c r="AH37" s="6">
        <v>0</v>
      </c>
      <c r="AI37" s="6">
        <v>349994.19</v>
      </c>
      <c r="AJ37" s="6">
        <v>6890512.29</v>
      </c>
      <c r="AK37" s="6">
        <v>6533993.29</v>
      </c>
      <c r="AL37" s="6">
        <v>356519</v>
      </c>
      <c r="AM37" s="6">
        <v>995676.36</v>
      </c>
      <c r="AN37" s="6">
        <v>2359339.22</v>
      </c>
      <c r="AO37" s="6">
        <v>36875</v>
      </c>
      <c r="AP37" s="6">
        <v>47166</v>
      </c>
      <c r="AQ37" s="6">
        <v>668</v>
      </c>
      <c r="AR37" s="6">
        <v>662</v>
      </c>
      <c r="AS37" s="6">
        <v>4.6178247734139</v>
      </c>
      <c r="AT37" s="6">
        <v>87.1790218305085</v>
      </c>
      <c r="AU37" s="6">
        <v>59.258761220339</v>
      </c>
      <c r="AV37" s="6">
        <v>147.587966211826</v>
      </c>
      <c r="AW37" s="6">
        <v>46.8616634178038</v>
      </c>
      <c r="AX37" s="6">
        <v>681.535366630743</v>
      </c>
      <c r="AY37" s="6">
        <v>216.398950254118</v>
      </c>
      <c r="AZ37" s="6">
        <v>17885</v>
      </c>
      <c r="BA37" s="6">
        <v>3078</v>
      </c>
      <c r="BB37" s="6">
        <v>3057</v>
      </c>
      <c r="BC37" s="6">
        <v>17.2099524741403</v>
      </c>
      <c r="BD37" s="6">
        <v>77.6876539661017</v>
      </c>
    </row>
    <row r="38" s="1" customFormat="1" ht="24" customHeight="1" spans="1:56">
      <c r="A38" s="7" t="s">
        <v>152</v>
      </c>
      <c r="B38" s="6">
        <v>24136143.1</v>
      </c>
      <c r="C38" s="6">
        <v>13114585.75</v>
      </c>
      <c r="D38" s="6">
        <v>785123.04</v>
      </c>
      <c r="E38" s="6">
        <v>11019608.51</v>
      </c>
      <c r="F38" s="6">
        <v>543670</v>
      </c>
      <c r="G38" s="6">
        <v>127247</v>
      </c>
      <c r="H38" s="6">
        <v>9612510.12</v>
      </c>
      <c r="I38" s="6">
        <v>9612510.12</v>
      </c>
      <c r="J38" s="6">
        <v>4278001</v>
      </c>
      <c r="K38" s="6">
        <v>0</v>
      </c>
      <c r="L38" s="6">
        <v>0</v>
      </c>
      <c r="M38" s="6">
        <v>0</v>
      </c>
      <c r="N38" s="6">
        <v>78362</v>
      </c>
      <c r="O38" s="6">
        <v>22860.5</v>
      </c>
      <c r="P38" s="6">
        <v>210587.4</v>
      </c>
      <c r="Q38" s="6">
        <v>424371.49</v>
      </c>
      <c r="R38" s="6">
        <v>2094977.24</v>
      </c>
      <c r="S38" s="6">
        <v>158232</v>
      </c>
      <c r="T38" s="6">
        <v>0</v>
      </c>
      <c r="U38" s="6">
        <v>100610</v>
      </c>
      <c r="V38" s="6">
        <v>1036282.49</v>
      </c>
      <c r="W38" s="6">
        <v>1036282.49</v>
      </c>
      <c r="X38" s="6">
        <v>0</v>
      </c>
      <c r="Y38" s="6">
        <v>0</v>
      </c>
      <c r="Z38" s="6">
        <v>0</v>
      </c>
      <c r="AA38" s="6">
        <v>0</v>
      </c>
      <c r="AB38" s="6">
        <v>227715.3</v>
      </c>
      <c r="AC38" s="6">
        <v>1990.5</v>
      </c>
      <c r="AD38" s="6">
        <v>246798.9</v>
      </c>
      <c r="AE38" s="6">
        <v>182023.5</v>
      </c>
      <c r="AF38" s="6">
        <v>141324.55</v>
      </c>
      <c r="AG38" s="6">
        <v>10222432.6</v>
      </c>
      <c r="AH38" s="6">
        <v>0</v>
      </c>
      <c r="AI38" s="6">
        <v>754580</v>
      </c>
      <c r="AJ38" s="6">
        <v>21721553.2</v>
      </c>
      <c r="AK38" s="6">
        <v>20927751.45</v>
      </c>
      <c r="AL38" s="6">
        <v>793801.75</v>
      </c>
      <c r="AM38" s="6">
        <v>2414589.9</v>
      </c>
      <c r="AN38" s="6">
        <v>10648792.61</v>
      </c>
      <c r="AO38" s="6">
        <v>34816</v>
      </c>
      <c r="AP38" s="6">
        <v>80863</v>
      </c>
      <c r="AQ38" s="6">
        <v>2149</v>
      </c>
      <c r="AR38" s="6">
        <v>2158</v>
      </c>
      <c r="AS38" s="6">
        <v>5.85449490268767</v>
      </c>
      <c r="AT38" s="6">
        <v>316.509895163143</v>
      </c>
      <c r="AU38" s="6">
        <v>276.094615119485</v>
      </c>
      <c r="AV38" s="6">
        <v>162.388748159057</v>
      </c>
      <c r="AW38" s="6">
        <v>80.3257491667313</v>
      </c>
      <c r="AX38" s="6">
        <v>950.704098351034</v>
      </c>
      <c r="AY38" s="6">
        <v>470.266689051197</v>
      </c>
      <c r="AZ38" s="6">
        <v>29200</v>
      </c>
      <c r="BA38" s="6">
        <v>12901</v>
      </c>
      <c r="BB38" s="6">
        <v>12634</v>
      </c>
      <c r="BC38" s="6">
        <v>44.1815068493151</v>
      </c>
      <c r="BD38" s="6">
        <v>294.836526596967</v>
      </c>
    </row>
    <row r="39" s="1" customFormat="1" ht="24" customHeight="1" spans="1:56">
      <c r="A39" s="7" t="s">
        <v>153</v>
      </c>
      <c r="B39" s="6">
        <v>4871977.67</v>
      </c>
      <c r="C39" s="6">
        <v>1569639.07</v>
      </c>
      <c r="D39" s="6">
        <v>544251.17</v>
      </c>
      <c r="E39" s="6">
        <v>1174493.27</v>
      </c>
      <c r="F39" s="6">
        <v>288440</v>
      </c>
      <c r="G39" s="6">
        <v>28701</v>
      </c>
      <c r="H39" s="6">
        <v>722148.81</v>
      </c>
      <c r="I39" s="6">
        <v>722148.81</v>
      </c>
      <c r="J39" s="6">
        <v>103504</v>
      </c>
      <c r="K39" s="6">
        <v>0</v>
      </c>
      <c r="L39" s="6">
        <v>0</v>
      </c>
      <c r="M39" s="6">
        <v>0</v>
      </c>
      <c r="N39" s="6">
        <v>66525</v>
      </c>
      <c r="O39" s="6">
        <v>22171</v>
      </c>
      <c r="P39" s="6">
        <v>29104</v>
      </c>
      <c r="Q39" s="6">
        <v>17403.46</v>
      </c>
      <c r="R39" s="6">
        <v>395145.8</v>
      </c>
      <c r="S39" s="6">
        <v>35827</v>
      </c>
      <c r="T39" s="6">
        <v>0</v>
      </c>
      <c r="U39" s="6">
        <v>7799</v>
      </c>
      <c r="V39" s="6">
        <v>97609.41</v>
      </c>
      <c r="W39" s="6">
        <v>97609.41</v>
      </c>
      <c r="X39" s="6">
        <v>0</v>
      </c>
      <c r="Y39" s="6">
        <v>0</v>
      </c>
      <c r="Z39" s="6">
        <v>0</v>
      </c>
      <c r="AA39" s="6">
        <v>0</v>
      </c>
      <c r="AB39" s="6">
        <v>46851</v>
      </c>
      <c r="AC39" s="6">
        <v>47816</v>
      </c>
      <c r="AD39" s="6">
        <v>110150</v>
      </c>
      <c r="AE39" s="6">
        <v>33464</v>
      </c>
      <c r="AF39" s="6">
        <v>15629.39</v>
      </c>
      <c r="AG39" s="6">
        <v>2965223.17</v>
      </c>
      <c r="AH39" s="6">
        <v>0</v>
      </c>
      <c r="AI39" s="6">
        <v>320687.48</v>
      </c>
      <c r="AJ39" s="6">
        <v>4118961.03</v>
      </c>
      <c r="AK39" s="6">
        <v>4045275.94</v>
      </c>
      <c r="AL39" s="6">
        <v>72320</v>
      </c>
      <c r="AM39" s="6">
        <v>753016.64</v>
      </c>
      <c r="AN39" s="6">
        <v>819758.22</v>
      </c>
      <c r="AO39" s="6">
        <v>17578</v>
      </c>
      <c r="AP39" s="6">
        <v>19441</v>
      </c>
      <c r="AQ39" s="6">
        <v>440</v>
      </c>
      <c r="AR39" s="6">
        <v>440</v>
      </c>
      <c r="AS39" s="6">
        <v>5.76590909090909</v>
      </c>
      <c r="AT39" s="6">
        <v>66.816092274434</v>
      </c>
      <c r="AU39" s="6">
        <v>41.0825355558084</v>
      </c>
      <c r="AV39" s="6">
        <v>150.017388003037</v>
      </c>
      <c r="AW39" s="6">
        <v>37.0574829157175</v>
      </c>
      <c r="AX39" s="6">
        <v>864.986621281149</v>
      </c>
      <c r="AY39" s="6">
        <v>213.670077629944</v>
      </c>
      <c r="AZ39" s="6">
        <v>9125</v>
      </c>
      <c r="BA39" s="6">
        <v>2634</v>
      </c>
      <c r="BB39" s="6">
        <v>2537</v>
      </c>
      <c r="BC39" s="6">
        <v>28.8657534246575</v>
      </c>
      <c r="BD39" s="6">
        <v>48.5724081237911</v>
      </c>
    </row>
    <row r="40" s="1" customFormat="1" ht="24" customHeight="1" spans="1:56">
      <c r="A40" s="7" t="s">
        <v>154</v>
      </c>
      <c r="B40" s="6">
        <v>3469452.92</v>
      </c>
      <c r="C40" s="6">
        <v>1129773.28</v>
      </c>
      <c r="D40" s="6">
        <v>4398.72</v>
      </c>
      <c r="E40" s="6">
        <v>922690.36</v>
      </c>
      <c r="F40" s="6">
        <v>204802.5</v>
      </c>
      <c r="G40" s="6">
        <v>4918.4</v>
      </c>
      <c r="H40" s="6">
        <v>673123.46</v>
      </c>
      <c r="I40" s="6">
        <v>673123.46</v>
      </c>
      <c r="J40" s="6">
        <v>38231.5</v>
      </c>
      <c r="K40" s="6">
        <v>0</v>
      </c>
      <c r="L40" s="6">
        <v>0</v>
      </c>
      <c r="M40" s="6">
        <v>0</v>
      </c>
      <c r="N40" s="6">
        <v>28706</v>
      </c>
      <c r="O40" s="6">
        <v>0</v>
      </c>
      <c r="P40" s="6">
        <v>8047</v>
      </c>
      <c r="Q40" s="6">
        <v>3093</v>
      </c>
      <c r="R40" s="6">
        <v>207082.92</v>
      </c>
      <c r="S40" s="6">
        <v>25696</v>
      </c>
      <c r="T40" s="6">
        <v>0</v>
      </c>
      <c r="U40" s="6">
        <v>4627</v>
      </c>
      <c r="V40" s="6">
        <v>85870.72</v>
      </c>
      <c r="W40" s="6">
        <v>85870.72</v>
      </c>
      <c r="X40" s="6">
        <v>0</v>
      </c>
      <c r="Y40" s="6">
        <v>0</v>
      </c>
      <c r="Z40" s="6">
        <v>0</v>
      </c>
      <c r="AA40" s="6">
        <v>0</v>
      </c>
      <c r="AB40" s="6">
        <v>47980.5</v>
      </c>
      <c r="AC40" s="6">
        <v>0</v>
      </c>
      <c r="AD40" s="6">
        <v>21633.6</v>
      </c>
      <c r="AE40" s="6">
        <v>20437</v>
      </c>
      <c r="AF40" s="6">
        <v>838.1</v>
      </c>
      <c r="AG40" s="6">
        <v>2128162.04</v>
      </c>
      <c r="AH40" s="6">
        <v>0</v>
      </c>
      <c r="AI40" s="6">
        <v>209660</v>
      </c>
      <c r="AJ40" s="6">
        <v>3634116.12</v>
      </c>
      <c r="AK40" s="6">
        <v>3591216.12</v>
      </c>
      <c r="AL40" s="6">
        <v>42900</v>
      </c>
      <c r="AM40" s="6">
        <v>-164663.2</v>
      </c>
      <c r="AN40" s="6">
        <v>758994.18</v>
      </c>
      <c r="AO40" s="6">
        <v>12589</v>
      </c>
      <c r="AP40" s="6">
        <v>193</v>
      </c>
      <c r="AQ40" s="6">
        <v>299</v>
      </c>
      <c r="AR40" s="6">
        <v>297</v>
      </c>
      <c r="AS40" s="6">
        <v>5.40740740740741</v>
      </c>
      <c r="AT40" s="6">
        <v>73.2933799348638</v>
      </c>
      <c r="AU40" s="6">
        <v>53.4691762649932</v>
      </c>
      <c r="AV40" s="6">
        <v>121.885179517363</v>
      </c>
      <c r="AW40" s="6">
        <v>50.5419187757504</v>
      </c>
      <c r="AX40" s="6">
        <v>659.082822575371</v>
      </c>
      <c r="AY40" s="6">
        <v>273.300745972576</v>
      </c>
      <c r="AZ40" s="6">
        <v>5475</v>
      </c>
      <c r="BA40" s="6">
        <v>1699</v>
      </c>
      <c r="BB40" s="6">
        <v>1606</v>
      </c>
      <c r="BC40" s="6">
        <v>31.0319634703196</v>
      </c>
      <c r="BD40" s="6">
        <v>56.6391579950751</v>
      </c>
    </row>
    <row r="41" s="1" customFormat="1" ht="24" customHeight="1" spans="1:56">
      <c r="A41" s="7" t="s">
        <v>155</v>
      </c>
      <c r="B41" s="6">
        <v>3790588.81</v>
      </c>
      <c r="C41" s="6">
        <v>1530385.48</v>
      </c>
      <c r="D41" s="6">
        <v>346612.41</v>
      </c>
      <c r="E41" s="6">
        <v>1157921.66</v>
      </c>
      <c r="F41" s="6">
        <v>271025.82</v>
      </c>
      <c r="G41" s="6">
        <v>11054.9</v>
      </c>
      <c r="H41" s="6">
        <v>793533.81</v>
      </c>
      <c r="I41" s="6">
        <v>793533.81</v>
      </c>
      <c r="J41" s="6">
        <v>69175.2</v>
      </c>
      <c r="K41" s="6">
        <v>0</v>
      </c>
      <c r="L41" s="6">
        <v>0</v>
      </c>
      <c r="M41" s="6">
        <v>0</v>
      </c>
      <c r="N41" s="6">
        <v>18046.42</v>
      </c>
      <c r="O41" s="6">
        <v>5783.52</v>
      </c>
      <c r="P41" s="6">
        <v>33643.74</v>
      </c>
      <c r="Q41" s="6">
        <v>24833.45</v>
      </c>
      <c r="R41" s="6">
        <v>372463.82</v>
      </c>
      <c r="S41" s="6">
        <v>50767.63</v>
      </c>
      <c r="T41" s="6">
        <v>0</v>
      </c>
      <c r="U41" s="6">
        <v>3521.39</v>
      </c>
      <c r="V41" s="6">
        <v>149196.47</v>
      </c>
      <c r="W41" s="6">
        <v>149196.47</v>
      </c>
      <c r="X41" s="6">
        <v>0</v>
      </c>
      <c r="Y41" s="6">
        <v>0</v>
      </c>
      <c r="Z41" s="6">
        <v>0</v>
      </c>
      <c r="AA41" s="6">
        <v>0</v>
      </c>
      <c r="AB41" s="6">
        <v>44861.2</v>
      </c>
      <c r="AC41" s="6">
        <v>377.38</v>
      </c>
      <c r="AD41" s="6">
        <v>55238.6</v>
      </c>
      <c r="AE41" s="6">
        <v>31676.95</v>
      </c>
      <c r="AF41" s="6">
        <v>36824.2</v>
      </c>
      <c r="AG41" s="6">
        <v>2082103.16</v>
      </c>
      <c r="AH41" s="6">
        <v>0</v>
      </c>
      <c r="AI41" s="6">
        <v>169040</v>
      </c>
      <c r="AJ41" s="6">
        <v>3693731.96</v>
      </c>
      <c r="AK41" s="6">
        <v>3597369.5</v>
      </c>
      <c r="AL41" s="6">
        <v>95924.8</v>
      </c>
      <c r="AM41" s="6">
        <v>96856.85</v>
      </c>
      <c r="AN41" s="6">
        <v>942730.28</v>
      </c>
      <c r="AO41" s="6">
        <v>18407</v>
      </c>
      <c r="AP41" s="6">
        <v>18407</v>
      </c>
      <c r="AQ41" s="6">
        <v>428</v>
      </c>
      <c r="AR41" s="6">
        <v>427</v>
      </c>
      <c r="AS41" s="6">
        <v>6.8056206088993</v>
      </c>
      <c r="AT41" s="6">
        <v>62.9065931439126</v>
      </c>
      <c r="AU41" s="6">
        <v>43.1104367903515</v>
      </c>
      <c r="AV41" s="6">
        <v>127.994439862543</v>
      </c>
      <c r="AW41" s="6">
        <v>51.270264604811</v>
      </c>
      <c r="AX41" s="6">
        <v>871.081597753044</v>
      </c>
      <c r="AY41" s="6">
        <v>348.925969418222</v>
      </c>
      <c r="AZ41" s="6">
        <v>13832</v>
      </c>
      <c r="BA41" s="6">
        <v>2910</v>
      </c>
      <c r="BB41" s="6">
        <v>2906</v>
      </c>
      <c r="BC41" s="6">
        <v>21.0381723539618</v>
      </c>
      <c r="BD41" s="6">
        <v>53.7231303308524</v>
      </c>
    </row>
    <row r="42" s="1" customFormat="1" ht="24" customHeight="1" spans="1:56">
      <c r="A42" s="7" t="s">
        <v>156</v>
      </c>
      <c r="B42" s="6">
        <v>2070107.71</v>
      </c>
      <c r="C42" s="6">
        <v>587360.62</v>
      </c>
      <c r="D42" s="6">
        <v>0</v>
      </c>
      <c r="E42" s="6">
        <v>481234.91</v>
      </c>
      <c r="F42" s="6">
        <v>132349.67</v>
      </c>
      <c r="G42" s="6">
        <v>7826.8</v>
      </c>
      <c r="H42" s="6">
        <v>299702.71</v>
      </c>
      <c r="I42" s="6">
        <v>299702.71</v>
      </c>
      <c r="J42" s="6">
        <v>18500</v>
      </c>
      <c r="K42" s="6">
        <v>0</v>
      </c>
      <c r="L42" s="6">
        <v>0</v>
      </c>
      <c r="M42" s="6">
        <v>0</v>
      </c>
      <c r="N42" s="6">
        <v>23680.52</v>
      </c>
      <c r="O42" s="6">
        <v>2703.9</v>
      </c>
      <c r="P42" s="6">
        <v>9915.51</v>
      </c>
      <c r="Q42" s="6">
        <v>5055.8</v>
      </c>
      <c r="R42" s="6">
        <v>106125.71</v>
      </c>
      <c r="S42" s="6">
        <v>14495.88</v>
      </c>
      <c r="T42" s="6">
        <v>0</v>
      </c>
      <c r="U42" s="6">
        <v>2052.94</v>
      </c>
      <c r="V42" s="6">
        <v>50180.02</v>
      </c>
      <c r="W42" s="6">
        <v>50180.02</v>
      </c>
      <c r="X42" s="6">
        <v>0</v>
      </c>
      <c r="Y42" s="6">
        <v>0</v>
      </c>
      <c r="Z42" s="6">
        <v>0</v>
      </c>
      <c r="AA42" s="6">
        <v>0</v>
      </c>
      <c r="AB42" s="6">
        <v>11527.82</v>
      </c>
      <c r="AC42" s="6">
        <v>221.8</v>
      </c>
      <c r="AD42" s="6">
        <v>10797.08</v>
      </c>
      <c r="AE42" s="6">
        <v>10407.48</v>
      </c>
      <c r="AF42" s="6">
        <v>6442.69</v>
      </c>
      <c r="AG42" s="6">
        <v>1386198.33</v>
      </c>
      <c r="AH42" s="6">
        <v>0</v>
      </c>
      <c r="AI42" s="6">
        <v>93860</v>
      </c>
      <c r="AJ42" s="6">
        <v>1796081.24</v>
      </c>
      <c r="AK42" s="6">
        <v>1788036.19</v>
      </c>
      <c r="AL42" s="6">
        <v>7920</v>
      </c>
      <c r="AM42" s="6">
        <v>274026.47</v>
      </c>
      <c r="AN42" s="6">
        <v>353265.61</v>
      </c>
      <c r="AO42" s="6">
        <v>7977</v>
      </c>
      <c r="AP42" s="6">
        <v>0</v>
      </c>
      <c r="AQ42" s="6">
        <v>131</v>
      </c>
      <c r="AR42" s="6">
        <v>131</v>
      </c>
      <c r="AS42" s="6">
        <v>6.76335877862595</v>
      </c>
      <c r="AT42" s="6">
        <v>60.3278061928043</v>
      </c>
      <c r="AU42" s="6">
        <v>37.5708549580043</v>
      </c>
      <c r="AV42" s="6">
        <v>119.242370786517</v>
      </c>
      <c r="AW42" s="6">
        <v>56.3820449438202</v>
      </c>
      <c r="AX42" s="6">
        <v>806.47893524316</v>
      </c>
      <c r="AY42" s="6">
        <v>381.33199862767</v>
      </c>
      <c r="AZ42" s="6">
        <v>1820</v>
      </c>
      <c r="BA42" s="6">
        <v>890</v>
      </c>
      <c r="BB42" s="6">
        <v>886</v>
      </c>
      <c r="BC42" s="6">
        <v>48.9010989010989</v>
      </c>
      <c r="BD42" s="6">
        <v>48.5614779992478</v>
      </c>
    </row>
    <row r="43" s="1" customFormat="1" ht="24" customHeight="1" spans="1:56">
      <c r="A43" s="7" t="s">
        <v>157</v>
      </c>
      <c r="B43" s="6">
        <v>5846111.8</v>
      </c>
      <c r="C43" s="6">
        <v>2406645.67</v>
      </c>
      <c r="D43" s="6">
        <v>213349.59</v>
      </c>
      <c r="E43" s="6">
        <v>1884182.14</v>
      </c>
      <c r="F43" s="6">
        <v>357272</v>
      </c>
      <c r="G43" s="6">
        <v>47898</v>
      </c>
      <c r="H43" s="6">
        <v>1314410.06</v>
      </c>
      <c r="I43" s="6">
        <v>1314410.06</v>
      </c>
      <c r="J43" s="6">
        <v>265509</v>
      </c>
      <c r="K43" s="6">
        <v>0</v>
      </c>
      <c r="L43" s="6">
        <v>0</v>
      </c>
      <c r="M43" s="6">
        <v>0</v>
      </c>
      <c r="N43" s="6">
        <v>47194</v>
      </c>
      <c r="O43" s="6">
        <v>1518</v>
      </c>
      <c r="P43" s="6">
        <v>45347</v>
      </c>
      <c r="Q43" s="6">
        <v>70543.08</v>
      </c>
      <c r="R43" s="6">
        <v>522463.53</v>
      </c>
      <c r="S43" s="6">
        <v>52829</v>
      </c>
      <c r="T43" s="6">
        <v>0</v>
      </c>
      <c r="U43" s="6">
        <v>10468</v>
      </c>
      <c r="V43" s="6">
        <v>200613.94</v>
      </c>
      <c r="W43" s="6">
        <v>200613.94</v>
      </c>
      <c r="X43" s="6">
        <v>0</v>
      </c>
      <c r="Y43" s="6">
        <v>0</v>
      </c>
      <c r="Z43" s="6">
        <v>0</v>
      </c>
      <c r="AA43" s="6">
        <v>0</v>
      </c>
      <c r="AB43" s="6">
        <v>38271</v>
      </c>
      <c r="AC43" s="6">
        <v>653</v>
      </c>
      <c r="AD43" s="6">
        <v>112171</v>
      </c>
      <c r="AE43" s="6">
        <v>69784</v>
      </c>
      <c r="AF43" s="6">
        <v>37673.59</v>
      </c>
      <c r="AG43" s="6">
        <v>3422999.67</v>
      </c>
      <c r="AH43" s="6">
        <v>0</v>
      </c>
      <c r="AI43" s="6">
        <v>0</v>
      </c>
      <c r="AJ43" s="6">
        <v>5515792.68</v>
      </c>
      <c r="AK43" s="6">
        <v>5272579.08</v>
      </c>
      <c r="AL43" s="6">
        <v>243213.6</v>
      </c>
      <c r="AM43" s="6">
        <v>330319.12</v>
      </c>
      <c r="AN43" s="6">
        <v>1515024</v>
      </c>
      <c r="AO43" s="6">
        <v>21091</v>
      </c>
      <c r="AP43" s="6">
        <v>6482</v>
      </c>
      <c r="AQ43" s="6">
        <v>726</v>
      </c>
      <c r="AR43" s="6">
        <v>711</v>
      </c>
      <c r="AS43" s="6">
        <v>4.77637130801688</v>
      </c>
      <c r="AT43" s="6">
        <v>89.3358370869091</v>
      </c>
      <c r="AU43" s="6">
        <v>62.3208980133706</v>
      </c>
      <c r="AV43" s="6">
        <v>150.392495682211</v>
      </c>
      <c r="AW43" s="6">
        <v>57.747248128958</v>
      </c>
      <c r="AX43" s="6">
        <v>718.330401317564</v>
      </c>
      <c r="AY43" s="6">
        <v>275.822299080086</v>
      </c>
      <c r="AZ43" s="6">
        <v>8395</v>
      </c>
      <c r="BA43" s="6">
        <v>3474</v>
      </c>
      <c r="BB43" s="6">
        <v>3396</v>
      </c>
      <c r="BC43" s="6">
        <v>41.3817748659917</v>
      </c>
      <c r="BD43" s="6">
        <v>89.3358370869091</v>
      </c>
    </row>
    <row r="44" s="1" customFormat="1" ht="24" customHeight="1" spans="1:56">
      <c r="A44" s="7" t="s">
        <v>158</v>
      </c>
      <c r="B44" s="6">
        <v>8426623.39</v>
      </c>
      <c r="C44" s="6">
        <v>1912633.2</v>
      </c>
      <c r="D44" s="6">
        <v>460102.84</v>
      </c>
      <c r="E44" s="6">
        <v>1216722.69</v>
      </c>
      <c r="F44" s="6">
        <v>273409.12</v>
      </c>
      <c r="G44" s="6">
        <v>48351.89</v>
      </c>
      <c r="H44" s="6">
        <v>794155.84</v>
      </c>
      <c r="I44" s="6">
        <v>793109.05</v>
      </c>
      <c r="J44" s="6">
        <v>148093</v>
      </c>
      <c r="K44" s="6">
        <v>717.8</v>
      </c>
      <c r="L44" s="6">
        <v>328.99</v>
      </c>
      <c r="M44" s="6">
        <v>0</v>
      </c>
      <c r="N44" s="6">
        <v>57082.57</v>
      </c>
      <c r="O44" s="6">
        <v>1499.94</v>
      </c>
      <c r="P44" s="6">
        <v>36822.77</v>
      </c>
      <c r="Q44" s="6">
        <v>5400.56</v>
      </c>
      <c r="R44" s="6">
        <v>695910.51</v>
      </c>
      <c r="S44" s="6">
        <v>84019.69</v>
      </c>
      <c r="T44" s="6">
        <v>0</v>
      </c>
      <c r="U44" s="6">
        <v>11039.35</v>
      </c>
      <c r="V44" s="6">
        <v>192006.52</v>
      </c>
      <c r="W44" s="6">
        <v>191903.02</v>
      </c>
      <c r="X44" s="6">
        <v>0</v>
      </c>
      <c r="Y44" s="6">
        <v>0</v>
      </c>
      <c r="Z44" s="6">
        <v>103.5</v>
      </c>
      <c r="AA44" s="6">
        <v>0</v>
      </c>
      <c r="AB44" s="6">
        <v>85565.13</v>
      </c>
      <c r="AC44" s="6">
        <v>504.89</v>
      </c>
      <c r="AD44" s="6">
        <v>203647.39</v>
      </c>
      <c r="AE44" s="6">
        <v>67102.13</v>
      </c>
      <c r="AF44" s="6">
        <v>52025.41</v>
      </c>
      <c r="AG44" s="6">
        <v>6268518.23</v>
      </c>
      <c r="AH44" s="6">
        <v>0</v>
      </c>
      <c r="AI44" s="6">
        <v>236860</v>
      </c>
      <c r="AJ44" s="6">
        <v>5637200.82</v>
      </c>
      <c r="AK44" s="6">
        <v>5485342.76</v>
      </c>
      <c r="AL44" s="6">
        <v>150660.6</v>
      </c>
      <c r="AM44" s="6">
        <v>2789422.57</v>
      </c>
      <c r="AN44" s="6">
        <v>985955.36</v>
      </c>
      <c r="AO44" s="6">
        <v>19420</v>
      </c>
      <c r="AP44" s="6">
        <v>13301</v>
      </c>
      <c r="AQ44" s="6">
        <v>1074</v>
      </c>
      <c r="AR44" s="6">
        <v>1074</v>
      </c>
      <c r="AS44" s="6">
        <v>4.75791433891993</v>
      </c>
      <c r="AT44" s="6">
        <v>62.6530736354274</v>
      </c>
      <c r="AU44" s="6">
        <v>40.8937095777549</v>
      </c>
      <c r="AV44" s="6">
        <v>135.417495621716</v>
      </c>
      <c r="AW44" s="6">
        <v>37.3626230784199</v>
      </c>
      <c r="AX44" s="6">
        <v>644.30484415919</v>
      </c>
      <c r="AY44" s="6">
        <v>177.768160084475</v>
      </c>
      <c r="AZ44" s="6">
        <v>18250</v>
      </c>
      <c r="BA44" s="6">
        <v>5139</v>
      </c>
      <c r="BB44" s="6">
        <v>5110</v>
      </c>
      <c r="BC44" s="6">
        <v>28.158904109589</v>
      </c>
      <c r="BD44" s="6">
        <v>50.4563692070031</v>
      </c>
    </row>
    <row r="45" s="1" customFormat="1" ht="24" customHeight="1" spans="1:56">
      <c r="A45" s="7" t="s">
        <v>159</v>
      </c>
      <c r="B45" s="6">
        <v>22549842.69</v>
      </c>
      <c r="C45" s="6">
        <v>4264585.36</v>
      </c>
      <c r="D45" s="6">
        <v>512001.55</v>
      </c>
      <c r="E45" s="6">
        <v>3293989.63</v>
      </c>
      <c r="F45" s="6">
        <v>602207.1</v>
      </c>
      <c r="G45" s="6">
        <v>169690.87</v>
      </c>
      <c r="H45" s="6">
        <v>2155823.25</v>
      </c>
      <c r="I45" s="6">
        <v>2155823.25</v>
      </c>
      <c r="J45" s="6">
        <v>329727.5</v>
      </c>
      <c r="K45" s="6">
        <v>0</v>
      </c>
      <c r="L45" s="6">
        <v>0</v>
      </c>
      <c r="M45" s="6">
        <v>0</v>
      </c>
      <c r="N45" s="6">
        <v>151204.3</v>
      </c>
      <c r="O45" s="6">
        <v>13180</v>
      </c>
      <c r="P45" s="6">
        <v>144526.65</v>
      </c>
      <c r="Q45" s="6">
        <v>57357.46</v>
      </c>
      <c r="R45" s="6">
        <v>970595.73</v>
      </c>
      <c r="S45" s="6">
        <v>82872</v>
      </c>
      <c r="T45" s="6">
        <v>0</v>
      </c>
      <c r="U45" s="6">
        <v>100381.5</v>
      </c>
      <c r="V45" s="6">
        <v>344114.24</v>
      </c>
      <c r="W45" s="6">
        <v>344114.24</v>
      </c>
      <c r="X45" s="6">
        <v>0</v>
      </c>
      <c r="Y45" s="6">
        <v>0</v>
      </c>
      <c r="Z45" s="6">
        <v>0</v>
      </c>
      <c r="AA45" s="6">
        <v>0</v>
      </c>
      <c r="AB45" s="6">
        <v>109589.7</v>
      </c>
      <c r="AC45" s="6">
        <v>11496</v>
      </c>
      <c r="AD45" s="6">
        <v>170860.8</v>
      </c>
      <c r="AE45" s="6">
        <v>75126</v>
      </c>
      <c r="AF45" s="6">
        <v>76155.49</v>
      </c>
      <c r="AG45" s="6">
        <v>17846848.71</v>
      </c>
      <c r="AH45" s="6">
        <v>0</v>
      </c>
      <c r="AI45" s="6">
        <v>398908</v>
      </c>
      <c r="AJ45" s="6">
        <v>8355989.88</v>
      </c>
      <c r="AK45" s="6">
        <v>7931030.58</v>
      </c>
      <c r="AL45" s="6">
        <v>424959.3</v>
      </c>
      <c r="AM45" s="6">
        <v>14193852.81</v>
      </c>
      <c r="AN45" s="6">
        <v>2499937.49</v>
      </c>
      <c r="AO45" s="6">
        <v>33894</v>
      </c>
      <c r="AP45" s="6">
        <v>18428</v>
      </c>
      <c r="AQ45" s="6">
        <v>984</v>
      </c>
      <c r="AR45" s="6">
        <v>971</v>
      </c>
      <c r="AS45" s="6">
        <v>5.8475798146241</v>
      </c>
      <c r="AT45" s="6">
        <v>97.1850365846463</v>
      </c>
      <c r="AU45" s="6">
        <v>63.604863692689</v>
      </c>
      <c r="AV45" s="6">
        <v>170.549240906695</v>
      </c>
      <c r="AW45" s="6">
        <v>60.4663925496398</v>
      </c>
      <c r="AX45" s="6">
        <v>997.300298525451</v>
      </c>
      <c r="AY45" s="6">
        <v>353.582056536411</v>
      </c>
      <c r="AZ45" s="6">
        <v>18250</v>
      </c>
      <c r="BA45" s="6">
        <v>5691</v>
      </c>
      <c r="BB45" s="6">
        <v>5678</v>
      </c>
      <c r="BC45" s="6">
        <v>31.1835616438356</v>
      </c>
      <c r="BD45" s="6">
        <v>85.4157558859975</v>
      </c>
    </row>
    <row r="46" s="1" customFormat="1" ht="24" customHeight="1" spans="1:56">
      <c r="A46" s="7" t="s">
        <v>160</v>
      </c>
      <c r="B46" s="6">
        <v>6429445.61</v>
      </c>
      <c r="C46" s="6">
        <v>3109143.61</v>
      </c>
      <c r="D46" s="6">
        <v>87213.75</v>
      </c>
      <c r="E46" s="6">
        <v>2521948.35</v>
      </c>
      <c r="F46" s="6">
        <v>392649</v>
      </c>
      <c r="G46" s="6">
        <v>64211</v>
      </c>
      <c r="H46" s="6">
        <v>1797278.38</v>
      </c>
      <c r="I46" s="6">
        <v>1795794.07</v>
      </c>
      <c r="J46" s="6">
        <v>254901</v>
      </c>
      <c r="K46" s="6">
        <v>0</v>
      </c>
      <c r="L46" s="6">
        <v>1484.31</v>
      </c>
      <c r="M46" s="6">
        <v>0</v>
      </c>
      <c r="N46" s="6">
        <v>127503</v>
      </c>
      <c r="O46" s="6">
        <v>19618</v>
      </c>
      <c r="P46" s="6">
        <v>78669</v>
      </c>
      <c r="Q46" s="6">
        <v>42019.97</v>
      </c>
      <c r="R46" s="6">
        <v>587195.26</v>
      </c>
      <c r="S46" s="6">
        <v>59458</v>
      </c>
      <c r="T46" s="6">
        <v>0</v>
      </c>
      <c r="U46" s="6">
        <v>26880</v>
      </c>
      <c r="V46" s="6">
        <v>222590.1</v>
      </c>
      <c r="W46" s="6">
        <v>222590.1</v>
      </c>
      <c r="X46" s="6">
        <v>0</v>
      </c>
      <c r="Y46" s="6">
        <v>0</v>
      </c>
      <c r="Z46" s="6">
        <v>0</v>
      </c>
      <c r="AA46" s="6">
        <v>0</v>
      </c>
      <c r="AB46" s="6">
        <v>63388</v>
      </c>
      <c r="AC46" s="6">
        <v>2411</v>
      </c>
      <c r="AD46" s="6">
        <v>103842</v>
      </c>
      <c r="AE46" s="6">
        <v>56721</v>
      </c>
      <c r="AF46" s="6">
        <v>51905.16</v>
      </c>
      <c r="AG46" s="6">
        <v>3027837.12</v>
      </c>
      <c r="AH46" s="6">
        <v>0</v>
      </c>
      <c r="AI46" s="6">
        <v>256500.86</v>
      </c>
      <c r="AJ46" s="6">
        <v>6079399.73</v>
      </c>
      <c r="AK46" s="6">
        <v>5823340.95</v>
      </c>
      <c r="AL46" s="6">
        <v>250538.8</v>
      </c>
      <c r="AM46" s="6">
        <v>350045.88</v>
      </c>
      <c r="AN46" s="6">
        <v>2019868.48</v>
      </c>
      <c r="AO46" s="6">
        <v>27838</v>
      </c>
      <c r="AP46" s="6">
        <v>3024</v>
      </c>
      <c r="AQ46" s="6">
        <v>788</v>
      </c>
      <c r="AR46" s="6">
        <v>781</v>
      </c>
      <c r="AS46" s="6">
        <v>4.40076824583867</v>
      </c>
      <c r="AT46" s="6">
        <v>90.5937333860191</v>
      </c>
      <c r="AU46" s="6">
        <v>64.5620511531001</v>
      </c>
      <c r="AV46" s="6">
        <v>160.743295921161</v>
      </c>
      <c r="AW46" s="6">
        <v>60.9335067068163</v>
      </c>
      <c r="AX46" s="6">
        <v>707.393992421292</v>
      </c>
      <c r="AY46" s="6">
        <v>268.154241422955</v>
      </c>
      <c r="AZ46" s="6">
        <v>13140</v>
      </c>
      <c r="BA46" s="6">
        <v>3653</v>
      </c>
      <c r="BB46" s="6">
        <v>3437</v>
      </c>
      <c r="BC46" s="6">
        <v>27.8006088280061</v>
      </c>
      <c r="BD46" s="6">
        <v>81.3796784970185</v>
      </c>
    </row>
    <row r="47" s="1" customFormat="1" ht="24" customHeight="1" spans="1:56">
      <c r="A47" s="7" t="s">
        <v>161</v>
      </c>
      <c r="B47" s="6">
        <v>4829057.67</v>
      </c>
      <c r="C47" s="6">
        <v>1594993.03</v>
      </c>
      <c r="D47" s="6">
        <v>490479.85</v>
      </c>
      <c r="E47" s="6">
        <v>1197443.21</v>
      </c>
      <c r="F47" s="6">
        <v>203556.7</v>
      </c>
      <c r="G47" s="6">
        <v>41817</v>
      </c>
      <c r="H47" s="6">
        <v>862304.38</v>
      </c>
      <c r="I47" s="6">
        <v>862304.38</v>
      </c>
      <c r="J47" s="6">
        <v>130820</v>
      </c>
      <c r="K47" s="6">
        <v>0</v>
      </c>
      <c r="L47" s="6">
        <v>0</v>
      </c>
      <c r="M47" s="6">
        <v>0</v>
      </c>
      <c r="N47" s="6">
        <v>45433</v>
      </c>
      <c r="O47" s="6">
        <v>2608</v>
      </c>
      <c r="P47" s="6">
        <v>35001.65</v>
      </c>
      <c r="Q47" s="6">
        <v>6722.48</v>
      </c>
      <c r="R47" s="6">
        <v>397549.82</v>
      </c>
      <c r="S47" s="6">
        <v>40538</v>
      </c>
      <c r="T47" s="6">
        <v>0</v>
      </c>
      <c r="U47" s="6">
        <v>9925</v>
      </c>
      <c r="V47" s="6">
        <v>166650.74</v>
      </c>
      <c r="W47" s="6">
        <v>166650.74</v>
      </c>
      <c r="X47" s="6">
        <v>0</v>
      </c>
      <c r="Y47" s="6">
        <v>0</v>
      </c>
      <c r="Z47" s="6">
        <v>0</v>
      </c>
      <c r="AA47" s="6">
        <v>0</v>
      </c>
      <c r="AB47" s="6">
        <v>51095</v>
      </c>
      <c r="AC47" s="6">
        <v>3106</v>
      </c>
      <c r="AD47" s="6">
        <v>56041</v>
      </c>
      <c r="AE47" s="6">
        <v>39492</v>
      </c>
      <c r="AF47" s="6">
        <v>30702.08</v>
      </c>
      <c r="AG47" s="6">
        <v>2624069.43</v>
      </c>
      <c r="AH47" s="6">
        <v>0</v>
      </c>
      <c r="AI47" s="6">
        <v>304466.17</v>
      </c>
      <c r="AJ47" s="6">
        <v>4588799.58</v>
      </c>
      <c r="AK47" s="6">
        <v>4490016.04</v>
      </c>
      <c r="AL47" s="6">
        <v>96844</v>
      </c>
      <c r="AM47" s="6">
        <v>240258.09</v>
      </c>
      <c r="AN47" s="6">
        <v>1028955.12</v>
      </c>
      <c r="AO47" s="6">
        <v>12323</v>
      </c>
      <c r="AP47" s="6">
        <v>13918</v>
      </c>
      <c r="AQ47" s="6">
        <v>521</v>
      </c>
      <c r="AR47" s="6">
        <v>517</v>
      </c>
      <c r="AS47" s="6">
        <v>5.29593810444874</v>
      </c>
      <c r="AT47" s="6">
        <v>97.1714038789256</v>
      </c>
      <c r="AU47" s="6">
        <v>69.9751992209689</v>
      </c>
      <c r="AV47" s="6">
        <v>139.883821252639</v>
      </c>
      <c r="AW47" s="6">
        <v>58.6385432793807</v>
      </c>
      <c r="AX47" s="6">
        <v>740.816059167748</v>
      </c>
      <c r="AY47" s="6">
        <v>310.546095742639</v>
      </c>
      <c r="AZ47" s="6">
        <v>9125</v>
      </c>
      <c r="BA47" s="6">
        <v>2842</v>
      </c>
      <c r="BB47" s="6">
        <v>2738</v>
      </c>
      <c r="BC47" s="6">
        <v>31.1452054794521</v>
      </c>
      <c r="BD47" s="6">
        <v>72.4642570802564</v>
      </c>
    </row>
    <row r="48" s="1" customFormat="1" ht="24" customHeight="1" spans="1:56">
      <c r="A48" s="7" t="s">
        <v>162</v>
      </c>
      <c r="B48" s="6">
        <v>3784742.11</v>
      </c>
      <c r="C48" s="6">
        <v>1322010.99</v>
      </c>
      <c r="D48" s="6">
        <v>92322.17</v>
      </c>
      <c r="E48" s="6">
        <v>1159506.04</v>
      </c>
      <c r="F48" s="6">
        <v>239078.21</v>
      </c>
      <c r="G48" s="6">
        <v>16108.52</v>
      </c>
      <c r="H48" s="6">
        <v>801795.19</v>
      </c>
      <c r="I48" s="6">
        <v>801795.19</v>
      </c>
      <c r="J48" s="6">
        <v>800741.4</v>
      </c>
      <c r="K48" s="6">
        <v>0</v>
      </c>
      <c r="L48" s="6">
        <v>0</v>
      </c>
      <c r="M48" s="6">
        <v>0</v>
      </c>
      <c r="N48" s="6">
        <v>47444.58</v>
      </c>
      <c r="O48" s="6">
        <v>194.38</v>
      </c>
      <c r="P48" s="6">
        <v>43339.87</v>
      </c>
      <c r="Q48" s="6">
        <v>11545.29</v>
      </c>
      <c r="R48" s="6">
        <v>162504.95</v>
      </c>
      <c r="S48" s="6">
        <v>13493.97</v>
      </c>
      <c r="T48" s="6">
        <v>0</v>
      </c>
      <c r="U48" s="6">
        <v>13777.32</v>
      </c>
      <c r="V48" s="6">
        <v>59370.03</v>
      </c>
      <c r="W48" s="6">
        <v>59370.03</v>
      </c>
      <c r="X48" s="6">
        <v>0</v>
      </c>
      <c r="Y48" s="6">
        <v>0</v>
      </c>
      <c r="Z48" s="6">
        <v>0</v>
      </c>
      <c r="AA48" s="6">
        <v>0</v>
      </c>
      <c r="AB48" s="6">
        <v>19809.13</v>
      </c>
      <c r="AC48" s="6">
        <v>0</v>
      </c>
      <c r="AD48" s="6">
        <v>27409.65</v>
      </c>
      <c r="AE48" s="6">
        <v>15290.75</v>
      </c>
      <c r="AF48" s="6">
        <v>13354.1</v>
      </c>
      <c r="AG48" s="6">
        <v>2287874.83</v>
      </c>
      <c r="AH48" s="6">
        <v>0</v>
      </c>
      <c r="AI48" s="6">
        <v>170561.66</v>
      </c>
      <c r="AJ48" s="6">
        <v>3117173.33</v>
      </c>
      <c r="AK48" s="6">
        <v>3073644.59</v>
      </c>
      <c r="AL48" s="6">
        <v>39666.7</v>
      </c>
      <c r="AM48" s="6">
        <v>667568.78</v>
      </c>
      <c r="AN48" s="6">
        <v>861165.22</v>
      </c>
      <c r="AO48" s="6">
        <v>14431</v>
      </c>
      <c r="AP48" s="6">
        <v>3924</v>
      </c>
      <c r="AQ48" s="6">
        <v>238</v>
      </c>
      <c r="AR48" s="6">
        <v>238</v>
      </c>
      <c r="AS48" s="6">
        <v>5.1890756302521</v>
      </c>
      <c r="AT48" s="6">
        <v>80.3482807844224</v>
      </c>
      <c r="AU48" s="6">
        <v>55.5606118772088</v>
      </c>
      <c r="AV48" s="6">
        <v>131.052379032258</v>
      </c>
      <c r="AW48" s="6">
        <v>47.8790564516129</v>
      </c>
      <c r="AX48" s="6">
        <v>680.040706322852</v>
      </c>
      <c r="AY48" s="6">
        <v>248.448045032529</v>
      </c>
      <c r="AZ48" s="6">
        <v>5460</v>
      </c>
      <c r="BA48" s="6">
        <v>1240</v>
      </c>
      <c r="BB48" s="6">
        <v>1235</v>
      </c>
      <c r="BC48" s="6">
        <v>22.7106227106227</v>
      </c>
      <c r="BD48" s="6">
        <v>68.529164992031</v>
      </c>
    </row>
    <row r="49" s="1" customFormat="1" ht="24" customHeight="1" spans="1:56">
      <c r="A49" s="7" t="s">
        <v>163</v>
      </c>
      <c r="B49" s="6">
        <v>3584662.47</v>
      </c>
      <c r="C49" s="6">
        <v>1401426.35</v>
      </c>
      <c r="D49" s="6">
        <v>29783.25</v>
      </c>
      <c r="E49" s="6">
        <v>1029135.76</v>
      </c>
      <c r="F49" s="6">
        <v>273461.13</v>
      </c>
      <c r="G49" s="6">
        <v>26457.39</v>
      </c>
      <c r="H49" s="6">
        <v>678124.39</v>
      </c>
      <c r="I49" s="6">
        <v>678124.39</v>
      </c>
      <c r="J49" s="6">
        <v>71555</v>
      </c>
      <c r="K49" s="6">
        <v>0</v>
      </c>
      <c r="L49" s="6">
        <v>0</v>
      </c>
      <c r="M49" s="6">
        <v>0</v>
      </c>
      <c r="N49" s="6">
        <v>17513.67</v>
      </c>
      <c r="O49" s="6">
        <v>239.38</v>
      </c>
      <c r="P49" s="6">
        <v>21260.67</v>
      </c>
      <c r="Q49" s="6">
        <v>12079.13</v>
      </c>
      <c r="R49" s="6">
        <v>372290.59</v>
      </c>
      <c r="S49" s="6">
        <v>45659.28</v>
      </c>
      <c r="T49" s="6">
        <v>0</v>
      </c>
      <c r="U49" s="6">
        <v>13170.94</v>
      </c>
      <c r="V49" s="6">
        <v>98902.34</v>
      </c>
      <c r="W49" s="6">
        <v>98902.34</v>
      </c>
      <c r="X49" s="6">
        <v>0</v>
      </c>
      <c r="Y49" s="6">
        <v>0</v>
      </c>
      <c r="Z49" s="6">
        <v>0</v>
      </c>
      <c r="AA49" s="6">
        <v>0</v>
      </c>
      <c r="AB49" s="6">
        <v>58654.52</v>
      </c>
      <c r="AC49" s="6">
        <v>20282.5</v>
      </c>
      <c r="AD49" s="6">
        <v>84808.66</v>
      </c>
      <c r="AE49" s="6">
        <v>35559.35</v>
      </c>
      <c r="AF49" s="6">
        <v>15253</v>
      </c>
      <c r="AG49" s="6">
        <v>2037433.38</v>
      </c>
      <c r="AH49" s="6">
        <v>0</v>
      </c>
      <c r="AI49" s="6">
        <v>139760</v>
      </c>
      <c r="AJ49" s="6">
        <v>2969251.5</v>
      </c>
      <c r="AK49" s="6">
        <v>2908227.5</v>
      </c>
      <c r="AL49" s="6">
        <v>61024</v>
      </c>
      <c r="AM49" s="6">
        <v>615410.97</v>
      </c>
      <c r="AN49" s="6">
        <v>777028.73</v>
      </c>
      <c r="AO49" s="6">
        <v>18484</v>
      </c>
      <c r="AP49" s="6">
        <v>1317</v>
      </c>
      <c r="AQ49" s="6">
        <v>514</v>
      </c>
      <c r="AR49" s="6">
        <v>502</v>
      </c>
      <c r="AS49" s="6">
        <v>6.53386454183267</v>
      </c>
      <c r="AT49" s="6">
        <v>55.6771131789656</v>
      </c>
      <c r="AU49" s="6">
        <v>36.6871018177884</v>
      </c>
      <c r="AV49" s="6">
        <v>113.330468797565</v>
      </c>
      <c r="AW49" s="6">
        <v>30.1072572298326</v>
      </c>
      <c r="AX49" s="6">
        <v>740.485931585682</v>
      </c>
      <c r="AY49" s="6">
        <v>196.716740465838</v>
      </c>
      <c r="AZ49" s="6">
        <v>8372</v>
      </c>
      <c r="BA49" s="6">
        <v>3285</v>
      </c>
      <c r="BB49" s="6">
        <v>3280</v>
      </c>
      <c r="BC49" s="6">
        <v>39.2379359770664</v>
      </c>
      <c r="BD49" s="6">
        <v>48.1159792252759</v>
      </c>
    </row>
    <row r="50" s="1" customFormat="1" ht="24" customHeight="1" spans="1:56">
      <c r="A50" s="7" t="s">
        <v>164</v>
      </c>
      <c r="B50" s="6">
        <v>2111109.77</v>
      </c>
      <c r="C50" s="6">
        <v>372984.59</v>
      </c>
      <c r="D50" s="6">
        <v>0</v>
      </c>
      <c r="E50" s="6">
        <v>278327.48</v>
      </c>
      <c r="F50" s="6">
        <v>47418.05</v>
      </c>
      <c r="G50" s="6">
        <v>298.8</v>
      </c>
      <c r="H50" s="6">
        <v>197624.43</v>
      </c>
      <c r="I50" s="6">
        <v>197624.43</v>
      </c>
      <c r="J50" s="6">
        <v>13102.2</v>
      </c>
      <c r="K50" s="6">
        <v>0</v>
      </c>
      <c r="L50" s="6">
        <v>0</v>
      </c>
      <c r="M50" s="6">
        <v>0</v>
      </c>
      <c r="N50" s="6">
        <v>7043.4</v>
      </c>
      <c r="O50" s="6">
        <v>0</v>
      </c>
      <c r="P50" s="6">
        <v>1521.04</v>
      </c>
      <c r="Q50" s="6">
        <v>24421.76</v>
      </c>
      <c r="R50" s="6">
        <v>94657.11</v>
      </c>
      <c r="S50" s="6">
        <v>12940.5</v>
      </c>
      <c r="T50" s="6">
        <v>0</v>
      </c>
      <c r="U50" s="6">
        <v>3461.77</v>
      </c>
      <c r="V50" s="6">
        <v>40285.1</v>
      </c>
      <c r="W50" s="6">
        <v>40285.1</v>
      </c>
      <c r="X50" s="6">
        <v>0</v>
      </c>
      <c r="Y50" s="6">
        <v>0</v>
      </c>
      <c r="Z50" s="6">
        <v>0</v>
      </c>
      <c r="AA50" s="6">
        <v>0</v>
      </c>
      <c r="AB50" s="6">
        <v>13852.62</v>
      </c>
      <c r="AC50" s="6">
        <v>0</v>
      </c>
      <c r="AD50" s="6">
        <v>6698.04</v>
      </c>
      <c r="AE50" s="6">
        <v>8944.38</v>
      </c>
      <c r="AF50" s="6">
        <v>8474.7</v>
      </c>
      <c r="AG50" s="6">
        <v>1658525.15</v>
      </c>
      <c r="AH50" s="6">
        <v>0</v>
      </c>
      <c r="AI50" s="6">
        <v>77200.03</v>
      </c>
      <c r="AJ50" s="6">
        <v>1796144.99</v>
      </c>
      <c r="AK50" s="6">
        <v>1765784.99</v>
      </c>
      <c r="AL50" s="6">
        <v>30360</v>
      </c>
      <c r="AM50" s="6">
        <v>314964.78</v>
      </c>
      <c r="AN50" s="6">
        <v>237909.53</v>
      </c>
      <c r="AO50" s="6">
        <v>4502</v>
      </c>
      <c r="AP50" s="6">
        <v>5670</v>
      </c>
      <c r="AQ50" s="6">
        <v>204</v>
      </c>
      <c r="AR50" s="6">
        <v>195</v>
      </c>
      <c r="AS50" s="6">
        <v>4.36410256410256</v>
      </c>
      <c r="AT50" s="6">
        <v>61.8230741892492</v>
      </c>
      <c r="AU50" s="6">
        <v>43.8970302087961</v>
      </c>
      <c r="AV50" s="6">
        <v>110.710070175439</v>
      </c>
      <c r="AW50" s="6">
        <v>47.1170760233918</v>
      </c>
      <c r="AX50" s="6">
        <v>483.150101124606</v>
      </c>
      <c r="AY50" s="6">
        <v>205.6237522867</v>
      </c>
      <c r="AZ50" s="6">
        <v>8372</v>
      </c>
      <c r="BA50" s="6">
        <v>855</v>
      </c>
      <c r="BB50" s="6">
        <v>851</v>
      </c>
      <c r="BC50" s="6">
        <v>10.212613473483</v>
      </c>
      <c r="BD50" s="6">
        <v>44.6751332741004</v>
      </c>
    </row>
    <row r="51" s="1" customFormat="1" ht="24" customHeight="1" spans="1:56">
      <c r="A51" s="7" t="s">
        <v>165</v>
      </c>
      <c r="B51" s="6">
        <v>2510643.21</v>
      </c>
      <c r="C51" s="6">
        <v>468714.86</v>
      </c>
      <c r="D51" s="6">
        <v>4809.19</v>
      </c>
      <c r="E51" s="6">
        <v>448219.43</v>
      </c>
      <c r="F51" s="6">
        <v>118223</v>
      </c>
      <c r="G51" s="6">
        <v>998.5</v>
      </c>
      <c r="H51" s="6">
        <v>287740.62</v>
      </c>
      <c r="I51" s="6">
        <v>204377.96</v>
      </c>
      <c r="J51" s="6">
        <v>27458</v>
      </c>
      <c r="K51" s="6">
        <v>83362.66</v>
      </c>
      <c r="L51" s="6">
        <v>0</v>
      </c>
      <c r="M51" s="6">
        <v>1398.67</v>
      </c>
      <c r="N51" s="6">
        <v>37376.84</v>
      </c>
      <c r="O51" s="6">
        <v>0</v>
      </c>
      <c r="P51" s="6">
        <v>1881.8</v>
      </c>
      <c r="Q51" s="6">
        <v>600</v>
      </c>
      <c r="R51" s="6">
        <v>20495.43</v>
      </c>
      <c r="S51" s="6">
        <v>4740</v>
      </c>
      <c r="T51" s="6">
        <v>1750</v>
      </c>
      <c r="U51" s="6">
        <v>51</v>
      </c>
      <c r="V51" s="6">
        <v>2686.12</v>
      </c>
      <c r="W51" s="6">
        <v>2345.12</v>
      </c>
      <c r="X51" s="6">
        <v>0</v>
      </c>
      <c r="Y51" s="6">
        <v>341</v>
      </c>
      <c r="Z51" s="6">
        <v>0</v>
      </c>
      <c r="AA51" s="6">
        <v>340.41</v>
      </c>
      <c r="AB51" s="6">
        <v>4113</v>
      </c>
      <c r="AC51" s="6">
        <v>0</v>
      </c>
      <c r="AD51" s="6">
        <v>3577.9</v>
      </c>
      <c r="AE51" s="6">
        <v>3237</v>
      </c>
      <c r="AF51" s="6">
        <v>0</v>
      </c>
      <c r="AG51" s="6">
        <v>1796120.53</v>
      </c>
      <c r="AH51" s="6">
        <v>240253</v>
      </c>
      <c r="AI51" s="6">
        <v>2062.52</v>
      </c>
      <c r="AJ51" s="6">
        <v>2772329.9</v>
      </c>
      <c r="AK51" s="6">
        <v>2772329.9</v>
      </c>
      <c r="AL51" s="6">
        <v>0</v>
      </c>
      <c r="AM51" s="6">
        <v>-261686.69</v>
      </c>
      <c r="AN51" s="6">
        <v>292259.08</v>
      </c>
      <c r="AO51" s="6">
        <v>8669</v>
      </c>
      <c r="AP51" s="6">
        <v>167</v>
      </c>
      <c r="AQ51" s="6">
        <v>65</v>
      </c>
      <c r="AR51" s="6">
        <v>65</v>
      </c>
      <c r="AS51" s="6">
        <v>4</v>
      </c>
      <c r="AT51" s="6">
        <v>51.7037063098397</v>
      </c>
      <c r="AU51" s="6">
        <v>33.1919044872534</v>
      </c>
      <c r="AV51" s="6">
        <v>78.8285769230769</v>
      </c>
      <c r="AW51" s="6">
        <v>10.3312307692308</v>
      </c>
      <c r="AX51" s="6">
        <v>315.314307692308</v>
      </c>
      <c r="AY51" s="6">
        <v>41.3249230769231</v>
      </c>
      <c r="AZ51" s="6">
        <v>3660</v>
      </c>
      <c r="BA51" s="6">
        <v>260</v>
      </c>
      <c r="BB51" s="6">
        <v>260</v>
      </c>
      <c r="BC51" s="6">
        <v>7.10382513661202</v>
      </c>
      <c r="BD51" s="6">
        <v>51.4657872880378</v>
      </c>
    </row>
    <row r="52" s="1" customFormat="1" ht="24" customHeight="1" spans="1:56">
      <c r="A52" s="7" t="s">
        <v>166</v>
      </c>
      <c r="B52" s="6">
        <v>6258713.79</v>
      </c>
      <c r="C52" s="6">
        <v>1487180.53</v>
      </c>
      <c r="D52" s="6">
        <v>713965.67</v>
      </c>
      <c r="E52" s="6">
        <v>1478376.52</v>
      </c>
      <c r="F52" s="6">
        <v>196481</v>
      </c>
      <c r="G52" s="6">
        <v>4193.5</v>
      </c>
      <c r="H52" s="6">
        <v>511420.07</v>
      </c>
      <c r="I52" s="6">
        <v>511420.07</v>
      </c>
      <c r="J52" s="6">
        <v>31860</v>
      </c>
      <c r="K52" s="6">
        <v>0</v>
      </c>
      <c r="L52" s="6">
        <v>0</v>
      </c>
      <c r="M52" s="6">
        <v>22267.64</v>
      </c>
      <c r="N52" s="6">
        <v>740004.81</v>
      </c>
      <c r="O52" s="6">
        <v>0</v>
      </c>
      <c r="P52" s="6">
        <v>3809.5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4028894.89</v>
      </c>
      <c r="AH52" s="6">
        <v>370850.2</v>
      </c>
      <c r="AI52" s="6">
        <v>295627.99</v>
      </c>
      <c r="AJ52" s="6">
        <v>7079009.31</v>
      </c>
      <c r="AK52" s="6">
        <v>7079009.31</v>
      </c>
      <c r="AL52" s="6">
        <v>0</v>
      </c>
      <c r="AM52" s="6">
        <v>-820295.52</v>
      </c>
      <c r="AN52" s="6">
        <v>517993.96</v>
      </c>
      <c r="AO52" s="6">
        <v>32648</v>
      </c>
      <c r="AP52" s="6">
        <v>20700</v>
      </c>
      <c r="AQ52" s="6">
        <v>10</v>
      </c>
      <c r="AR52" s="6">
        <v>10</v>
      </c>
      <c r="AS52" s="6">
        <v>5</v>
      </c>
      <c r="AT52" s="6">
        <v>45.2822996814506</v>
      </c>
      <c r="AU52" s="6">
        <v>15.6646676672384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11712</v>
      </c>
      <c r="BA52" s="6">
        <v>50</v>
      </c>
      <c r="BB52" s="6">
        <v>50</v>
      </c>
      <c r="BC52" s="6">
        <v>0.426912568306011</v>
      </c>
      <c r="BD52" s="6">
        <v>36.227288961039</v>
      </c>
    </row>
    <row r="53" s="1" customFormat="1" ht="24" customHeight="1" spans="1:56">
      <c r="A53" s="7" t="s">
        <v>167</v>
      </c>
      <c r="B53" s="6">
        <v>3820338.5</v>
      </c>
      <c r="C53" s="6">
        <v>639900.19</v>
      </c>
      <c r="D53" s="6">
        <v>162840.41</v>
      </c>
      <c r="E53" s="6">
        <v>625147.77</v>
      </c>
      <c r="F53" s="6">
        <v>128491</v>
      </c>
      <c r="G53" s="6">
        <v>738.5</v>
      </c>
      <c r="H53" s="6">
        <v>321034.45</v>
      </c>
      <c r="I53" s="6">
        <v>321034.45</v>
      </c>
      <c r="J53" s="6">
        <v>25102</v>
      </c>
      <c r="K53" s="6">
        <v>0</v>
      </c>
      <c r="L53" s="6">
        <v>0</v>
      </c>
      <c r="M53" s="6">
        <v>680.52</v>
      </c>
      <c r="N53" s="6">
        <v>169338.73</v>
      </c>
      <c r="O53" s="6">
        <v>18</v>
      </c>
      <c r="P53" s="6">
        <v>3276.6</v>
      </c>
      <c r="Q53" s="6">
        <v>1569.97</v>
      </c>
      <c r="R53" s="6">
        <v>14752.42</v>
      </c>
      <c r="S53" s="6">
        <v>2560</v>
      </c>
      <c r="T53" s="6">
        <v>959</v>
      </c>
      <c r="U53" s="6">
        <v>453</v>
      </c>
      <c r="V53" s="6">
        <v>3731.81</v>
      </c>
      <c r="W53" s="6">
        <v>3731.81</v>
      </c>
      <c r="X53" s="6">
        <v>0</v>
      </c>
      <c r="Y53" s="6">
        <v>0</v>
      </c>
      <c r="Z53" s="6">
        <v>0</v>
      </c>
      <c r="AA53" s="6">
        <v>0</v>
      </c>
      <c r="AB53" s="6">
        <v>1649</v>
      </c>
      <c r="AC53" s="6">
        <v>0</v>
      </c>
      <c r="AD53" s="6">
        <v>2988.8</v>
      </c>
      <c r="AE53" s="6">
        <v>1662</v>
      </c>
      <c r="AF53" s="6">
        <v>748.81</v>
      </c>
      <c r="AG53" s="6">
        <v>2944830.79</v>
      </c>
      <c r="AH53" s="6">
        <v>220179.6</v>
      </c>
      <c r="AI53" s="6">
        <v>0</v>
      </c>
      <c r="AJ53" s="6">
        <v>3171622.8</v>
      </c>
      <c r="AK53" s="6">
        <v>3171622.8</v>
      </c>
      <c r="AL53" s="6">
        <v>0</v>
      </c>
      <c r="AM53" s="6">
        <v>648715.7</v>
      </c>
      <c r="AN53" s="6">
        <v>324766.26</v>
      </c>
      <c r="AO53" s="6">
        <v>11614</v>
      </c>
      <c r="AP53" s="6">
        <v>3052</v>
      </c>
      <c r="AQ53" s="6">
        <v>25</v>
      </c>
      <c r="AR53" s="6">
        <v>25</v>
      </c>
      <c r="AS53" s="6">
        <v>5.2</v>
      </c>
      <c r="AT53" s="6">
        <v>53.8270854141553</v>
      </c>
      <c r="AU53" s="6">
        <v>27.6420225589805</v>
      </c>
      <c r="AV53" s="6">
        <v>113.480153846154</v>
      </c>
      <c r="AW53" s="6">
        <v>28.7062307692308</v>
      </c>
      <c r="AX53" s="6">
        <v>590.0968</v>
      </c>
      <c r="AY53" s="6">
        <v>149.2724</v>
      </c>
      <c r="AZ53" s="6">
        <v>4392</v>
      </c>
      <c r="BA53" s="6">
        <v>130</v>
      </c>
      <c r="BB53" s="6">
        <v>130</v>
      </c>
      <c r="BC53" s="6">
        <v>2.95992714025501</v>
      </c>
      <c r="BD53" s="6">
        <v>53.8270854141553</v>
      </c>
    </row>
    <row r="54" s="1" customFormat="1" ht="24" customHeight="1" spans="1:56">
      <c r="A54" s="7" t="s">
        <v>168</v>
      </c>
      <c r="B54" s="6">
        <v>3470833.54</v>
      </c>
      <c r="C54" s="6">
        <v>666843.5</v>
      </c>
      <c r="D54" s="6">
        <v>26910.38</v>
      </c>
      <c r="E54" s="6">
        <v>638090.13</v>
      </c>
      <c r="F54" s="6">
        <v>185927</v>
      </c>
      <c r="G54" s="6">
        <v>7014</v>
      </c>
      <c r="H54" s="6">
        <v>344241.42</v>
      </c>
      <c r="I54" s="6">
        <v>344241.42</v>
      </c>
      <c r="J54" s="6">
        <v>37699</v>
      </c>
      <c r="K54" s="6">
        <v>0</v>
      </c>
      <c r="L54" s="6">
        <v>0</v>
      </c>
      <c r="M54" s="6">
        <v>3213.86</v>
      </c>
      <c r="N54" s="6">
        <v>91606.55</v>
      </c>
      <c r="O54" s="6">
        <v>0</v>
      </c>
      <c r="P54" s="6">
        <v>6087.3</v>
      </c>
      <c r="Q54" s="6">
        <v>0</v>
      </c>
      <c r="R54" s="6">
        <v>28753.37</v>
      </c>
      <c r="S54" s="6">
        <v>3048</v>
      </c>
      <c r="T54" s="6">
        <v>1736</v>
      </c>
      <c r="U54" s="6">
        <v>1545</v>
      </c>
      <c r="V54" s="6">
        <v>9815.84</v>
      </c>
      <c r="W54" s="6">
        <v>9815.84</v>
      </c>
      <c r="X54" s="6">
        <v>0</v>
      </c>
      <c r="Y54" s="6">
        <v>0</v>
      </c>
      <c r="Z54" s="6">
        <v>0</v>
      </c>
      <c r="AA54" s="6">
        <v>371.73</v>
      </c>
      <c r="AB54" s="6">
        <v>3259.5</v>
      </c>
      <c r="AC54" s="6">
        <v>0</v>
      </c>
      <c r="AD54" s="6">
        <v>5753.3</v>
      </c>
      <c r="AE54" s="6">
        <v>3224</v>
      </c>
      <c r="AF54" s="6">
        <v>0</v>
      </c>
      <c r="AG54" s="6">
        <v>2552775.34</v>
      </c>
      <c r="AH54" s="6">
        <v>220895.6</v>
      </c>
      <c r="AI54" s="6">
        <v>2.6</v>
      </c>
      <c r="AJ54" s="6">
        <v>4040163.3</v>
      </c>
      <c r="AK54" s="6">
        <v>4040163.3</v>
      </c>
      <c r="AL54" s="6">
        <v>0</v>
      </c>
      <c r="AM54" s="6">
        <v>-569329.76</v>
      </c>
      <c r="AN54" s="6">
        <v>354879.54</v>
      </c>
      <c r="AO54" s="6">
        <v>11947</v>
      </c>
      <c r="AP54" s="6">
        <v>876</v>
      </c>
      <c r="AQ54" s="6">
        <v>54</v>
      </c>
      <c r="AR54" s="6">
        <v>54</v>
      </c>
      <c r="AS54" s="6">
        <v>5</v>
      </c>
      <c r="AT54" s="6">
        <v>53.4100719845986</v>
      </c>
      <c r="AU54" s="6">
        <v>28.8140470410982</v>
      </c>
      <c r="AV54" s="6">
        <v>106.493962962963</v>
      </c>
      <c r="AW54" s="6">
        <v>36.354962962963</v>
      </c>
      <c r="AX54" s="6">
        <v>532.469814814815</v>
      </c>
      <c r="AY54" s="6">
        <v>181.774814814815</v>
      </c>
      <c r="AZ54" s="6">
        <v>7320</v>
      </c>
      <c r="BA54" s="6">
        <v>270</v>
      </c>
      <c r="BB54" s="6">
        <v>270</v>
      </c>
      <c r="BC54" s="6">
        <v>3.68852459016393</v>
      </c>
      <c r="BD54" s="6">
        <v>53.4098543567423</v>
      </c>
    </row>
    <row r="55" s="1" customFormat="1" ht="24" customHeight="1" spans="1:56">
      <c r="A55" s="7" t="s">
        <v>169</v>
      </c>
      <c r="B55" s="6">
        <v>3430261.8</v>
      </c>
      <c r="C55" s="6">
        <v>877332.85</v>
      </c>
      <c r="D55" s="6">
        <v>197368.7</v>
      </c>
      <c r="E55" s="6">
        <v>796799.31</v>
      </c>
      <c r="F55" s="6">
        <v>166624</v>
      </c>
      <c r="G55" s="6">
        <v>2612.5</v>
      </c>
      <c r="H55" s="6">
        <v>390159.28</v>
      </c>
      <c r="I55" s="6">
        <v>390159.28</v>
      </c>
      <c r="J55" s="6">
        <v>13556</v>
      </c>
      <c r="K55" s="6">
        <v>0</v>
      </c>
      <c r="L55" s="6">
        <v>0</v>
      </c>
      <c r="M55" s="6">
        <v>864.32</v>
      </c>
      <c r="N55" s="6">
        <v>234887.61</v>
      </c>
      <c r="O55" s="6">
        <v>0</v>
      </c>
      <c r="P55" s="6">
        <v>1651.6</v>
      </c>
      <c r="Q55" s="6">
        <v>0</v>
      </c>
      <c r="R55" s="6">
        <v>80533.54</v>
      </c>
      <c r="S55" s="6">
        <v>12464</v>
      </c>
      <c r="T55" s="6">
        <v>5418</v>
      </c>
      <c r="U55" s="6">
        <v>1073</v>
      </c>
      <c r="V55" s="6">
        <v>27355.66</v>
      </c>
      <c r="W55" s="6">
        <v>27355.66</v>
      </c>
      <c r="X55" s="6">
        <v>0</v>
      </c>
      <c r="Y55" s="6">
        <v>0</v>
      </c>
      <c r="Z55" s="6">
        <v>0</v>
      </c>
      <c r="AA55" s="6">
        <v>556.88</v>
      </c>
      <c r="AB55" s="6">
        <v>11144</v>
      </c>
      <c r="AC55" s="6">
        <v>0</v>
      </c>
      <c r="AD55" s="6">
        <v>12395</v>
      </c>
      <c r="AE55" s="6">
        <v>10127</v>
      </c>
      <c r="AF55" s="6">
        <v>0</v>
      </c>
      <c r="AG55" s="6">
        <v>2303540.02</v>
      </c>
      <c r="AH55" s="6">
        <v>243197.8</v>
      </c>
      <c r="AI55" s="6">
        <v>0</v>
      </c>
      <c r="AJ55" s="6">
        <v>3377480.57</v>
      </c>
      <c r="AK55" s="6">
        <v>3377480.57</v>
      </c>
      <c r="AL55" s="6">
        <v>0</v>
      </c>
      <c r="AM55" s="6">
        <v>52781.23</v>
      </c>
      <c r="AN55" s="6">
        <v>418846.15</v>
      </c>
      <c r="AO55" s="6">
        <v>16384</v>
      </c>
      <c r="AP55" s="6">
        <v>4502</v>
      </c>
      <c r="AQ55" s="6">
        <v>135</v>
      </c>
      <c r="AR55" s="6">
        <v>135</v>
      </c>
      <c r="AS55" s="6">
        <v>5</v>
      </c>
      <c r="AT55" s="6">
        <v>48.6327703857422</v>
      </c>
      <c r="AU55" s="6">
        <v>23.8134326171875</v>
      </c>
      <c r="AV55" s="6">
        <v>119.308948148148</v>
      </c>
      <c r="AW55" s="6">
        <v>40.5269037037037</v>
      </c>
      <c r="AX55" s="6">
        <v>596.544740740741</v>
      </c>
      <c r="AY55" s="6">
        <v>202.634518518519</v>
      </c>
      <c r="AZ55" s="6">
        <v>3660</v>
      </c>
      <c r="BA55" s="6">
        <v>675</v>
      </c>
      <c r="BB55" s="6">
        <v>675</v>
      </c>
      <c r="BC55" s="6">
        <v>18.4426229508197</v>
      </c>
      <c r="BD55" s="6">
        <v>48.6327703857422</v>
      </c>
    </row>
    <row r="56" s="1" customFormat="1" ht="24" customHeight="1" spans="1:56">
      <c r="A56" s="7" t="s">
        <v>170</v>
      </c>
      <c r="B56" s="6">
        <v>3258936.51</v>
      </c>
      <c r="C56" s="6">
        <v>1040336.19</v>
      </c>
      <c r="D56" s="6">
        <v>30191.36</v>
      </c>
      <c r="E56" s="6">
        <v>1013881.67</v>
      </c>
      <c r="F56" s="6">
        <v>265301.5</v>
      </c>
      <c r="G56" s="6">
        <v>18367.33</v>
      </c>
      <c r="H56" s="6">
        <v>646457.79</v>
      </c>
      <c r="I56" s="6">
        <v>339465.65</v>
      </c>
      <c r="J56" s="6">
        <v>18400</v>
      </c>
      <c r="K56" s="6">
        <v>227776.02</v>
      </c>
      <c r="L56" s="6">
        <v>79216.12</v>
      </c>
      <c r="M56" s="6">
        <v>7734.03</v>
      </c>
      <c r="N56" s="6">
        <v>75400.52</v>
      </c>
      <c r="O56" s="6">
        <v>0</v>
      </c>
      <c r="P56" s="6">
        <v>620.5</v>
      </c>
      <c r="Q56" s="6">
        <v>0</v>
      </c>
      <c r="R56" s="6">
        <v>26454.52</v>
      </c>
      <c r="S56" s="6">
        <v>5560</v>
      </c>
      <c r="T56" s="6">
        <v>7</v>
      </c>
      <c r="U56" s="6">
        <v>729</v>
      </c>
      <c r="V56" s="6">
        <v>9074.87</v>
      </c>
      <c r="W56" s="6">
        <v>7637.92</v>
      </c>
      <c r="X56" s="6">
        <v>0</v>
      </c>
      <c r="Y56" s="6">
        <v>1000.87</v>
      </c>
      <c r="Z56" s="6">
        <v>436.08</v>
      </c>
      <c r="AA56" s="6">
        <v>551.15</v>
      </c>
      <c r="AB56" s="6">
        <v>3526</v>
      </c>
      <c r="AC56" s="6">
        <v>0</v>
      </c>
      <c r="AD56" s="6">
        <v>2976.5</v>
      </c>
      <c r="AE56" s="6">
        <v>4030</v>
      </c>
      <c r="AF56" s="6">
        <v>0</v>
      </c>
      <c r="AG56" s="6">
        <v>2039052.1</v>
      </c>
      <c r="AH56" s="6">
        <v>177686.5</v>
      </c>
      <c r="AI56" s="6">
        <v>0</v>
      </c>
      <c r="AJ56" s="6">
        <v>4170646.3</v>
      </c>
      <c r="AK56" s="6">
        <v>4170106.43</v>
      </c>
      <c r="AL56" s="6">
        <v>539.87</v>
      </c>
      <c r="AM56" s="6">
        <v>-911709.79</v>
      </c>
      <c r="AN56" s="6">
        <v>656243.8</v>
      </c>
      <c r="AO56" s="6">
        <v>20996</v>
      </c>
      <c r="AP56" s="6">
        <v>1219</v>
      </c>
      <c r="AQ56" s="6">
        <v>50</v>
      </c>
      <c r="AR56" s="6">
        <v>50</v>
      </c>
      <c r="AS56" s="6">
        <v>6</v>
      </c>
      <c r="AT56" s="6">
        <v>48.289277481425</v>
      </c>
      <c r="AU56" s="6">
        <v>30.7895689655172</v>
      </c>
      <c r="AV56" s="6">
        <v>88.1817333333333</v>
      </c>
      <c r="AW56" s="6">
        <v>30.2495666666667</v>
      </c>
      <c r="AX56" s="6">
        <v>529.0904</v>
      </c>
      <c r="AY56" s="6">
        <v>181.4974</v>
      </c>
      <c r="AZ56" s="6">
        <v>4392</v>
      </c>
      <c r="BA56" s="6">
        <v>300</v>
      </c>
      <c r="BB56" s="6">
        <v>300</v>
      </c>
      <c r="BC56" s="6">
        <v>6.83060109289618</v>
      </c>
      <c r="BD56" s="6">
        <v>48.289277481425</v>
      </c>
    </row>
    <row r="57" s="1" customFormat="1" ht="24" customHeight="1" spans="1:56">
      <c r="A57" s="7" t="s">
        <v>171</v>
      </c>
      <c r="B57" s="6">
        <v>5558442.4</v>
      </c>
      <c r="C57" s="6">
        <v>1979532.81</v>
      </c>
      <c r="D57" s="6">
        <v>2670.21</v>
      </c>
      <c r="E57" s="6">
        <v>1840244.18</v>
      </c>
      <c r="F57" s="6">
        <v>440631</v>
      </c>
      <c r="G57" s="6">
        <v>25041</v>
      </c>
      <c r="H57" s="6">
        <v>1308846.86</v>
      </c>
      <c r="I57" s="6">
        <v>1308846.86</v>
      </c>
      <c r="J57" s="6">
        <v>80266</v>
      </c>
      <c r="K57" s="6">
        <v>0</v>
      </c>
      <c r="L57" s="6">
        <v>0</v>
      </c>
      <c r="M57" s="6">
        <v>3020.3</v>
      </c>
      <c r="N57" s="6">
        <v>39712.21</v>
      </c>
      <c r="O57" s="6">
        <v>0</v>
      </c>
      <c r="P57" s="6">
        <v>17209.8</v>
      </c>
      <c r="Q57" s="6">
        <v>5783.01</v>
      </c>
      <c r="R57" s="6">
        <v>139288.63</v>
      </c>
      <c r="S57" s="6">
        <v>18144</v>
      </c>
      <c r="T57" s="6">
        <v>10724</v>
      </c>
      <c r="U57" s="6">
        <v>2462</v>
      </c>
      <c r="V57" s="6">
        <v>53655.45</v>
      </c>
      <c r="W57" s="6">
        <v>53655.45</v>
      </c>
      <c r="X57" s="6">
        <v>0</v>
      </c>
      <c r="Y57" s="6">
        <v>0</v>
      </c>
      <c r="Z57" s="6">
        <v>0</v>
      </c>
      <c r="AA57" s="6">
        <v>21</v>
      </c>
      <c r="AB57" s="6">
        <v>19716.5</v>
      </c>
      <c r="AC57" s="6">
        <v>0</v>
      </c>
      <c r="AD57" s="6">
        <v>9024.5</v>
      </c>
      <c r="AE57" s="6">
        <v>19942</v>
      </c>
      <c r="AF57" s="6">
        <v>5599.18</v>
      </c>
      <c r="AG57" s="6">
        <v>3316766.48</v>
      </c>
      <c r="AH57" s="6">
        <v>250707.2</v>
      </c>
      <c r="AI57" s="6">
        <v>2.39</v>
      </c>
      <c r="AJ57" s="6">
        <v>5835713.29</v>
      </c>
      <c r="AK57" s="6">
        <v>5835713.29</v>
      </c>
      <c r="AL57" s="6">
        <v>0</v>
      </c>
      <c r="AM57" s="6">
        <v>-277270.89</v>
      </c>
      <c r="AN57" s="6">
        <v>1365260.88</v>
      </c>
      <c r="AO57" s="6">
        <v>27446</v>
      </c>
      <c r="AP57" s="6">
        <v>121</v>
      </c>
      <c r="AQ57" s="6">
        <v>254</v>
      </c>
      <c r="AR57" s="6">
        <v>254</v>
      </c>
      <c r="AS57" s="6">
        <v>5</v>
      </c>
      <c r="AT57" s="6">
        <v>67.0496312759601</v>
      </c>
      <c r="AU57" s="6">
        <v>47.6880733075858</v>
      </c>
      <c r="AV57" s="6">
        <v>109.676086614173</v>
      </c>
      <c r="AW57" s="6">
        <v>42.2483858267717</v>
      </c>
      <c r="AX57" s="6">
        <v>548.380433070866</v>
      </c>
      <c r="AY57" s="6">
        <v>211.241929133858</v>
      </c>
      <c r="AZ57" s="6">
        <v>7320</v>
      </c>
      <c r="BA57" s="6">
        <v>1270</v>
      </c>
      <c r="BB57" s="6">
        <v>1270</v>
      </c>
      <c r="BC57" s="6">
        <v>17.3497267759563</v>
      </c>
      <c r="BD57" s="6">
        <v>67.0495441958755</v>
      </c>
    </row>
    <row r="58" s="1" customFormat="1" ht="24" customHeight="1" spans="1:56">
      <c r="A58" s="7" t="s">
        <v>172</v>
      </c>
      <c r="B58" s="6">
        <v>8240897.51</v>
      </c>
      <c r="C58" s="6">
        <v>4028431.4</v>
      </c>
      <c r="D58" s="6">
        <v>0</v>
      </c>
      <c r="E58" s="6">
        <v>4028134.1</v>
      </c>
      <c r="F58" s="6">
        <v>214370</v>
      </c>
      <c r="G58" s="6">
        <v>89</v>
      </c>
      <c r="H58" s="6">
        <v>3481796.23</v>
      </c>
      <c r="I58" s="6">
        <v>3481796.23</v>
      </c>
      <c r="J58" s="6">
        <v>2153006</v>
      </c>
      <c r="K58" s="6">
        <v>0</v>
      </c>
      <c r="L58" s="6">
        <v>0</v>
      </c>
      <c r="M58" s="6">
        <v>5450.97</v>
      </c>
      <c r="N58" s="6">
        <v>270159</v>
      </c>
      <c r="O58" s="6">
        <v>0</v>
      </c>
      <c r="P58" s="6">
        <v>56268.9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3713163.32</v>
      </c>
      <c r="AH58" s="6">
        <v>485515</v>
      </c>
      <c r="AI58" s="6">
        <v>0</v>
      </c>
      <c r="AJ58" s="6">
        <v>7300716.49</v>
      </c>
      <c r="AK58" s="6">
        <v>7300714.71</v>
      </c>
      <c r="AL58" s="6">
        <v>1.78</v>
      </c>
      <c r="AM58" s="6">
        <v>940181.02</v>
      </c>
      <c r="AN58" s="6">
        <v>3481928.53</v>
      </c>
      <c r="AO58" s="6">
        <v>11569</v>
      </c>
      <c r="AP58" s="6">
        <v>0</v>
      </c>
      <c r="AQ58" s="6">
        <v>1</v>
      </c>
      <c r="AR58" s="6">
        <v>1</v>
      </c>
      <c r="AS58" s="6">
        <v>4</v>
      </c>
      <c r="AT58" s="6">
        <v>348.183429855649</v>
      </c>
      <c r="AU58" s="6">
        <v>300.959134756677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2196</v>
      </c>
      <c r="BA58" s="6">
        <v>4</v>
      </c>
      <c r="BB58" s="6">
        <v>4</v>
      </c>
      <c r="BC58" s="6">
        <v>0.182149362477231</v>
      </c>
      <c r="BD58" s="6">
        <v>348.183429855649</v>
      </c>
    </row>
    <row r="59" s="1" customFormat="1" ht="24" customHeight="1" spans="1:56">
      <c r="A59" s="7" t="s">
        <v>173</v>
      </c>
      <c r="B59" s="6">
        <v>5051726.91</v>
      </c>
      <c r="C59" s="6">
        <v>2855580.84</v>
      </c>
      <c r="D59" s="6">
        <v>368190.61</v>
      </c>
      <c r="E59" s="6">
        <v>2855580.84</v>
      </c>
      <c r="F59" s="6">
        <v>257815</v>
      </c>
      <c r="G59" s="6">
        <v>1053.5</v>
      </c>
      <c r="H59" s="6">
        <v>2222164.95</v>
      </c>
      <c r="I59" s="6">
        <v>2222164.95</v>
      </c>
      <c r="J59" s="6">
        <v>0</v>
      </c>
      <c r="K59" s="6">
        <v>0</v>
      </c>
      <c r="L59" s="6">
        <v>0</v>
      </c>
      <c r="M59" s="6">
        <v>6560.3</v>
      </c>
      <c r="N59" s="6">
        <v>367987.09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1951769.26</v>
      </c>
      <c r="AH59" s="6">
        <v>241537</v>
      </c>
      <c r="AI59" s="6">
        <v>174.39</v>
      </c>
      <c r="AJ59" s="6">
        <v>4512770.73</v>
      </c>
      <c r="AK59" s="6">
        <v>4512770.73</v>
      </c>
      <c r="AL59" s="6">
        <v>0</v>
      </c>
      <c r="AM59" s="6">
        <v>538956.18</v>
      </c>
      <c r="AN59" s="6">
        <v>2222251.41</v>
      </c>
      <c r="AO59" s="6">
        <v>25372</v>
      </c>
      <c r="AP59" s="6">
        <v>7638</v>
      </c>
      <c r="AQ59" s="6">
        <v>0</v>
      </c>
      <c r="AR59" s="6">
        <v>0</v>
      </c>
      <c r="AS59" s="6">
        <v>0</v>
      </c>
      <c r="AT59" s="6">
        <v>112.548511745231</v>
      </c>
      <c r="AU59" s="6">
        <v>87.5833576383415</v>
      </c>
      <c r="AV59" s="6">
        <v>0</v>
      </c>
      <c r="AW59" s="6">
        <v>0</v>
      </c>
      <c r="AX59" s="6">
        <v>0</v>
      </c>
      <c r="AY59" s="6">
        <v>0</v>
      </c>
      <c r="AZ59" s="6">
        <v>3660</v>
      </c>
      <c r="BA59" s="6">
        <v>0</v>
      </c>
      <c r="BB59" s="6">
        <v>0</v>
      </c>
      <c r="BC59" s="6">
        <v>0</v>
      </c>
      <c r="BD59" s="6">
        <v>112.541638420306</v>
      </c>
    </row>
    <row r="60" s="1" customFormat="1" ht="24" customHeight="1" spans="1:56">
      <c r="A60" s="7" t="s">
        <v>174</v>
      </c>
      <c r="B60" s="6">
        <v>4995103.57</v>
      </c>
      <c r="C60" s="6">
        <v>1621132.99</v>
      </c>
      <c r="D60" s="6">
        <v>209772.88</v>
      </c>
      <c r="E60" s="6">
        <v>1320515.6</v>
      </c>
      <c r="F60" s="6">
        <v>358190</v>
      </c>
      <c r="G60" s="6">
        <v>17323.28</v>
      </c>
      <c r="H60" s="6">
        <v>830608.25</v>
      </c>
      <c r="I60" s="6">
        <v>776142.47</v>
      </c>
      <c r="J60" s="6">
        <v>83993</v>
      </c>
      <c r="K60" s="6">
        <v>0</v>
      </c>
      <c r="L60" s="6">
        <v>54465.78</v>
      </c>
      <c r="M60" s="6">
        <v>7633.07</v>
      </c>
      <c r="N60" s="6">
        <v>43757.5</v>
      </c>
      <c r="O60" s="6">
        <v>274</v>
      </c>
      <c r="P60" s="6">
        <v>16496.9</v>
      </c>
      <c r="Q60" s="6">
        <v>46232.6</v>
      </c>
      <c r="R60" s="6">
        <v>300617.39</v>
      </c>
      <c r="S60" s="6">
        <v>42876</v>
      </c>
      <c r="T60" s="6">
        <v>0</v>
      </c>
      <c r="U60" s="6">
        <v>8375.5</v>
      </c>
      <c r="V60" s="6">
        <v>73307.57</v>
      </c>
      <c r="W60" s="6">
        <v>72907.77</v>
      </c>
      <c r="X60" s="6">
        <v>0</v>
      </c>
      <c r="Y60" s="6">
        <v>0</v>
      </c>
      <c r="Z60" s="6">
        <v>399.8</v>
      </c>
      <c r="AA60" s="6">
        <v>11187.82</v>
      </c>
      <c r="AB60" s="6">
        <v>50347</v>
      </c>
      <c r="AC60" s="6">
        <v>453</v>
      </c>
      <c r="AD60" s="6">
        <v>60398.5</v>
      </c>
      <c r="AE60" s="6">
        <v>35297</v>
      </c>
      <c r="AF60" s="6">
        <v>18375</v>
      </c>
      <c r="AG60" s="6">
        <v>3138128</v>
      </c>
      <c r="AH60" s="6">
        <v>0</v>
      </c>
      <c r="AI60" s="6">
        <v>0</v>
      </c>
      <c r="AJ60" s="6">
        <v>4583903.24</v>
      </c>
      <c r="AK60" s="6">
        <v>4583903.24</v>
      </c>
      <c r="AL60" s="6">
        <v>0</v>
      </c>
      <c r="AM60" s="6">
        <v>411200.33</v>
      </c>
      <c r="AN60" s="6">
        <v>903916.13</v>
      </c>
      <c r="AO60" s="6">
        <v>24087</v>
      </c>
      <c r="AP60" s="6">
        <v>7616</v>
      </c>
      <c r="AQ60" s="6">
        <v>449</v>
      </c>
      <c r="AR60" s="6">
        <v>449</v>
      </c>
      <c r="AS60" s="6">
        <v>6.09354120267261</v>
      </c>
      <c r="AT60" s="6">
        <v>54.8227508614605</v>
      </c>
      <c r="AU60" s="6">
        <v>34.4836737659318</v>
      </c>
      <c r="AV60" s="6">
        <v>109.874777046784</v>
      </c>
      <c r="AW60" s="6">
        <v>26.7937024853801</v>
      </c>
      <c r="AX60" s="6">
        <v>669.526481069042</v>
      </c>
      <c r="AY60" s="6">
        <v>163.268530066815</v>
      </c>
      <c r="AZ60" s="6">
        <v>7320</v>
      </c>
      <c r="BA60" s="6">
        <v>2736</v>
      </c>
      <c r="BB60" s="6">
        <v>2736</v>
      </c>
      <c r="BC60" s="6">
        <v>37.3770491803279</v>
      </c>
      <c r="BD60" s="6">
        <v>54.8227508614605</v>
      </c>
    </row>
    <row r="61" s="1" customFormat="1" ht="24" customHeight="1" spans="1:56">
      <c r="A61" s="7" t="s">
        <v>175</v>
      </c>
      <c r="B61" s="6">
        <v>2772904.63</v>
      </c>
      <c r="C61" s="6">
        <v>685521.96</v>
      </c>
      <c r="D61" s="6">
        <v>9323.39</v>
      </c>
      <c r="E61" s="6">
        <v>605234.54</v>
      </c>
      <c r="F61" s="6">
        <v>162360</v>
      </c>
      <c r="G61" s="6">
        <v>200.5</v>
      </c>
      <c r="H61" s="6">
        <v>410883.97</v>
      </c>
      <c r="I61" s="6">
        <v>339929.6</v>
      </c>
      <c r="J61" s="6">
        <v>69685</v>
      </c>
      <c r="K61" s="6">
        <v>0</v>
      </c>
      <c r="L61" s="6">
        <v>70954.37</v>
      </c>
      <c r="M61" s="6">
        <v>2071.07</v>
      </c>
      <c r="N61" s="6">
        <v>23727.5</v>
      </c>
      <c r="O61" s="6">
        <v>322</v>
      </c>
      <c r="P61" s="6">
        <v>1958.5</v>
      </c>
      <c r="Q61" s="6">
        <v>3711</v>
      </c>
      <c r="R61" s="6">
        <v>80287.42</v>
      </c>
      <c r="S61" s="6">
        <v>13968</v>
      </c>
      <c r="T61" s="6">
        <v>0</v>
      </c>
      <c r="U61" s="6">
        <v>158</v>
      </c>
      <c r="V61" s="6">
        <v>22420.69</v>
      </c>
      <c r="W61" s="6">
        <v>22315.32</v>
      </c>
      <c r="X61" s="6">
        <v>0</v>
      </c>
      <c r="Y61" s="6">
        <v>0</v>
      </c>
      <c r="Z61" s="6">
        <v>105.37</v>
      </c>
      <c r="AA61" s="6">
        <v>157.23</v>
      </c>
      <c r="AB61" s="6">
        <v>15386</v>
      </c>
      <c r="AC61" s="6">
        <v>0</v>
      </c>
      <c r="AD61" s="6">
        <v>9960</v>
      </c>
      <c r="AE61" s="6">
        <v>11260</v>
      </c>
      <c r="AF61" s="6">
        <v>6977.5</v>
      </c>
      <c r="AG61" s="6">
        <v>1862049</v>
      </c>
      <c r="AH61" s="6">
        <v>0</v>
      </c>
      <c r="AI61" s="6">
        <v>0</v>
      </c>
      <c r="AJ61" s="6">
        <v>2629968.64</v>
      </c>
      <c r="AK61" s="6">
        <v>2629968.64</v>
      </c>
      <c r="AL61" s="6">
        <v>0</v>
      </c>
      <c r="AM61" s="6">
        <v>142935.99</v>
      </c>
      <c r="AN61" s="6">
        <v>433304.66</v>
      </c>
      <c r="AO61" s="6">
        <v>11755</v>
      </c>
      <c r="AP61" s="6">
        <v>369</v>
      </c>
      <c r="AQ61" s="6">
        <v>208</v>
      </c>
      <c r="AR61" s="6">
        <v>208</v>
      </c>
      <c r="AS61" s="6">
        <v>3.61538461538462</v>
      </c>
      <c r="AT61" s="6">
        <v>51.487413015738</v>
      </c>
      <c r="AU61" s="6">
        <v>34.9539744789451</v>
      </c>
      <c r="AV61" s="6">
        <v>106.765186170213</v>
      </c>
      <c r="AW61" s="6">
        <v>29.8147473404255</v>
      </c>
      <c r="AX61" s="6">
        <v>385.997211538462</v>
      </c>
      <c r="AY61" s="6">
        <v>107.791778846154</v>
      </c>
      <c r="AZ61" s="6">
        <v>3660</v>
      </c>
      <c r="BA61" s="6">
        <v>752</v>
      </c>
      <c r="BB61" s="6">
        <v>752</v>
      </c>
      <c r="BC61" s="6">
        <v>20.5464480874317</v>
      </c>
      <c r="BD61" s="6">
        <v>51.487413015738</v>
      </c>
    </row>
    <row r="62" s="1" customFormat="1" ht="24" customHeight="1" spans="1:56">
      <c r="A62" s="7" t="s">
        <v>176</v>
      </c>
      <c r="B62" s="6">
        <v>4324196.28</v>
      </c>
      <c r="C62" s="6">
        <v>1837419.58</v>
      </c>
      <c r="D62" s="6">
        <v>427659.44</v>
      </c>
      <c r="E62" s="6">
        <v>1509989.5</v>
      </c>
      <c r="F62" s="6">
        <v>414494</v>
      </c>
      <c r="G62" s="6">
        <v>22049.85</v>
      </c>
      <c r="H62" s="6">
        <v>986791.77</v>
      </c>
      <c r="I62" s="6">
        <v>842733.64</v>
      </c>
      <c r="J62" s="6">
        <v>72521.4</v>
      </c>
      <c r="K62" s="6">
        <v>0</v>
      </c>
      <c r="L62" s="6">
        <v>144058.13</v>
      </c>
      <c r="M62" s="6">
        <v>146.6</v>
      </c>
      <c r="N62" s="6">
        <v>33898.9</v>
      </c>
      <c r="O62" s="6">
        <v>3817</v>
      </c>
      <c r="P62" s="6">
        <v>18957.3</v>
      </c>
      <c r="Q62" s="6">
        <v>29834.08</v>
      </c>
      <c r="R62" s="6">
        <v>327430.08</v>
      </c>
      <c r="S62" s="6">
        <v>49378</v>
      </c>
      <c r="T62" s="6">
        <v>0</v>
      </c>
      <c r="U62" s="6">
        <v>13573</v>
      </c>
      <c r="V62" s="6">
        <v>62624.41</v>
      </c>
      <c r="W62" s="6">
        <v>60479.13</v>
      </c>
      <c r="X62" s="6">
        <v>0</v>
      </c>
      <c r="Y62" s="6">
        <v>0</v>
      </c>
      <c r="Z62" s="6">
        <v>2145.28</v>
      </c>
      <c r="AA62" s="6">
        <v>0</v>
      </c>
      <c r="AB62" s="6">
        <v>72878.1</v>
      </c>
      <c r="AC62" s="6">
        <v>1338</v>
      </c>
      <c r="AD62" s="6">
        <v>64136.3</v>
      </c>
      <c r="AE62" s="6">
        <v>39823</v>
      </c>
      <c r="AF62" s="6">
        <v>23679.27</v>
      </c>
      <c r="AG62" s="6">
        <v>2241044</v>
      </c>
      <c r="AH62" s="6">
        <v>0</v>
      </c>
      <c r="AI62" s="6">
        <v>2400</v>
      </c>
      <c r="AJ62" s="6">
        <v>4537525.82</v>
      </c>
      <c r="AK62" s="6">
        <v>4537525.82</v>
      </c>
      <c r="AL62" s="6">
        <v>0</v>
      </c>
      <c r="AM62" s="6">
        <v>-213329.54</v>
      </c>
      <c r="AN62" s="6">
        <v>1049416.18</v>
      </c>
      <c r="AO62" s="6">
        <v>32728</v>
      </c>
      <c r="AP62" s="6">
        <v>12312</v>
      </c>
      <c r="AQ62" s="6">
        <v>424</v>
      </c>
      <c r="AR62" s="6">
        <v>424</v>
      </c>
      <c r="AS62" s="6">
        <v>5.42216981132075</v>
      </c>
      <c r="AT62" s="6">
        <v>46.1375427768272</v>
      </c>
      <c r="AU62" s="6">
        <v>30.1513007210951</v>
      </c>
      <c r="AV62" s="6">
        <v>142.422827316224</v>
      </c>
      <c r="AW62" s="6">
        <v>27.2398477598956</v>
      </c>
      <c r="AX62" s="6">
        <v>772.240754716981</v>
      </c>
      <c r="AY62" s="6">
        <v>147.699080188679</v>
      </c>
      <c r="AZ62" s="6">
        <v>5475</v>
      </c>
      <c r="BA62" s="6">
        <v>2299</v>
      </c>
      <c r="BB62" s="6">
        <v>2299</v>
      </c>
      <c r="BC62" s="6">
        <v>41.9908675799087</v>
      </c>
      <c r="BD62" s="6">
        <v>46.0642110730873</v>
      </c>
    </row>
    <row r="63" s="1" customFormat="1" ht="24" customHeight="1" spans="1:56">
      <c r="A63" s="7" t="s">
        <v>177</v>
      </c>
      <c r="B63" s="6">
        <v>5405480.16</v>
      </c>
      <c r="C63" s="6">
        <v>2550987.59</v>
      </c>
      <c r="D63" s="6">
        <v>310396.31</v>
      </c>
      <c r="E63" s="6">
        <v>2071537.64</v>
      </c>
      <c r="F63" s="6">
        <v>444864</v>
      </c>
      <c r="G63" s="6">
        <v>9995.06</v>
      </c>
      <c r="H63" s="6">
        <v>1432750.67</v>
      </c>
      <c r="I63" s="6">
        <v>1289869.54</v>
      </c>
      <c r="J63" s="6">
        <v>104414.9</v>
      </c>
      <c r="K63" s="6">
        <v>0</v>
      </c>
      <c r="L63" s="6">
        <v>142881.13</v>
      </c>
      <c r="M63" s="6">
        <v>9849.29</v>
      </c>
      <c r="N63" s="6">
        <v>101848</v>
      </c>
      <c r="O63" s="6">
        <v>2780</v>
      </c>
      <c r="P63" s="6">
        <v>60888</v>
      </c>
      <c r="Q63" s="6">
        <v>8562.62</v>
      </c>
      <c r="R63" s="6">
        <v>479449.95</v>
      </c>
      <c r="S63" s="6">
        <v>40688</v>
      </c>
      <c r="T63" s="6">
        <v>0</v>
      </c>
      <c r="U63" s="6">
        <v>5982</v>
      </c>
      <c r="V63" s="6">
        <v>129889.02</v>
      </c>
      <c r="W63" s="6">
        <v>128329.03</v>
      </c>
      <c r="X63" s="6">
        <v>0</v>
      </c>
      <c r="Y63" s="6">
        <v>0</v>
      </c>
      <c r="Z63" s="6">
        <v>1559.99</v>
      </c>
      <c r="AA63" s="6">
        <v>22574.37</v>
      </c>
      <c r="AB63" s="6">
        <v>65874.5</v>
      </c>
      <c r="AC63" s="6">
        <v>421</v>
      </c>
      <c r="AD63" s="6">
        <v>151049.3</v>
      </c>
      <c r="AE63" s="6">
        <v>36647</v>
      </c>
      <c r="AF63" s="6">
        <v>26324.76</v>
      </c>
      <c r="AG63" s="6">
        <v>2584380</v>
      </c>
      <c r="AH63" s="6">
        <v>0</v>
      </c>
      <c r="AI63" s="6">
        <v>0</v>
      </c>
      <c r="AJ63" s="6">
        <v>4856498.15</v>
      </c>
      <c r="AK63" s="6">
        <v>4856498.15</v>
      </c>
      <c r="AL63" s="6">
        <v>0</v>
      </c>
      <c r="AM63" s="6">
        <v>548982.01</v>
      </c>
      <c r="AN63" s="6">
        <v>1562186.31</v>
      </c>
      <c r="AO63" s="6">
        <v>32729</v>
      </c>
      <c r="AP63" s="6">
        <v>6960</v>
      </c>
      <c r="AQ63" s="6">
        <v>503</v>
      </c>
      <c r="AR63" s="6">
        <v>503</v>
      </c>
      <c r="AS63" s="6">
        <v>4.40159045725646</v>
      </c>
      <c r="AT63" s="6">
        <v>63.2936429466223</v>
      </c>
      <c r="AU63" s="6">
        <v>43.7761822848239</v>
      </c>
      <c r="AV63" s="6">
        <v>216.553726287263</v>
      </c>
      <c r="AW63" s="6">
        <v>58.6671273712737</v>
      </c>
      <c r="AX63" s="6">
        <v>953.180815109344</v>
      </c>
      <c r="AY63" s="6">
        <v>258.228667992048</v>
      </c>
      <c r="AZ63" s="6">
        <v>5490</v>
      </c>
      <c r="BA63" s="6">
        <v>2214</v>
      </c>
      <c r="BB63" s="6">
        <v>2214</v>
      </c>
      <c r="BC63" s="6">
        <v>40.327868852459</v>
      </c>
      <c r="BD63" s="6">
        <v>63.2936429466223</v>
      </c>
    </row>
    <row r="64" s="1" customFormat="1" ht="24" customHeight="1" spans="1:56">
      <c r="A64" s="7" t="s">
        <v>178</v>
      </c>
      <c r="B64" s="6">
        <v>2572748.28</v>
      </c>
      <c r="C64" s="6">
        <v>551621.79</v>
      </c>
      <c r="D64" s="6">
        <v>2826.79</v>
      </c>
      <c r="E64" s="6">
        <v>516590.39</v>
      </c>
      <c r="F64" s="6">
        <v>161274</v>
      </c>
      <c r="G64" s="6">
        <v>3635</v>
      </c>
      <c r="H64" s="6">
        <v>326564.4</v>
      </c>
      <c r="I64" s="6">
        <v>321107.75</v>
      </c>
      <c r="J64" s="6">
        <v>33604.4</v>
      </c>
      <c r="K64" s="6">
        <v>0</v>
      </c>
      <c r="L64" s="6">
        <v>5456.65</v>
      </c>
      <c r="M64" s="6">
        <v>1316.58</v>
      </c>
      <c r="N64" s="6">
        <v>16478</v>
      </c>
      <c r="O64" s="6">
        <v>2107</v>
      </c>
      <c r="P64" s="6">
        <v>2423.1</v>
      </c>
      <c r="Q64" s="6">
        <v>2792.31</v>
      </c>
      <c r="R64" s="6">
        <v>35031.4</v>
      </c>
      <c r="S64" s="6">
        <v>12005</v>
      </c>
      <c r="T64" s="6">
        <v>0</v>
      </c>
      <c r="U64" s="6">
        <v>57</v>
      </c>
      <c r="V64" s="6">
        <v>6412.84</v>
      </c>
      <c r="W64" s="6">
        <v>6383.01</v>
      </c>
      <c r="X64" s="6">
        <v>0</v>
      </c>
      <c r="Y64" s="6">
        <v>0</v>
      </c>
      <c r="Z64" s="6">
        <v>29.83</v>
      </c>
      <c r="AA64" s="6">
        <v>1263.79</v>
      </c>
      <c r="AB64" s="6">
        <v>5235</v>
      </c>
      <c r="AC64" s="6">
        <v>0</v>
      </c>
      <c r="AD64" s="6">
        <v>2808.5</v>
      </c>
      <c r="AE64" s="6">
        <v>4811</v>
      </c>
      <c r="AF64" s="6">
        <v>2438.27</v>
      </c>
      <c r="AG64" s="6">
        <v>1803574</v>
      </c>
      <c r="AH64" s="6">
        <v>0</v>
      </c>
      <c r="AI64" s="6">
        <v>561.01</v>
      </c>
      <c r="AJ64" s="6">
        <v>2332030.19</v>
      </c>
      <c r="AK64" s="6">
        <v>2332030.19</v>
      </c>
      <c r="AL64" s="6">
        <v>0</v>
      </c>
      <c r="AM64" s="6">
        <v>240718.09</v>
      </c>
      <c r="AN64" s="6">
        <v>332977.24</v>
      </c>
      <c r="AO64" s="6">
        <v>11448</v>
      </c>
      <c r="AP64" s="6">
        <v>181</v>
      </c>
      <c r="AQ64" s="6">
        <v>65</v>
      </c>
      <c r="AR64" s="6">
        <v>65</v>
      </c>
      <c r="AS64" s="6">
        <v>5.50769230769231</v>
      </c>
      <c r="AT64" s="6">
        <v>45.1249467155835</v>
      </c>
      <c r="AU64" s="6">
        <v>28.5258909853249</v>
      </c>
      <c r="AV64" s="6">
        <v>97.8530726256983</v>
      </c>
      <c r="AW64" s="6">
        <v>17.9129608938547</v>
      </c>
      <c r="AX64" s="6">
        <v>538.944615384615</v>
      </c>
      <c r="AY64" s="6">
        <v>98.6590769230769</v>
      </c>
      <c r="AZ64" s="6">
        <v>3650</v>
      </c>
      <c r="BA64" s="6">
        <v>358</v>
      </c>
      <c r="BB64" s="6">
        <v>358</v>
      </c>
      <c r="BC64" s="6">
        <v>9.80821917808219</v>
      </c>
      <c r="BD64" s="6">
        <v>45.0759416491964</v>
      </c>
    </row>
    <row r="65" s="1" customFormat="1" ht="24" customHeight="1" spans="1:56">
      <c r="A65" s="7" t="s">
        <v>179</v>
      </c>
      <c r="B65" s="6">
        <v>3252604.74</v>
      </c>
      <c r="C65" s="6">
        <v>1000573.62</v>
      </c>
      <c r="D65" s="6">
        <v>44285.54</v>
      </c>
      <c r="E65" s="6">
        <v>807258.26</v>
      </c>
      <c r="F65" s="6">
        <v>248874</v>
      </c>
      <c r="G65" s="6">
        <v>7106.5</v>
      </c>
      <c r="H65" s="6">
        <v>491568.96</v>
      </c>
      <c r="I65" s="6">
        <v>491568.96</v>
      </c>
      <c r="J65" s="6">
        <v>0</v>
      </c>
      <c r="K65" s="6">
        <v>0</v>
      </c>
      <c r="L65" s="6">
        <v>0</v>
      </c>
      <c r="M65" s="6">
        <v>0</v>
      </c>
      <c r="N65" s="6">
        <v>29465</v>
      </c>
      <c r="O65" s="6">
        <v>1177</v>
      </c>
      <c r="P65" s="6">
        <v>18418.5</v>
      </c>
      <c r="Q65" s="6">
        <v>10648.3</v>
      </c>
      <c r="R65" s="6">
        <v>193315.36</v>
      </c>
      <c r="S65" s="6">
        <v>31687</v>
      </c>
      <c r="T65" s="6">
        <v>0</v>
      </c>
      <c r="U65" s="6">
        <v>2276</v>
      </c>
      <c r="V65" s="6">
        <v>52444.86</v>
      </c>
      <c r="W65" s="6">
        <v>52444.86</v>
      </c>
      <c r="X65" s="6">
        <v>0</v>
      </c>
      <c r="Y65" s="6">
        <v>0</v>
      </c>
      <c r="Z65" s="6">
        <v>0</v>
      </c>
      <c r="AA65" s="6">
        <v>0</v>
      </c>
      <c r="AB65" s="6">
        <v>32422</v>
      </c>
      <c r="AC65" s="6">
        <v>180</v>
      </c>
      <c r="AD65" s="6">
        <v>35226.5</v>
      </c>
      <c r="AE65" s="6">
        <v>24778</v>
      </c>
      <c r="AF65" s="6">
        <v>14301</v>
      </c>
      <c r="AG65" s="6">
        <v>2011999.82</v>
      </c>
      <c r="AH65" s="6">
        <v>0</v>
      </c>
      <c r="AI65" s="6">
        <v>0</v>
      </c>
      <c r="AJ65" s="6">
        <v>2723505.25</v>
      </c>
      <c r="AK65" s="6">
        <v>2723505.25</v>
      </c>
      <c r="AL65" s="6">
        <v>0</v>
      </c>
      <c r="AM65" s="6">
        <v>529099.49</v>
      </c>
      <c r="AN65" s="6">
        <v>544013.81</v>
      </c>
      <c r="AO65" s="6">
        <v>17925</v>
      </c>
      <c r="AP65" s="6">
        <v>1279</v>
      </c>
      <c r="AQ65" s="6">
        <v>408</v>
      </c>
      <c r="AR65" s="6">
        <v>408</v>
      </c>
      <c r="AS65" s="6">
        <v>5.76960784313725</v>
      </c>
      <c r="AT65" s="6">
        <v>45.0353283124128</v>
      </c>
      <c r="AU65" s="6">
        <v>27.4236518828452</v>
      </c>
      <c r="AV65" s="6">
        <v>82.1220730671198</v>
      </c>
      <c r="AW65" s="6">
        <v>22.2790399320306</v>
      </c>
      <c r="AX65" s="6">
        <v>473.812156862745</v>
      </c>
      <c r="AY65" s="6">
        <v>128.541323529412</v>
      </c>
      <c r="AZ65" s="6">
        <v>5490</v>
      </c>
      <c r="BA65" s="6">
        <v>2354</v>
      </c>
      <c r="BB65" s="6">
        <v>2354</v>
      </c>
      <c r="BC65" s="6">
        <v>42.8779599271403</v>
      </c>
      <c r="BD65" s="6">
        <v>45.0353283124128</v>
      </c>
    </row>
    <row r="66" s="1" customFormat="1" ht="24" customHeight="1" spans="1:56">
      <c r="A66" s="7" t="s">
        <v>180</v>
      </c>
      <c r="B66" s="6">
        <v>5778727.77</v>
      </c>
      <c r="C66" s="6">
        <v>1962196.25</v>
      </c>
      <c r="D66" s="6">
        <v>152249.04</v>
      </c>
      <c r="E66" s="6">
        <v>1520479.59</v>
      </c>
      <c r="F66" s="6">
        <v>287140.5</v>
      </c>
      <c r="G66" s="6">
        <v>79380.77</v>
      </c>
      <c r="H66" s="6">
        <v>981438.93</v>
      </c>
      <c r="I66" s="6">
        <v>572039.26</v>
      </c>
      <c r="J66" s="6">
        <v>66177.6</v>
      </c>
      <c r="K66" s="6">
        <v>207258.38</v>
      </c>
      <c r="L66" s="6">
        <v>202141.29</v>
      </c>
      <c r="M66" s="6">
        <v>6589.42</v>
      </c>
      <c r="N66" s="6">
        <v>48913.7</v>
      </c>
      <c r="O66" s="6">
        <v>9288.32</v>
      </c>
      <c r="P66" s="6">
        <v>17501.9</v>
      </c>
      <c r="Q66" s="6">
        <v>90226.05</v>
      </c>
      <c r="R66" s="6">
        <v>441716.66</v>
      </c>
      <c r="S66" s="6">
        <v>61657</v>
      </c>
      <c r="T66" s="6">
        <v>0</v>
      </c>
      <c r="U66" s="6">
        <v>12974.61</v>
      </c>
      <c r="V66" s="6">
        <v>132557.86</v>
      </c>
      <c r="W66" s="6">
        <v>114319.84</v>
      </c>
      <c r="X66" s="6">
        <v>0</v>
      </c>
      <c r="Y66" s="6">
        <v>18162.92</v>
      </c>
      <c r="Z66" s="6">
        <v>75.1</v>
      </c>
      <c r="AA66" s="6">
        <v>23945.98</v>
      </c>
      <c r="AB66" s="6">
        <v>106041.5</v>
      </c>
      <c r="AC66" s="6">
        <v>6273</v>
      </c>
      <c r="AD66" s="6">
        <v>54023.5</v>
      </c>
      <c r="AE66" s="6">
        <v>41995</v>
      </c>
      <c r="AF66" s="6">
        <v>2248.21</v>
      </c>
      <c r="AG66" s="6">
        <v>3575274</v>
      </c>
      <c r="AH66" s="6">
        <v>0</v>
      </c>
      <c r="AI66" s="6">
        <v>0</v>
      </c>
      <c r="AJ66" s="6">
        <v>5826335.51</v>
      </c>
      <c r="AK66" s="6">
        <v>5826335.51</v>
      </c>
      <c r="AL66" s="6">
        <v>0</v>
      </c>
      <c r="AM66" s="6">
        <v>-47607.74</v>
      </c>
      <c r="AN66" s="6">
        <v>1098157.65</v>
      </c>
      <c r="AO66" s="6">
        <v>19655</v>
      </c>
      <c r="AP66" s="6">
        <v>3658</v>
      </c>
      <c r="AQ66" s="6">
        <v>625</v>
      </c>
      <c r="AR66" s="6">
        <v>625</v>
      </c>
      <c r="AS66" s="6">
        <v>5.7168</v>
      </c>
      <c r="AT66" s="6">
        <v>77.3584121088781</v>
      </c>
      <c r="AU66" s="6">
        <v>49.9332958534724</v>
      </c>
      <c r="AV66" s="6">
        <v>123.626269241534</v>
      </c>
      <c r="AW66" s="6">
        <v>37.0998768541842</v>
      </c>
      <c r="AX66" s="6">
        <v>706.746656</v>
      </c>
      <c r="AY66" s="6">
        <v>212.092576</v>
      </c>
      <c r="AZ66" s="6">
        <v>16425</v>
      </c>
      <c r="BA66" s="6">
        <v>3573</v>
      </c>
      <c r="BB66" s="6">
        <v>3573</v>
      </c>
      <c r="BC66" s="6">
        <v>21.7534246575342</v>
      </c>
      <c r="BD66" s="6">
        <v>77.3584121088781</v>
      </c>
    </row>
    <row r="67" s="1" customFormat="1" ht="24" customHeight="1" spans="1:56">
      <c r="A67" s="7" t="s">
        <v>181</v>
      </c>
      <c r="B67" s="6">
        <v>3183553.42</v>
      </c>
      <c r="C67" s="6">
        <v>866540.38</v>
      </c>
      <c r="D67" s="6">
        <v>33025.46</v>
      </c>
      <c r="E67" s="6">
        <v>715324.83</v>
      </c>
      <c r="F67" s="6">
        <v>189935</v>
      </c>
      <c r="G67" s="6">
        <v>5048.64</v>
      </c>
      <c r="H67" s="6">
        <v>447880.98</v>
      </c>
      <c r="I67" s="6">
        <v>389840.78</v>
      </c>
      <c r="J67" s="6">
        <v>63523.4</v>
      </c>
      <c r="K67" s="6">
        <v>0</v>
      </c>
      <c r="L67" s="6">
        <v>58040.2</v>
      </c>
      <c r="M67" s="6">
        <v>2394.91</v>
      </c>
      <c r="N67" s="6">
        <v>22824.4</v>
      </c>
      <c r="O67" s="6">
        <v>1816.5</v>
      </c>
      <c r="P67" s="6">
        <v>29760</v>
      </c>
      <c r="Q67" s="6">
        <v>15664.4</v>
      </c>
      <c r="R67" s="6">
        <v>151215.55</v>
      </c>
      <c r="S67" s="6">
        <v>28625</v>
      </c>
      <c r="T67" s="6">
        <v>0</v>
      </c>
      <c r="U67" s="6">
        <v>4536.72</v>
      </c>
      <c r="V67" s="6">
        <v>18426.17</v>
      </c>
      <c r="W67" s="6">
        <v>18332.57</v>
      </c>
      <c r="X67" s="6">
        <v>0</v>
      </c>
      <c r="Y67" s="6">
        <v>0</v>
      </c>
      <c r="Z67" s="6">
        <v>93.6</v>
      </c>
      <c r="AA67" s="6">
        <v>4962.16</v>
      </c>
      <c r="AB67" s="6">
        <v>30449</v>
      </c>
      <c r="AC67" s="6">
        <v>0</v>
      </c>
      <c r="AD67" s="6">
        <v>42269.5</v>
      </c>
      <c r="AE67" s="6">
        <v>13263</v>
      </c>
      <c r="AF67" s="6">
        <v>8684</v>
      </c>
      <c r="AG67" s="6">
        <v>2096369</v>
      </c>
      <c r="AH67" s="6">
        <v>0</v>
      </c>
      <c r="AI67" s="6">
        <v>0</v>
      </c>
      <c r="AJ67" s="6">
        <v>2943384.54</v>
      </c>
      <c r="AK67" s="6">
        <v>2943384.54</v>
      </c>
      <c r="AL67" s="6">
        <v>0</v>
      </c>
      <c r="AM67" s="6">
        <v>240168.88</v>
      </c>
      <c r="AN67" s="6">
        <v>466307.18</v>
      </c>
      <c r="AO67" s="6">
        <v>12947</v>
      </c>
      <c r="AP67" s="6">
        <v>1263</v>
      </c>
      <c r="AQ67" s="6">
        <v>182</v>
      </c>
      <c r="AR67" s="6">
        <v>182</v>
      </c>
      <c r="AS67" s="6">
        <v>4.74175824175824</v>
      </c>
      <c r="AT67" s="6">
        <v>55.2502378929482</v>
      </c>
      <c r="AU67" s="6">
        <v>34.5934177801807</v>
      </c>
      <c r="AV67" s="6">
        <v>175.220799536501</v>
      </c>
      <c r="AW67" s="6">
        <v>21.3512977983778</v>
      </c>
      <c r="AX67" s="6">
        <v>830.85467032967</v>
      </c>
      <c r="AY67" s="6">
        <v>101.242692307692</v>
      </c>
      <c r="AZ67" s="6">
        <v>3650</v>
      </c>
      <c r="BA67" s="6">
        <v>863</v>
      </c>
      <c r="BB67" s="6">
        <v>863</v>
      </c>
      <c r="BC67" s="6">
        <v>23.6438356164384</v>
      </c>
      <c r="BD67" s="6">
        <v>55.2502378929482</v>
      </c>
    </row>
    <row r="68" s="1" customFormat="1" ht="24" customHeight="1" spans="1:56">
      <c r="A68" s="7" t="s">
        <v>182</v>
      </c>
      <c r="B68" s="6">
        <v>7217719.37</v>
      </c>
      <c r="C68" s="6">
        <v>2218547.65</v>
      </c>
      <c r="D68" s="6">
        <v>164911.09</v>
      </c>
      <c r="E68" s="6">
        <v>1569891.37</v>
      </c>
      <c r="F68" s="6">
        <v>444683</v>
      </c>
      <c r="G68" s="6">
        <v>69726.05</v>
      </c>
      <c r="H68" s="6">
        <v>906241.02</v>
      </c>
      <c r="I68" s="6">
        <v>859263.9</v>
      </c>
      <c r="J68" s="6">
        <v>110789.4</v>
      </c>
      <c r="K68" s="6">
        <v>0</v>
      </c>
      <c r="L68" s="6">
        <v>46977.12</v>
      </c>
      <c r="M68" s="6">
        <v>10472.8</v>
      </c>
      <c r="N68" s="6">
        <v>29661.8</v>
      </c>
      <c r="O68" s="6">
        <v>35112</v>
      </c>
      <c r="P68" s="6">
        <v>42115</v>
      </c>
      <c r="Q68" s="6">
        <v>31879.7</v>
      </c>
      <c r="R68" s="6">
        <v>648656.28</v>
      </c>
      <c r="S68" s="6">
        <v>101780</v>
      </c>
      <c r="T68" s="6">
        <v>0</v>
      </c>
      <c r="U68" s="6">
        <v>34228</v>
      </c>
      <c r="V68" s="6">
        <v>112780.88</v>
      </c>
      <c r="W68" s="6">
        <v>112593.26</v>
      </c>
      <c r="X68" s="6">
        <v>0</v>
      </c>
      <c r="Y68" s="6">
        <v>0</v>
      </c>
      <c r="Z68" s="6">
        <v>187.62</v>
      </c>
      <c r="AA68" s="6">
        <v>4240</v>
      </c>
      <c r="AB68" s="6">
        <v>85768</v>
      </c>
      <c r="AC68" s="6">
        <v>2364</v>
      </c>
      <c r="AD68" s="6">
        <v>199735.4</v>
      </c>
      <c r="AE68" s="6">
        <v>66959</v>
      </c>
      <c r="AF68" s="6">
        <v>40801</v>
      </c>
      <c r="AG68" s="6">
        <v>4645530</v>
      </c>
      <c r="AH68" s="6">
        <v>0</v>
      </c>
      <c r="AI68" s="6">
        <v>0</v>
      </c>
      <c r="AJ68" s="6">
        <v>6407361.77</v>
      </c>
      <c r="AK68" s="6">
        <v>6407361.77</v>
      </c>
      <c r="AL68" s="6">
        <v>0</v>
      </c>
      <c r="AM68" s="6">
        <v>810357.6</v>
      </c>
      <c r="AN68" s="6">
        <v>1019021.9</v>
      </c>
      <c r="AO68" s="6">
        <v>32082</v>
      </c>
      <c r="AP68" s="6">
        <v>4688</v>
      </c>
      <c r="AQ68" s="6">
        <v>928</v>
      </c>
      <c r="AR68" s="6">
        <v>941</v>
      </c>
      <c r="AS68" s="6">
        <v>5.70350690754516</v>
      </c>
      <c r="AT68" s="6">
        <v>48.9337126737735</v>
      </c>
      <c r="AU68" s="6">
        <v>28.247647278848</v>
      </c>
      <c r="AV68" s="6">
        <v>120.860122973728</v>
      </c>
      <c r="AW68" s="6">
        <v>21.0137656046208</v>
      </c>
      <c r="AX68" s="6">
        <v>689.326546227418</v>
      </c>
      <c r="AY68" s="6">
        <v>119.85215727949</v>
      </c>
      <c r="AZ68" s="6">
        <v>10980</v>
      </c>
      <c r="BA68" s="6">
        <v>5367</v>
      </c>
      <c r="BB68" s="6">
        <v>5367</v>
      </c>
      <c r="BC68" s="6">
        <v>48.879781420765</v>
      </c>
      <c r="BD68" s="6">
        <v>48.9337126737735</v>
      </c>
    </row>
    <row r="69" s="1" customFormat="1" ht="24" customHeight="1" spans="1:56">
      <c r="A69" s="7" t="s">
        <v>183</v>
      </c>
      <c r="B69" s="6">
        <v>9634283.48</v>
      </c>
      <c r="C69" s="6">
        <v>4292986.07</v>
      </c>
      <c r="D69" s="6">
        <v>117604.02</v>
      </c>
      <c r="E69" s="6">
        <v>2882637.23</v>
      </c>
      <c r="F69" s="6">
        <v>551439</v>
      </c>
      <c r="G69" s="6">
        <v>239420.92</v>
      </c>
      <c r="H69" s="6">
        <v>1547749.38</v>
      </c>
      <c r="I69" s="6">
        <v>1068517.89</v>
      </c>
      <c r="J69" s="6">
        <v>205854</v>
      </c>
      <c r="K69" s="6">
        <v>260709.15</v>
      </c>
      <c r="L69" s="6">
        <v>218522.34</v>
      </c>
      <c r="M69" s="6">
        <v>1514</v>
      </c>
      <c r="N69" s="6">
        <v>272231.63</v>
      </c>
      <c r="O69" s="6">
        <v>58123.8</v>
      </c>
      <c r="P69" s="6">
        <v>181634.5</v>
      </c>
      <c r="Q69" s="6">
        <v>30524</v>
      </c>
      <c r="R69" s="6">
        <v>1410348.84</v>
      </c>
      <c r="S69" s="6">
        <v>247292.4</v>
      </c>
      <c r="T69" s="6">
        <v>72282</v>
      </c>
      <c r="U69" s="6">
        <v>48655.32</v>
      </c>
      <c r="V69" s="6">
        <v>276473.37</v>
      </c>
      <c r="W69" s="6">
        <v>238120.12</v>
      </c>
      <c r="X69" s="6">
        <v>0</v>
      </c>
      <c r="Y69" s="6">
        <v>33074.8</v>
      </c>
      <c r="Z69" s="6">
        <v>5278.45</v>
      </c>
      <c r="AA69" s="6">
        <v>3978</v>
      </c>
      <c r="AB69" s="6">
        <v>477857.85</v>
      </c>
      <c r="AC69" s="6">
        <v>2874</v>
      </c>
      <c r="AD69" s="6">
        <v>145670.9</v>
      </c>
      <c r="AE69" s="6">
        <v>135265</v>
      </c>
      <c r="AF69" s="6">
        <v>0</v>
      </c>
      <c r="AG69" s="6">
        <v>5036867</v>
      </c>
      <c r="AH69" s="6">
        <v>0</v>
      </c>
      <c r="AI69" s="6">
        <v>330</v>
      </c>
      <c r="AJ69" s="6">
        <v>8214322.22</v>
      </c>
      <c r="AK69" s="6">
        <v>8214322.22</v>
      </c>
      <c r="AL69" s="6">
        <v>0</v>
      </c>
      <c r="AM69" s="6">
        <v>1419961.26</v>
      </c>
      <c r="AN69" s="6">
        <v>1824222.75</v>
      </c>
      <c r="AO69" s="6">
        <v>37887</v>
      </c>
      <c r="AP69" s="6">
        <v>3090</v>
      </c>
      <c r="AQ69" s="6">
        <v>1665</v>
      </c>
      <c r="AR69" s="6">
        <v>1665</v>
      </c>
      <c r="AS69" s="6">
        <v>5.57117117117117</v>
      </c>
      <c r="AT69" s="6">
        <v>76.0851276163328</v>
      </c>
      <c r="AU69" s="6">
        <v>40.8517269775913</v>
      </c>
      <c r="AV69" s="6">
        <v>152.042781371281</v>
      </c>
      <c r="AW69" s="6">
        <v>29.8052360931436</v>
      </c>
      <c r="AX69" s="6">
        <v>847.05636036036</v>
      </c>
      <c r="AY69" s="6">
        <v>166.050072072072</v>
      </c>
      <c r="AZ69" s="6">
        <v>10950</v>
      </c>
      <c r="BA69" s="6">
        <v>9276</v>
      </c>
      <c r="BB69" s="6">
        <v>9276</v>
      </c>
      <c r="BC69" s="6">
        <v>84.7123287671233</v>
      </c>
      <c r="BD69" s="6">
        <v>76.076417504685</v>
      </c>
    </row>
    <row r="70" s="1" customFormat="1" ht="24" customHeight="1" spans="1:56">
      <c r="A70" s="7" t="s">
        <v>184</v>
      </c>
      <c r="B70" s="6">
        <v>3391785.68</v>
      </c>
      <c r="C70" s="6">
        <v>746322.41</v>
      </c>
      <c r="D70" s="6">
        <v>94689.67</v>
      </c>
      <c r="E70" s="6">
        <v>637732.82</v>
      </c>
      <c r="F70" s="6">
        <v>190747</v>
      </c>
      <c r="G70" s="6">
        <v>2643</v>
      </c>
      <c r="H70" s="6">
        <v>385573.61</v>
      </c>
      <c r="I70" s="6">
        <v>365413.81</v>
      </c>
      <c r="J70" s="6">
        <v>43733.4</v>
      </c>
      <c r="K70" s="6">
        <v>0</v>
      </c>
      <c r="L70" s="6">
        <v>20159.8</v>
      </c>
      <c r="M70" s="6">
        <v>2327.78</v>
      </c>
      <c r="N70" s="6">
        <v>27831.6</v>
      </c>
      <c r="O70" s="6">
        <v>286</v>
      </c>
      <c r="P70" s="6">
        <v>9645.6</v>
      </c>
      <c r="Q70" s="6">
        <v>18678.23</v>
      </c>
      <c r="R70" s="6">
        <v>108589.59</v>
      </c>
      <c r="S70" s="6">
        <v>19100</v>
      </c>
      <c r="T70" s="6">
        <v>0</v>
      </c>
      <c r="U70" s="6">
        <v>959</v>
      </c>
      <c r="V70" s="6">
        <v>25679.16</v>
      </c>
      <c r="W70" s="6">
        <v>25512.07</v>
      </c>
      <c r="X70" s="6">
        <v>0</v>
      </c>
      <c r="Y70" s="6">
        <v>0</v>
      </c>
      <c r="Z70" s="6">
        <v>167.09</v>
      </c>
      <c r="AA70" s="6">
        <v>3189.58</v>
      </c>
      <c r="AB70" s="6">
        <v>20250</v>
      </c>
      <c r="AC70" s="6">
        <v>720</v>
      </c>
      <c r="AD70" s="6">
        <v>18172</v>
      </c>
      <c r="AE70" s="6">
        <v>12255</v>
      </c>
      <c r="AF70" s="6">
        <v>8264.85</v>
      </c>
      <c r="AG70" s="6">
        <v>2422606</v>
      </c>
      <c r="AH70" s="6">
        <v>0</v>
      </c>
      <c r="AI70" s="6">
        <v>48</v>
      </c>
      <c r="AJ70" s="6">
        <v>2709686.41</v>
      </c>
      <c r="AK70" s="6">
        <v>2709686.41</v>
      </c>
      <c r="AL70" s="6">
        <v>0</v>
      </c>
      <c r="AM70" s="6">
        <v>682099.27</v>
      </c>
      <c r="AN70" s="6">
        <v>411252.77</v>
      </c>
      <c r="AO70" s="6">
        <v>14213</v>
      </c>
      <c r="AP70" s="6">
        <v>3314</v>
      </c>
      <c r="AQ70" s="6">
        <v>207</v>
      </c>
      <c r="AR70" s="6">
        <v>207</v>
      </c>
      <c r="AS70" s="6">
        <v>4.81159420289855</v>
      </c>
      <c r="AT70" s="6">
        <v>44.8696840920284</v>
      </c>
      <c r="AU70" s="6">
        <v>27.128235418279</v>
      </c>
      <c r="AV70" s="6">
        <v>109.025692771084</v>
      </c>
      <c r="AW70" s="6">
        <v>25.7822891566265</v>
      </c>
      <c r="AX70" s="6">
        <v>524.587391304348</v>
      </c>
      <c r="AY70" s="6">
        <v>124.053913043478</v>
      </c>
      <c r="AZ70" s="6">
        <v>3660</v>
      </c>
      <c r="BA70" s="6">
        <v>996</v>
      </c>
      <c r="BB70" s="6">
        <v>996</v>
      </c>
      <c r="BC70" s="6">
        <v>27.2131147540984</v>
      </c>
      <c r="BD70" s="6">
        <v>44.8663069021318</v>
      </c>
    </row>
    <row r="71" s="1" customFormat="1" ht="24" customHeight="1" spans="1:56">
      <c r="A71" s="7" t="s">
        <v>185</v>
      </c>
      <c r="B71" s="6">
        <v>2640373.05</v>
      </c>
      <c r="C71" s="6">
        <v>391781.94</v>
      </c>
      <c r="D71" s="6">
        <v>1147.49</v>
      </c>
      <c r="E71" s="6">
        <v>301807.8</v>
      </c>
      <c r="F71" s="6">
        <v>88534.5</v>
      </c>
      <c r="G71" s="6">
        <v>1854.9</v>
      </c>
      <c r="H71" s="6">
        <v>169715.63</v>
      </c>
      <c r="I71" s="6">
        <v>169561.76</v>
      </c>
      <c r="J71" s="6">
        <v>28491.6</v>
      </c>
      <c r="K71" s="6">
        <v>0</v>
      </c>
      <c r="L71" s="6">
        <v>153.87</v>
      </c>
      <c r="M71" s="6">
        <v>1680.47</v>
      </c>
      <c r="N71" s="6">
        <v>17068.3</v>
      </c>
      <c r="O71" s="6">
        <v>2767</v>
      </c>
      <c r="P71" s="6">
        <v>11092</v>
      </c>
      <c r="Q71" s="6">
        <v>9095</v>
      </c>
      <c r="R71" s="6">
        <v>89974.14</v>
      </c>
      <c r="S71" s="6">
        <v>9996</v>
      </c>
      <c r="T71" s="6">
        <v>0</v>
      </c>
      <c r="U71" s="6">
        <v>4191</v>
      </c>
      <c r="V71" s="6">
        <v>14148.46</v>
      </c>
      <c r="W71" s="6">
        <v>14148.46</v>
      </c>
      <c r="X71" s="6">
        <v>0</v>
      </c>
      <c r="Y71" s="6">
        <v>0</v>
      </c>
      <c r="Z71" s="6">
        <v>0</v>
      </c>
      <c r="AA71" s="6">
        <v>1514.48</v>
      </c>
      <c r="AB71" s="6">
        <v>25953</v>
      </c>
      <c r="AC71" s="6">
        <v>90</v>
      </c>
      <c r="AD71" s="6">
        <v>16740.2</v>
      </c>
      <c r="AE71" s="6">
        <v>13344</v>
      </c>
      <c r="AF71" s="6">
        <v>3997</v>
      </c>
      <c r="AG71" s="6">
        <v>2033704</v>
      </c>
      <c r="AH71" s="6">
        <v>0</v>
      </c>
      <c r="AI71" s="6">
        <v>1950</v>
      </c>
      <c r="AJ71" s="6">
        <v>2626566.59</v>
      </c>
      <c r="AK71" s="6">
        <v>2626566.59</v>
      </c>
      <c r="AL71" s="6">
        <v>0</v>
      </c>
      <c r="AM71" s="6">
        <v>13806.46</v>
      </c>
      <c r="AN71" s="6">
        <v>183864.09</v>
      </c>
      <c r="AO71" s="6">
        <v>5984</v>
      </c>
      <c r="AP71" s="6">
        <v>63</v>
      </c>
      <c r="AQ71" s="6">
        <v>99</v>
      </c>
      <c r="AR71" s="6">
        <v>99</v>
      </c>
      <c r="AS71" s="6">
        <v>6.24242424242424</v>
      </c>
      <c r="AT71" s="6">
        <v>50.4357954545455</v>
      </c>
      <c r="AU71" s="6">
        <v>28.361569184492</v>
      </c>
      <c r="AV71" s="6">
        <v>145.589223300971</v>
      </c>
      <c r="AW71" s="6">
        <v>22.8939482200647</v>
      </c>
      <c r="AX71" s="6">
        <v>908.829696969697</v>
      </c>
      <c r="AY71" s="6">
        <v>142.913737373737</v>
      </c>
      <c r="AZ71" s="6">
        <v>3660</v>
      </c>
      <c r="BA71" s="6">
        <v>618</v>
      </c>
      <c r="BB71" s="6">
        <v>618</v>
      </c>
      <c r="BC71" s="6">
        <v>16.8852459016393</v>
      </c>
      <c r="BD71" s="6">
        <v>50.1099264705882</v>
      </c>
    </row>
    <row r="72" s="1" customFormat="1" ht="24" customHeight="1" spans="1:56">
      <c r="A72" s="7" t="s">
        <v>186</v>
      </c>
      <c r="B72" s="6">
        <v>3117982.21</v>
      </c>
      <c r="C72" s="6">
        <v>1153997.61</v>
      </c>
      <c r="D72" s="6">
        <v>0</v>
      </c>
      <c r="E72" s="6">
        <v>910374.46</v>
      </c>
      <c r="F72" s="6">
        <v>297646</v>
      </c>
      <c r="G72" s="6">
        <v>6625.5</v>
      </c>
      <c r="H72" s="6">
        <v>504392.27</v>
      </c>
      <c r="I72" s="6">
        <v>495852.31</v>
      </c>
      <c r="J72" s="6">
        <v>52017.6</v>
      </c>
      <c r="K72" s="6">
        <v>0</v>
      </c>
      <c r="L72" s="6">
        <v>8539.96</v>
      </c>
      <c r="M72" s="6">
        <v>6566.39</v>
      </c>
      <c r="N72" s="6">
        <v>21909</v>
      </c>
      <c r="O72" s="6">
        <v>6354</v>
      </c>
      <c r="P72" s="6">
        <v>25687.8</v>
      </c>
      <c r="Q72" s="6">
        <v>41193.5</v>
      </c>
      <c r="R72" s="6">
        <v>243623.15</v>
      </c>
      <c r="S72" s="6">
        <v>37834.8</v>
      </c>
      <c r="T72" s="6">
        <v>0</v>
      </c>
      <c r="U72" s="6">
        <v>13098.5</v>
      </c>
      <c r="V72" s="6">
        <v>53836.05</v>
      </c>
      <c r="W72" s="6">
        <v>53708.64</v>
      </c>
      <c r="X72" s="6">
        <v>0</v>
      </c>
      <c r="Y72" s="6">
        <v>0</v>
      </c>
      <c r="Z72" s="6">
        <v>127.41</v>
      </c>
      <c r="AA72" s="6">
        <v>6002.8</v>
      </c>
      <c r="AB72" s="6">
        <v>646.5</v>
      </c>
      <c r="AC72" s="6">
        <v>135</v>
      </c>
      <c r="AD72" s="6">
        <v>44563</v>
      </c>
      <c r="AE72" s="6">
        <v>70856.5</v>
      </c>
      <c r="AF72" s="6">
        <v>16650</v>
      </c>
      <c r="AG72" s="6">
        <v>1736420</v>
      </c>
      <c r="AH72" s="6">
        <v>0</v>
      </c>
      <c r="AI72" s="6">
        <v>155.52</v>
      </c>
      <c r="AJ72" s="6">
        <v>2981120.25</v>
      </c>
      <c r="AK72" s="6">
        <v>2981120.25</v>
      </c>
      <c r="AL72" s="6">
        <v>0</v>
      </c>
      <c r="AM72" s="6">
        <v>136861.96</v>
      </c>
      <c r="AN72" s="6">
        <v>558228.32</v>
      </c>
      <c r="AO72" s="6">
        <v>16950</v>
      </c>
      <c r="AP72" s="6">
        <v>0</v>
      </c>
      <c r="AQ72" s="6">
        <v>381</v>
      </c>
      <c r="AR72" s="6">
        <v>381</v>
      </c>
      <c r="AS72" s="6">
        <v>6.35958005249344</v>
      </c>
      <c r="AT72" s="6">
        <v>53.7094076696165</v>
      </c>
      <c r="AU72" s="6">
        <v>29.7576560471976</v>
      </c>
      <c r="AV72" s="6">
        <v>100.546079240611</v>
      </c>
      <c r="AW72" s="6">
        <v>22.2187577383409</v>
      </c>
      <c r="AX72" s="6">
        <v>639.430839895013</v>
      </c>
      <c r="AY72" s="6">
        <v>141.301968503937</v>
      </c>
      <c r="AZ72" s="6">
        <v>5475</v>
      </c>
      <c r="BA72" s="6">
        <v>2423</v>
      </c>
      <c r="BB72" s="6">
        <v>2423</v>
      </c>
      <c r="BC72" s="6">
        <v>44.2557077625571</v>
      </c>
      <c r="BD72" s="6">
        <v>53.7002324483776</v>
      </c>
    </row>
    <row r="73" s="1" customFormat="1" ht="24" customHeight="1" spans="1:56">
      <c r="A73" s="7" t="s">
        <v>187</v>
      </c>
      <c r="B73" s="6">
        <v>12680955.58</v>
      </c>
      <c r="C73" s="6">
        <v>7874265</v>
      </c>
      <c r="D73" s="6">
        <v>46487.02</v>
      </c>
      <c r="E73" s="6">
        <v>7772965.22</v>
      </c>
      <c r="F73" s="6">
        <v>542905</v>
      </c>
      <c r="G73" s="6">
        <v>96134</v>
      </c>
      <c r="H73" s="6">
        <v>6900371.56</v>
      </c>
      <c r="I73" s="6">
        <v>6820589.45</v>
      </c>
      <c r="J73" s="6">
        <v>489679</v>
      </c>
      <c r="K73" s="6">
        <v>0</v>
      </c>
      <c r="L73" s="6">
        <v>79782.11</v>
      </c>
      <c r="M73" s="6">
        <v>107367.48</v>
      </c>
      <c r="N73" s="6">
        <v>16224.5</v>
      </c>
      <c r="O73" s="6">
        <v>5463</v>
      </c>
      <c r="P73" s="6">
        <v>86474.68</v>
      </c>
      <c r="Q73" s="6">
        <v>18025</v>
      </c>
      <c r="R73" s="6">
        <v>101299.78</v>
      </c>
      <c r="S73" s="6">
        <v>8100</v>
      </c>
      <c r="T73" s="6">
        <v>0</v>
      </c>
      <c r="U73" s="6">
        <v>1914.8</v>
      </c>
      <c r="V73" s="6">
        <v>65664.72</v>
      </c>
      <c r="W73" s="6">
        <v>65252.02</v>
      </c>
      <c r="X73" s="6">
        <v>0</v>
      </c>
      <c r="Y73" s="6">
        <v>0</v>
      </c>
      <c r="Z73" s="6">
        <v>412.7</v>
      </c>
      <c r="AA73" s="6">
        <v>68.56</v>
      </c>
      <c r="AB73" s="6">
        <v>5706.5</v>
      </c>
      <c r="AC73" s="6">
        <v>0</v>
      </c>
      <c r="AD73" s="6">
        <v>10125.2</v>
      </c>
      <c r="AE73" s="6">
        <v>5606</v>
      </c>
      <c r="AF73" s="6">
        <v>4114</v>
      </c>
      <c r="AG73" s="6">
        <v>3937106</v>
      </c>
      <c r="AH73" s="6">
        <v>0</v>
      </c>
      <c r="AI73" s="6">
        <v>658.35</v>
      </c>
      <c r="AJ73" s="6">
        <v>11844424.45</v>
      </c>
      <c r="AK73" s="6">
        <v>11844424.45</v>
      </c>
      <c r="AL73" s="6">
        <v>0</v>
      </c>
      <c r="AM73" s="6">
        <v>836531.13</v>
      </c>
      <c r="AN73" s="6">
        <v>6966036.28</v>
      </c>
      <c r="AO73" s="6">
        <v>36314</v>
      </c>
      <c r="AP73" s="6">
        <v>2458</v>
      </c>
      <c r="AQ73" s="6">
        <v>60</v>
      </c>
      <c r="AR73" s="6">
        <v>62</v>
      </c>
      <c r="AS73" s="6">
        <v>6.24193548387097</v>
      </c>
      <c r="AT73" s="6">
        <v>214.048720052872</v>
      </c>
      <c r="AU73" s="6">
        <v>190.019594646693</v>
      </c>
      <c r="AV73" s="6">
        <v>261.7565374677</v>
      </c>
      <c r="AW73" s="6">
        <v>169.676279069767</v>
      </c>
      <c r="AX73" s="6">
        <v>1633.86741935484</v>
      </c>
      <c r="AY73" s="6">
        <v>1059.10838709677</v>
      </c>
      <c r="AZ73" s="6">
        <v>2190</v>
      </c>
      <c r="BA73" s="6">
        <v>387</v>
      </c>
      <c r="BB73" s="6">
        <v>387</v>
      </c>
      <c r="BC73" s="6">
        <v>17.6712328767123</v>
      </c>
      <c r="BD73" s="6">
        <v>214.03059068128</v>
      </c>
    </row>
    <row r="74" s="1" customFormat="1" ht="24" customHeight="1" spans="1:56">
      <c r="A74" s="7" t="s">
        <v>188</v>
      </c>
      <c r="B74" s="6">
        <v>5698931.78</v>
      </c>
      <c r="C74" s="6">
        <v>2046583.33</v>
      </c>
      <c r="D74" s="6">
        <v>541901.47</v>
      </c>
      <c r="E74" s="6">
        <v>1084243.61</v>
      </c>
      <c r="F74" s="6">
        <v>245244.5</v>
      </c>
      <c r="G74" s="6">
        <v>26563</v>
      </c>
      <c r="H74" s="6">
        <v>701143.35</v>
      </c>
      <c r="I74" s="6">
        <v>478217.32</v>
      </c>
      <c r="J74" s="6">
        <v>168802.11</v>
      </c>
      <c r="K74" s="6">
        <v>148972.97</v>
      </c>
      <c r="L74" s="6">
        <v>73953.06</v>
      </c>
      <c r="M74" s="6">
        <v>0</v>
      </c>
      <c r="N74" s="6">
        <v>17959.59</v>
      </c>
      <c r="O74" s="6">
        <v>0</v>
      </c>
      <c r="P74" s="6">
        <v>69109.9</v>
      </c>
      <c r="Q74" s="6">
        <v>24223.27</v>
      </c>
      <c r="R74" s="6">
        <v>962339.72</v>
      </c>
      <c r="S74" s="6">
        <v>83416</v>
      </c>
      <c r="T74" s="6">
        <v>43280</v>
      </c>
      <c r="U74" s="6">
        <v>46379</v>
      </c>
      <c r="V74" s="6">
        <v>117564.75</v>
      </c>
      <c r="W74" s="6">
        <v>86829.02</v>
      </c>
      <c r="X74" s="6">
        <v>0</v>
      </c>
      <c r="Y74" s="6">
        <v>17996.99</v>
      </c>
      <c r="Z74" s="6">
        <v>12738.74</v>
      </c>
      <c r="AA74" s="6">
        <v>0</v>
      </c>
      <c r="AB74" s="6">
        <v>364313.7</v>
      </c>
      <c r="AC74" s="6">
        <v>72</v>
      </c>
      <c r="AD74" s="6">
        <v>203501.8</v>
      </c>
      <c r="AE74" s="6">
        <v>84189</v>
      </c>
      <c r="AF74" s="6">
        <v>19623.47</v>
      </c>
      <c r="AG74" s="6">
        <v>3628840</v>
      </c>
      <c r="AH74" s="6">
        <v>0</v>
      </c>
      <c r="AI74" s="6">
        <v>0</v>
      </c>
      <c r="AJ74" s="6">
        <v>5256261.45</v>
      </c>
      <c r="AK74" s="6">
        <v>5256261.45</v>
      </c>
      <c r="AL74" s="6">
        <v>0</v>
      </c>
      <c r="AM74" s="6">
        <v>442670.33</v>
      </c>
      <c r="AN74" s="6">
        <v>818708.1</v>
      </c>
      <c r="AO74" s="6">
        <v>39567</v>
      </c>
      <c r="AP74" s="6">
        <v>24204</v>
      </c>
      <c r="AQ74" s="6">
        <v>1346</v>
      </c>
      <c r="AR74" s="6">
        <v>1346</v>
      </c>
      <c r="AS74" s="6">
        <v>3.87295690936107</v>
      </c>
      <c r="AT74" s="6">
        <v>27.4027247453686</v>
      </c>
      <c r="AU74" s="6">
        <v>17.7204071574797</v>
      </c>
      <c r="AV74" s="6">
        <v>184.60382121619</v>
      </c>
      <c r="AW74" s="6">
        <v>22.5522252062152</v>
      </c>
      <c r="AX74" s="6">
        <v>714.9626448737</v>
      </c>
      <c r="AY74" s="6">
        <v>87.3437964338782</v>
      </c>
      <c r="AZ74" s="6">
        <v>10980</v>
      </c>
      <c r="BA74" s="6">
        <v>5213</v>
      </c>
      <c r="BB74" s="6">
        <v>5213</v>
      </c>
      <c r="BC74" s="6">
        <v>47.4772313296903</v>
      </c>
      <c r="BD74" s="6">
        <v>27.4027247453686</v>
      </c>
    </row>
    <row r="75" s="1" customFormat="1" ht="24" customHeight="1" spans="1:56">
      <c r="A75" s="7" t="s">
        <v>189</v>
      </c>
      <c r="B75" s="6">
        <v>10345072.01</v>
      </c>
      <c r="C75" s="6">
        <v>4213368.15</v>
      </c>
      <c r="D75" s="6">
        <v>294612</v>
      </c>
      <c r="E75" s="6">
        <v>3454995.26</v>
      </c>
      <c r="F75" s="6">
        <v>669734</v>
      </c>
      <c r="G75" s="6">
        <v>58685.6</v>
      </c>
      <c r="H75" s="6">
        <v>2278263.15</v>
      </c>
      <c r="I75" s="6">
        <v>1733082.39</v>
      </c>
      <c r="J75" s="6">
        <v>348525.6</v>
      </c>
      <c r="K75" s="6">
        <v>417868.73</v>
      </c>
      <c r="L75" s="6">
        <v>127312.03</v>
      </c>
      <c r="M75" s="6">
        <v>0</v>
      </c>
      <c r="N75" s="6">
        <v>148190.31</v>
      </c>
      <c r="O75" s="6">
        <v>51480</v>
      </c>
      <c r="P75" s="6">
        <v>248642.2</v>
      </c>
      <c r="Q75" s="6">
        <v>0</v>
      </c>
      <c r="R75" s="6">
        <v>758372.89</v>
      </c>
      <c r="S75" s="6">
        <v>103372</v>
      </c>
      <c r="T75" s="6">
        <v>54579</v>
      </c>
      <c r="U75" s="6">
        <v>22691.5</v>
      </c>
      <c r="V75" s="6">
        <v>205846.89</v>
      </c>
      <c r="W75" s="6">
        <v>191386.54</v>
      </c>
      <c r="X75" s="6">
        <v>0</v>
      </c>
      <c r="Y75" s="6">
        <v>13573.08</v>
      </c>
      <c r="Z75" s="6">
        <v>887.27</v>
      </c>
      <c r="AA75" s="6">
        <v>0</v>
      </c>
      <c r="AB75" s="6">
        <v>132159.8</v>
      </c>
      <c r="AC75" s="6">
        <v>69722</v>
      </c>
      <c r="AD75" s="6">
        <v>77517.7</v>
      </c>
      <c r="AE75" s="6">
        <v>92484</v>
      </c>
      <c r="AF75" s="6">
        <v>0</v>
      </c>
      <c r="AG75" s="6">
        <v>6067728</v>
      </c>
      <c r="AH75" s="6">
        <v>0</v>
      </c>
      <c r="AI75" s="6">
        <v>59445.29</v>
      </c>
      <c r="AJ75" s="6">
        <v>9401322.57</v>
      </c>
      <c r="AK75" s="6">
        <v>9401322.57</v>
      </c>
      <c r="AL75" s="6">
        <v>0</v>
      </c>
      <c r="AM75" s="6">
        <v>943749.44</v>
      </c>
      <c r="AN75" s="6">
        <v>2484110.04</v>
      </c>
      <c r="AO75" s="6">
        <v>64990</v>
      </c>
      <c r="AP75" s="6">
        <v>24551</v>
      </c>
      <c r="AQ75" s="6">
        <v>1825</v>
      </c>
      <c r="AR75" s="6">
        <v>1825</v>
      </c>
      <c r="AS75" s="6">
        <v>3.54027397260274</v>
      </c>
      <c r="AT75" s="6">
        <v>53.1619519926142</v>
      </c>
      <c r="AU75" s="6">
        <v>35.0555954762271</v>
      </c>
      <c r="AV75" s="6">
        <v>117.377014394057</v>
      </c>
      <c r="AW75" s="6">
        <v>31.8599117783625</v>
      </c>
      <c r="AX75" s="6">
        <v>415.546789041096</v>
      </c>
      <c r="AY75" s="6">
        <v>112.792816438356</v>
      </c>
      <c r="AZ75" s="6">
        <v>21900</v>
      </c>
      <c r="BA75" s="6">
        <v>6461</v>
      </c>
      <c r="BB75" s="6">
        <v>6461</v>
      </c>
      <c r="BC75" s="6">
        <v>29.5022831050228</v>
      </c>
      <c r="BD75" s="6">
        <v>52.2472683489768</v>
      </c>
    </row>
    <row r="76" s="1" customFormat="1" ht="24" customHeight="1" spans="1:56">
      <c r="A76" s="7" t="s">
        <v>190</v>
      </c>
      <c r="B76" s="6">
        <v>7115062.59</v>
      </c>
      <c r="C76" s="6">
        <v>3000005.19</v>
      </c>
      <c r="D76" s="6">
        <v>323960</v>
      </c>
      <c r="E76" s="6">
        <v>1882780.5</v>
      </c>
      <c r="F76" s="6">
        <v>349473</v>
      </c>
      <c r="G76" s="6">
        <v>94735.5</v>
      </c>
      <c r="H76" s="6">
        <v>1180367.44</v>
      </c>
      <c r="I76" s="6">
        <v>856085.17</v>
      </c>
      <c r="J76" s="6">
        <v>150001.4</v>
      </c>
      <c r="K76" s="6">
        <v>206330.47</v>
      </c>
      <c r="L76" s="6">
        <v>117951.8</v>
      </c>
      <c r="M76" s="6">
        <v>4045.56</v>
      </c>
      <c r="N76" s="6">
        <v>92144.5</v>
      </c>
      <c r="O76" s="6">
        <v>12325</v>
      </c>
      <c r="P76" s="6">
        <v>143781.1</v>
      </c>
      <c r="Q76" s="6">
        <v>5908.4</v>
      </c>
      <c r="R76" s="6">
        <v>1117224.69</v>
      </c>
      <c r="S76" s="6">
        <v>114015</v>
      </c>
      <c r="T76" s="6">
        <v>49928</v>
      </c>
      <c r="U76" s="6">
        <v>38719</v>
      </c>
      <c r="V76" s="6">
        <v>255165.05</v>
      </c>
      <c r="W76" s="6">
        <v>211436.54</v>
      </c>
      <c r="X76" s="6">
        <v>0</v>
      </c>
      <c r="Y76" s="6">
        <v>32017.11</v>
      </c>
      <c r="Z76" s="6">
        <v>11711.4</v>
      </c>
      <c r="AA76" s="6">
        <v>3332.54</v>
      </c>
      <c r="AB76" s="6">
        <v>323038.5</v>
      </c>
      <c r="AC76" s="6">
        <v>2191</v>
      </c>
      <c r="AD76" s="6">
        <v>173867</v>
      </c>
      <c r="AE76" s="6">
        <v>153788</v>
      </c>
      <c r="AF76" s="6">
        <v>3180.6</v>
      </c>
      <c r="AG76" s="6">
        <v>4067552</v>
      </c>
      <c r="AH76" s="6">
        <v>0</v>
      </c>
      <c r="AI76" s="6">
        <v>0</v>
      </c>
      <c r="AJ76" s="6">
        <v>6295604.8</v>
      </c>
      <c r="AK76" s="6">
        <v>6295604.8</v>
      </c>
      <c r="AL76" s="6">
        <v>0</v>
      </c>
      <c r="AM76" s="6">
        <v>819457.79</v>
      </c>
      <c r="AN76" s="6">
        <v>1435532.49</v>
      </c>
      <c r="AO76" s="6">
        <v>34269</v>
      </c>
      <c r="AP76" s="6">
        <v>11337</v>
      </c>
      <c r="AQ76" s="6">
        <v>1632</v>
      </c>
      <c r="AR76" s="6">
        <v>1632</v>
      </c>
      <c r="AS76" s="6">
        <v>4.36642156862745</v>
      </c>
      <c r="AT76" s="6">
        <v>54.9412150923575</v>
      </c>
      <c r="AU76" s="6">
        <v>34.4441752020777</v>
      </c>
      <c r="AV76" s="6">
        <v>156.7814608476</v>
      </c>
      <c r="AW76" s="6">
        <v>35.8076129666012</v>
      </c>
      <c r="AX76" s="6">
        <v>684.573952205882</v>
      </c>
      <c r="AY76" s="6">
        <v>156.351133578431</v>
      </c>
      <c r="AZ76" s="6">
        <v>14640</v>
      </c>
      <c r="BA76" s="6">
        <v>7126</v>
      </c>
      <c r="BB76" s="6">
        <v>7126</v>
      </c>
      <c r="BC76" s="6">
        <v>48.6748633879781</v>
      </c>
      <c r="BD76" s="6">
        <v>54.9412150923575</v>
      </c>
    </row>
    <row r="77" s="1" customFormat="1" ht="24" customHeight="1" spans="1:56">
      <c r="A77" s="7" t="s">
        <v>191</v>
      </c>
      <c r="B77" s="6">
        <v>4854419.11</v>
      </c>
      <c r="C77" s="6">
        <v>2016436.86</v>
      </c>
      <c r="D77" s="6">
        <v>115990.42</v>
      </c>
      <c r="E77" s="6">
        <v>1323879.65</v>
      </c>
      <c r="F77" s="6">
        <v>277502</v>
      </c>
      <c r="G77" s="6">
        <v>647.5</v>
      </c>
      <c r="H77" s="6">
        <v>993698.1</v>
      </c>
      <c r="I77" s="6">
        <v>741673.64</v>
      </c>
      <c r="J77" s="6">
        <v>255241</v>
      </c>
      <c r="K77" s="6">
        <v>125221.21</v>
      </c>
      <c r="L77" s="6">
        <v>126803.25</v>
      </c>
      <c r="M77" s="6">
        <v>0</v>
      </c>
      <c r="N77" s="6">
        <v>8742</v>
      </c>
      <c r="O77" s="6">
        <v>872</v>
      </c>
      <c r="P77" s="6">
        <v>36940.5</v>
      </c>
      <c r="Q77" s="6">
        <v>5477.55</v>
      </c>
      <c r="R77" s="6">
        <v>692557.21</v>
      </c>
      <c r="S77" s="6">
        <v>54784</v>
      </c>
      <c r="T77" s="6">
        <v>27617</v>
      </c>
      <c r="U77" s="6">
        <v>1184</v>
      </c>
      <c r="V77" s="6">
        <v>172926.57</v>
      </c>
      <c r="W77" s="6">
        <v>132931.76</v>
      </c>
      <c r="X77" s="6">
        <v>0</v>
      </c>
      <c r="Y77" s="6">
        <v>12902.51</v>
      </c>
      <c r="Z77" s="6">
        <v>27092.3</v>
      </c>
      <c r="AA77" s="6">
        <v>3110.85</v>
      </c>
      <c r="AB77" s="6">
        <v>190104.06</v>
      </c>
      <c r="AC77" s="6">
        <v>16621</v>
      </c>
      <c r="AD77" s="6">
        <v>162091</v>
      </c>
      <c r="AE77" s="6">
        <v>51187.35</v>
      </c>
      <c r="AF77" s="6">
        <v>12931.38</v>
      </c>
      <c r="AG77" s="6">
        <v>2804988</v>
      </c>
      <c r="AH77" s="6">
        <v>0</v>
      </c>
      <c r="AI77" s="6">
        <v>0</v>
      </c>
      <c r="AJ77" s="6">
        <v>4005354.86</v>
      </c>
      <c r="AK77" s="6">
        <v>4005354.86</v>
      </c>
      <c r="AL77" s="6">
        <v>0</v>
      </c>
      <c r="AM77" s="6">
        <v>849064.25</v>
      </c>
      <c r="AN77" s="6">
        <v>1143269.67</v>
      </c>
      <c r="AO77" s="6">
        <v>24105</v>
      </c>
      <c r="AP77" s="6">
        <v>6122</v>
      </c>
      <c r="AQ77" s="6">
        <v>744</v>
      </c>
      <c r="AR77" s="6">
        <v>744</v>
      </c>
      <c r="AS77" s="6">
        <v>4.60215053763441</v>
      </c>
      <c r="AT77" s="6">
        <v>54.9213710848372</v>
      </c>
      <c r="AU77" s="6">
        <v>41.2237336652147</v>
      </c>
      <c r="AV77" s="6">
        <v>202.265540303738</v>
      </c>
      <c r="AW77" s="6">
        <v>50.5042552570093</v>
      </c>
      <c r="AX77" s="6">
        <v>930.856465053763</v>
      </c>
      <c r="AY77" s="6">
        <v>232.428185483871</v>
      </c>
      <c r="AZ77" s="6">
        <v>3660</v>
      </c>
      <c r="BA77" s="6">
        <v>3424</v>
      </c>
      <c r="BB77" s="6">
        <v>3424</v>
      </c>
      <c r="BC77" s="6">
        <v>93.551912568306</v>
      </c>
      <c r="BD77" s="6">
        <v>54.9213710848372</v>
      </c>
    </row>
    <row r="78" s="1" customFormat="1" ht="24" customHeight="1" spans="1:56">
      <c r="A78" s="7" t="s">
        <v>192</v>
      </c>
      <c r="B78" s="6">
        <v>3115491.58</v>
      </c>
      <c r="C78" s="6">
        <v>759546.71</v>
      </c>
      <c r="D78" s="6">
        <v>15383.6</v>
      </c>
      <c r="E78" s="6">
        <v>637309.59</v>
      </c>
      <c r="F78" s="6">
        <v>144013</v>
      </c>
      <c r="G78" s="6">
        <v>564.5</v>
      </c>
      <c r="H78" s="6">
        <v>475200.79</v>
      </c>
      <c r="I78" s="6">
        <v>360399.4</v>
      </c>
      <c r="J78" s="6">
        <v>24756.6</v>
      </c>
      <c r="K78" s="6">
        <v>69143.52</v>
      </c>
      <c r="L78" s="6">
        <v>45657.87</v>
      </c>
      <c r="M78" s="6">
        <v>151.5</v>
      </c>
      <c r="N78" s="6">
        <v>11240.2</v>
      </c>
      <c r="O78" s="6">
        <v>5288</v>
      </c>
      <c r="P78" s="6">
        <v>851.6</v>
      </c>
      <c r="Q78" s="6">
        <v>0</v>
      </c>
      <c r="R78" s="6">
        <v>122237.12</v>
      </c>
      <c r="S78" s="6">
        <v>19472</v>
      </c>
      <c r="T78" s="6">
        <v>8519</v>
      </c>
      <c r="U78" s="6">
        <v>523.5</v>
      </c>
      <c r="V78" s="6">
        <v>31252.02</v>
      </c>
      <c r="W78" s="6">
        <v>28758.66</v>
      </c>
      <c r="X78" s="6">
        <v>0</v>
      </c>
      <c r="Y78" s="6">
        <v>1201.84</v>
      </c>
      <c r="Z78" s="6">
        <v>1291.52</v>
      </c>
      <c r="AA78" s="6">
        <v>1.6</v>
      </c>
      <c r="AB78" s="6">
        <v>39946.5</v>
      </c>
      <c r="AC78" s="6">
        <v>1912</v>
      </c>
      <c r="AD78" s="6">
        <v>4831.5</v>
      </c>
      <c r="AE78" s="6">
        <v>15779</v>
      </c>
      <c r="AF78" s="6">
        <v>0</v>
      </c>
      <c r="AG78" s="6">
        <v>2308808</v>
      </c>
      <c r="AH78" s="6">
        <v>0</v>
      </c>
      <c r="AI78" s="6">
        <v>43554.21</v>
      </c>
      <c r="AJ78" s="6">
        <v>3170355.96</v>
      </c>
      <c r="AK78" s="6">
        <v>3170355.96</v>
      </c>
      <c r="AL78" s="6">
        <v>0</v>
      </c>
      <c r="AM78" s="6">
        <v>-54864.38</v>
      </c>
      <c r="AN78" s="6">
        <v>506452.81</v>
      </c>
      <c r="AO78" s="6">
        <v>11686</v>
      </c>
      <c r="AP78" s="6">
        <v>1715</v>
      </c>
      <c r="AQ78" s="6">
        <v>257</v>
      </c>
      <c r="AR78" s="6">
        <v>257</v>
      </c>
      <c r="AS78" s="6">
        <v>4.73540856031128</v>
      </c>
      <c r="AT78" s="6">
        <v>54.5361620742769</v>
      </c>
      <c r="AU78" s="6">
        <v>40.6641100462091</v>
      </c>
      <c r="AV78" s="6">
        <v>100.441347576007</v>
      </c>
      <c r="AW78" s="6">
        <v>25.6795562859491</v>
      </c>
      <c r="AX78" s="6">
        <v>475.630817120623</v>
      </c>
      <c r="AY78" s="6">
        <v>121.603190661479</v>
      </c>
      <c r="AZ78" s="6">
        <v>7300</v>
      </c>
      <c r="BA78" s="6">
        <v>1217</v>
      </c>
      <c r="BB78" s="6">
        <v>1217</v>
      </c>
      <c r="BC78" s="6">
        <v>16.6712328767123</v>
      </c>
      <c r="BD78" s="6">
        <v>50.8091203149067</v>
      </c>
    </row>
    <row r="79" s="1" customFormat="1" ht="24" customHeight="1" spans="1:56">
      <c r="A79" s="7" t="s">
        <v>193</v>
      </c>
      <c r="B79" s="6">
        <v>2978565.77</v>
      </c>
      <c r="C79" s="6">
        <v>490156.99</v>
      </c>
      <c r="D79" s="6">
        <v>91404</v>
      </c>
      <c r="E79" s="6">
        <v>432151.7</v>
      </c>
      <c r="F79" s="6">
        <v>105626</v>
      </c>
      <c r="G79" s="6">
        <v>92.5</v>
      </c>
      <c r="H79" s="6">
        <v>292498.22</v>
      </c>
      <c r="I79" s="6">
        <v>184591.45</v>
      </c>
      <c r="J79" s="6">
        <v>66887.6</v>
      </c>
      <c r="K79" s="6">
        <v>57350.6</v>
      </c>
      <c r="L79" s="6">
        <v>50556.17</v>
      </c>
      <c r="M79" s="6">
        <v>0</v>
      </c>
      <c r="N79" s="6">
        <v>24905.48</v>
      </c>
      <c r="O79" s="6">
        <v>0</v>
      </c>
      <c r="P79" s="6">
        <v>9029.5</v>
      </c>
      <c r="Q79" s="6">
        <v>0</v>
      </c>
      <c r="R79" s="6">
        <v>58005.29</v>
      </c>
      <c r="S79" s="6">
        <v>10336</v>
      </c>
      <c r="T79" s="6">
        <v>4923</v>
      </c>
      <c r="U79" s="6">
        <v>1307</v>
      </c>
      <c r="V79" s="6">
        <v>13183.39</v>
      </c>
      <c r="W79" s="6">
        <v>8723.65</v>
      </c>
      <c r="X79" s="6">
        <v>0</v>
      </c>
      <c r="Y79" s="6">
        <v>3350.46</v>
      </c>
      <c r="Z79" s="6">
        <v>1109.28</v>
      </c>
      <c r="AA79" s="6">
        <v>0</v>
      </c>
      <c r="AB79" s="6">
        <v>12637</v>
      </c>
      <c r="AC79" s="6">
        <v>0</v>
      </c>
      <c r="AD79" s="6">
        <v>6092.9</v>
      </c>
      <c r="AE79" s="6">
        <v>9526</v>
      </c>
      <c r="AF79" s="6">
        <v>0</v>
      </c>
      <c r="AG79" s="6">
        <v>2453342</v>
      </c>
      <c r="AH79" s="6">
        <v>0</v>
      </c>
      <c r="AI79" s="6">
        <v>29603.69</v>
      </c>
      <c r="AJ79" s="6">
        <v>2937791.18</v>
      </c>
      <c r="AK79" s="6">
        <v>2937791.18</v>
      </c>
      <c r="AL79" s="6">
        <v>0</v>
      </c>
      <c r="AM79" s="6">
        <v>40774.59</v>
      </c>
      <c r="AN79" s="6">
        <v>305681.61</v>
      </c>
      <c r="AO79" s="6">
        <v>15245</v>
      </c>
      <c r="AP79" s="6">
        <v>7617</v>
      </c>
      <c r="AQ79" s="6">
        <v>169</v>
      </c>
      <c r="AR79" s="6">
        <v>169</v>
      </c>
      <c r="AS79" s="6">
        <v>3.82248520710059</v>
      </c>
      <c r="AT79" s="6">
        <v>28.347110528042</v>
      </c>
      <c r="AU79" s="6">
        <v>19.1865018038701</v>
      </c>
      <c r="AV79" s="6">
        <v>89.7914705882353</v>
      </c>
      <c r="AW79" s="6">
        <v>20.4077244582043</v>
      </c>
      <c r="AX79" s="6">
        <v>343.226568047337</v>
      </c>
      <c r="AY79" s="6">
        <v>78.008224852071</v>
      </c>
      <c r="AZ79" s="6">
        <v>5475</v>
      </c>
      <c r="BA79" s="6">
        <v>646</v>
      </c>
      <c r="BB79" s="6">
        <v>646</v>
      </c>
      <c r="BC79" s="6">
        <v>11.7990867579909</v>
      </c>
      <c r="BD79" s="6">
        <v>26.405248278124</v>
      </c>
    </row>
    <row r="80" s="1" customFormat="1" ht="24" customHeight="1" spans="1:56">
      <c r="A80" s="7" t="s">
        <v>194</v>
      </c>
      <c r="B80" s="6">
        <v>7443958.36</v>
      </c>
      <c r="C80" s="6">
        <v>3174661.65</v>
      </c>
      <c r="D80" s="6">
        <v>578870.9</v>
      </c>
      <c r="E80" s="6">
        <v>2008643.31</v>
      </c>
      <c r="F80" s="6">
        <v>331996</v>
      </c>
      <c r="G80" s="6">
        <v>21870</v>
      </c>
      <c r="H80" s="6">
        <v>1548576.08</v>
      </c>
      <c r="I80" s="6">
        <v>1083694.17</v>
      </c>
      <c r="J80" s="6">
        <v>39602</v>
      </c>
      <c r="K80" s="6">
        <v>407117.05</v>
      </c>
      <c r="L80" s="6">
        <v>57764.86</v>
      </c>
      <c r="M80" s="6">
        <v>12453.73</v>
      </c>
      <c r="N80" s="6">
        <v>22769.2</v>
      </c>
      <c r="O80" s="6">
        <v>9002</v>
      </c>
      <c r="P80" s="6">
        <v>59789.3</v>
      </c>
      <c r="Q80" s="6">
        <v>2187</v>
      </c>
      <c r="R80" s="6">
        <v>1166018.34</v>
      </c>
      <c r="S80" s="6">
        <v>116542</v>
      </c>
      <c r="T80" s="6">
        <v>50890</v>
      </c>
      <c r="U80" s="6">
        <v>52727.5</v>
      </c>
      <c r="V80" s="6">
        <v>297111.25</v>
      </c>
      <c r="W80" s="6">
        <v>258061.9</v>
      </c>
      <c r="X80" s="6">
        <v>0</v>
      </c>
      <c r="Y80" s="6">
        <v>36678.6</v>
      </c>
      <c r="Z80" s="6">
        <v>2370.75</v>
      </c>
      <c r="AA80" s="6">
        <v>22295.29</v>
      </c>
      <c r="AB80" s="6">
        <v>303407.5</v>
      </c>
      <c r="AC80" s="6">
        <v>2726</v>
      </c>
      <c r="AD80" s="6">
        <v>217272.8</v>
      </c>
      <c r="AE80" s="6">
        <v>89144</v>
      </c>
      <c r="AF80" s="6">
        <v>13902</v>
      </c>
      <c r="AG80" s="6">
        <v>4233833</v>
      </c>
      <c r="AH80" s="6">
        <v>0</v>
      </c>
      <c r="AI80" s="6">
        <v>0</v>
      </c>
      <c r="AJ80" s="6">
        <v>7078073.43</v>
      </c>
      <c r="AK80" s="6">
        <v>7078073.43</v>
      </c>
      <c r="AL80" s="6">
        <v>0</v>
      </c>
      <c r="AM80" s="6">
        <v>365884.93</v>
      </c>
      <c r="AN80" s="6">
        <v>1839593.71</v>
      </c>
      <c r="AO80" s="6">
        <v>49765</v>
      </c>
      <c r="AP80" s="6">
        <v>27202</v>
      </c>
      <c r="AQ80" s="6">
        <v>1727</v>
      </c>
      <c r="AR80" s="6">
        <v>1727</v>
      </c>
      <c r="AS80" s="6">
        <v>4.21713954834974</v>
      </c>
      <c r="AT80" s="6">
        <v>40.3625702803175</v>
      </c>
      <c r="AU80" s="6">
        <v>31.1177751431729</v>
      </c>
      <c r="AV80" s="6">
        <v>160.101378552794</v>
      </c>
      <c r="AW80" s="6">
        <v>40.7951736921598</v>
      </c>
      <c r="AX80" s="6">
        <v>675.169855240301</v>
      </c>
      <c r="AY80" s="6">
        <v>172.038940359004</v>
      </c>
      <c r="AZ80" s="6">
        <v>7320</v>
      </c>
      <c r="BA80" s="6">
        <v>7283</v>
      </c>
      <c r="BB80" s="6">
        <v>7283</v>
      </c>
      <c r="BC80" s="6">
        <v>99.4945355191257</v>
      </c>
      <c r="BD80" s="6">
        <v>40.3625702803175</v>
      </c>
    </row>
    <row r="81" s="1" customFormat="1" ht="24" customHeight="1" spans="1:56">
      <c r="A81" s="7" t="s">
        <v>195</v>
      </c>
      <c r="B81" s="6">
        <v>6675080.98</v>
      </c>
      <c r="C81" s="6">
        <v>1798595.78</v>
      </c>
      <c r="D81" s="6">
        <v>417893.3</v>
      </c>
      <c r="E81" s="6">
        <v>1451782.97</v>
      </c>
      <c r="F81" s="6">
        <v>254643</v>
      </c>
      <c r="G81" s="6">
        <v>16752.2</v>
      </c>
      <c r="H81" s="6">
        <v>1101757.59</v>
      </c>
      <c r="I81" s="6">
        <v>743483.9</v>
      </c>
      <c r="J81" s="6">
        <v>98558.22</v>
      </c>
      <c r="K81" s="6">
        <v>265008.77</v>
      </c>
      <c r="L81" s="6">
        <v>93264.92</v>
      </c>
      <c r="M81" s="6">
        <v>0</v>
      </c>
      <c r="N81" s="6">
        <v>44350.98</v>
      </c>
      <c r="O81" s="6">
        <v>10794</v>
      </c>
      <c r="P81" s="6">
        <v>18329.6</v>
      </c>
      <c r="Q81" s="6">
        <v>5155.6</v>
      </c>
      <c r="R81" s="6">
        <v>346812.81</v>
      </c>
      <c r="S81" s="6">
        <v>44334</v>
      </c>
      <c r="T81" s="6">
        <v>26640</v>
      </c>
      <c r="U81" s="6">
        <v>16544.3</v>
      </c>
      <c r="V81" s="6">
        <v>136475.81</v>
      </c>
      <c r="W81" s="6">
        <v>103672.71</v>
      </c>
      <c r="X81" s="6">
        <v>0</v>
      </c>
      <c r="Y81" s="6">
        <v>15430.51</v>
      </c>
      <c r="Z81" s="6">
        <v>17372.59</v>
      </c>
      <c r="AA81" s="6">
        <v>0</v>
      </c>
      <c r="AB81" s="6">
        <v>49304.7</v>
      </c>
      <c r="AC81" s="6">
        <v>7128</v>
      </c>
      <c r="AD81" s="6">
        <v>24281.5</v>
      </c>
      <c r="AE81" s="6">
        <v>41382</v>
      </c>
      <c r="AF81" s="6">
        <v>722.5</v>
      </c>
      <c r="AG81" s="6">
        <v>4871999</v>
      </c>
      <c r="AH81" s="6">
        <v>0</v>
      </c>
      <c r="AI81" s="6">
        <v>287.8</v>
      </c>
      <c r="AJ81" s="6">
        <v>6576151.72</v>
      </c>
      <c r="AK81" s="6">
        <v>6576151.72</v>
      </c>
      <c r="AL81" s="6">
        <v>0</v>
      </c>
      <c r="AM81" s="6">
        <v>98929.26</v>
      </c>
      <c r="AN81" s="6">
        <v>1238233.4</v>
      </c>
      <c r="AO81" s="6">
        <v>36610</v>
      </c>
      <c r="AP81" s="6">
        <v>17607</v>
      </c>
      <c r="AQ81" s="6">
        <v>833</v>
      </c>
      <c r="AR81" s="6">
        <v>833</v>
      </c>
      <c r="AS81" s="6">
        <v>3.3265306122449</v>
      </c>
      <c r="AT81" s="6">
        <v>39.6553665665119</v>
      </c>
      <c r="AU81" s="6">
        <v>30.0944438677957</v>
      </c>
      <c r="AV81" s="6">
        <v>125.157997112956</v>
      </c>
      <c r="AW81" s="6">
        <v>49.2514651750271</v>
      </c>
      <c r="AX81" s="6">
        <v>416.341908763505</v>
      </c>
      <c r="AY81" s="6">
        <v>163.836506602641</v>
      </c>
      <c r="AZ81" s="6">
        <v>18300</v>
      </c>
      <c r="BA81" s="6">
        <v>2771</v>
      </c>
      <c r="BB81" s="6">
        <v>2771</v>
      </c>
      <c r="BC81" s="6">
        <v>15.1420765027322</v>
      </c>
      <c r="BD81" s="6">
        <v>39.6475053264136</v>
      </c>
    </row>
    <row r="82" s="1" customFormat="1" ht="24" customHeight="1" spans="1:56">
      <c r="A82" s="7" t="s">
        <v>196</v>
      </c>
      <c r="B82" s="6">
        <v>4171953.92</v>
      </c>
      <c r="C82" s="6">
        <v>1179518.24</v>
      </c>
      <c r="D82" s="6">
        <v>38448</v>
      </c>
      <c r="E82" s="6">
        <v>566411.67</v>
      </c>
      <c r="F82" s="6">
        <v>98475</v>
      </c>
      <c r="G82" s="6">
        <v>560</v>
      </c>
      <c r="H82" s="6">
        <v>445917.94</v>
      </c>
      <c r="I82" s="6">
        <v>352080.2</v>
      </c>
      <c r="J82" s="6">
        <v>88812.6</v>
      </c>
      <c r="K82" s="6">
        <v>71584.32</v>
      </c>
      <c r="L82" s="6">
        <v>22253.42</v>
      </c>
      <c r="M82" s="6">
        <v>610.23</v>
      </c>
      <c r="N82" s="6">
        <v>14931.5</v>
      </c>
      <c r="O82" s="6">
        <v>3728</v>
      </c>
      <c r="P82" s="6">
        <v>2189</v>
      </c>
      <c r="Q82" s="6">
        <v>0</v>
      </c>
      <c r="R82" s="6">
        <v>613106.57</v>
      </c>
      <c r="S82" s="6">
        <v>35392</v>
      </c>
      <c r="T82" s="6">
        <v>20958</v>
      </c>
      <c r="U82" s="6">
        <v>3665</v>
      </c>
      <c r="V82" s="6">
        <v>201118.7</v>
      </c>
      <c r="W82" s="6">
        <v>153816.09</v>
      </c>
      <c r="X82" s="6">
        <v>0</v>
      </c>
      <c r="Y82" s="6">
        <v>42981.13</v>
      </c>
      <c r="Z82" s="6">
        <v>4321.48</v>
      </c>
      <c r="AA82" s="6">
        <v>12523.37</v>
      </c>
      <c r="AB82" s="6">
        <v>225173</v>
      </c>
      <c r="AC82" s="6">
        <v>4126</v>
      </c>
      <c r="AD82" s="6">
        <v>72300.5</v>
      </c>
      <c r="AE82" s="6">
        <v>37850</v>
      </c>
      <c r="AF82" s="6">
        <v>0</v>
      </c>
      <c r="AG82" s="6">
        <v>2948806</v>
      </c>
      <c r="AH82" s="6">
        <v>0</v>
      </c>
      <c r="AI82" s="6">
        <v>38513.87</v>
      </c>
      <c r="AJ82" s="6">
        <v>4017360.29</v>
      </c>
      <c r="AK82" s="6">
        <v>4017360.29</v>
      </c>
      <c r="AL82" s="6">
        <v>0</v>
      </c>
      <c r="AM82" s="6">
        <v>154593.63</v>
      </c>
      <c r="AN82" s="6">
        <v>647036.64</v>
      </c>
      <c r="AO82" s="6">
        <v>10066</v>
      </c>
      <c r="AP82" s="6">
        <v>3204</v>
      </c>
      <c r="AQ82" s="6">
        <v>813</v>
      </c>
      <c r="AR82" s="6">
        <v>813</v>
      </c>
      <c r="AS82" s="6">
        <v>2.72078720787208</v>
      </c>
      <c r="AT82" s="6">
        <v>56.269786409696</v>
      </c>
      <c r="AU82" s="6">
        <v>44.2994178422412</v>
      </c>
      <c r="AV82" s="6">
        <v>277.172952079566</v>
      </c>
      <c r="AW82" s="6">
        <v>90.9216546112116</v>
      </c>
      <c r="AX82" s="6">
        <v>754.128622386224</v>
      </c>
      <c r="AY82" s="6">
        <v>247.378474784748</v>
      </c>
      <c r="AZ82" s="6">
        <v>5475</v>
      </c>
      <c r="BA82" s="6">
        <v>2212</v>
      </c>
      <c r="BB82" s="6">
        <v>2212</v>
      </c>
      <c r="BC82" s="6">
        <v>40.4018264840183</v>
      </c>
      <c r="BD82" s="6">
        <v>52.4436518974767</v>
      </c>
    </row>
    <row r="83" s="1" customFormat="1" ht="24" customHeight="1" spans="1:56">
      <c r="A83" s="7" t="s">
        <v>197</v>
      </c>
      <c r="B83" s="6">
        <v>7884314.59</v>
      </c>
      <c r="C83" s="6">
        <v>3092829.84</v>
      </c>
      <c r="D83" s="6">
        <v>811716.02</v>
      </c>
      <c r="E83" s="6">
        <v>2461892.13</v>
      </c>
      <c r="F83" s="6">
        <v>423329</v>
      </c>
      <c r="G83" s="6">
        <v>150122.5</v>
      </c>
      <c r="H83" s="6">
        <v>1720730.44</v>
      </c>
      <c r="I83" s="6">
        <v>1278127.22</v>
      </c>
      <c r="J83" s="6">
        <v>248346.51</v>
      </c>
      <c r="K83" s="6">
        <v>264150.56</v>
      </c>
      <c r="L83" s="6">
        <v>178452.66</v>
      </c>
      <c r="M83" s="6">
        <v>17036.11</v>
      </c>
      <c r="N83" s="6">
        <v>52000.03</v>
      </c>
      <c r="O83" s="6">
        <v>814</v>
      </c>
      <c r="P83" s="6">
        <v>96026.25</v>
      </c>
      <c r="Q83" s="6">
        <v>1833.8</v>
      </c>
      <c r="R83" s="6">
        <v>630937.71</v>
      </c>
      <c r="S83" s="6">
        <v>73572</v>
      </c>
      <c r="T83" s="6">
        <v>35277</v>
      </c>
      <c r="U83" s="6">
        <v>22532.5</v>
      </c>
      <c r="V83" s="6">
        <v>78444.79</v>
      </c>
      <c r="W83" s="6">
        <v>58014.17</v>
      </c>
      <c r="X83" s="6">
        <v>0</v>
      </c>
      <c r="Y83" s="6">
        <v>14904.45</v>
      </c>
      <c r="Z83" s="6">
        <v>5526.17</v>
      </c>
      <c r="AA83" s="6">
        <v>18948.42</v>
      </c>
      <c r="AB83" s="6">
        <v>294017.5</v>
      </c>
      <c r="AC83" s="6">
        <v>8993</v>
      </c>
      <c r="AD83" s="6">
        <v>43904.7</v>
      </c>
      <c r="AE83" s="6">
        <v>54385</v>
      </c>
      <c r="AF83" s="6">
        <v>862.8</v>
      </c>
      <c r="AG83" s="6">
        <v>4731032</v>
      </c>
      <c r="AH83" s="6">
        <v>0</v>
      </c>
      <c r="AI83" s="6">
        <v>0</v>
      </c>
      <c r="AJ83" s="6">
        <v>7453008.77</v>
      </c>
      <c r="AK83" s="6">
        <v>7453008.77</v>
      </c>
      <c r="AL83" s="6">
        <v>0</v>
      </c>
      <c r="AM83" s="6">
        <v>431305.82</v>
      </c>
      <c r="AN83" s="6">
        <v>1765131.23</v>
      </c>
      <c r="AO83" s="6">
        <v>65335</v>
      </c>
      <c r="AP83" s="6">
        <v>38104</v>
      </c>
      <c r="AQ83" s="6">
        <v>963</v>
      </c>
      <c r="AR83" s="6">
        <v>963</v>
      </c>
      <c r="AS83" s="6">
        <v>4.77466251298027</v>
      </c>
      <c r="AT83" s="6">
        <v>37.6810611463993</v>
      </c>
      <c r="AU83" s="6">
        <v>26.3370389530879</v>
      </c>
      <c r="AV83" s="6">
        <v>137.22003262288</v>
      </c>
      <c r="AW83" s="6">
        <v>17.0606328838625</v>
      </c>
      <c r="AX83" s="6">
        <v>655.179345794392</v>
      </c>
      <c r="AY83" s="6">
        <v>81.458764278297</v>
      </c>
      <c r="AZ83" s="6">
        <v>14640</v>
      </c>
      <c r="BA83" s="6">
        <v>4598</v>
      </c>
      <c r="BB83" s="6">
        <v>4598</v>
      </c>
      <c r="BC83" s="6">
        <v>31.4071038251366</v>
      </c>
      <c r="BD83" s="6">
        <v>37.6810611463993</v>
      </c>
    </row>
    <row r="84" s="1" customFormat="1" ht="24" customHeight="1" spans="1:56">
      <c r="A84" s="7" t="s">
        <v>198</v>
      </c>
      <c r="B84" s="6">
        <v>8829612.92</v>
      </c>
      <c r="C84" s="6">
        <v>2969753.11</v>
      </c>
      <c r="D84" s="6">
        <v>831999.93</v>
      </c>
      <c r="E84" s="6">
        <v>1967705.75</v>
      </c>
      <c r="F84" s="6">
        <v>352419</v>
      </c>
      <c r="G84" s="6">
        <v>23846</v>
      </c>
      <c r="H84" s="6">
        <v>1455869.93</v>
      </c>
      <c r="I84" s="6">
        <v>1131657.58</v>
      </c>
      <c r="J84" s="6">
        <v>557549.8</v>
      </c>
      <c r="K84" s="6">
        <v>177546.06</v>
      </c>
      <c r="L84" s="6">
        <v>146666.29</v>
      </c>
      <c r="M84" s="6">
        <v>329.4</v>
      </c>
      <c r="N84" s="6">
        <v>98714.22</v>
      </c>
      <c r="O84" s="6">
        <v>15826.5</v>
      </c>
      <c r="P84" s="6">
        <v>19525.7</v>
      </c>
      <c r="Q84" s="6">
        <v>1175</v>
      </c>
      <c r="R84" s="6">
        <v>1002047.36</v>
      </c>
      <c r="S84" s="6">
        <v>110536</v>
      </c>
      <c r="T84" s="6">
        <v>6167</v>
      </c>
      <c r="U84" s="6">
        <v>37376</v>
      </c>
      <c r="V84" s="6">
        <v>143376.37</v>
      </c>
      <c r="W84" s="6">
        <v>105900.71</v>
      </c>
      <c r="X84" s="6">
        <v>0</v>
      </c>
      <c r="Y84" s="6">
        <v>25433.37</v>
      </c>
      <c r="Z84" s="6">
        <v>12042.29</v>
      </c>
      <c r="AA84" s="6">
        <v>547.85</v>
      </c>
      <c r="AB84" s="6">
        <v>549994.24</v>
      </c>
      <c r="AC84" s="6">
        <v>2806</v>
      </c>
      <c r="AD84" s="6">
        <v>69418.9</v>
      </c>
      <c r="AE84" s="6">
        <v>78118</v>
      </c>
      <c r="AF84" s="6">
        <v>3707</v>
      </c>
      <c r="AG84" s="6">
        <v>5807347</v>
      </c>
      <c r="AH84" s="6">
        <v>0</v>
      </c>
      <c r="AI84" s="6">
        <v>48850.54</v>
      </c>
      <c r="AJ84" s="6">
        <v>8801148.63</v>
      </c>
      <c r="AK84" s="6">
        <v>8801148.63</v>
      </c>
      <c r="AL84" s="6">
        <v>0</v>
      </c>
      <c r="AM84" s="6">
        <v>28464.29</v>
      </c>
      <c r="AN84" s="6">
        <v>1599246.3</v>
      </c>
      <c r="AO84" s="6">
        <v>47560</v>
      </c>
      <c r="AP84" s="6">
        <v>26751</v>
      </c>
      <c r="AQ84" s="6">
        <v>1015</v>
      </c>
      <c r="AR84" s="6">
        <v>1015</v>
      </c>
      <c r="AS84" s="6">
        <v>6.80295566502463</v>
      </c>
      <c r="AT84" s="6">
        <v>41.3731234230446</v>
      </c>
      <c r="AU84" s="6">
        <v>30.611226450799</v>
      </c>
      <c r="AV84" s="6">
        <v>145.119096307024</v>
      </c>
      <c r="AW84" s="6">
        <v>20.7641375814627</v>
      </c>
      <c r="AX84" s="6">
        <v>987.238778325123</v>
      </c>
      <c r="AY84" s="6">
        <v>141.257507389163</v>
      </c>
      <c r="AZ84" s="6">
        <v>14640</v>
      </c>
      <c r="BA84" s="6">
        <v>6905</v>
      </c>
      <c r="BB84" s="6">
        <v>6905</v>
      </c>
      <c r="BC84" s="6">
        <v>47.1653005464481</v>
      </c>
      <c r="BD84" s="6">
        <v>40.3459884356602</v>
      </c>
    </row>
    <row r="85" s="1" customFormat="1" ht="24" customHeight="1" spans="1:56">
      <c r="A85" s="7" t="s">
        <v>199</v>
      </c>
      <c r="B85" s="6">
        <v>5831368.48</v>
      </c>
      <c r="C85" s="6">
        <v>1054043.96</v>
      </c>
      <c r="D85" s="6">
        <v>817077.8</v>
      </c>
      <c r="E85" s="6">
        <v>854128.7</v>
      </c>
      <c r="F85" s="6">
        <v>192839</v>
      </c>
      <c r="G85" s="6">
        <v>13822</v>
      </c>
      <c r="H85" s="6">
        <v>469957.11</v>
      </c>
      <c r="I85" s="6">
        <v>409193.92</v>
      </c>
      <c r="J85" s="6">
        <v>50959.8</v>
      </c>
      <c r="K85" s="6">
        <v>36356.79</v>
      </c>
      <c r="L85" s="6">
        <v>24406.4</v>
      </c>
      <c r="M85" s="6">
        <v>426.1</v>
      </c>
      <c r="N85" s="6">
        <v>95265.09</v>
      </c>
      <c r="O85" s="6">
        <v>37563</v>
      </c>
      <c r="P85" s="6">
        <v>43150.4</v>
      </c>
      <c r="Q85" s="6">
        <v>1106</v>
      </c>
      <c r="R85" s="6">
        <v>199915.26</v>
      </c>
      <c r="S85" s="6">
        <v>35766</v>
      </c>
      <c r="T85" s="6">
        <v>17661</v>
      </c>
      <c r="U85" s="6">
        <v>2841.5</v>
      </c>
      <c r="V85" s="6">
        <v>37757.16</v>
      </c>
      <c r="W85" s="6">
        <v>30961.42</v>
      </c>
      <c r="X85" s="6">
        <v>0</v>
      </c>
      <c r="Y85" s="6">
        <v>5060.63</v>
      </c>
      <c r="Z85" s="6">
        <v>1735.11</v>
      </c>
      <c r="AA85" s="6">
        <v>0</v>
      </c>
      <c r="AB85" s="6">
        <v>63129</v>
      </c>
      <c r="AC85" s="6">
        <v>1488</v>
      </c>
      <c r="AD85" s="6">
        <v>15774.1</v>
      </c>
      <c r="AE85" s="6">
        <v>25271</v>
      </c>
      <c r="AF85" s="6">
        <v>227.5</v>
      </c>
      <c r="AG85" s="6">
        <v>4767951</v>
      </c>
      <c r="AH85" s="6">
        <v>0</v>
      </c>
      <c r="AI85" s="6">
        <v>0.03</v>
      </c>
      <c r="AJ85" s="6">
        <v>4986772.2</v>
      </c>
      <c r="AK85" s="6">
        <v>4986772.2</v>
      </c>
      <c r="AL85" s="6">
        <v>0</v>
      </c>
      <c r="AM85" s="6">
        <v>844596.28</v>
      </c>
      <c r="AN85" s="6">
        <v>507714.27</v>
      </c>
      <c r="AO85" s="6">
        <v>37249</v>
      </c>
      <c r="AP85" s="6">
        <v>23093</v>
      </c>
      <c r="AQ85" s="6">
        <v>712</v>
      </c>
      <c r="AR85" s="6">
        <v>712</v>
      </c>
      <c r="AS85" s="6">
        <v>3.13904494382022</v>
      </c>
      <c r="AT85" s="6">
        <v>22.9302451072512</v>
      </c>
      <c r="AU85" s="6">
        <v>12.6166369566968</v>
      </c>
      <c r="AV85" s="6">
        <v>89.4475436241611</v>
      </c>
      <c r="AW85" s="6">
        <v>16.8935838926174</v>
      </c>
      <c r="AX85" s="6">
        <v>280.779859550562</v>
      </c>
      <c r="AY85" s="6">
        <v>53.0297191011236</v>
      </c>
      <c r="AZ85" s="6">
        <v>9150</v>
      </c>
      <c r="BA85" s="6">
        <v>2235</v>
      </c>
      <c r="BB85" s="6">
        <v>2235</v>
      </c>
      <c r="BC85" s="6">
        <v>24.4262295081967</v>
      </c>
      <c r="BD85" s="6">
        <v>22.9302443018605</v>
      </c>
    </row>
    <row r="86" s="1" customFormat="1" ht="24" customHeight="1" spans="1:56">
      <c r="A86" s="7" t="s">
        <v>200</v>
      </c>
      <c r="B86" s="6">
        <v>5076450.64</v>
      </c>
      <c r="C86" s="6">
        <v>2282569.97</v>
      </c>
      <c r="D86" s="6">
        <v>301401.81</v>
      </c>
      <c r="E86" s="6">
        <v>1160325.15</v>
      </c>
      <c r="F86" s="6">
        <v>250680</v>
      </c>
      <c r="G86" s="6">
        <v>30010.2</v>
      </c>
      <c r="H86" s="6">
        <v>782181.95</v>
      </c>
      <c r="I86" s="6">
        <v>590754.57</v>
      </c>
      <c r="J86" s="6">
        <v>80388</v>
      </c>
      <c r="K86" s="6">
        <v>63320.21</v>
      </c>
      <c r="L86" s="6">
        <v>128107.17</v>
      </c>
      <c r="M86" s="6">
        <v>9369.71</v>
      </c>
      <c r="N86" s="6">
        <v>42835.5</v>
      </c>
      <c r="O86" s="6">
        <v>3333</v>
      </c>
      <c r="P86" s="6">
        <v>38141.5</v>
      </c>
      <c r="Q86" s="6">
        <v>3773.29</v>
      </c>
      <c r="R86" s="6">
        <v>1122244.82</v>
      </c>
      <c r="S86" s="6">
        <v>91360</v>
      </c>
      <c r="T86" s="6">
        <v>39984</v>
      </c>
      <c r="U86" s="6">
        <v>27511.9</v>
      </c>
      <c r="V86" s="6">
        <v>234140.5</v>
      </c>
      <c r="W86" s="6">
        <v>177519.09</v>
      </c>
      <c r="X86" s="6">
        <v>0</v>
      </c>
      <c r="Y86" s="6">
        <v>24653.44</v>
      </c>
      <c r="Z86" s="6">
        <v>31967.97</v>
      </c>
      <c r="AA86" s="6">
        <v>9000.36</v>
      </c>
      <c r="AB86" s="6">
        <v>600234.5</v>
      </c>
      <c r="AC86" s="6">
        <v>3546</v>
      </c>
      <c r="AD86" s="6">
        <v>45880.6</v>
      </c>
      <c r="AE86" s="6">
        <v>70027</v>
      </c>
      <c r="AF86" s="6">
        <v>559.96</v>
      </c>
      <c r="AG86" s="6">
        <v>2774550</v>
      </c>
      <c r="AH86" s="6">
        <v>0</v>
      </c>
      <c r="AI86" s="6">
        <v>0</v>
      </c>
      <c r="AJ86" s="6">
        <v>4775715.85</v>
      </c>
      <c r="AK86" s="6">
        <v>4775715.85</v>
      </c>
      <c r="AL86" s="6">
        <v>0</v>
      </c>
      <c r="AM86" s="6">
        <v>300734.79</v>
      </c>
      <c r="AN86" s="6">
        <v>1016322.45</v>
      </c>
      <c r="AO86" s="6">
        <v>22850</v>
      </c>
      <c r="AP86" s="6">
        <v>7037</v>
      </c>
      <c r="AQ86" s="6">
        <v>1177</v>
      </c>
      <c r="AR86" s="6">
        <v>1177</v>
      </c>
      <c r="AS86" s="6">
        <v>4.85131690739167</v>
      </c>
      <c r="AT86" s="6">
        <v>50.7800940919037</v>
      </c>
      <c r="AU86" s="6">
        <v>34.2311575492341</v>
      </c>
      <c r="AV86" s="6">
        <v>196.540248686515</v>
      </c>
      <c r="AW86" s="6">
        <v>41.0053415061296</v>
      </c>
      <c r="AX86" s="6">
        <v>953.479031435854</v>
      </c>
      <c r="AY86" s="6">
        <v>198.929906542056</v>
      </c>
      <c r="AZ86" s="6">
        <v>10980</v>
      </c>
      <c r="BA86" s="6">
        <v>5710</v>
      </c>
      <c r="BB86" s="6">
        <v>5710</v>
      </c>
      <c r="BC86" s="6">
        <v>52.0036429872495</v>
      </c>
      <c r="BD86" s="6">
        <v>50.7800940919037</v>
      </c>
    </row>
    <row r="87" s="1" customFormat="1" ht="24" customHeight="1" spans="1:56">
      <c r="A87" s="7" t="s">
        <v>201</v>
      </c>
      <c r="B87" s="6">
        <v>3838055.8</v>
      </c>
      <c r="C87" s="6">
        <v>998788.73</v>
      </c>
      <c r="D87" s="6">
        <v>367158.15</v>
      </c>
      <c r="E87" s="6">
        <v>783862.43</v>
      </c>
      <c r="F87" s="6">
        <v>182982.5</v>
      </c>
      <c r="G87" s="6">
        <v>11077.2</v>
      </c>
      <c r="H87" s="6">
        <v>544534.03</v>
      </c>
      <c r="I87" s="6">
        <v>405206.55</v>
      </c>
      <c r="J87" s="6">
        <v>88799</v>
      </c>
      <c r="K87" s="6">
        <v>111517.23</v>
      </c>
      <c r="L87" s="6">
        <v>27810.25</v>
      </c>
      <c r="M87" s="6">
        <v>0</v>
      </c>
      <c r="N87" s="6">
        <v>24936.7</v>
      </c>
      <c r="O87" s="6">
        <v>7452</v>
      </c>
      <c r="P87" s="6">
        <v>12813.5</v>
      </c>
      <c r="Q87" s="6">
        <v>66.5</v>
      </c>
      <c r="R87" s="6">
        <v>214926.3</v>
      </c>
      <c r="S87" s="6">
        <v>29184</v>
      </c>
      <c r="T87" s="6">
        <v>12775</v>
      </c>
      <c r="U87" s="6">
        <v>2243.5</v>
      </c>
      <c r="V87" s="6">
        <v>43173.7</v>
      </c>
      <c r="W87" s="6">
        <v>39859.17</v>
      </c>
      <c r="X87" s="6">
        <v>0</v>
      </c>
      <c r="Y87" s="6">
        <v>2434.15</v>
      </c>
      <c r="Z87" s="6">
        <v>880.38</v>
      </c>
      <c r="AA87" s="6">
        <v>0</v>
      </c>
      <c r="AB87" s="6">
        <v>52629</v>
      </c>
      <c r="AC87" s="6">
        <v>2037.5</v>
      </c>
      <c r="AD87" s="6">
        <v>45723.1</v>
      </c>
      <c r="AE87" s="6">
        <v>27132.5</v>
      </c>
      <c r="AF87" s="6">
        <v>28</v>
      </c>
      <c r="AG87" s="6">
        <v>2783878</v>
      </c>
      <c r="AH87" s="6">
        <v>0</v>
      </c>
      <c r="AI87" s="6">
        <v>16534.91</v>
      </c>
      <c r="AJ87" s="6">
        <v>3831974.46</v>
      </c>
      <c r="AK87" s="6">
        <v>3831974.46</v>
      </c>
      <c r="AL87" s="6">
        <v>0</v>
      </c>
      <c r="AM87" s="6">
        <v>6081.34</v>
      </c>
      <c r="AN87" s="6">
        <v>587707.73</v>
      </c>
      <c r="AO87" s="6">
        <v>25284</v>
      </c>
      <c r="AP87" s="6">
        <v>13007</v>
      </c>
      <c r="AQ87" s="6">
        <v>410</v>
      </c>
      <c r="AR87" s="6">
        <v>410</v>
      </c>
      <c r="AS87" s="6">
        <v>4.44878048780488</v>
      </c>
      <c r="AT87" s="6">
        <v>31.0023109476349</v>
      </c>
      <c r="AU87" s="6">
        <v>21.5367042398355</v>
      </c>
      <c r="AV87" s="6">
        <v>117.832401315789</v>
      </c>
      <c r="AW87" s="6">
        <v>23.6697916666667</v>
      </c>
      <c r="AX87" s="6">
        <v>524.210487804878</v>
      </c>
      <c r="AY87" s="6">
        <v>105.301707317073</v>
      </c>
      <c r="AZ87" s="6">
        <v>5490</v>
      </c>
      <c r="BA87" s="6">
        <v>1824</v>
      </c>
      <c r="BB87" s="6">
        <v>1824</v>
      </c>
      <c r="BC87" s="6">
        <v>33.224043715847</v>
      </c>
      <c r="BD87" s="6">
        <v>30.3483436165164</v>
      </c>
    </row>
    <row r="88" s="1" customFormat="1" ht="24" customHeight="1" spans="1:56">
      <c r="A88" s="7" t="s">
        <v>202</v>
      </c>
      <c r="B88" s="6">
        <v>6822032.48</v>
      </c>
      <c r="C88" s="6">
        <v>3162320.79</v>
      </c>
      <c r="D88" s="6">
        <v>98727.23</v>
      </c>
      <c r="E88" s="6">
        <v>3162320.79</v>
      </c>
      <c r="F88" s="6">
        <v>223085</v>
      </c>
      <c r="G88" s="6">
        <v>889</v>
      </c>
      <c r="H88" s="6">
        <v>2761132.54</v>
      </c>
      <c r="I88" s="6">
        <v>2606826.99</v>
      </c>
      <c r="J88" s="6">
        <v>1347398.6</v>
      </c>
      <c r="K88" s="6">
        <v>152837.35</v>
      </c>
      <c r="L88" s="6">
        <v>1468.2</v>
      </c>
      <c r="M88" s="6">
        <v>4572.55</v>
      </c>
      <c r="N88" s="6">
        <v>161023</v>
      </c>
      <c r="O88" s="6">
        <v>0</v>
      </c>
      <c r="P88" s="6">
        <v>11618.7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3636289</v>
      </c>
      <c r="AH88" s="6">
        <v>0</v>
      </c>
      <c r="AI88" s="6">
        <v>18840</v>
      </c>
      <c r="AJ88" s="6">
        <v>6201141.49</v>
      </c>
      <c r="AK88" s="6">
        <v>6201141.49</v>
      </c>
      <c r="AL88" s="6">
        <v>0</v>
      </c>
      <c r="AM88" s="6">
        <v>620890.99</v>
      </c>
      <c r="AN88" s="6">
        <v>2761132.54</v>
      </c>
      <c r="AO88" s="6">
        <v>28341</v>
      </c>
      <c r="AP88" s="6">
        <v>9894</v>
      </c>
      <c r="AQ88" s="6">
        <v>0</v>
      </c>
      <c r="AR88" s="6">
        <v>0</v>
      </c>
      <c r="AS88" s="6">
        <v>0</v>
      </c>
      <c r="AT88" s="6">
        <v>111.581129459088</v>
      </c>
      <c r="AU88" s="6">
        <v>97.4253745457112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110.916368159204</v>
      </c>
    </row>
    <row r="89" s="1" customFormat="1" ht="24" customHeight="1" spans="1:56">
      <c r="A89" s="7" t="s">
        <v>203</v>
      </c>
      <c r="B89" s="6">
        <v>12279968.78</v>
      </c>
      <c r="C89" s="6">
        <v>7299368.41</v>
      </c>
      <c r="D89" s="6">
        <v>258636</v>
      </c>
      <c r="E89" s="6">
        <v>6890954.57</v>
      </c>
      <c r="F89" s="6">
        <v>512409</v>
      </c>
      <c r="G89" s="6">
        <v>16084.4</v>
      </c>
      <c r="H89" s="6">
        <v>6010623.23</v>
      </c>
      <c r="I89" s="6">
        <v>5608004.75</v>
      </c>
      <c r="J89" s="6">
        <v>2103427.15</v>
      </c>
      <c r="K89" s="6">
        <v>323797.2</v>
      </c>
      <c r="L89" s="6">
        <v>78821.28</v>
      </c>
      <c r="M89" s="6">
        <v>0</v>
      </c>
      <c r="N89" s="6">
        <v>234508.44</v>
      </c>
      <c r="O89" s="6">
        <v>0</v>
      </c>
      <c r="P89" s="6">
        <v>116014.5</v>
      </c>
      <c r="Q89" s="6">
        <v>1315</v>
      </c>
      <c r="R89" s="6">
        <v>408413.84</v>
      </c>
      <c r="S89" s="6">
        <v>43132</v>
      </c>
      <c r="T89" s="6">
        <v>22936</v>
      </c>
      <c r="U89" s="6">
        <v>4116</v>
      </c>
      <c r="V89" s="6">
        <v>119746</v>
      </c>
      <c r="W89" s="6">
        <v>96493.67</v>
      </c>
      <c r="X89" s="6">
        <v>0</v>
      </c>
      <c r="Y89" s="6">
        <v>10785.05</v>
      </c>
      <c r="Z89" s="6">
        <v>12467.28</v>
      </c>
      <c r="AA89" s="6">
        <v>37.26</v>
      </c>
      <c r="AB89" s="6">
        <v>139398.78</v>
      </c>
      <c r="AC89" s="6">
        <v>0</v>
      </c>
      <c r="AD89" s="6">
        <v>43495.8</v>
      </c>
      <c r="AE89" s="6">
        <v>35152</v>
      </c>
      <c r="AF89" s="6">
        <v>400</v>
      </c>
      <c r="AG89" s="6">
        <v>4967587</v>
      </c>
      <c r="AH89" s="6">
        <v>0</v>
      </c>
      <c r="AI89" s="6">
        <v>7588.63</v>
      </c>
      <c r="AJ89" s="6">
        <v>11864272.65</v>
      </c>
      <c r="AK89" s="6">
        <v>11864272.65</v>
      </c>
      <c r="AL89" s="6">
        <v>0</v>
      </c>
      <c r="AM89" s="6">
        <v>415696.13</v>
      </c>
      <c r="AN89" s="6">
        <v>6130369.23</v>
      </c>
      <c r="AO89" s="6">
        <v>49541</v>
      </c>
      <c r="AP89" s="6">
        <v>21553</v>
      </c>
      <c r="AQ89" s="6">
        <v>414</v>
      </c>
      <c r="AR89" s="6">
        <v>414</v>
      </c>
      <c r="AS89" s="6">
        <v>6.50966183574879</v>
      </c>
      <c r="AT89" s="6">
        <v>139.09599261218</v>
      </c>
      <c r="AU89" s="6">
        <v>121.326239478412</v>
      </c>
      <c r="AV89" s="6">
        <v>151.545024118738</v>
      </c>
      <c r="AW89" s="6">
        <v>44.4326530612245</v>
      </c>
      <c r="AX89" s="6">
        <v>986.506859903382</v>
      </c>
      <c r="AY89" s="6">
        <v>289.24154589372</v>
      </c>
      <c r="AZ89" s="6">
        <v>3660</v>
      </c>
      <c r="BA89" s="6">
        <v>2695</v>
      </c>
      <c r="BB89" s="6">
        <v>2695</v>
      </c>
      <c r="BC89" s="6">
        <v>73.6338797814208</v>
      </c>
      <c r="BD89" s="6">
        <v>138.942813830968</v>
      </c>
    </row>
    <row r="90" s="1" customFormat="1" ht="24" customHeight="1" spans="1:56">
      <c r="A90" s="7" t="s">
        <v>204</v>
      </c>
      <c r="B90" s="6">
        <v>5095318.83</v>
      </c>
      <c r="C90" s="6">
        <v>1766626.72</v>
      </c>
      <c r="D90" s="6">
        <v>119912.4</v>
      </c>
      <c r="E90" s="6">
        <v>1325558.91</v>
      </c>
      <c r="F90" s="6">
        <v>308870</v>
      </c>
      <c r="G90" s="6">
        <v>45525.5</v>
      </c>
      <c r="H90" s="6">
        <v>816505.32</v>
      </c>
      <c r="I90" s="6">
        <v>679200.85</v>
      </c>
      <c r="J90" s="6">
        <v>76588.5</v>
      </c>
      <c r="K90" s="6">
        <v>137304.47</v>
      </c>
      <c r="L90" s="6">
        <v>0</v>
      </c>
      <c r="M90" s="6">
        <v>5779.07</v>
      </c>
      <c r="N90" s="6">
        <v>31284.1</v>
      </c>
      <c r="O90" s="6">
        <v>2450.7</v>
      </c>
      <c r="P90" s="6">
        <v>51398.3</v>
      </c>
      <c r="Q90" s="6">
        <v>63745.92</v>
      </c>
      <c r="R90" s="6">
        <v>441067.81</v>
      </c>
      <c r="S90" s="6">
        <v>57840</v>
      </c>
      <c r="T90" s="6">
        <v>20274</v>
      </c>
      <c r="U90" s="6">
        <v>57043.4</v>
      </c>
      <c r="V90" s="6">
        <v>78607.25</v>
      </c>
      <c r="W90" s="6">
        <v>65292.14</v>
      </c>
      <c r="X90" s="6">
        <v>0</v>
      </c>
      <c r="Y90" s="6">
        <v>13315.11</v>
      </c>
      <c r="Z90" s="6">
        <v>0</v>
      </c>
      <c r="AA90" s="6">
        <v>6713.56</v>
      </c>
      <c r="AB90" s="6">
        <v>44658.9</v>
      </c>
      <c r="AC90" s="6">
        <v>270</v>
      </c>
      <c r="AD90" s="6">
        <v>137874.7</v>
      </c>
      <c r="AE90" s="6">
        <v>37674</v>
      </c>
      <c r="AF90" s="6">
        <v>112</v>
      </c>
      <c r="AG90" s="6">
        <v>3116822</v>
      </c>
      <c r="AH90" s="6">
        <v>0</v>
      </c>
      <c r="AI90" s="6">
        <v>206344.64</v>
      </c>
      <c r="AJ90" s="6">
        <v>4355609.16</v>
      </c>
      <c r="AK90" s="6">
        <v>4355609.16</v>
      </c>
      <c r="AL90" s="6">
        <v>0</v>
      </c>
      <c r="AM90" s="6">
        <v>739709.67</v>
      </c>
      <c r="AN90" s="6">
        <v>895112.57</v>
      </c>
      <c r="AO90" s="6">
        <v>27654</v>
      </c>
      <c r="AP90" s="6">
        <v>6176</v>
      </c>
      <c r="AQ90" s="6">
        <v>542</v>
      </c>
      <c r="AR90" s="6">
        <v>544</v>
      </c>
      <c r="AS90" s="6">
        <v>5.33455882352941</v>
      </c>
      <c r="AT90" s="6">
        <v>47.9337133868518</v>
      </c>
      <c r="AU90" s="6">
        <v>29.5257582989803</v>
      </c>
      <c r="AV90" s="6">
        <v>151.987529290145</v>
      </c>
      <c r="AW90" s="6">
        <v>27.0872674017919</v>
      </c>
      <c r="AX90" s="6">
        <v>810.786415441176</v>
      </c>
      <c r="AY90" s="6">
        <v>144.498621323529</v>
      </c>
      <c r="AZ90" s="6">
        <v>9125</v>
      </c>
      <c r="BA90" s="6">
        <v>2902</v>
      </c>
      <c r="BB90" s="6">
        <v>2902</v>
      </c>
      <c r="BC90" s="6">
        <v>31.8027397260274</v>
      </c>
      <c r="BD90" s="6">
        <v>40.472057206914</v>
      </c>
    </row>
    <row r="91" s="1" customFormat="1" ht="24" customHeight="1" spans="1:56">
      <c r="A91" s="7" t="s">
        <v>205</v>
      </c>
      <c r="B91" s="6">
        <v>29627240.84</v>
      </c>
      <c r="C91" s="6">
        <v>14866988.19</v>
      </c>
      <c r="D91" s="6">
        <v>113371.26</v>
      </c>
      <c r="E91" s="6">
        <v>12529406.58</v>
      </c>
      <c r="F91" s="6">
        <v>1281064</v>
      </c>
      <c r="G91" s="6">
        <v>466154.89</v>
      </c>
      <c r="H91" s="6">
        <v>9283154</v>
      </c>
      <c r="I91" s="6">
        <v>8218667.35</v>
      </c>
      <c r="J91" s="6">
        <v>4629672.4</v>
      </c>
      <c r="K91" s="6">
        <v>925257.79</v>
      </c>
      <c r="L91" s="6">
        <v>139228.86</v>
      </c>
      <c r="M91" s="6">
        <v>3920.37</v>
      </c>
      <c r="N91" s="6">
        <v>996297.5</v>
      </c>
      <c r="O91" s="6">
        <v>39988</v>
      </c>
      <c r="P91" s="6">
        <v>314902.02</v>
      </c>
      <c r="Q91" s="6">
        <v>143925.8</v>
      </c>
      <c r="R91" s="6">
        <v>2337581.61</v>
      </c>
      <c r="S91" s="6">
        <v>162702</v>
      </c>
      <c r="T91" s="6">
        <v>96887</v>
      </c>
      <c r="U91" s="6">
        <v>357982.8</v>
      </c>
      <c r="V91" s="6">
        <v>980396.87</v>
      </c>
      <c r="W91" s="6">
        <v>743649.89</v>
      </c>
      <c r="X91" s="6">
        <v>0</v>
      </c>
      <c r="Y91" s="6">
        <v>234887.96</v>
      </c>
      <c r="Z91" s="6">
        <v>1859.02</v>
      </c>
      <c r="AA91" s="6">
        <v>39156.41</v>
      </c>
      <c r="AB91" s="6">
        <v>223050</v>
      </c>
      <c r="AC91" s="6">
        <v>40</v>
      </c>
      <c r="AD91" s="6">
        <v>293254</v>
      </c>
      <c r="AE91" s="6">
        <v>183745</v>
      </c>
      <c r="AF91" s="6">
        <v>367.53</v>
      </c>
      <c r="AG91" s="6">
        <v>13917702</v>
      </c>
      <c r="AH91" s="6">
        <v>0</v>
      </c>
      <c r="AI91" s="6">
        <v>557903.61</v>
      </c>
      <c r="AJ91" s="6">
        <v>25030281.57</v>
      </c>
      <c r="AK91" s="6">
        <v>25021281.57</v>
      </c>
      <c r="AL91" s="6">
        <v>9000</v>
      </c>
      <c r="AM91" s="6">
        <v>4596959.27</v>
      </c>
      <c r="AN91" s="6">
        <v>10263550.87</v>
      </c>
      <c r="AO91" s="6">
        <v>94157</v>
      </c>
      <c r="AP91" s="6">
        <v>3054</v>
      </c>
      <c r="AQ91" s="6">
        <v>2085</v>
      </c>
      <c r="AR91" s="6">
        <v>2095</v>
      </c>
      <c r="AS91" s="6">
        <v>6.6291169451074</v>
      </c>
      <c r="AT91" s="6">
        <v>133.069305309218</v>
      </c>
      <c r="AU91" s="6">
        <v>98.5922873498518</v>
      </c>
      <c r="AV91" s="6">
        <v>168.632348146011</v>
      </c>
      <c r="AW91" s="6">
        <v>70.7254992064637</v>
      </c>
      <c r="AX91" s="6">
        <v>1117.88355658797</v>
      </c>
      <c r="AY91" s="6">
        <v>468.847605240748</v>
      </c>
      <c r="AZ91" s="6">
        <v>21170</v>
      </c>
      <c r="BA91" s="6">
        <v>13862</v>
      </c>
      <c r="BB91" s="6">
        <v>13888</v>
      </c>
      <c r="BC91" s="6">
        <v>65.4794520547945</v>
      </c>
      <c r="BD91" s="6">
        <v>127.144056947439</v>
      </c>
    </row>
    <row r="92" s="1" customFormat="1" ht="24" customHeight="1" spans="1:56">
      <c r="A92" s="7" t="s">
        <v>206</v>
      </c>
      <c r="B92" s="6">
        <v>6609040.4</v>
      </c>
      <c r="C92" s="6">
        <v>2963953.48</v>
      </c>
      <c r="D92" s="6">
        <v>448948.03</v>
      </c>
      <c r="E92" s="6">
        <v>1845842.97</v>
      </c>
      <c r="F92" s="6">
        <v>354931</v>
      </c>
      <c r="G92" s="6">
        <v>90518.5</v>
      </c>
      <c r="H92" s="6">
        <v>1104752.87</v>
      </c>
      <c r="I92" s="6">
        <v>1019042.16</v>
      </c>
      <c r="J92" s="6">
        <v>205054.5</v>
      </c>
      <c r="K92" s="6">
        <v>85710.71</v>
      </c>
      <c r="L92" s="6">
        <v>0</v>
      </c>
      <c r="M92" s="6">
        <v>2515.32</v>
      </c>
      <c r="N92" s="6">
        <v>65632.5</v>
      </c>
      <c r="O92" s="6">
        <v>1310</v>
      </c>
      <c r="P92" s="6">
        <v>80461.5</v>
      </c>
      <c r="Q92" s="6">
        <v>145721.28</v>
      </c>
      <c r="R92" s="6">
        <v>1118110.51</v>
      </c>
      <c r="S92" s="6">
        <v>137940</v>
      </c>
      <c r="T92" s="6">
        <v>53333</v>
      </c>
      <c r="U92" s="6">
        <v>231922.25</v>
      </c>
      <c r="V92" s="6">
        <v>202672.16</v>
      </c>
      <c r="W92" s="6">
        <v>184201.46</v>
      </c>
      <c r="X92" s="6">
        <v>0</v>
      </c>
      <c r="Y92" s="6">
        <v>18470.7</v>
      </c>
      <c r="Z92" s="6">
        <v>0</v>
      </c>
      <c r="AA92" s="6">
        <v>16100.38</v>
      </c>
      <c r="AB92" s="6">
        <v>95902.72</v>
      </c>
      <c r="AC92" s="6">
        <v>450</v>
      </c>
      <c r="AD92" s="6">
        <v>289866</v>
      </c>
      <c r="AE92" s="6">
        <v>89416</v>
      </c>
      <c r="AF92" s="6">
        <v>508</v>
      </c>
      <c r="AG92" s="6">
        <v>3398455</v>
      </c>
      <c r="AH92" s="6">
        <v>0</v>
      </c>
      <c r="AI92" s="6">
        <v>220297.57</v>
      </c>
      <c r="AJ92" s="6">
        <v>5386989.75</v>
      </c>
      <c r="AK92" s="6">
        <v>5386989.75</v>
      </c>
      <c r="AL92" s="6">
        <v>0</v>
      </c>
      <c r="AM92" s="6">
        <v>1222050.65</v>
      </c>
      <c r="AN92" s="6">
        <v>1307425.03</v>
      </c>
      <c r="AO92" s="6">
        <v>38069</v>
      </c>
      <c r="AP92" s="6">
        <v>13153</v>
      </c>
      <c r="AQ92" s="6">
        <v>1132</v>
      </c>
      <c r="AR92" s="6">
        <v>1128</v>
      </c>
      <c r="AS92" s="6">
        <v>6.54166666666667</v>
      </c>
      <c r="AT92" s="6">
        <v>48.4867732275605</v>
      </c>
      <c r="AU92" s="6">
        <v>29.0197501904437</v>
      </c>
      <c r="AV92" s="6">
        <v>150.566995690816</v>
      </c>
      <c r="AW92" s="6">
        <v>27.2922380824131</v>
      </c>
      <c r="AX92" s="6">
        <v>984.959096810755</v>
      </c>
      <c r="AY92" s="6">
        <v>178.536724122453</v>
      </c>
      <c r="AZ92" s="6">
        <v>10950</v>
      </c>
      <c r="BA92" s="6">
        <v>7426</v>
      </c>
      <c r="BB92" s="6">
        <v>7379</v>
      </c>
      <c r="BC92" s="6">
        <v>67.8173515981735</v>
      </c>
      <c r="BD92" s="6">
        <v>42.6999763587171</v>
      </c>
    </row>
    <row r="93" s="1" customFormat="1" ht="24" customHeight="1" spans="1:56">
      <c r="A93" s="7" t="s">
        <v>207</v>
      </c>
      <c r="B93" s="6">
        <v>9718840.23</v>
      </c>
      <c r="C93" s="6">
        <v>4682840.99</v>
      </c>
      <c r="D93" s="6">
        <v>371790.01</v>
      </c>
      <c r="E93" s="6">
        <v>3397176.83</v>
      </c>
      <c r="F93" s="6">
        <v>644295</v>
      </c>
      <c r="G93" s="6">
        <v>132287.4</v>
      </c>
      <c r="H93" s="6">
        <v>2060936.48</v>
      </c>
      <c r="I93" s="6">
        <v>1583730.69</v>
      </c>
      <c r="J93" s="6">
        <v>373872.5</v>
      </c>
      <c r="K93" s="6">
        <v>477205.79</v>
      </c>
      <c r="L93" s="6">
        <v>0</v>
      </c>
      <c r="M93" s="6">
        <v>3582.5</v>
      </c>
      <c r="N93" s="6">
        <v>162585.8</v>
      </c>
      <c r="O93" s="6">
        <v>30825</v>
      </c>
      <c r="P93" s="6">
        <v>188928.48</v>
      </c>
      <c r="Q93" s="6">
        <v>173736.17</v>
      </c>
      <c r="R93" s="6">
        <v>1285664.16</v>
      </c>
      <c r="S93" s="6">
        <v>144380</v>
      </c>
      <c r="T93" s="6">
        <v>50554</v>
      </c>
      <c r="U93" s="6">
        <v>99302</v>
      </c>
      <c r="V93" s="6">
        <v>457993.08</v>
      </c>
      <c r="W93" s="6">
        <v>382587.53</v>
      </c>
      <c r="X93" s="6">
        <v>0</v>
      </c>
      <c r="Y93" s="6">
        <v>75405.55</v>
      </c>
      <c r="Z93" s="6">
        <v>0</v>
      </c>
      <c r="AA93" s="6">
        <v>24965.54</v>
      </c>
      <c r="AB93" s="6">
        <v>162915.4</v>
      </c>
      <c r="AC93" s="6">
        <v>4164</v>
      </c>
      <c r="AD93" s="6">
        <v>243789.51</v>
      </c>
      <c r="AE93" s="6">
        <v>93905</v>
      </c>
      <c r="AF93" s="6">
        <v>3695.63</v>
      </c>
      <c r="AG93" s="6">
        <v>4623356</v>
      </c>
      <c r="AH93" s="6">
        <v>0</v>
      </c>
      <c r="AI93" s="6">
        <v>325589.28</v>
      </c>
      <c r="AJ93" s="6">
        <v>8230314.26</v>
      </c>
      <c r="AK93" s="6">
        <v>8230314.26</v>
      </c>
      <c r="AL93" s="6">
        <v>0</v>
      </c>
      <c r="AM93" s="6">
        <v>1488525.97</v>
      </c>
      <c r="AN93" s="6">
        <v>2518929.56</v>
      </c>
      <c r="AO93" s="6">
        <v>63751</v>
      </c>
      <c r="AP93" s="6">
        <v>16468</v>
      </c>
      <c r="AQ93" s="6">
        <v>1266</v>
      </c>
      <c r="AR93" s="6">
        <v>1279</v>
      </c>
      <c r="AS93" s="6">
        <v>5.16653635652854</v>
      </c>
      <c r="AT93" s="6">
        <v>53.2882124201973</v>
      </c>
      <c r="AU93" s="6">
        <v>32.3279082681056</v>
      </c>
      <c r="AV93" s="6">
        <v>193.624120481928</v>
      </c>
      <c r="AW93" s="6">
        <v>68.9748614457831</v>
      </c>
      <c r="AX93" s="6">
        <v>1000.36605797074</v>
      </c>
      <c r="AY93" s="6">
        <v>356.361129346157</v>
      </c>
      <c r="AZ93" s="6">
        <v>11315</v>
      </c>
      <c r="BA93" s="6">
        <v>6640</v>
      </c>
      <c r="BB93" s="6">
        <v>6608</v>
      </c>
      <c r="BC93" s="6">
        <v>58.6831639416703</v>
      </c>
      <c r="BD93" s="6">
        <v>48.1810097096516</v>
      </c>
    </row>
    <row r="94" s="1" customFormat="1" ht="24" customHeight="1" spans="1:56">
      <c r="A94" s="7" t="s">
        <v>208</v>
      </c>
      <c r="B94" s="6">
        <v>6485231.32</v>
      </c>
      <c r="C94" s="6">
        <v>2756410.96</v>
      </c>
      <c r="D94" s="6">
        <v>174379.13</v>
      </c>
      <c r="E94" s="6">
        <v>2148367.05</v>
      </c>
      <c r="F94" s="6">
        <v>360700</v>
      </c>
      <c r="G94" s="6">
        <v>82259.8</v>
      </c>
      <c r="H94" s="6">
        <v>1324657.68</v>
      </c>
      <c r="I94" s="6">
        <v>1040175.17</v>
      </c>
      <c r="J94" s="6">
        <v>308868.5</v>
      </c>
      <c r="K94" s="6">
        <v>284482.51</v>
      </c>
      <c r="L94" s="6">
        <v>0</v>
      </c>
      <c r="M94" s="6">
        <v>21911.73</v>
      </c>
      <c r="N94" s="6">
        <v>182504.74</v>
      </c>
      <c r="O94" s="6">
        <v>31679</v>
      </c>
      <c r="P94" s="6">
        <v>78484.8</v>
      </c>
      <c r="Q94" s="6">
        <v>66169.3</v>
      </c>
      <c r="R94" s="6">
        <v>608043.91</v>
      </c>
      <c r="S94" s="6">
        <v>107950</v>
      </c>
      <c r="T94" s="6">
        <v>26915</v>
      </c>
      <c r="U94" s="6">
        <v>106544.02</v>
      </c>
      <c r="V94" s="6">
        <v>83169.51</v>
      </c>
      <c r="W94" s="6">
        <v>53764.81</v>
      </c>
      <c r="X94" s="6">
        <v>0</v>
      </c>
      <c r="Y94" s="6">
        <v>29404.7</v>
      </c>
      <c r="Z94" s="6">
        <v>0</v>
      </c>
      <c r="AA94" s="6">
        <v>22457.32</v>
      </c>
      <c r="AB94" s="6">
        <v>69536.86</v>
      </c>
      <c r="AC94" s="6">
        <v>14091</v>
      </c>
      <c r="AD94" s="6">
        <v>127477.2</v>
      </c>
      <c r="AE94" s="6">
        <v>49903</v>
      </c>
      <c r="AF94" s="6">
        <v>0</v>
      </c>
      <c r="AG94" s="6">
        <v>3386763</v>
      </c>
      <c r="AH94" s="6">
        <v>0</v>
      </c>
      <c r="AI94" s="6">
        <v>300372.5</v>
      </c>
      <c r="AJ94" s="6">
        <v>5446606.29</v>
      </c>
      <c r="AK94" s="6">
        <v>5446606.29</v>
      </c>
      <c r="AL94" s="6">
        <v>0</v>
      </c>
      <c r="AM94" s="6">
        <v>1038625.03</v>
      </c>
      <c r="AN94" s="6">
        <v>1407827.19</v>
      </c>
      <c r="AO94" s="6">
        <v>28825</v>
      </c>
      <c r="AP94" s="6">
        <v>6458</v>
      </c>
      <c r="AQ94" s="6">
        <v>480</v>
      </c>
      <c r="AR94" s="6">
        <v>483</v>
      </c>
      <c r="AS94" s="6">
        <v>7.80538302277433</v>
      </c>
      <c r="AT94" s="6">
        <v>74.5313807458803</v>
      </c>
      <c r="AU94" s="6">
        <v>45.9551666955768</v>
      </c>
      <c r="AV94" s="6">
        <v>160.645682959049</v>
      </c>
      <c r="AW94" s="6">
        <v>21.9734504623514</v>
      </c>
      <c r="AX94" s="6">
        <v>1253.90108645055</v>
      </c>
      <c r="AY94" s="6">
        <v>171.51119719061</v>
      </c>
      <c r="AZ94" s="6">
        <v>7300</v>
      </c>
      <c r="BA94" s="6">
        <v>3785</v>
      </c>
      <c r="BB94" s="6">
        <v>3770</v>
      </c>
      <c r="BC94" s="6">
        <v>51.8493150684932</v>
      </c>
      <c r="BD94" s="6">
        <v>64.1108256721596</v>
      </c>
    </row>
    <row r="95" s="1" customFormat="1" ht="24" customHeight="1" spans="1:56">
      <c r="A95" s="7" t="s">
        <v>209</v>
      </c>
      <c r="B95" s="6">
        <v>3610646.89</v>
      </c>
      <c r="C95" s="6">
        <v>1606695.2</v>
      </c>
      <c r="D95" s="6">
        <v>226666.61</v>
      </c>
      <c r="E95" s="6">
        <v>1277625.06</v>
      </c>
      <c r="F95" s="6">
        <v>334773</v>
      </c>
      <c r="G95" s="6">
        <v>32061.2</v>
      </c>
      <c r="H95" s="6">
        <v>733361.13</v>
      </c>
      <c r="I95" s="6">
        <v>645180.72</v>
      </c>
      <c r="J95" s="6">
        <v>80543.5</v>
      </c>
      <c r="K95" s="6">
        <v>88180.41</v>
      </c>
      <c r="L95" s="6">
        <v>0</v>
      </c>
      <c r="M95" s="6">
        <v>11747</v>
      </c>
      <c r="N95" s="6">
        <v>43906</v>
      </c>
      <c r="O95" s="6">
        <v>64</v>
      </c>
      <c r="P95" s="6">
        <v>20957.2</v>
      </c>
      <c r="Q95" s="6">
        <v>100755.53</v>
      </c>
      <c r="R95" s="6">
        <v>329070.14</v>
      </c>
      <c r="S95" s="6">
        <v>55768</v>
      </c>
      <c r="T95" s="6">
        <v>29120</v>
      </c>
      <c r="U95" s="6">
        <v>17295</v>
      </c>
      <c r="V95" s="6">
        <v>77135.34</v>
      </c>
      <c r="W95" s="6">
        <v>69918.98</v>
      </c>
      <c r="X95" s="6">
        <v>0</v>
      </c>
      <c r="Y95" s="6">
        <v>7216.36</v>
      </c>
      <c r="Z95" s="6">
        <v>0</v>
      </c>
      <c r="AA95" s="6">
        <v>6998.06</v>
      </c>
      <c r="AB95" s="6">
        <v>38372.6</v>
      </c>
      <c r="AC95" s="6">
        <v>20</v>
      </c>
      <c r="AD95" s="6">
        <v>65824.3</v>
      </c>
      <c r="AE95" s="6">
        <v>38051</v>
      </c>
      <c r="AF95" s="6">
        <v>485.84</v>
      </c>
      <c r="AG95" s="6">
        <v>1819630</v>
      </c>
      <c r="AH95" s="6">
        <v>0</v>
      </c>
      <c r="AI95" s="6">
        <v>181119.73</v>
      </c>
      <c r="AJ95" s="6">
        <v>3089069.68</v>
      </c>
      <c r="AK95" s="6">
        <v>3089069.68</v>
      </c>
      <c r="AL95" s="6">
        <v>0</v>
      </c>
      <c r="AM95" s="6">
        <v>521577.21</v>
      </c>
      <c r="AN95" s="6">
        <v>810496.47</v>
      </c>
      <c r="AO95" s="6">
        <v>33098</v>
      </c>
      <c r="AP95" s="6">
        <v>10402</v>
      </c>
      <c r="AQ95" s="6">
        <v>450</v>
      </c>
      <c r="AR95" s="6">
        <v>443</v>
      </c>
      <c r="AS95" s="6">
        <v>6.50338600451467</v>
      </c>
      <c r="AT95" s="6">
        <v>38.601276814309</v>
      </c>
      <c r="AU95" s="6">
        <v>22.1572641851471</v>
      </c>
      <c r="AV95" s="6">
        <v>112.502611965812</v>
      </c>
      <c r="AW95" s="6">
        <v>26.3710564102564</v>
      </c>
      <c r="AX95" s="6">
        <v>731.647912129807</v>
      </c>
      <c r="AY95" s="6">
        <v>171.501159182728</v>
      </c>
      <c r="AZ95" s="6">
        <v>5475</v>
      </c>
      <c r="BA95" s="6">
        <v>2925</v>
      </c>
      <c r="BB95" s="6">
        <v>2881</v>
      </c>
      <c r="BC95" s="6">
        <v>53.4246575342466</v>
      </c>
      <c r="BD95" s="6">
        <v>33.1290510000604</v>
      </c>
    </row>
    <row r="96" s="1" customFormat="1" ht="24" customHeight="1" spans="1:56">
      <c r="A96" s="7" t="s">
        <v>210</v>
      </c>
      <c r="B96" s="6">
        <v>4106631.67</v>
      </c>
      <c r="C96" s="6">
        <v>1405426.37</v>
      </c>
      <c r="D96" s="6">
        <v>171093.59</v>
      </c>
      <c r="E96" s="6">
        <v>1024525.25</v>
      </c>
      <c r="F96" s="6">
        <v>188340</v>
      </c>
      <c r="G96" s="6">
        <v>22191.37</v>
      </c>
      <c r="H96" s="6">
        <v>681984.2</v>
      </c>
      <c r="I96" s="6">
        <v>663903.74</v>
      </c>
      <c r="J96" s="6">
        <v>69770.6</v>
      </c>
      <c r="K96" s="6">
        <v>18080.46</v>
      </c>
      <c r="L96" s="6">
        <v>0</v>
      </c>
      <c r="M96" s="6">
        <v>5482.14</v>
      </c>
      <c r="N96" s="6">
        <v>39706</v>
      </c>
      <c r="O96" s="6">
        <v>836</v>
      </c>
      <c r="P96" s="6">
        <v>21717.57</v>
      </c>
      <c r="Q96" s="6">
        <v>64267.97</v>
      </c>
      <c r="R96" s="6">
        <v>380901.12</v>
      </c>
      <c r="S96" s="6">
        <v>44760</v>
      </c>
      <c r="T96" s="6">
        <v>15638</v>
      </c>
      <c r="U96" s="6">
        <v>88593.9</v>
      </c>
      <c r="V96" s="6">
        <v>57170.62</v>
      </c>
      <c r="W96" s="6">
        <v>56822.04</v>
      </c>
      <c r="X96" s="6">
        <v>0</v>
      </c>
      <c r="Y96" s="6">
        <v>348.58</v>
      </c>
      <c r="Z96" s="6">
        <v>0</v>
      </c>
      <c r="AA96" s="6">
        <v>5458.3</v>
      </c>
      <c r="AB96" s="6">
        <v>50653.1</v>
      </c>
      <c r="AC96" s="6">
        <v>0</v>
      </c>
      <c r="AD96" s="6">
        <v>89533.2</v>
      </c>
      <c r="AE96" s="6">
        <v>29094</v>
      </c>
      <c r="AF96" s="6">
        <v>0</v>
      </c>
      <c r="AG96" s="6">
        <v>2381850</v>
      </c>
      <c r="AH96" s="6">
        <v>0</v>
      </c>
      <c r="AI96" s="6">
        <v>267285.43</v>
      </c>
      <c r="AJ96" s="6">
        <v>2991976.15</v>
      </c>
      <c r="AK96" s="6">
        <v>2991976.15</v>
      </c>
      <c r="AL96" s="6">
        <v>0</v>
      </c>
      <c r="AM96" s="6">
        <v>1114655.52</v>
      </c>
      <c r="AN96" s="6">
        <v>739154.82</v>
      </c>
      <c r="AO96" s="6">
        <v>19909</v>
      </c>
      <c r="AP96" s="6">
        <v>6409</v>
      </c>
      <c r="AQ96" s="6">
        <v>393</v>
      </c>
      <c r="AR96" s="6">
        <v>391</v>
      </c>
      <c r="AS96" s="6">
        <v>5.72378516624041</v>
      </c>
      <c r="AT96" s="6">
        <v>51.4604073534582</v>
      </c>
      <c r="AU96" s="6">
        <v>34.2550705710985</v>
      </c>
      <c r="AV96" s="6">
        <v>169.817708426215</v>
      </c>
      <c r="AW96" s="6">
        <v>25.4884618814088</v>
      </c>
      <c r="AX96" s="6">
        <v>972.000080454908</v>
      </c>
      <c r="AY96" s="6">
        <v>145.890480027092</v>
      </c>
      <c r="AZ96" s="6">
        <v>5475</v>
      </c>
      <c r="BA96" s="6">
        <v>2243</v>
      </c>
      <c r="BB96" s="6">
        <v>2238</v>
      </c>
      <c r="BC96" s="6">
        <v>40.9680365296804</v>
      </c>
      <c r="BD96" s="6">
        <v>38.0350504796826</v>
      </c>
    </row>
    <row r="97" s="1" customFormat="1" ht="24" customHeight="1" spans="1:56">
      <c r="A97" s="7" t="s">
        <v>211</v>
      </c>
      <c r="B97" s="6">
        <v>4549928.07</v>
      </c>
      <c r="C97" s="6">
        <v>1750264.61</v>
      </c>
      <c r="D97" s="6">
        <v>173215.78</v>
      </c>
      <c r="E97" s="6">
        <v>1499200.34</v>
      </c>
      <c r="F97" s="6">
        <v>284130</v>
      </c>
      <c r="G97" s="6">
        <v>33215</v>
      </c>
      <c r="H97" s="6">
        <v>935837.35</v>
      </c>
      <c r="I97" s="6">
        <v>822762.68</v>
      </c>
      <c r="J97" s="6">
        <v>203955.3</v>
      </c>
      <c r="K97" s="6">
        <v>91466.85</v>
      </c>
      <c r="L97" s="6">
        <v>21607.82</v>
      </c>
      <c r="M97" s="6">
        <v>2371.9</v>
      </c>
      <c r="N97" s="6">
        <v>123260.83</v>
      </c>
      <c r="O97" s="6">
        <v>6103.5</v>
      </c>
      <c r="P97" s="6">
        <v>41357.28</v>
      </c>
      <c r="Q97" s="6">
        <v>72924.48</v>
      </c>
      <c r="R97" s="6">
        <v>251064.27</v>
      </c>
      <c r="S97" s="6">
        <v>34300</v>
      </c>
      <c r="T97" s="6">
        <v>12009</v>
      </c>
      <c r="U97" s="6">
        <v>24611</v>
      </c>
      <c r="V97" s="6">
        <v>58782.55</v>
      </c>
      <c r="W97" s="6">
        <v>51688.05</v>
      </c>
      <c r="X97" s="6">
        <v>0</v>
      </c>
      <c r="Y97" s="6">
        <v>6459.38</v>
      </c>
      <c r="Z97" s="6">
        <v>635.12</v>
      </c>
      <c r="AA97" s="6">
        <v>4070.29</v>
      </c>
      <c r="AB97" s="6">
        <v>22159.1</v>
      </c>
      <c r="AC97" s="6">
        <v>0</v>
      </c>
      <c r="AD97" s="6">
        <v>70998.91</v>
      </c>
      <c r="AE97" s="6">
        <v>22562</v>
      </c>
      <c r="AF97" s="6">
        <v>1571.42</v>
      </c>
      <c r="AG97" s="6">
        <v>2558192</v>
      </c>
      <c r="AH97" s="6">
        <v>0</v>
      </c>
      <c r="AI97" s="6">
        <v>233344.63</v>
      </c>
      <c r="AJ97" s="6">
        <v>4023817.57</v>
      </c>
      <c r="AK97" s="6">
        <v>4023817.57</v>
      </c>
      <c r="AL97" s="6">
        <v>0</v>
      </c>
      <c r="AM97" s="6">
        <v>526110.5</v>
      </c>
      <c r="AN97" s="6">
        <v>994619.9</v>
      </c>
      <c r="AO97" s="6">
        <v>27315</v>
      </c>
      <c r="AP97" s="6">
        <v>7285</v>
      </c>
      <c r="AQ97" s="6">
        <v>261</v>
      </c>
      <c r="AR97" s="6">
        <v>261</v>
      </c>
      <c r="AS97" s="6">
        <v>6.57471264367816</v>
      </c>
      <c r="AT97" s="6">
        <v>54.8856064433461</v>
      </c>
      <c r="AU97" s="6">
        <v>34.2609317224968</v>
      </c>
      <c r="AV97" s="6">
        <v>146.30784965035</v>
      </c>
      <c r="AW97" s="6">
        <v>34.2555652680653</v>
      </c>
      <c r="AX97" s="6">
        <v>961.932068965517</v>
      </c>
      <c r="AY97" s="6">
        <v>225.220498084291</v>
      </c>
      <c r="AZ97" s="6">
        <v>7300</v>
      </c>
      <c r="BA97" s="6">
        <v>1716</v>
      </c>
      <c r="BB97" s="6">
        <v>1716</v>
      </c>
      <c r="BC97" s="6">
        <v>23.5068493150685</v>
      </c>
      <c r="BD97" s="6">
        <v>46.3428779059125</v>
      </c>
    </row>
    <row r="98" s="1" customFormat="1" ht="24" customHeight="1" spans="1:56">
      <c r="A98" s="7" t="s">
        <v>212</v>
      </c>
      <c r="B98" s="6">
        <v>5756196.17</v>
      </c>
      <c r="C98" s="6">
        <v>2056050.35</v>
      </c>
      <c r="D98" s="6">
        <v>779189.35</v>
      </c>
      <c r="E98" s="6">
        <v>1689966.07</v>
      </c>
      <c r="F98" s="6">
        <v>211870</v>
      </c>
      <c r="G98" s="6">
        <v>23586.23</v>
      </c>
      <c r="H98" s="6">
        <v>1077985.82</v>
      </c>
      <c r="I98" s="6">
        <v>1008997.51</v>
      </c>
      <c r="J98" s="6">
        <v>108342</v>
      </c>
      <c r="K98" s="6">
        <v>68988.31</v>
      </c>
      <c r="L98" s="6">
        <v>0</v>
      </c>
      <c r="M98" s="6">
        <v>1108</v>
      </c>
      <c r="N98" s="6">
        <v>35402.7</v>
      </c>
      <c r="O98" s="6">
        <v>1564</v>
      </c>
      <c r="P98" s="6">
        <v>48886.8</v>
      </c>
      <c r="Q98" s="6">
        <v>289562.52</v>
      </c>
      <c r="R98" s="6">
        <v>366084.28</v>
      </c>
      <c r="S98" s="6">
        <v>39280</v>
      </c>
      <c r="T98" s="6">
        <v>13748</v>
      </c>
      <c r="U98" s="6">
        <v>53133.16</v>
      </c>
      <c r="V98" s="6">
        <v>87144.69</v>
      </c>
      <c r="W98" s="6">
        <v>82009.91</v>
      </c>
      <c r="X98" s="6">
        <v>0</v>
      </c>
      <c r="Y98" s="6">
        <v>5134.78</v>
      </c>
      <c r="Z98" s="6">
        <v>0</v>
      </c>
      <c r="AA98" s="6">
        <v>0</v>
      </c>
      <c r="AB98" s="6">
        <v>23568</v>
      </c>
      <c r="AC98" s="6">
        <v>81</v>
      </c>
      <c r="AD98" s="6">
        <v>85867.5</v>
      </c>
      <c r="AE98" s="6">
        <v>25623</v>
      </c>
      <c r="AF98" s="6">
        <v>37638.93</v>
      </c>
      <c r="AG98" s="6">
        <v>3354203</v>
      </c>
      <c r="AH98" s="6">
        <v>0</v>
      </c>
      <c r="AI98" s="6">
        <v>273464.12</v>
      </c>
      <c r="AJ98" s="6">
        <v>4553279.21</v>
      </c>
      <c r="AK98" s="6">
        <v>4553279.21</v>
      </c>
      <c r="AL98" s="6">
        <v>0</v>
      </c>
      <c r="AM98" s="6">
        <v>1202916.96</v>
      </c>
      <c r="AN98" s="6">
        <v>1165130.51</v>
      </c>
      <c r="AO98" s="6">
        <v>37312</v>
      </c>
      <c r="AP98" s="6">
        <v>22785</v>
      </c>
      <c r="AQ98" s="6">
        <v>423</v>
      </c>
      <c r="AR98" s="6">
        <v>424</v>
      </c>
      <c r="AS98" s="6">
        <v>5.75235849056604</v>
      </c>
      <c r="AT98" s="6">
        <v>45.292829920669</v>
      </c>
      <c r="AU98" s="6">
        <v>28.8911293953688</v>
      </c>
      <c r="AV98" s="6">
        <v>149.788985270049</v>
      </c>
      <c r="AW98" s="6">
        <v>35.6565834697218</v>
      </c>
      <c r="AX98" s="6">
        <v>861.639941211438</v>
      </c>
      <c r="AY98" s="6">
        <v>205.109450666631</v>
      </c>
      <c r="AZ98" s="6">
        <v>7300</v>
      </c>
      <c r="BA98" s="6">
        <v>2444</v>
      </c>
      <c r="BB98" s="6">
        <v>2439</v>
      </c>
      <c r="BC98" s="6">
        <v>33.4794520547945</v>
      </c>
      <c r="BD98" s="6">
        <v>37.9637100664666</v>
      </c>
    </row>
    <row r="99" s="1" customFormat="1" ht="24" customHeight="1" spans="1:56">
      <c r="A99" s="7" t="s">
        <v>213</v>
      </c>
      <c r="B99" s="6">
        <v>8340911.37</v>
      </c>
      <c r="C99" s="6">
        <v>3798785.42</v>
      </c>
      <c r="D99" s="6">
        <v>1071197.41</v>
      </c>
      <c r="E99" s="6">
        <v>3659440.48</v>
      </c>
      <c r="F99" s="6">
        <v>233330</v>
      </c>
      <c r="G99" s="6">
        <v>27102.6</v>
      </c>
      <c r="H99" s="6">
        <v>2790499.47</v>
      </c>
      <c r="I99" s="6">
        <v>2699568.22</v>
      </c>
      <c r="J99" s="6">
        <v>1451287</v>
      </c>
      <c r="K99" s="6">
        <v>90931.25</v>
      </c>
      <c r="L99" s="6">
        <v>0</v>
      </c>
      <c r="M99" s="6">
        <v>3395.44</v>
      </c>
      <c r="N99" s="6">
        <v>214415.61</v>
      </c>
      <c r="O99" s="6">
        <v>1695</v>
      </c>
      <c r="P99" s="6">
        <v>36095.42</v>
      </c>
      <c r="Q99" s="6">
        <v>352906.94</v>
      </c>
      <c r="R99" s="6">
        <v>139344.94</v>
      </c>
      <c r="S99" s="6">
        <v>22852</v>
      </c>
      <c r="T99" s="6">
        <v>8071</v>
      </c>
      <c r="U99" s="6">
        <v>10532.7</v>
      </c>
      <c r="V99" s="6">
        <v>30854.86</v>
      </c>
      <c r="W99" s="6">
        <v>28007.12</v>
      </c>
      <c r="X99" s="6">
        <v>0</v>
      </c>
      <c r="Y99" s="6">
        <v>2847.74</v>
      </c>
      <c r="Z99" s="6">
        <v>0</v>
      </c>
      <c r="AA99" s="6">
        <v>3459.88</v>
      </c>
      <c r="AB99" s="6">
        <v>19292</v>
      </c>
      <c r="AC99" s="6">
        <v>378</v>
      </c>
      <c r="AD99" s="6">
        <v>28578.5</v>
      </c>
      <c r="AE99" s="6">
        <v>15288</v>
      </c>
      <c r="AF99" s="6">
        <v>38</v>
      </c>
      <c r="AG99" s="6">
        <v>4155450.2</v>
      </c>
      <c r="AH99" s="6">
        <v>0</v>
      </c>
      <c r="AI99" s="6">
        <v>379099.87</v>
      </c>
      <c r="AJ99" s="6">
        <v>7595555.09</v>
      </c>
      <c r="AK99" s="6">
        <v>7595555.09</v>
      </c>
      <c r="AL99" s="6">
        <v>0</v>
      </c>
      <c r="AM99" s="6">
        <v>745356.28</v>
      </c>
      <c r="AN99" s="6">
        <v>2821354.33</v>
      </c>
      <c r="AO99" s="6">
        <v>49496</v>
      </c>
      <c r="AP99" s="6">
        <v>34401</v>
      </c>
      <c r="AQ99" s="6">
        <v>174</v>
      </c>
      <c r="AR99" s="6">
        <v>174</v>
      </c>
      <c r="AS99" s="6">
        <v>6.3448275862069</v>
      </c>
      <c r="AT99" s="6">
        <v>73.9340649749475</v>
      </c>
      <c r="AU99" s="6">
        <v>56.3782824874737</v>
      </c>
      <c r="AV99" s="6">
        <v>126.218242753623</v>
      </c>
      <c r="AW99" s="6">
        <v>27.9482427536232</v>
      </c>
      <c r="AX99" s="6">
        <v>800.832988505747</v>
      </c>
      <c r="AY99" s="6">
        <v>177.326781609195</v>
      </c>
      <c r="AZ99" s="6">
        <v>4015</v>
      </c>
      <c r="BA99" s="6">
        <v>1104</v>
      </c>
      <c r="BB99" s="6">
        <v>1104</v>
      </c>
      <c r="BC99" s="6">
        <v>27.4968866749689</v>
      </c>
      <c r="BD99" s="6">
        <v>66.2748628171973</v>
      </c>
    </row>
    <row r="100" s="1" customFormat="1" ht="24" customHeight="1" spans="1:56">
      <c r="A100" s="7" t="s">
        <v>214</v>
      </c>
      <c r="B100" s="6">
        <v>19323593.45</v>
      </c>
      <c r="C100" s="6">
        <v>9557222.24</v>
      </c>
      <c r="D100" s="6">
        <v>1077140.42</v>
      </c>
      <c r="E100" s="6">
        <v>6391844.93</v>
      </c>
      <c r="F100" s="6">
        <v>1026334</v>
      </c>
      <c r="G100" s="6">
        <v>232346.6</v>
      </c>
      <c r="H100" s="6">
        <v>3767149.76</v>
      </c>
      <c r="I100" s="6">
        <v>2969403.93</v>
      </c>
      <c r="J100" s="6">
        <v>481532</v>
      </c>
      <c r="K100" s="6">
        <v>732224.46</v>
      </c>
      <c r="L100" s="6">
        <v>65521.37</v>
      </c>
      <c r="M100" s="6">
        <v>44305.33</v>
      </c>
      <c r="N100" s="6">
        <v>607365.1</v>
      </c>
      <c r="O100" s="6">
        <v>40054.5</v>
      </c>
      <c r="P100" s="6">
        <v>242220.64</v>
      </c>
      <c r="Q100" s="6">
        <v>432069</v>
      </c>
      <c r="R100" s="6">
        <v>3165377.31</v>
      </c>
      <c r="S100" s="6">
        <v>300695</v>
      </c>
      <c r="T100" s="6">
        <v>129432</v>
      </c>
      <c r="U100" s="6">
        <v>596789</v>
      </c>
      <c r="V100" s="6">
        <v>793710.48</v>
      </c>
      <c r="W100" s="6">
        <v>639947.31</v>
      </c>
      <c r="X100" s="6">
        <v>0</v>
      </c>
      <c r="Y100" s="6">
        <v>150100.38</v>
      </c>
      <c r="Z100" s="6">
        <v>3662.79</v>
      </c>
      <c r="AA100" s="6">
        <v>105078.38</v>
      </c>
      <c r="AB100" s="6">
        <v>404019.92</v>
      </c>
      <c r="AC100" s="6">
        <v>1806</v>
      </c>
      <c r="AD100" s="6">
        <v>591645.53</v>
      </c>
      <c r="AE100" s="6">
        <v>242107</v>
      </c>
      <c r="AF100" s="6">
        <v>94</v>
      </c>
      <c r="AG100" s="6">
        <v>9082375</v>
      </c>
      <c r="AH100" s="6">
        <v>0</v>
      </c>
      <c r="AI100" s="6">
        <v>488746.68</v>
      </c>
      <c r="AJ100" s="6">
        <v>15196851.9</v>
      </c>
      <c r="AK100" s="6">
        <v>15196851.9</v>
      </c>
      <c r="AL100" s="6">
        <v>0</v>
      </c>
      <c r="AM100" s="6">
        <v>4126741.55</v>
      </c>
      <c r="AN100" s="6">
        <v>4560860.24</v>
      </c>
      <c r="AO100" s="6">
        <v>118000</v>
      </c>
      <c r="AP100" s="6">
        <v>42323</v>
      </c>
      <c r="AQ100" s="6">
        <v>2675</v>
      </c>
      <c r="AR100" s="6">
        <v>2720</v>
      </c>
      <c r="AS100" s="6">
        <v>6.52536764705882</v>
      </c>
      <c r="AT100" s="6">
        <v>54.1681773728814</v>
      </c>
      <c r="AU100" s="6">
        <v>31.9249979661017</v>
      </c>
      <c r="AV100" s="6">
        <v>177.093952668681</v>
      </c>
      <c r="AW100" s="6">
        <v>44.4058677408526</v>
      </c>
      <c r="AX100" s="6">
        <v>1155.60314923398</v>
      </c>
      <c r="AY100" s="6">
        <v>289.764612695733</v>
      </c>
      <c r="AZ100" s="6">
        <v>27740</v>
      </c>
      <c r="BA100" s="6">
        <v>17874</v>
      </c>
      <c r="BB100" s="6">
        <v>17749</v>
      </c>
      <c r="BC100" s="6">
        <v>64.4340302811824</v>
      </c>
      <c r="BD100" s="6">
        <v>50.0262563559322</v>
      </c>
    </row>
    <row r="101" s="1" customFormat="1" ht="24" customHeight="1" spans="1:56">
      <c r="A101" s="7" t="s">
        <v>215</v>
      </c>
      <c r="B101" s="6">
        <v>4373648.08</v>
      </c>
      <c r="C101" s="6">
        <v>1636337.18</v>
      </c>
      <c r="D101" s="6">
        <v>174003.96</v>
      </c>
      <c r="E101" s="6">
        <v>1139048.62</v>
      </c>
      <c r="F101" s="6">
        <v>225278</v>
      </c>
      <c r="G101" s="6">
        <v>24360.62</v>
      </c>
      <c r="H101" s="6">
        <v>695436.03</v>
      </c>
      <c r="I101" s="6">
        <v>601187.72</v>
      </c>
      <c r="J101" s="6">
        <v>116979</v>
      </c>
      <c r="K101" s="6">
        <v>94248.31</v>
      </c>
      <c r="L101" s="6">
        <v>0</v>
      </c>
      <c r="M101" s="6">
        <v>3171.5</v>
      </c>
      <c r="N101" s="6">
        <v>51096.16</v>
      </c>
      <c r="O101" s="6">
        <v>338</v>
      </c>
      <c r="P101" s="6">
        <v>54383.9</v>
      </c>
      <c r="Q101" s="6">
        <v>84984.41</v>
      </c>
      <c r="R101" s="6">
        <v>497288.56</v>
      </c>
      <c r="S101" s="6">
        <v>64532</v>
      </c>
      <c r="T101" s="6">
        <v>25536</v>
      </c>
      <c r="U101" s="6">
        <v>92788.2</v>
      </c>
      <c r="V101" s="6">
        <v>101412.75</v>
      </c>
      <c r="W101" s="6">
        <v>84624.35</v>
      </c>
      <c r="X101" s="6">
        <v>0</v>
      </c>
      <c r="Y101" s="6">
        <v>16788.4</v>
      </c>
      <c r="Z101" s="6">
        <v>0</v>
      </c>
      <c r="AA101" s="6">
        <v>8469.31</v>
      </c>
      <c r="AB101" s="6">
        <v>48184.3</v>
      </c>
      <c r="AC101" s="6">
        <v>90</v>
      </c>
      <c r="AD101" s="6">
        <v>106553.8</v>
      </c>
      <c r="AE101" s="6">
        <v>47544</v>
      </c>
      <c r="AF101" s="6">
        <v>2178.2</v>
      </c>
      <c r="AG101" s="6">
        <v>2475477</v>
      </c>
      <c r="AH101" s="6">
        <v>0</v>
      </c>
      <c r="AI101" s="6">
        <v>255063.64</v>
      </c>
      <c r="AJ101" s="6">
        <v>3099008.19</v>
      </c>
      <c r="AK101" s="6">
        <v>3099008.19</v>
      </c>
      <c r="AL101" s="6">
        <v>0</v>
      </c>
      <c r="AM101" s="6">
        <v>1274639.89</v>
      </c>
      <c r="AN101" s="6">
        <v>796848.78</v>
      </c>
      <c r="AO101" s="6">
        <v>24238</v>
      </c>
      <c r="AP101" s="6">
        <v>8118</v>
      </c>
      <c r="AQ101" s="6">
        <v>555</v>
      </c>
      <c r="AR101" s="6">
        <v>561</v>
      </c>
      <c r="AS101" s="6">
        <v>6.59001782531194</v>
      </c>
      <c r="AT101" s="6">
        <v>46.9943320405974</v>
      </c>
      <c r="AU101" s="6">
        <v>28.6919725224854</v>
      </c>
      <c r="AV101" s="6">
        <v>133.751629908553</v>
      </c>
      <c r="AW101" s="6">
        <v>27.2761565357719</v>
      </c>
      <c r="AX101" s="6">
        <v>881.42562526189</v>
      </c>
      <c r="AY101" s="6">
        <v>179.750357776736</v>
      </c>
      <c r="AZ101" s="6">
        <v>8395</v>
      </c>
      <c r="BA101" s="6">
        <v>3718</v>
      </c>
      <c r="BB101" s="6">
        <v>3697</v>
      </c>
      <c r="BC101" s="6">
        <v>44.2882668254914</v>
      </c>
      <c r="BD101" s="6">
        <v>36.471036389141</v>
      </c>
    </row>
    <row r="102" s="1" customFormat="1" ht="24" customHeight="1" spans="1:56">
      <c r="A102" s="7" t="s">
        <v>216</v>
      </c>
      <c r="B102" s="6">
        <v>5711981.27</v>
      </c>
      <c r="C102" s="6">
        <v>2854404.73</v>
      </c>
      <c r="D102" s="6">
        <v>628014.3</v>
      </c>
      <c r="E102" s="6">
        <v>2303860.56</v>
      </c>
      <c r="F102" s="6">
        <v>555247</v>
      </c>
      <c r="G102" s="6">
        <v>199670.5</v>
      </c>
      <c r="H102" s="6">
        <v>1260107.57</v>
      </c>
      <c r="I102" s="6">
        <v>701702.93</v>
      </c>
      <c r="J102" s="6">
        <v>85151</v>
      </c>
      <c r="K102" s="6">
        <v>391877.32</v>
      </c>
      <c r="L102" s="6">
        <v>166527.32</v>
      </c>
      <c r="M102" s="6">
        <v>38182.26</v>
      </c>
      <c r="N102" s="6">
        <v>154904.2</v>
      </c>
      <c r="O102" s="6">
        <v>39434.5</v>
      </c>
      <c r="P102" s="6">
        <v>38586.15</v>
      </c>
      <c r="Q102" s="6">
        <v>17728.38</v>
      </c>
      <c r="R102" s="6">
        <v>550544.17</v>
      </c>
      <c r="S102" s="6">
        <v>54980</v>
      </c>
      <c r="T102" s="6">
        <v>20768</v>
      </c>
      <c r="U102" s="6">
        <v>31001.9</v>
      </c>
      <c r="V102" s="6">
        <v>131896.53</v>
      </c>
      <c r="W102" s="6">
        <v>117621.7</v>
      </c>
      <c r="X102" s="6">
        <v>0</v>
      </c>
      <c r="Y102" s="6">
        <v>13174.74</v>
      </c>
      <c r="Z102" s="6">
        <v>1100.09</v>
      </c>
      <c r="AA102" s="6">
        <v>23944.46</v>
      </c>
      <c r="AB102" s="6">
        <v>128037.5</v>
      </c>
      <c r="AC102" s="6">
        <v>18639</v>
      </c>
      <c r="AD102" s="6">
        <v>102884.9</v>
      </c>
      <c r="AE102" s="6">
        <v>38154</v>
      </c>
      <c r="AF102" s="6">
        <v>237.88</v>
      </c>
      <c r="AG102" s="6">
        <v>2655609</v>
      </c>
      <c r="AH102" s="6">
        <v>14015</v>
      </c>
      <c r="AI102" s="6">
        <v>174362.28</v>
      </c>
      <c r="AJ102" s="6">
        <v>6227061.5</v>
      </c>
      <c r="AK102" s="6">
        <v>5994389.7</v>
      </c>
      <c r="AL102" s="6">
        <v>112119.8</v>
      </c>
      <c r="AM102" s="6">
        <v>-515080.23</v>
      </c>
      <c r="AN102" s="6">
        <v>1349075.32</v>
      </c>
      <c r="AO102" s="6">
        <v>46476</v>
      </c>
      <c r="AP102" s="6">
        <v>20817</v>
      </c>
      <c r="AQ102" s="6">
        <v>771</v>
      </c>
      <c r="AR102" s="6">
        <v>775</v>
      </c>
      <c r="AS102" s="6">
        <v>3.64</v>
      </c>
      <c r="AT102" s="6">
        <v>49.5709734056287</v>
      </c>
      <c r="AU102" s="6">
        <v>27.1130813753335</v>
      </c>
      <c r="AV102" s="6">
        <v>195.159223679546</v>
      </c>
      <c r="AW102" s="6">
        <v>46.7552392768522</v>
      </c>
      <c r="AX102" s="6">
        <v>710.379574193548</v>
      </c>
      <c r="AY102" s="6">
        <v>170.189070967742</v>
      </c>
      <c r="AZ102" s="6">
        <v>6954</v>
      </c>
      <c r="BA102" s="6">
        <v>2821</v>
      </c>
      <c r="BB102" s="6">
        <v>2821</v>
      </c>
      <c r="BC102" s="6">
        <v>40.5665803853897</v>
      </c>
      <c r="BD102" s="6">
        <v>45.8193106119287</v>
      </c>
    </row>
    <row r="103" s="1" customFormat="1" ht="24" customHeight="1" spans="1:56">
      <c r="A103" s="7" t="s">
        <v>217</v>
      </c>
      <c r="B103" s="6">
        <v>13849554.63</v>
      </c>
      <c r="C103" s="6">
        <v>7385649.48</v>
      </c>
      <c r="D103" s="6">
        <v>1846825.06</v>
      </c>
      <c r="E103" s="6">
        <v>6142699.97</v>
      </c>
      <c r="F103" s="6">
        <v>1654304</v>
      </c>
      <c r="G103" s="6">
        <v>270933.9</v>
      </c>
      <c r="H103" s="6">
        <v>3260609.02</v>
      </c>
      <c r="I103" s="6">
        <v>2079881.04</v>
      </c>
      <c r="J103" s="6">
        <v>303284.7</v>
      </c>
      <c r="K103" s="6">
        <v>870721.7</v>
      </c>
      <c r="L103" s="6">
        <v>310006.28</v>
      </c>
      <c r="M103" s="6">
        <v>41950.45</v>
      </c>
      <c r="N103" s="6">
        <v>406552.7</v>
      </c>
      <c r="O103" s="6">
        <v>47746</v>
      </c>
      <c r="P103" s="6">
        <v>383917.6</v>
      </c>
      <c r="Q103" s="6">
        <v>76686.3</v>
      </c>
      <c r="R103" s="6">
        <v>1242949.51</v>
      </c>
      <c r="S103" s="6">
        <v>99936</v>
      </c>
      <c r="T103" s="6">
        <v>43722</v>
      </c>
      <c r="U103" s="6">
        <v>57077.7</v>
      </c>
      <c r="V103" s="6">
        <v>217556.3</v>
      </c>
      <c r="W103" s="6">
        <v>175810.65</v>
      </c>
      <c r="X103" s="6">
        <v>0</v>
      </c>
      <c r="Y103" s="6">
        <v>31603.52</v>
      </c>
      <c r="Z103" s="6">
        <v>10142.13</v>
      </c>
      <c r="AA103" s="6">
        <v>33020.25</v>
      </c>
      <c r="AB103" s="6">
        <v>363425</v>
      </c>
      <c r="AC103" s="6">
        <v>7358.4</v>
      </c>
      <c r="AD103" s="6">
        <v>292668</v>
      </c>
      <c r="AE103" s="6">
        <v>83523</v>
      </c>
      <c r="AF103" s="6">
        <v>44662.86</v>
      </c>
      <c r="AG103" s="6">
        <v>5765683</v>
      </c>
      <c r="AH103" s="6">
        <v>65870</v>
      </c>
      <c r="AI103" s="6">
        <v>499820.11</v>
      </c>
      <c r="AJ103" s="6">
        <v>12828844.76</v>
      </c>
      <c r="AK103" s="6">
        <v>12641221.55</v>
      </c>
      <c r="AL103" s="6">
        <v>47331.21</v>
      </c>
      <c r="AM103" s="6">
        <v>1020709.87</v>
      </c>
      <c r="AN103" s="6">
        <v>3390879.69</v>
      </c>
      <c r="AO103" s="6">
        <v>136376</v>
      </c>
      <c r="AP103" s="6">
        <v>71275</v>
      </c>
      <c r="AQ103" s="6">
        <v>1369</v>
      </c>
      <c r="AR103" s="6">
        <v>1388</v>
      </c>
      <c r="AS103" s="6">
        <v>4.56340057636888</v>
      </c>
      <c r="AT103" s="6">
        <v>45.0423826039772</v>
      </c>
      <c r="AU103" s="6">
        <v>23.9089650671672</v>
      </c>
      <c r="AV103" s="6">
        <v>196.234529523208</v>
      </c>
      <c r="AW103" s="6">
        <v>34.3473792232397</v>
      </c>
      <c r="AX103" s="6">
        <v>895.496765129683</v>
      </c>
      <c r="AY103" s="6">
        <v>156.740850144092</v>
      </c>
      <c r="AZ103" s="6">
        <v>10980</v>
      </c>
      <c r="BA103" s="6">
        <v>6334</v>
      </c>
      <c r="BB103" s="6">
        <v>6334</v>
      </c>
      <c r="BC103" s="6">
        <v>57.6867030965392</v>
      </c>
      <c r="BD103" s="6">
        <v>41.3773674253534</v>
      </c>
    </row>
    <row r="104" s="1" customFormat="1" ht="24" customHeight="1" spans="1:56">
      <c r="A104" s="7" t="s">
        <v>218</v>
      </c>
      <c r="B104" s="6">
        <v>10253679.95</v>
      </c>
      <c r="C104" s="6">
        <v>5556778.05</v>
      </c>
      <c r="D104" s="6">
        <v>0</v>
      </c>
      <c r="E104" s="6">
        <v>5556778.05</v>
      </c>
      <c r="F104" s="6">
        <v>510035</v>
      </c>
      <c r="G104" s="6">
        <v>354260</v>
      </c>
      <c r="H104" s="6">
        <v>3990232.37</v>
      </c>
      <c r="I104" s="6">
        <v>3538392.19</v>
      </c>
      <c r="J104" s="6">
        <v>2175593.7</v>
      </c>
      <c r="K104" s="6">
        <v>165334.78</v>
      </c>
      <c r="L104" s="6">
        <v>286505.4</v>
      </c>
      <c r="M104" s="6">
        <v>10484.27</v>
      </c>
      <c r="N104" s="6">
        <v>458227.5</v>
      </c>
      <c r="O104" s="6">
        <v>0</v>
      </c>
      <c r="P104" s="6">
        <v>227793.2</v>
      </c>
      <c r="Q104" s="6">
        <v>5745.71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4305946.5</v>
      </c>
      <c r="AH104" s="6">
        <v>11110</v>
      </c>
      <c r="AI104" s="6">
        <v>370015.84</v>
      </c>
      <c r="AJ104" s="6">
        <v>10143643.16</v>
      </c>
      <c r="AK104" s="6">
        <v>10012429.96</v>
      </c>
      <c r="AL104" s="6">
        <v>0</v>
      </c>
      <c r="AM104" s="6">
        <v>110036.79</v>
      </c>
      <c r="AN104" s="6">
        <v>3946154.86</v>
      </c>
      <c r="AO104" s="6">
        <v>53506</v>
      </c>
      <c r="AP104" s="6">
        <v>10922</v>
      </c>
      <c r="AQ104" s="6">
        <v>0</v>
      </c>
      <c r="AR104" s="6">
        <v>0</v>
      </c>
      <c r="AS104" s="6">
        <v>0</v>
      </c>
      <c r="AT104" s="6">
        <v>103.853363174223</v>
      </c>
      <c r="AU104" s="6">
        <v>74.5754190184278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96.9379548088065</v>
      </c>
    </row>
    <row r="105" s="1" customFormat="1" ht="24" customHeight="1" spans="1:56">
      <c r="A105" s="7" t="s">
        <v>219</v>
      </c>
      <c r="B105" s="6">
        <v>12403750.07</v>
      </c>
      <c r="C105" s="6">
        <v>6887549.12</v>
      </c>
      <c r="D105" s="6">
        <v>1207185.2</v>
      </c>
      <c r="E105" s="6">
        <v>5077718.7</v>
      </c>
      <c r="F105" s="6">
        <v>1146936</v>
      </c>
      <c r="G105" s="6">
        <v>252425.82</v>
      </c>
      <c r="H105" s="6">
        <v>2985771.58</v>
      </c>
      <c r="I105" s="6">
        <v>1700576.95</v>
      </c>
      <c r="J105" s="6">
        <v>336375.32</v>
      </c>
      <c r="K105" s="6">
        <v>1031709.66</v>
      </c>
      <c r="L105" s="6">
        <v>253484.97</v>
      </c>
      <c r="M105" s="6">
        <v>7734.45</v>
      </c>
      <c r="N105" s="6">
        <v>348538.3</v>
      </c>
      <c r="O105" s="6">
        <v>60426</v>
      </c>
      <c r="P105" s="6">
        <v>256595.65</v>
      </c>
      <c r="Q105" s="6">
        <v>19290.9</v>
      </c>
      <c r="R105" s="6">
        <v>1809830.42</v>
      </c>
      <c r="S105" s="6">
        <v>149000</v>
      </c>
      <c r="T105" s="6">
        <v>67708</v>
      </c>
      <c r="U105" s="6">
        <v>189914.8</v>
      </c>
      <c r="V105" s="6">
        <v>302907.84</v>
      </c>
      <c r="W105" s="6">
        <v>228379.55</v>
      </c>
      <c r="X105" s="6">
        <v>0</v>
      </c>
      <c r="Y105" s="6">
        <v>65828.95</v>
      </c>
      <c r="Z105" s="6">
        <v>8699.34</v>
      </c>
      <c r="AA105" s="6">
        <v>14564.19</v>
      </c>
      <c r="AB105" s="6">
        <v>391688.06</v>
      </c>
      <c r="AC105" s="6">
        <v>70125.5</v>
      </c>
      <c r="AD105" s="6">
        <v>480159.5</v>
      </c>
      <c r="AE105" s="6">
        <v>121477.5</v>
      </c>
      <c r="AF105" s="6">
        <v>22285.03</v>
      </c>
      <c r="AG105" s="6">
        <v>5013674.5</v>
      </c>
      <c r="AH105" s="6">
        <v>91710.51</v>
      </c>
      <c r="AI105" s="6">
        <v>380841.65</v>
      </c>
      <c r="AJ105" s="6">
        <v>11955914.69</v>
      </c>
      <c r="AK105" s="6">
        <v>11579654.99</v>
      </c>
      <c r="AL105" s="6">
        <v>258719.7</v>
      </c>
      <c r="AM105" s="6">
        <v>447835.38</v>
      </c>
      <c r="AN105" s="6">
        <v>3170620</v>
      </c>
      <c r="AO105" s="6">
        <v>85224</v>
      </c>
      <c r="AP105" s="6">
        <v>35914</v>
      </c>
      <c r="AQ105" s="6">
        <v>1864</v>
      </c>
      <c r="AR105" s="6">
        <v>1866</v>
      </c>
      <c r="AS105" s="6">
        <v>5.02411575562701</v>
      </c>
      <c r="AT105" s="6">
        <v>59.580853984793</v>
      </c>
      <c r="AU105" s="6">
        <v>35.0343985262367</v>
      </c>
      <c r="AV105" s="6">
        <v>193.048578133333</v>
      </c>
      <c r="AW105" s="6">
        <v>32.3101696</v>
      </c>
      <c r="AX105" s="6">
        <v>969.898403001072</v>
      </c>
      <c r="AY105" s="6">
        <v>162.330032154341</v>
      </c>
      <c r="AZ105" s="6">
        <v>16470</v>
      </c>
      <c r="BA105" s="6">
        <v>9375</v>
      </c>
      <c r="BB105" s="6">
        <v>9375</v>
      </c>
      <c r="BC105" s="6">
        <v>56.9216757741348</v>
      </c>
      <c r="BD105" s="6">
        <v>55.1121403595231</v>
      </c>
    </row>
    <row r="106" s="1" customFormat="1" ht="24" customHeight="1" spans="1:56">
      <c r="A106" s="7" t="s">
        <v>220</v>
      </c>
      <c r="B106" s="6">
        <v>8387400.31</v>
      </c>
      <c r="C106" s="6">
        <v>4168503.24</v>
      </c>
      <c r="D106" s="6">
        <v>649025.11</v>
      </c>
      <c r="E106" s="6">
        <v>3458066.26</v>
      </c>
      <c r="F106" s="6">
        <v>646022</v>
      </c>
      <c r="G106" s="6">
        <v>41808</v>
      </c>
      <c r="H106" s="6">
        <v>2572625.4</v>
      </c>
      <c r="I106" s="6">
        <v>2083915.02</v>
      </c>
      <c r="J106" s="6">
        <v>172534</v>
      </c>
      <c r="K106" s="6">
        <v>461793.93</v>
      </c>
      <c r="L106" s="6">
        <v>26916.45</v>
      </c>
      <c r="M106" s="6">
        <v>8722.26</v>
      </c>
      <c r="N106" s="6">
        <v>91130</v>
      </c>
      <c r="O106" s="6">
        <v>26318</v>
      </c>
      <c r="P106" s="6">
        <v>64845.5</v>
      </c>
      <c r="Q106" s="6">
        <v>6595.1</v>
      </c>
      <c r="R106" s="6">
        <v>710436.98</v>
      </c>
      <c r="S106" s="6">
        <v>55677</v>
      </c>
      <c r="T106" s="6">
        <v>20706</v>
      </c>
      <c r="U106" s="6">
        <v>29224.2</v>
      </c>
      <c r="V106" s="6">
        <v>238976.3</v>
      </c>
      <c r="W106" s="6">
        <v>180410.17</v>
      </c>
      <c r="X106" s="6">
        <v>0</v>
      </c>
      <c r="Y106" s="6">
        <v>58322.12</v>
      </c>
      <c r="Z106" s="6">
        <v>244.01</v>
      </c>
      <c r="AA106" s="6">
        <v>8963.28</v>
      </c>
      <c r="AB106" s="6">
        <v>62934.5</v>
      </c>
      <c r="AC106" s="6">
        <v>4951</v>
      </c>
      <c r="AD106" s="6">
        <v>216096.3</v>
      </c>
      <c r="AE106" s="6">
        <v>71755</v>
      </c>
      <c r="AF106" s="6">
        <v>1153.4</v>
      </c>
      <c r="AG106" s="6">
        <v>3889434</v>
      </c>
      <c r="AH106" s="6">
        <v>2995</v>
      </c>
      <c r="AI106" s="6">
        <v>323105.18</v>
      </c>
      <c r="AJ106" s="6">
        <v>8632232.92</v>
      </c>
      <c r="AK106" s="6">
        <v>8320737.92</v>
      </c>
      <c r="AL106" s="6">
        <v>158747</v>
      </c>
      <c r="AM106" s="6">
        <v>-244832.61</v>
      </c>
      <c r="AN106" s="6">
        <v>2691825.91</v>
      </c>
      <c r="AO106" s="6">
        <v>49292</v>
      </c>
      <c r="AP106" s="6">
        <v>20066</v>
      </c>
      <c r="AQ106" s="6">
        <v>801</v>
      </c>
      <c r="AR106" s="6">
        <v>801</v>
      </c>
      <c r="AS106" s="6">
        <v>3.79275905118602</v>
      </c>
      <c r="AT106" s="6">
        <v>70.154715978252</v>
      </c>
      <c r="AU106" s="6">
        <v>52.1915402093646</v>
      </c>
      <c r="AV106" s="6">
        <v>233.850223831468</v>
      </c>
      <c r="AW106" s="6">
        <v>78.6623765635286</v>
      </c>
      <c r="AX106" s="6">
        <v>886.937553058677</v>
      </c>
      <c r="AY106" s="6">
        <v>298.347440699126</v>
      </c>
      <c r="AZ106" s="6">
        <v>9150</v>
      </c>
      <c r="BA106" s="6">
        <v>3038</v>
      </c>
      <c r="BB106" s="6">
        <v>3038</v>
      </c>
      <c r="BC106" s="6">
        <v>33.2021857923497</v>
      </c>
      <c r="BD106" s="6">
        <v>63.5997946928508</v>
      </c>
    </row>
    <row r="107" s="1" customFormat="1" ht="24" customHeight="1" spans="1:56">
      <c r="A107" s="7" t="s">
        <v>221</v>
      </c>
      <c r="B107" s="6">
        <v>12060015.74</v>
      </c>
      <c r="C107" s="6">
        <v>5811903.78</v>
      </c>
      <c r="D107" s="6">
        <v>1372681.44</v>
      </c>
      <c r="E107" s="6">
        <v>5011894.2</v>
      </c>
      <c r="F107" s="6">
        <v>1504807</v>
      </c>
      <c r="G107" s="6">
        <v>191846.2</v>
      </c>
      <c r="H107" s="6">
        <v>2816505.48</v>
      </c>
      <c r="I107" s="6">
        <v>1964271.37</v>
      </c>
      <c r="J107" s="6">
        <v>250441.5</v>
      </c>
      <c r="K107" s="6">
        <v>670023.05</v>
      </c>
      <c r="L107" s="6">
        <v>182211.06</v>
      </c>
      <c r="M107" s="6">
        <v>3700.82</v>
      </c>
      <c r="N107" s="6">
        <v>155546</v>
      </c>
      <c r="O107" s="6">
        <v>9541</v>
      </c>
      <c r="P107" s="6">
        <v>219337.9</v>
      </c>
      <c r="Q107" s="6">
        <v>110609.8</v>
      </c>
      <c r="R107" s="6">
        <v>800009.58</v>
      </c>
      <c r="S107" s="6">
        <v>75259</v>
      </c>
      <c r="T107" s="6">
        <v>33540</v>
      </c>
      <c r="U107" s="6">
        <v>26274.9</v>
      </c>
      <c r="V107" s="6">
        <v>188342.38</v>
      </c>
      <c r="W107" s="6">
        <v>153737.58</v>
      </c>
      <c r="X107" s="6">
        <v>0</v>
      </c>
      <c r="Y107" s="6">
        <v>29945.94</v>
      </c>
      <c r="Z107" s="6">
        <v>4658.86</v>
      </c>
      <c r="AA107" s="6">
        <v>0.6</v>
      </c>
      <c r="AB107" s="6">
        <v>124775.1</v>
      </c>
      <c r="AC107" s="6">
        <v>6229</v>
      </c>
      <c r="AD107" s="6">
        <v>196004.3</v>
      </c>
      <c r="AE107" s="6">
        <v>139854</v>
      </c>
      <c r="AF107" s="6">
        <v>9730.3</v>
      </c>
      <c r="AG107" s="6">
        <v>5715318.5</v>
      </c>
      <c r="AH107" s="6">
        <v>40685</v>
      </c>
      <c r="AI107" s="6">
        <v>481083</v>
      </c>
      <c r="AJ107" s="6">
        <v>12085107.11</v>
      </c>
      <c r="AK107" s="6">
        <v>11889284.71</v>
      </c>
      <c r="AL107" s="6">
        <v>138978.4</v>
      </c>
      <c r="AM107" s="6">
        <v>-25091.37</v>
      </c>
      <c r="AN107" s="6">
        <v>2955158.83</v>
      </c>
      <c r="AO107" s="6">
        <v>103592</v>
      </c>
      <c r="AP107" s="6">
        <v>50556</v>
      </c>
      <c r="AQ107" s="6">
        <v>878</v>
      </c>
      <c r="AR107" s="6">
        <v>881</v>
      </c>
      <c r="AS107" s="6">
        <v>4.99432463110102</v>
      </c>
      <c r="AT107" s="6">
        <v>48.381093134605</v>
      </c>
      <c r="AU107" s="6">
        <v>27.1884458259325</v>
      </c>
      <c r="AV107" s="6">
        <v>181.820359090909</v>
      </c>
      <c r="AW107" s="6">
        <v>42.8050863636364</v>
      </c>
      <c r="AX107" s="6">
        <v>908.06989784336</v>
      </c>
      <c r="AY107" s="6">
        <v>213.782497162316</v>
      </c>
      <c r="AZ107" s="6">
        <v>12810</v>
      </c>
      <c r="BA107" s="6">
        <v>4400</v>
      </c>
      <c r="BB107" s="6">
        <v>4400</v>
      </c>
      <c r="BC107" s="6">
        <v>34.3481654957065</v>
      </c>
      <c r="BD107" s="6">
        <v>43.7370762221021</v>
      </c>
    </row>
    <row r="108" s="1" customFormat="1" ht="24" customHeight="1" spans="1:56">
      <c r="A108" s="7" t="s">
        <v>222</v>
      </c>
      <c r="B108" s="6">
        <v>7112892.15</v>
      </c>
      <c r="C108" s="6">
        <v>3930856.77</v>
      </c>
      <c r="D108" s="6">
        <v>1650379.33</v>
      </c>
      <c r="E108" s="6">
        <v>3315816.21</v>
      </c>
      <c r="F108" s="6">
        <v>1159705.5</v>
      </c>
      <c r="G108" s="6">
        <v>83106.2</v>
      </c>
      <c r="H108" s="6">
        <v>1806461.75</v>
      </c>
      <c r="I108" s="6">
        <v>1277752.94</v>
      </c>
      <c r="J108" s="6">
        <v>62140.8</v>
      </c>
      <c r="K108" s="6">
        <v>372121.78</v>
      </c>
      <c r="L108" s="6">
        <v>156587.03</v>
      </c>
      <c r="M108" s="6">
        <v>12674.56</v>
      </c>
      <c r="N108" s="6">
        <v>185314</v>
      </c>
      <c r="O108" s="6">
        <v>23844.5</v>
      </c>
      <c r="P108" s="6">
        <v>44380.06</v>
      </c>
      <c r="Q108" s="6">
        <v>329.64</v>
      </c>
      <c r="R108" s="6">
        <v>615040.56</v>
      </c>
      <c r="S108" s="6">
        <v>75092</v>
      </c>
      <c r="T108" s="6">
        <v>38629</v>
      </c>
      <c r="U108" s="6">
        <v>42834.2</v>
      </c>
      <c r="V108" s="6">
        <v>89269.32</v>
      </c>
      <c r="W108" s="6">
        <v>68664.58</v>
      </c>
      <c r="X108" s="6">
        <v>0</v>
      </c>
      <c r="Y108" s="6">
        <v>19055.36</v>
      </c>
      <c r="Z108" s="6">
        <v>1549.38</v>
      </c>
      <c r="AA108" s="6">
        <v>12343.7</v>
      </c>
      <c r="AB108" s="6">
        <v>171986</v>
      </c>
      <c r="AC108" s="6">
        <v>8080</v>
      </c>
      <c r="AD108" s="6">
        <v>124423.82</v>
      </c>
      <c r="AE108" s="6">
        <v>52052</v>
      </c>
      <c r="AF108" s="6">
        <v>330.52</v>
      </c>
      <c r="AG108" s="6">
        <v>2905940</v>
      </c>
      <c r="AH108" s="6">
        <v>3450</v>
      </c>
      <c r="AI108" s="6">
        <v>270390.92</v>
      </c>
      <c r="AJ108" s="6">
        <v>6664070.31</v>
      </c>
      <c r="AK108" s="6">
        <v>6517218.91</v>
      </c>
      <c r="AL108" s="6">
        <v>32431.4</v>
      </c>
      <c r="AM108" s="6">
        <v>448821.84</v>
      </c>
      <c r="AN108" s="6">
        <v>1852659.94</v>
      </c>
      <c r="AO108" s="6">
        <v>104514</v>
      </c>
      <c r="AP108" s="6">
        <v>79163</v>
      </c>
      <c r="AQ108" s="6">
        <v>873</v>
      </c>
      <c r="AR108" s="6">
        <v>878</v>
      </c>
      <c r="AS108" s="6">
        <v>4.66173120728929</v>
      </c>
      <c r="AT108" s="6">
        <v>31.7260482806131</v>
      </c>
      <c r="AU108" s="6">
        <v>17.2843996976482</v>
      </c>
      <c r="AV108" s="6">
        <v>150.266445150257</v>
      </c>
      <c r="AW108" s="6">
        <v>21.8102418763743</v>
      </c>
      <c r="AX108" s="6">
        <v>700.501776765376</v>
      </c>
      <c r="AY108" s="6">
        <v>101.673485193622</v>
      </c>
      <c r="AZ108" s="6">
        <v>7320</v>
      </c>
      <c r="BA108" s="6">
        <v>4093</v>
      </c>
      <c r="BB108" s="6">
        <v>4093</v>
      </c>
      <c r="BC108" s="6">
        <v>55.9153005464481</v>
      </c>
      <c r="BD108" s="6">
        <v>29.1389219626079</v>
      </c>
    </row>
    <row r="109" s="1" customFormat="1" ht="24" customHeight="1" spans="1:56">
      <c r="A109" s="7" t="s">
        <v>223</v>
      </c>
      <c r="B109" s="6">
        <v>5914205.79</v>
      </c>
      <c r="C109" s="6">
        <v>2096095.16</v>
      </c>
      <c r="D109" s="6">
        <v>742769.3</v>
      </c>
      <c r="E109" s="6">
        <v>1728078.74</v>
      </c>
      <c r="F109" s="6">
        <v>595145</v>
      </c>
      <c r="G109" s="6">
        <v>29261.7</v>
      </c>
      <c r="H109" s="6">
        <v>1001000.93</v>
      </c>
      <c r="I109" s="6">
        <v>615589.64</v>
      </c>
      <c r="J109" s="6">
        <v>74945.6</v>
      </c>
      <c r="K109" s="6">
        <v>240154.67</v>
      </c>
      <c r="L109" s="6">
        <v>145256.62</v>
      </c>
      <c r="M109" s="6">
        <v>2987.5</v>
      </c>
      <c r="N109" s="6">
        <v>72143.57</v>
      </c>
      <c r="O109" s="6">
        <v>13403</v>
      </c>
      <c r="P109" s="6">
        <v>11779.9</v>
      </c>
      <c r="Q109" s="6">
        <v>2357.14</v>
      </c>
      <c r="R109" s="6">
        <v>368016.42</v>
      </c>
      <c r="S109" s="6">
        <v>36480</v>
      </c>
      <c r="T109" s="6">
        <v>8040</v>
      </c>
      <c r="U109" s="6">
        <v>19520</v>
      </c>
      <c r="V109" s="6">
        <v>100379.02</v>
      </c>
      <c r="W109" s="6">
        <v>59054.7</v>
      </c>
      <c r="X109" s="6">
        <v>0</v>
      </c>
      <c r="Y109" s="6">
        <v>26186.24</v>
      </c>
      <c r="Z109" s="6">
        <v>15138.08</v>
      </c>
      <c r="AA109" s="6">
        <v>2010.4</v>
      </c>
      <c r="AB109" s="6">
        <v>93590.5</v>
      </c>
      <c r="AC109" s="6">
        <v>478</v>
      </c>
      <c r="AD109" s="6">
        <v>65523.1</v>
      </c>
      <c r="AE109" s="6">
        <v>34429.97</v>
      </c>
      <c r="AF109" s="6">
        <v>7565.43</v>
      </c>
      <c r="AG109" s="6">
        <v>3233106.5</v>
      </c>
      <c r="AH109" s="6">
        <v>24905</v>
      </c>
      <c r="AI109" s="6">
        <v>557456.43</v>
      </c>
      <c r="AJ109" s="6">
        <v>5421866.58</v>
      </c>
      <c r="AK109" s="6">
        <v>5255953.94</v>
      </c>
      <c r="AL109" s="6">
        <v>49620.64</v>
      </c>
      <c r="AM109" s="6">
        <v>492339.21</v>
      </c>
      <c r="AN109" s="6">
        <v>1070049.25</v>
      </c>
      <c r="AO109" s="6">
        <v>51297</v>
      </c>
      <c r="AP109" s="6">
        <v>30244</v>
      </c>
      <c r="AQ109" s="6">
        <v>540</v>
      </c>
      <c r="AR109" s="6">
        <v>540</v>
      </c>
      <c r="AS109" s="6">
        <v>4.82407407407407</v>
      </c>
      <c r="AT109" s="6">
        <v>33.6877154609431</v>
      </c>
      <c r="AU109" s="6">
        <v>19.5138298535977</v>
      </c>
      <c r="AV109" s="6">
        <v>141.273097888676</v>
      </c>
      <c r="AW109" s="6">
        <v>38.5332130518234</v>
      </c>
      <c r="AX109" s="6">
        <v>681.511888888889</v>
      </c>
      <c r="AY109" s="6">
        <v>185.887074074074</v>
      </c>
      <c r="AZ109" s="6">
        <v>7320</v>
      </c>
      <c r="BA109" s="6">
        <v>2605</v>
      </c>
      <c r="BB109" s="6">
        <v>2605</v>
      </c>
      <c r="BC109" s="6">
        <v>35.5874316939891</v>
      </c>
      <c r="BD109" s="6">
        <v>22.8204828742422</v>
      </c>
    </row>
    <row r="110" s="1" customFormat="1" ht="24" customHeight="1" spans="1:56">
      <c r="A110" s="7" t="s">
        <v>224</v>
      </c>
      <c r="B110" s="6">
        <v>5555877.45</v>
      </c>
      <c r="C110" s="6">
        <v>2176265.21</v>
      </c>
      <c r="D110" s="6">
        <v>1019256.49</v>
      </c>
      <c r="E110" s="6">
        <v>1927384.78</v>
      </c>
      <c r="F110" s="6">
        <v>678433</v>
      </c>
      <c r="G110" s="6">
        <v>38210.4</v>
      </c>
      <c r="H110" s="6">
        <v>1129063.64</v>
      </c>
      <c r="I110" s="6">
        <v>734849.75</v>
      </c>
      <c r="J110" s="6">
        <v>74795</v>
      </c>
      <c r="K110" s="6">
        <v>284998.83</v>
      </c>
      <c r="L110" s="6">
        <v>109215.06</v>
      </c>
      <c r="M110" s="6">
        <v>5111.14</v>
      </c>
      <c r="N110" s="6">
        <v>36403.5</v>
      </c>
      <c r="O110" s="6">
        <v>4587</v>
      </c>
      <c r="P110" s="6">
        <v>30271.7</v>
      </c>
      <c r="Q110" s="6">
        <v>5304.4</v>
      </c>
      <c r="R110" s="6">
        <v>248880.43</v>
      </c>
      <c r="S110" s="6">
        <v>24700</v>
      </c>
      <c r="T110" s="6">
        <v>8639</v>
      </c>
      <c r="U110" s="6">
        <v>18188.6</v>
      </c>
      <c r="V110" s="6">
        <v>73273.03</v>
      </c>
      <c r="W110" s="6">
        <v>65123.65</v>
      </c>
      <c r="X110" s="6">
        <v>0</v>
      </c>
      <c r="Y110" s="6">
        <v>7864.56</v>
      </c>
      <c r="Z110" s="6">
        <v>284.82</v>
      </c>
      <c r="AA110" s="6">
        <v>4369.8</v>
      </c>
      <c r="AB110" s="6">
        <v>32652.5</v>
      </c>
      <c r="AC110" s="6">
        <v>560</v>
      </c>
      <c r="AD110" s="6">
        <v>67667.5</v>
      </c>
      <c r="AE110" s="6">
        <v>17840</v>
      </c>
      <c r="AF110" s="6">
        <v>990</v>
      </c>
      <c r="AG110" s="6">
        <v>3126934</v>
      </c>
      <c r="AH110" s="6">
        <v>6100</v>
      </c>
      <c r="AI110" s="6">
        <v>243604.05</v>
      </c>
      <c r="AJ110" s="6">
        <v>5553854.44</v>
      </c>
      <c r="AK110" s="6">
        <v>5378276.79</v>
      </c>
      <c r="AL110" s="6">
        <v>44453.65</v>
      </c>
      <c r="AM110" s="6">
        <v>2023.01</v>
      </c>
      <c r="AN110" s="6">
        <v>1162500.63</v>
      </c>
      <c r="AO110" s="6">
        <v>61942</v>
      </c>
      <c r="AP110" s="6">
        <v>46997</v>
      </c>
      <c r="AQ110" s="6">
        <v>280</v>
      </c>
      <c r="AR110" s="6">
        <v>280</v>
      </c>
      <c r="AS110" s="6">
        <v>5.01428571428571</v>
      </c>
      <c r="AT110" s="6">
        <v>31.115959768816</v>
      </c>
      <c r="AU110" s="6">
        <v>18.2277556423751</v>
      </c>
      <c r="AV110" s="6">
        <v>177.265263532764</v>
      </c>
      <c r="AW110" s="6">
        <v>52.1887678062678</v>
      </c>
      <c r="AX110" s="6">
        <v>888.858678571429</v>
      </c>
      <c r="AY110" s="6">
        <v>261.689392857143</v>
      </c>
      <c r="AZ110" s="6">
        <v>5490</v>
      </c>
      <c r="BA110" s="6">
        <v>1404</v>
      </c>
      <c r="BB110" s="6">
        <v>1404</v>
      </c>
      <c r="BC110" s="6">
        <v>25.5737704918033</v>
      </c>
      <c r="BD110" s="6">
        <v>27.1831831390656</v>
      </c>
    </row>
    <row r="111" s="1" customFormat="1" ht="24" customHeight="1" spans="1:56">
      <c r="A111" s="7" t="s">
        <v>225</v>
      </c>
      <c r="B111" s="6">
        <v>9014323.66</v>
      </c>
      <c r="C111" s="6">
        <v>3682476.81</v>
      </c>
      <c r="D111" s="6">
        <v>393380.32</v>
      </c>
      <c r="E111" s="6">
        <v>2925979.2</v>
      </c>
      <c r="F111" s="6">
        <v>618986.1</v>
      </c>
      <c r="G111" s="6">
        <v>178634.5</v>
      </c>
      <c r="H111" s="6">
        <v>1811430.71</v>
      </c>
      <c r="I111" s="6">
        <v>1425570.72</v>
      </c>
      <c r="J111" s="6">
        <v>226321.65</v>
      </c>
      <c r="K111" s="6">
        <v>359345.9</v>
      </c>
      <c r="L111" s="6">
        <v>26514.09</v>
      </c>
      <c r="M111" s="6">
        <v>7417.21</v>
      </c>
      <c r="N111" s="6">
        <v>116856.98</v>
      </c>
      <c r="O111" s="6">
        <v>6806</v>
      </c>
      <c r="P111" s="6">
        <v>155438.2</v>
      </c>
      <c r="Q111" s="6">
        <v>30409.5</v>
      </c>
      <c r="R111" s="6">
        <v>756497.61</v>
      </c>
      <c r="S111" s="6">
        <v>65320</v>
      </c>
      <c r="T111" s="6">
        <v>27047.5</v>
      </c>
      <c r="U111" s="6">
        <v>25606.5</v>
      </c>
      <c r="V111" s="6">
        <v>211088.24</v>
      </c>
      <c r="W111" s="6">
        <v>138392.76</v>
      </c>
      <c r="X111" s="6">
        <v>0</v>
      </c>
      <c r="Y111" s="6">
        <v>68138.36</v>
      </c>
      <c r="Z111" s="6">
        <v>4557.12</v>
      </c>
      <c r="AA111" s="6">
        <v>3068.97</v>
      </c>
      <c r="AB111" s="6">
        <v>149967.6</v>
      </c>
      <c r="AC111" s="6">
        <v>2185</v>
      </c>
      <c r="AD111" s="6">
        <v>219167.3</v>
      </c>
      <c r="AE111" s="6">
        <v>51675</v>
      </c>
      <c r="AF111" s="6">
        <v>1371.5</v>
      </c>
      <c r="AG111" s="6">
        <v>4648520.5</v>
      </c>
      <c r="AH111" s="6">
        <v>2155</v>
      </c>
      <c r="AI111" s="6">
        <v>412986.59</v>
      </c>
      <c r="AJ111" s="6">
        <v>8656739.15</v>
      </c>
      <c r="AK111" s="6">
        <v>8435845.2</v>
      </c>
      <c r="AL111" s="6">
        <v>88905.95</v>
      </c>
      <c r="AM111" s="6">
        <v>357584.51</v>
      </c>
      <c r="AN111" s="6">
        <v>1987994.72</v>
      </c>
      <c r="AO111" s="6">
        <v>48980</v>
      </c>
      <c r="AP111" s="6">
        <v>13174</v>
      </c>
      <c r="AQ111" s="6">
        <v>732</v>
      </c>
      <c r="AR111" s="6">
        <v>732</v>
      </c>
      <c r="AS111" s="6">
        <v>4.97404371584699</v>
      </c>
      <c r="AT111" s="6">
        <v>59.7382441812985</v>
      </c>
      <c r="AU111" s="6">
        <v>36.9830688035933</v>
      </c>
      <c r="AV111" s="6">
        <v>207.771933534743</v>
      </c>
      <c r="AW111" s="6">
        <v>57.9753474320242</v>
      </c>
      <c r="AX111" s="6">
        <v>1033.46668032787</v>
      </c>
      <c r="AY111" s="6">
        <v>288.371912568306</v>
      </c>
      <c r="AZ111" s="6">
        <v>9150</v>
      </c>
      <c r="BA111" s="6">
        <v>3641</v>
      </c>
      <c r="BB111" s="6">
        <v>3641</v>
      </c>
      <c r="BC111" s="6">
        <v>39.792349726776</v>
      </c>
      <c r="BD111" s="6">
        <v>51.3065048999592</v>
      </c>
    </row>
    <row r="112" s="1" customFormat="1" ht="24" customHeight="1" spans="1:56">
      <c r="A112" s="7" t="s">
        <v>226</v>
      </c>
      <c r="B112" s="6">
        <v>21739282.3</v>
      </c>
      <c r="C112" s="6">
        <v>12960532.34</v>
      </c>
      <c r="D112" s="6">
        <v>2349260.09</v>
      </c>
      <c r="E112" s="6">
        <v>12299907.3</v>
      </c>
      <c r="F112" s="6">
        <v>2164155</v>
      </c>
      <c r="G112" s="6">
        <v>782113.2</v>
      </c>
      <c r="H112" s="6">
        <v>8107709.7</v>
      </c>
      <c r="I112" s="6">
        <v>3122246.03</v>
      </c>
      <c r="J112" s="6">
        <v>1037794.3</v>
      </c>
      <c r="K112" s="6">
        <v>990025.36</v>
      </c>
      <c r="L112" s="6">
        <v>3995438.31</v>
      </c>
      <c r="M112" s="6">
        <v>25968.4</v>
      </c>
      <c r="N112" s="6">
        <v>575240.22</v>
      </c>
      <c r="O112" s="6">
        <v>78276</v>
      </c>
      <c r="P112" s="6">
        <v>562680.16</v>
      </c>
      <c r="Q112" s="6">
        <v>3764.62</v>
      </c>
      <c r="R112" s="6">
        <v>660625.04</v>
      </c>
      <c r="S112" s="6">
        <v>132280</v>
      </c>
      <c r="T112" s="6">
        <v>36951</v>
      </c>
      <c r="U112" s="6">
        <v>48941.2</v>
      </c>
      <c r="V112" s="6">
        <v>129122.87</v>
      </c>
      <c r="W112" s="6">
        <v>99960.97</v>
      </c>
      <c r="X112" s="6">
        <v>0</v>
      </c>
      <c r="Y112" s="6">
        <v>28556.18</v>
      </c>
      <c r="Z112" s="6">
        <v>605.72</v>
      </c>
      <c r="AA112" s="6">
        <v>25896.67</v>
      </c>
      <c r="AB112" s="6">
        <v>116589.5</v>
      </c>
      <c r="AC112" s="6">
        <v>4243</v>
      </c>
      <c r="AD112" s="6">
        <v>111737.2</v>
      </c>
      <c r="AE112" s="6">
        <v>54776</v>
      </c>
      <c r="AF112" s="6">
        <v>87.6</v>
      </c>
      <c r="AG112" s="6">
        <v>8171961</v>
      </c>
      <c r="AH112" s="6">
        <v>12350</v>
      </c>
      <c r="AI112" s="6">
        <v>470628</v>
      </c>
      <c r="AJ112" s="6">
        <v>18056593.86</v>
      </c>
      <c r="AK112" s="6">
        <v>17646845.06</v>
      </c>
      <c r="AL112" s="6">
        <v>243944.8</v>
      </c>
      <c r="AM112" s="6">
        <v>3682688.44</v>
      </c>
      <c r="AN112" s="6">
        <v>4518361.2</v>
      </c>
      <c r="AO112" s="6">
        <v>163341</v>
      </c>
      <c r="AP112" s="6">
        <v>90803</v>
      </c>
      <c r="AQ112" s="6">
        <v>796</v>
      </c>
      <c r="AR112" s="6">
        <v>801</v>
      </c>
      <c r="AS112" s="6">
        <v>5.71410736579276</v>
      </c>
      <c r="AT112" s="6">
        <v>75.3020203133322</v>
      </c>
      <c r="AU112" s="6">
        <v>49.6367090932466</v>
      </c>
      <c r="AV112" s="6">
        <v>144.335818221542</v>
      </c>
      <c r="AW112" s="6">
        <v>28.2112453572209</v>
      </c>
      <c r="AX112" s="6">
        <v>824.750362047441</v>
      </c>
      <c r="AY112" s="6">
        <v>161.202084893883</v>
      </c>
      <c r="AZ112" s="6">
        <v>10980</v>
      </c>
      <c r="BA112" s="6">
        <v>4577</v>
      </c>
      <c r="BB112" s="6">
        <v>4577</v>
      </c>
      <c r="BC112" s="6">
        <v>41.6848816029144</v>
      </c>
      <c r="BD112" s="6">
        <v>72.4207596378129</v>
      </c>
    </row>
    <row r="113" s="1" customFormat="1" ht="24" customHeight="1" spans="1:56">
      <c r="A113" s="7" t="s">
        <v>227</v>
      </c>
      <c r="B113" s="6">
        <v>4798720.9</v>
      </c>
      <c r="C113" s="6">
        <v>1957151.96</v>
      </c>
      <c r="D113" s="6">
        <v>529728.22</v>
      </c>
      <c r="E113" s="6">
        <v>1480862.72</v>
      </c>
      <c r="F113" s="6">
        <v>435055</v>
      </c>
      <c r="G113" s="6">
        <v>33990</v>
      </c>
      <c r="H113" s="6">
        <v>832244.03</v>
      </c>
      <c r="I113" s="6">
        <v>578787.76</v>
      </c>
      <c r="J113" s="6">
        <v>66794.79</v>
      </c>
      <c r="K113" s="6">
        <v>189313.81</v>
      </c>
      <c r="L113" s="6">
        <v>64142.46</v>
      </c>
      <c r="M113" s="6">
        <v>4288.59</v>
      </c>
      <c r="N113" s="6">
        <v>85090</v>
      </c>
      <c r="O113" s="6">
        <v>7471</v>
      </c>
      <c r="P113" s="6">
        <v>58696</v>
      </c>
      <c r="Q113" s="6">
        <v>24028.1</v>
      </c>
      <c r="R113" s="6">
        <v>476289.24</v>
      </c>
      <c r="S113" s="6">
        <v>39761</v>
      </c>
      <c r="T113" s="6">
        <v>24655.5</v>
      </c>
      <c r="U113" s="6">
        <v>44272.9</v>
      </c>
      <c r="V113" s="6">
        <v>85587.13</v>
      </c>
      <c r="W113" s="6">
        <v>76329.84</v>
      </c>
      <c r="X113" s="6">
        <v>0</v>
      </c>
      <c r="Y113" s="6">
        <v>6574.98</v>
      </c>
      <c r="Z113" s="6">
        <v>2682.31</v>
      </c>
      <c r="AA113" s="6">
        <v>611.58</v>
      </c>
      <c r="AB113" s="6">
        <v>115814.1</v>
      </c>
      <c r="AC113" s="6">
        <v>4991</v>
      </c>
      <c r="AD113" s="6">
        <v>102565.7</v>
      </c>
      <c r="AE113" s="6">
        <v>34947</v>
      </c>
      <c r="AF113" s="6">
        <v>23083.33</v>
      </c>
      <c r="AG113" s="6">
        <v>2596926.5</v>
      </c>
      <c r="AH113" s="6">
        <v>35898</v>
      </c>
      <c r="AI113" s="6">
        <v>206683.44</v>
      </c>
      <c r="AJ113" s="6">
        <v>4874030.96</v>
      </c>
      <c r="AK113" s="6">
        <v>4658144.76</v>
      </c>
      <c r="AL113" s="6">
        <v>37746.2</v>
      </c>
      <c r="AM113" s="6">
        <v>-75310.06</v>
      </c>
      <c r="AN113" s="6">
        <v>901553.17</v>
      </c>
      <c r="AO113" s="6">
        <v>36160</v>
      </c>
      <c r="AP113" s="6">
        <v>21085</v>
      </c>
      <c r="AQ113" s="6">
        <v>536</v>
      </c>
      <c r="AR113" s="6">
        <v>535</v>
      </c>
      <c r="AS113" s="6">
        <v>4.4018691588785</v>
      </c>
      <c r="AT113" s="6">
        <v>40.9530619469027</v>
      </c>
      <c r="AU113" s="6">
        <v>23.0155981747788</v>
      </c>
      <c r="AV113" s="6">
        <v>202.245961783439</v>
      </c>
      <c r="AW113" s="6">
        <v>36.3427303609342</v>
      </c>
      <c r="AX113" s="6">
        <v>890.260261682243</v>
      </c>
      <c r="AY113" s="6">
        <v>159.975943925234</v>
      </c>
      <c r="AZ113" s="6">
        <v>7320</v>
      </c>
      <c r="BA113" s="6">
        <v>2355</v>
      </c>
      <c r="BB113" s="6">
        <v>2355</v>
      </c>
      <c r="BC113" s="6">
        <v>32.172131147541</v>
      </c>
      <c r="BD113" s="6">
        <v>35.2372588495575</v>
      </c>
    </row>
    <row r="114" s="1" customFormat="1" ht="24" customHeight="1" spans="1:56">
      <c r="A114" s="7" t="s">
        <v>228</v>
      </c>
      <c r="B114" s="6">
        <v>16405472.44</v>
      </c>
      <c r="C114" s="6">
        <v>7573511.87</v>
      </c>
      <c r="D114" s="6">
        <v>1649149.99</v>
      </c>
      <c r="E114" s="6">
        <v>6260847.27</v>
      </c>
      <c r="F114" s="6">
        <v>1463584</v>
      </c>
      <c r="G114" s="6">
        <v>339537.5</v>
      </c>
      <c r="H114" s="6">
        <v>3781428.73</v>
      </c>
      <c r="I114" s="6">
        <v>2561201.35</v>
      </c>
      <c r="J114" s="6">
        <v>257680</v>
      </c>
      <c r="K114" s="6">
        <v>1027513.57</v>
      </c>
      <c r="L114" s="6">
        <v>192713.81</v>
      </c>
      <c r="M114" s="6">
        <v>22709.28</v>
      </c>
      <c r="N114" s="6">
        <v>226137.3</v>
      </c>
      <c r="O114" s="6">
        <v>35744.85</v>
      </c>
      <c r="P114" s="6">
        <v>305961.8</v>
      </c>
      <c r="Q114" s="6">
        <v>85743.81</v>
      </c>
      <c r="R114" s="6">
        <v>1312664.6</v>
      </c>
      <c r="S114" s="6">
        <v>201270</v>
      </c>
      <c r="T114" s="6">
        <v>50128</v>
      </c>
      <c r="U114" s="6">
        <v>51571.7</v>
      </c>
      <c r="V114" s="6">
        <v>398365.23</v>
      </c>
      <c r="W114" s="6">
        <v>321869.58</v>
      </c>
      <c r="X114" s="6">
        <v>0</v>
      </c>
      <c r="Y114" s="6">
        <v>71614.8</v>
      </c>
      <c r="Z114" s="6">
        <v>4880.85</v>
      </c>
      <c r="AA114" s="6">
        <v>2028.89</v>
      </c>
      <c r="AB114" s="6">
        <v>138032</v>
      </c>
      <c r="AC114" s="6">
        <v>12580</v>
      </c>
      <c r="AD114" s="6">
        <v>307090</v>
      </c>
      <c r="AE114" s="6">
        <v>102813</v>
      </c>
      <c r="AF114" s="6">
        <v>48785.78</v>
      </c>
      <c r="AG114" s="6">
        <v>7209102</v>
      </c>
      <c r="AH114" s="6">
        <v>643295</v>
      </c>
      <c r="AI114" s="6">
        <v>678221.39</v>
      </c>
      <c r="AJ114" s="6">
        <v>13819963.76</v>
      </c>
      <c r="AK114" s="6">
        <v>13588570.92</v>
      </c>
      <c r="AL114" s="6">
        <v>28181.1</v>
      </c>
      <c r="AM114" s="6">
        <v>2585508.68</v>
      </c>
      <c r="AN114" s="6">
        <v>4044257.17</v>
      </c>
      <c r="AO114" s="6">
        <v>121736</v>
      </c>
      <c r="AP114" s="6">
        <v>64171</v>
      </c>
      <c r="AQ114" s="6">
        <v>1557</v>
      </c>
      <c r="AR114" s="6">
        <v>1554</v>
      </c>
      <c r="AS114" s="6">
        <v>4.53603603603604</v>
      </c>
      <c r="AT114" s="6">
        <v>51.4297107675626</v>
      </c>
      <c r="AU114" s="6">
        <v>31.0625347473221</v>
      </c>
      <c r="AV114" s="6">
        <v>186.219974464463</v>
      </c>
      <c r="AW114" s="6">
        <v>56.5137225138317</v>
      </c>
      <c r="AX114" s="6">
        <v>844.700514800515</v>
      </c>
      <c r="AY114" s="6">
        <v>256.348281853282</v>
      </c>
      <c r="AZ114" s="6">
        <v>18300</v>
      </c>
      <c r="BA114" s="6">
        <v>7049</v>
      </c>
      <c r="BB114" s="6">
        <v>7049</v>
      </c>
      <c r="BC114" s="6">
        <v>38.5191256830601</v>
      </c>
      <c r="BD114" s="6">
        <v>45.8584632319117</v>
      </c>
    </row>
    <row r="115" s="1" customFormat="1" ht="24" customHeight="1" spans="1:56">
      <c r="A115" s="7" t="s">
        <v>229</v>
      </c>
      <c r="B115" s="6">
        <v>12644704.78</v>
      </c>
      <c r="C115" s="6">
        <v>6355751.5</v>
      </c>
      <c r="D115" s="6">
        <v>886723.36</v>
      </c>
      <c r="E115" s="6">
        <v>5273513.46</v>
      </c>
      <c r="F115" s="6">
        <v>1135418</v>
      </c>
      <c r="G115" s="6">
        <v>346423</v>
      </c>
      <c r="H115" s="6">
        <v>2950139.55</v>
      </c>
      <c r="I115" s="6">
        <v>2144482.94</v>
      </c>
      <c r="J115" s="6">
        <v>422232.1</v>
      </c>
      <c r="K115" s="6">
        <v>669627.85</v>
      </c>
      <c r="L115" s="6">
        <v>136028.76</v>
      </c>
      <c r="M115" s="6">
        <v>15397.27</v>
      </c>
      <c r="N115" s="6">
        <v>257900.3</v>
      </c>
      <c r="O115" s="6">
        <v>12505.6</v>
      </c>
      <c r="P115" s="6">
        <v>547629.49</v>
      </c>
      <c r="Q115" s="6">
        <v>8100.25</v>
      </c>
      <c r="R115" s="6">
        <v>1082238.04</v>
      </c>
      <c r="S115" s="6">
        <v>84920</v>
      </c>
      <c r="T115" s="6">
        <v>40140</v>
      </c>
      <c r="U115" s="6">
        <v>137679.9</v>
      </c>
      <c r="V115" s="6">
        <v>234038.59</v>
      </c>
      <c r="W115" s="6">
        <v>197486.59</v>
      </c>
      <c r="X115" s="6">
        <v>0</v>
      </c>
      <c r="Y115" s="6">
        <v>27478.59</v>
      </c>
      <c r="Z115" s="6">
        <v>9073.41</v>
      </c>
      <c r="AA115" s="6">
        <v>19244.64</v>
      </c>
      <c r="AB115" s="6">
        <v>143916.5</v>
      </c>
      <c r="AC115" s="6">
        <v>82707</v>
      </c>
      <c r="AD115" s="6">
        <v>252827.36</v>
      </c>
      <c r="AE115" s="6">
        <v>69010</v>
      </c>
      <c r="AF115" s="6">
        <v>17754.05</v>
      </c>
      <c r="AG115" s="6">
        <v>5725273</v>
      </c>
      <c r="AH115" s="6">
        <v>65265</v>
      </c>
      <c r="AI115" s="6">
        <v>334954.11</v>
      </c>
      <c r="AJ115" s="6">
        <v>11283870.57</v>
      </c>
      <c r="AK115" s="6">
        <v>11157295.17</v>
      </c>
      <c r="AL115" s="6">
        <v>67365.4</v>
      </c>
      <c r="AM115" s="6">
        <v>1360834.21</v>
      </c>
      <c r="AN115" s="6">
        <v>3015670.14</v>
      </c>
      <c r="AO115" s="6">
        <v>86995</v>
      </c>
      <c r="AP115" s="6">
        <v>35963</v>
      </c>
      <c r="AQ115" s="6">
        <v>1136</v>
      </c>
      <c r="AR115" s="6">
        <v>1131</v>
      </c>
      <c r="AS115" s="6">
        <v>4.17152961980548</v>
      </c>
      <c r="AT115" s="6">
        <v>60.6185810678775</v>
      </c>
      <c r="AU115" s="6">
        <v>33.911598942468</v>
      </c>
      <c r="AV115" s="6">
        <v>229.384917337855</v>
      </c>
      <c r="AW115" s="6">
        <v>49.6054662992794</v>
      </c>
      <c r="AX115" s="6">
        <v>956.885977011494</v>
      </c>
      <c r="AY115" s="6">
        <v>206.930671971706</v>
      </c>
      <c r="AZ115" s="6">
        <v>12810</v>
      </c>
      <c r="BA115" s="6">
        <v>4718</v>
      </c>
      <c r="BB115" s="6">
        <v>4718</v>
      </c>
      <c r="BC115" s="6">
        <v>36.8306010928962</v>
      </c>
      <c r="BD115" s="6">
        <v>56.7683125466981</v>
      </c>
    </row>
    <row r="116" s="1" customFormat="1" ht="24" customHeight="1" spans="1:56">
      <c r="A116" s="7" t="s">
        <v>230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231</v>
      </c>
      <c r="B117" s="6">
        <v>11545054.06</v>
      </c>
      <c r="C117" s="6">
        <v>5859147.22</v>
      </c>
      <c r="D117" s="6">
        <v>2487694.63</v>
      </c>
      <c r="E117" s="6">
        <v>4555831.4</v>
      </c>
      <c r="F117" s="6">
        <v>1374214.5</v>
      </c>
      <c r="G117" s="6">
        <v>89533.25</v>
      </c>
      <c r="H117" s="6">
        <v>2841839.18</v>
      </c>
      <c r="I117" s="6">
        <v>1306740.28</v>
      </c>
      <c r="J117" s="6">
        <v>131300.2</v>
      </c>
      <c r="K117" s="6">
        <v>582621.42</v>
      </c>
      <c r="L117" s="6">
        <v>952477.48</v>
      </c>
      <c r="M117" s="6">
        <v>15439.17</v>
      </c>
      <c r="N117" s="6">
        <v>130673.3</v>
      </c>
      <c r="O117" s="6">
        <v>17129</v>
      </c>
      <c r="P117" s="6">
        <v>79811.8</v>
      </c>
      <c r="Q117" s="6">
        <v>7191.2</v>
      </c>
      <c r="R117" s="6">
        <v>1303315.82</v>
      </c>
      <c r="S117" s="6">
        <v>100744</v>
      </c>
      <c r="T117" s="6">
        <v>55489</v>
      </c>
      <c r="U117" s="6">
        <v>77071.35</v>
      </c>
      <c r="V117" s="6">
        <v>379506.3</v>
      </c>
      <c r="W117" s="6">
        <v>299072.1</v>
      </c>
      <c r="X117" s="6">
        <v>0</v>
      </c>
      <c r="Y117" s="6">
        <v>59905.89</v>
      </c>
      <c r="Z117" s="6">
        <v>20528.31</v>
      </c>
      <c r="AA117" s="6">
        <v>20775.19</v>
      </c>
      <c r="AB117" s="6">
        <v>217282.7</v>
      </c>
      <c r="AC117" s="6">
        <v>28187.48</v>
      </c>
      <c r="AD117" s="6">
        <v>343496.8</v>
      </c>
      <c r="AE117" s="6">
        <v>79580</v>
      </c>
      <c r="AF117" s="6">
        <v>1183</v>
      </c>
      <c r="AG117" s="6">
        <v>5131075</v>
      </c>
      <c r="AH117" s="6">
        <v>7965</v>
      </c>
      <c r="AI117" s="6">
        <v>416075.37</v>
      </c>
      <c r="AJ117" s="6">
        <v>11700165.29</v>
      </c>
      <c r="AK117" s="6">
        <v>11435080.91</v>
      </c>
      <c r="AL117" s="6">
        <v>95188.38</v>
      </c>
      <c r="AM117" s="6">
        <v>-155111.23</v>
      </c>
      <c r="AN117" s="6">
        <v>3136402.26</v>
      </c>
      <c r="AO117" s="6">
        <v>123986</v>
      </c>
      <c r="AP117" s="6">
        <v>90478</v>
      </c>
      <c r="AQ117" s="6">
        <v>1771</v>
      </c>
      <c r="AR117" s="6">
        <v>1771</v>
      </c>
      <c r="AS117" s="6">
        <v>3.62394127611519</v>
      </c>
      <c r="AT117" s="6">
        <v>36.7447244043682</v>
      </c>
      <c r="AU117" s="6">
        <v>22.9206457180649</v>
      </c>
      <c r="AV117" s="6">
        <v>203.071956995949</v>
      </c>
      <c r="AW117" s="6">
        <v>59.1315518853225</v>
      </c>
      <c r="AX117" s="6">
        <v>735.920846979108</v>
      </c>
      <c r="AY117" s="6">
        <v>214.289271597967</v>
      </c>
      <c r="AZ117" s="6">
        <v>10980</v>
      </c>
      <c r="BA117" s="6">
        <v>6418</v>
      </c>
      <c r="BB117" s="6">
        <v>6418</v>
      </c>
      <c r="BC117" s="6">
        <v>58.4517304189435</v>
      </c>
      <c r="BD117" s="6">
        <v>33.3888989885955</v>
      </c>
    </row>
    <row r="118" s="1" customFormat="1" ht="24" customHeight="1" spans="1:56">
      <c r="A118" s="7" t="s">
        <v>232</v>
      </c>
      <c r="B118" s="6">
        <v>5130246.73</v>
      </c>
      <c r="C118" s="6">
        <v>2017390.71</v>
      </c>
      <c r="D118" s="6">
        <v>550059.75</v>
      </c>
      <c r="E118" s="6">
        <v>1634472.01</v>
      </c>
      <c r="F118" s="6">
        <v>481625</v>
      </c>
      <c r="G118" s="6">
        <v>33836.28</v>
      </c>
      <c r="H118" s="6">
        <v>1031753.71</v>
      </c>
      <c r="I118" s="6">
        <v>834866.36</v>
      </c>
      <c r="J118" s="6">
        <v>58796</v>
      </c>
      <c r="K118" s="6">
        <v>173150.9</v>
      </c>
      <c r="L118" s="6">
        <v>23736.45</v>
      </c>
      <c r="M118" s="6">
        <v>7756.52</v>
      </c>
      <c r="N118" s="6">
        <v>48159.9</v>
      </c>
      <c r="O118" s="6">
        <v>926</v>
      </c>
      <c r="P118" s="6">
        <v>29659.6</v>
      </c>
      <c r="Q118" s="6">
        <v>755</v>
      </c>
      <c r="R118" s="6">
        <v>382918.7</v>
      </c>
      <c r="S118" s="6">
        <v>55720</v>
      </c>
      <c r="T118" s="6">
        <v>0</v>
      </c>
      <c r="U118" s="6">
        <v>47003.5</v>
      </c>
      <c r="V118" s="6">
        <v>99033.18</v>
      </c>
      <c r="W118" s="6">
        <v>89819.2</v>
      </c>
      <c r="X118" s="6">
        <v>0</v>
      </c>
      <c r="Y118" s="6">
        <v>9205.39</v>
      </c>
      <c r="Z118" s="6">
        <v>8.59</v>
      </c>
      <c r="AA118" s="6">
        <v>8929.92</v>
      </c>
      <c r="AB118" s="6">
        <v>75636.5</v>
      </c>
      <c r="AC118" s="6">
        <v>187</v>
      </c>
      <c r="AD118" s="6">
        <v>49546.6</v>
      </c>
      <c r="AE118" s="6">
        <v>36268</v>
      </c>
      <c r="AF118" s="6">
        <v>10594</v>
      </c>
      <c r="AG118" s="6">
        <v>3095228.24</v>
      </c>
      <c r="AH118" s="6">
        <v>0</v>
      </c>
      <c r="AI118" s="6">
        <v>0</v>
      </c>
      <c r="AJ118" s="6">
        <v>4989560.14</v>
      </c>
      <c r="AK118" s="6">
        <v>4953994.28</v>
      </c>
      <c r="AL118" s="6">
        <v>0</v>
      </c>
      <c r="AM118" s="6">
        <v>140686.59</v>
      </c>
      <c r="AN118" s="6">
        <v>1148381.12</v>
      </c>
      <c r="AO118" s="6">
        <v>38896</v>
      </c>
      <c r="AP118" s="6">
        <v>20226</v>
      </c>
      <c r="AQ118" s="6">
        <v>492</v>
      </c>
      <c r="AR118" s="6">
        <v>492</v>
      </c>
      <c r="AS118" s="6">
        <v>5.66260162601626</v>
      </c>
      <c r="AT118" s="6">
        <v>42.0215963081037</v>
      </c>
      <c r="AU118" s="6">
        <v>26.5259592245989</v>
      </c>
      <c r="AV118" s="6">
        <v>137.443898061737</v>
      </c>
      <c r="AW118" s="6">
        <v>35.5467264895908</v>
      </c>
      <c r="AX118" s="6">
        <v>778.290040650407</v>
      </c>
      <c r="AY118" s="6">
        <v>201.286951219512</v>
      </c>
      <c r="AZ118" s="6">
        <v>7320</v>
      </c>
      <c r="BA118" s="6">
        <v>2786</v>
      </c>
      <c r="BB118" s="6">
        <v>2786</v>
      </c>
      <c r="BC118" s="6">
        <v>38.0601092896175</v>
      </c>
      <c r="BD118" s="6">
        <v>42.0215963081037</v>
      </c>
    </row>
    <row r="119" s="1" customFormat="1" ht="24" customHeight="1" spans="1:56">
      <c r="A119" s="7" t="s">
        <v>233</v>
      </c>
      <c r="B119" s="6">
        <v>5862025.38</v>
      </c>
      <c r="C119" s="6">
        <v>1955705.57</v>
      </c>
      <c r="D119" s="6">
        <v>271882.17</v>
      </c>
      <c r="E119" s="6">
        <v>1721344.44</v>
      </c>
      <c r="F119" s="6">
        <v>391030</v>
      </c>
      <c r="G119" s="6">
        <v>76769</v>
      </c>
      <c r="H119" s="6">
        <v>1097422.13</v>
      </c>
      <c r="I119" s="6">
        <v>939756.85</v>
      </c>
      <c r="J119" s="6">
        <v>44222</v>
      </c>
      <c r="K119" s="6">
        <v>157665.28</v>
      </c>
      <c r="L119" s="6">
        <v>0</v>
      </c>
      <c r="M119" s="6">
        <v>8836.76</v>
      </c>
      <c r="N119" s="6">
        <v>38516.4</v>
      </c>
      <c r="O119" s="6">
        <v>47410.45</v>
      </c>
      <c r="P119" s="6">
        <v>52396.6</v>
      </c>
      <c r="Q119" s="6">
        <v>8963.1</v>
      </c>
      <c r="R119" s="6">
        <v>234361.13</v>
      </c>
      <c r="S119" s="6">
        <v>33580</v>
      </c>
      <c r="T119" s="6">
        <v>0</v>
      </c>
      <c r="U119" s="6">
        <v>62901</v>
      </c>
      <c r="V119" s="6">
        <v>53458.2</v>
      </c>
      <c r="W119" s="6">
        <v>48043.68</v>
      </c>
      <c r="X119" s="6">
        <v>0</v>
      </c>
      <c r="Y119" s="6">
        <v>5414.52</v>
      </c>
      <c r="Z119" s="6">
        <v>0</v>
      </c>
      <c r="AA119" s="6">
        <v>5148.63</v>
      </c>
      <c r="AB119" s="6">
        <v>16373</v>
      </c>
      <c r="AC119" s="6">
        <v>2097</v>
      </c>
      <c r="AD119" s="6">
        <v>34495.9</v>
      </c>
      <c r="AE119" s="6">
        <v>22152</v>
      </c>
      <c r="AF119" s="6">
        <v>4155.4</v>
      </c>
      <c r="AG119" s="6">
        <v>3861108.03</v>
      </c>
      <c r="AH119" s="6">
        <v>0</v>
      </c>
      <c r="AI119" s="6">
        <v>16137.48</v>
      </c>
      <c r="AJ119" s="6">
        <v>5563764.13</v>
      </c>
      <c r="AK119" s="6">
        <v>5526822.5</v>
      </c>
      <c r="AL119" s="6">
        <v>0</v>
      </c>
      <c r="AM119" s="6">
        <v>298261.25</v>
      </c>
      <c r="AN119" s="6">
        <v>1150880.33</v>
      </c>
      <c r="AO119" s="6">
        <v>31618</v>
      </c>
      <c r="AP119" s="6">
        <v>8408</v>
      </c>
      <c r="AQ119" s="6">
        <v>302</v>
      </c>
      <c r="AR119" s="6">
        <v>302</v>
      </c>
      <c r="AS119" s="6">
        <v>5.55960264900662</v>
      </c>
      <c r="AT119" s="6">
        <v>54.4419140995635</v>
      </c>
      <c r="AU119" s="6">
        <v>34.7087775950408</v>
      </c>
      <c r="AV119" s="6">
        <v>139.583758189398</v>
      </c>
      <c r="AW119" s="6">
        <v>31.839309112567</v>
      </c>
      <c r="AX119" s="6">
        <v>776.03023178808</v>
      </c>
      <c r="AY119" s="6">
        <v>177.013907284768</v>
      </c>
      <c r="AZ119" s="6">
        <v>9150</v>
      </c>
      <c r="BA119" s="6">
        <v>1679</v>
      </c>
      <c r="BB119" s="6">
        <v>1679</v>
      </c>
      <c r="BC119" s="6">
        <v>18.3497267759563</v>
      </c>
      <c r="BD119" s="6">
        <v>53.9315250806503</v>
      </c>
    </row>
    <row r="120" s="1" customFormat="1" ht="24" customHeight="1" spans="1:56">
      <c r="A120" s="7" t="s">
        <v>234</v>
      </c>
      <c r="B120" s="6">
        <v>20091512.06</v>
      </c>
      <c r="C120" s="6">
        <v>11421338.05</v>
      </c>
      <c r="D120" s="6">
        <v>737385.3</v>
      </c>
      <c r="E120" s="6">
        <v>11395778.17</v>
      </c>
      <c r="F120" s="6">
        <v>1589814</v>
      </c>
      <c r="G120" s="6">
        <v>23870.4</v>
      </c>
      <c r="H120" s="6">
        <v>8567921.64</v>
      </c>
      <c r="I120" s="6">
        <v>6795782.05</v>
      </c>
      <c r="J120" s="6">
        <v>2067288.75</v>
      </c>
      <c r="K120" s="6">
        <v>460349.72</v>
      </c>
      <c r="L120" s="6">
        <v>1311789.87</v>
      </c>
      <c r="M120" s="6">
        <v>8274.61</v>
      </c>
      <c r="N120" s="6">
        <v>932359.18</v>
      </c>
      <c r="O120" s="6">
        <v>17505.5</v>
      </c>
      <c r="P120" s="6">
        <v>101505.8</v>
      </c>
      <c r="Q120" s="6">
        <v>154527.04</v>
      </c>
      <c r="R120" s="6">
        <v>25559.88</v>
      </c>
      <c r="S120" s="6">
        <v>2220</v>
      </c>
      <c r="T120" s="6">
        <v>0</v>
      </c>
      <c r="U120" s="6">
        <v>1600.3</v>
      </c>
      <c r="V120" s="6">
        <v>2564.43</v>
      </c>
      <c r="W120" s="6">
        <v>1419.05</v>
      </c>
      <c r="X120" s="6">
        <v>0</v>
      </c>
      <c r="Y120" s="6">
        <v>949.9</v>
      </c>
      <c r="Z120" s="6">
        <v>195.48</v>
      </c>
      <c r="AA120" s="6">
        <v>0</v>
      </c>
      <c r="AB120" s="6">
        <v>13715.5</v>
      </c>
      <c r="AC120" s="6">
        <v>1150</v>
      </c>
      <c r="AD120" s="6">
        <v>1993.5</v>
      </c>
      <c r="AE120" s="6">
        <v>1456</v>
      </c>
      <c r="AF120" s="6">
        <v>860.15</v>
      </c>
      <c r="AG120" s="6">
        <v>8415854.23</v>
      </c>
      <c r="AH120" s="6">
        <v>0</v>
      </c>
      <c r="AI120" s="6">
        <v>0</v>
      </c>
      <c r="AJ120" s="6">
        <v>18045006.56</v>
      </c>
      <c r="AK120" s="6">
        <v>17921517.09</v>
      </c>
      <c r="AL120" s="6">
        <v>0</v>
      </c>
      <c r="AM120" s="6">
        <v>2046505.5</v>
      </c>
      <c r="AN120" s="6">
        <v>8570486.07</v>
      </c>
      <c r="AO120" s="6">
        <v>105387</v>
      </c>
      <c r="AP120" s="6">
        <v>14434</v>
      </c>
      <c r="AQ120" s="6">
        <v>18</v>
      </c>
      <c r="AR120" s="6">
        <v>18</v>
      </c>
      <c r="AS120" s="6">
        <v>6.16666666666667</v>
      </c>
      <c r="AT120" s="6">
        <v>108.132674523423</v>
      </c>
      <c r="AU120" s="6">
        <v>81.2996065928435</v>
      </c>
      <c r="AV120" s="6">
        <v>230.269189189189</v>
      </c>
      <c r="AW120" s="6">
        <v>23.102972972973</v>
      </c>
      <c r="AX120" s="6">
        <v>1419.99333333333</v>
      </c>
      <c r="AY120" s="6">
        <v>142.468333333333</v>
      </c>
      <c r="AZ120" s="6">
        <v>12810</v>
      </c>
      <c r="BA120" s="6">
        <v>111</v>
      </c>
      <c r="BB120" s="6">
        <v>111</v>
      </c>
      <c r="BC120" s="6">
        <v>0.866510538641686</v>
      </c>
      <c r="BD120" s="6">
        <v>108.132674523423</v>
      </c>
    </row>
    <row r="121" s="1" customFormat="1" ht="24" customHeight="1" spans="1:56">
      <c r="A121" s="7" t="s">
        <v>235</v>
      </c>
      <c r="B121" s="6">
        <v>4244758.55</v>
      </c>
      <c r="C121" s="6">
        <v>975125.25</v>
      </c>
      <c r="D121" s="6">
        <v>105849.48</v>
      </c>
      <c r="E121" s="6">
        <v>779334.44</v>
      </c>
      <c r="F121" s="6">
        <v>257296</v>
      </c>
      <c r="G121" s="6">
        <v>14320.5</v>
      </c>
      <c r="H121" s="6">
        <v>458974.51</v>
      </c>
      <c r="I121" s="6">
        <v>318019.5</v>
      </c>
      <c r="J121" s="6">
        <v>5885</v>
      </c>
      <c r="K121" s="6">
        <v>135611.37</v>
      </c>
      <c r="L121" s="6">
        <v>5343.64</v>
      </c>
      <c r="M121" s="6">
        <v>2005.53</v>
      </c>
      <c r="N121" s="6">
        <v>31365</v>
      </c>
      <c r="O121" s="6">
        <v>647</v>
      </c>
      <c r="P121" s="6">
        <v>13294.4</v>
      </c>
      <c r="Q121" s="6">
        <v>1431.5</v>
      </c>
      <c r="R121" s="6">
        <v>195790.81</v>
      </c>
      <c r="S121" s="6">
        <v>27260</v>
      </c>
      <c r="T121" s="6">
        <v>0</v>
      </c>
      <c r="U121" s="6">
        <v>39158</v>
      </c>
      <c r="V121" s="6">
        <v>35780.46</v>
      </c>
      <c r="W121" s="6">
        <v>31716.72</v>
      </c>
      <c r="X121" s="6">
        <v>0</v>
      </c>
      <c r="Y121" s="6">
        <v>4063.74</v>
      </c>
      <c r="Z121" s="6">
        <v>0</v>
      </c>
      <c r="AA121" s="6">
        <v>3220.35</v>
      </c>
      <c r="AB121" s="6">
        <v>14552.5</v>
      </c>
      <c r="AC121" s="6">
        <v>6530</v>
      </c>
      <c r="AD121" s="6">
        <v>39038.5</v>
      </c>
      <c r="AE121" s="6">
        <v>30251</v>
      </c>
      <c r="AF121" s="6">
        <v>0</v>
      </c>
      <c r="AG121" s="6">
        <v>3189022.3</v>
      </c>
      <c r="AH121" s="6">
        <v>0</v>
      </c>
      <c r="AI121" s="6">
        <v>40000</v>
      </c>
      <c r="AJ121" s="6">
        <v>3552298.02</v>
      </c>
      <c r="AK121" s="6">
        <v>3528170.97</v>
      </c>
      <c r="AL121" s="6">
        <v>0</v>
      </c>
      <c r="AM121" s="6">
        <v>692460.53</v>
      </c>
      <c r="AN121" s="6">
        <v>494754.97</v>
      </c>
      <c r="AO121" s="6">
        <v>18755</v>
      </c>
      <c r="AP121" s="6">
        <v>4137</v>
      </c>
      <c r="AQ121" s="6">
        <v>306</v>
      </c>
      <c r="AR121" s="6">
        <v>306</v>
      </c>
      <c r="AS121" s="6">
        <v>4.47058823529412</v>
      </c>
      <c r="AT121" s="6">
        <v>41.5534225539856</v>
      </c>
      <c r="AU121" s="6">
        <v>24.472114636097</v>
      </c>
      <c r="AV121" s="6">
        <v>143.121937134503</v>
      </c>
      <c r="AW121" s="6">
        <v>26.1553070175439</v>
      </c>
      <c r="AX121" s="6">
        <v>639.839248366013</v>
      </c>
      <c r="AY121" s="6">
        <v>116.929607843137</v>
      </c>
      <c r="AZ121" s="6">
        <v>4395</v>
      </c>
      <c r="BA121" s="6">
        <v>1368</v>
      </c>
      <c r="BB121" s="6">
        <v>1368</v>
      </c>
      <c r="BC121" s="6">
        <v>31.1262798634812</v>
      </c>
      <c r="BD121" s="6">
        <v>39.4206579578779</v>
      </c>
    </row>
    <row r="122" s="1" customFormat="1" ht="24" customHeight="1" spans="1:56">
      <c r="A122" s="7" t="s">
        <v>236</v>
      </c>
      <c r="B122" s="6">
        <v>5633146.31</v>
      </c>
      <c r="C122" s="6">
        <v>1801735.1</v>
      </c>
      <c r="D122" s="6">
        <v>36922.61</v>
      </c>
      <c r="E122" s="6">
        <v>1641310.55</v>
      </c>
      <c r="F122" s="6">
        <v>381732</v>
      </c>
      <c r="G122" s="6">
        <v>36289</v>
      </c>
      <c r="H122" s="6">
        <v>1085139.71</v>
      </c>
      <c r="I122" s="6">
        <v>997491.96</v>
      </c>
      <c r="J122" s="6">
        <v>25159</v>
      </c>
      <c r="K122" s="6">
        <v>87647.75</v>
      </c>
      <c r="L122" s="6">
        <v>0</v>
      </c>
      <c r="M122" s="6">
        <v>5420.32</v>
      </c>
      <c r="N122" s="6">
        <v>62492.5</v>
      </c>
      <c r="O122" s="6">
        <v>1280</v>
      </c>
      <c r="P122" s="6">
        <v>57060</v>
      </c>
      <c r="Q122" s="6">
        <v>11897.02</v>
      </c>
      <c r="R122" s="6">
        <v>160424.55</v>
      </c>
      <c r="S122" s="6">
        <v>22840</v>
      </c>
      <c r="T122" s="6">
        <v>0</v>
      </c>
      <c r="U122" s="6">
        <v>31694.5</v>
      </c>
      <c r="V122" s="6">
        <v>41294.05</v>
      </c>
      <c r="W122" s="6">
        <v>38868.34</v>
      </c>
      <c r="X122" s="6">
        <v>0</v>
      </c>
      <c r="Y122" s="6">
        <v>2425.71</v>
      </c>
      <c r="Z122" s="6">
        <v>0</v>
      </c>
      <c r="AA122" s="6">
        <v>3684.5</v>
      </c>
      <c r="AB122" s="6">
        <v>19810</v>
      </c>
      <c r="AC122" s="6">
        <v>0</v>
      </c>
      <c r="AD122" s="6">
        <v>19881</v>
      </c>
      <c r="AE122" s="6">
        <v>14749</v>
      </c>
      <c r="AF122" s="6">
        <v>6471.5</v>
      </c>
      <c r="AG122" s="6">
        <v>3809038.08</v>
      </c>
      <c r="AH122" s="6">
        <v>0</v>
      </c>
      <c r="AI122" s="6">
        <v>332.13</v>
      </c>
      <c r="AJ122" s="6">
        <v>5184101.96</v>
      </c>
      <c r="AK122" s="6">
        <v>5132446.74</v>
      </c>
      <c r="AL122" s="6">
        <v>20000</v>
      </c>
      <c r="AM122" s="6">
        <v>449044.35</v>
      </c>
      <c r="AN122" s="6">
        <v>1126542.76</v>
      </c>
      <c r="AO122" s="6">
        <v>26322</v>
      </c>
      <c r="AP122" s="6">
        <v>1522</v>
      </c>
      <c r="AQ122" s="6">
        <v>178</v>
      </c>
      <c r="AR122" s="6">
        <v>178</v>
      </c>
      <c r="AS122" s="6">
        <v>6.37640449438202</v>
      </c>
      <c r="AT122" s="6">
        <v>62.3550850999164</v>
      </c>
      <c r="AU122" s="6">
        <v>41.2255797431806</v>
      </c>
      <c r="AV122" s="6">
        <v>141.343215859031</v>
      </c>
      <c r="AW122" s="6">
        <v>36.382422907489</v>
      </c>
      <c r="AX122" s="6">
        <v>901.261516853933</v>
      </c>
      <c r="AY122" s="6">
        <v>231.98904494382</v>
      </c>
      <c r="AZ122" s="6">
        <v>7320</v>
      </c>
      <c r="BA122" s="6">
        <v>1135</v>
      </c>
      <c r="BB122" s="6">
        <v>1135</v>
      </c>
      <c r="BC122" s="6">
        <v>15.5054644808743</v>
      </c>
      <c r="BD122" s="6">
        <v>62.3424671377555</v>
      </c>
    </row>
    <row r="123" s="1" customFormat="1" ht="24" customHeight="1" spans="1:56">
      <c r="A123" s="7" t="s">
        <v>237</v>
      </c>
      <c r="B123" s="6">
        <v>4265229.27</v>
      </c>
      <c r="C123" s="6">
        <v>1140585.06</v>
      </c>
      <c r="D123" s="6">
        <v>132576.19</v>
      </c>
      <c r="E123" s="6">
        <v>983839.59</v>
      </c>
      <c r="F123" s="6">
        <v>255954</v>
      </c>
      <c r="G123" s="6">
        <v>21748.5</v>
      </c>
      <c r="H123" s="6">
        <v>656437.23</v>
      </c>
      <c r="I123" s="6">
        <v>535104.48</v>
      </c>
      <c r="J123" s="6">
        <v>57661</v>
      </c>
      <c r="K123" s="6">
        <v>117347.82</v>
      </c>
      <c r="L123" s="6">
        <v>3984.93</v>
      </c>
      <c r="M123" s="6">
        <v>1544.26</v>
      </c>
      <c r="N123" s="6">
        <v>14874.5</v>
      </c>
      <c r="O123" s="6">
        <v>99</v>
      </c>
      <c r="P123" s="6">
        <v>9670.5</v>
      </c>
      <c r="Q123" s="6">
        <v>23511.6</v>
      </c>
      <c r="R123" s="6">
        <v>156745.47</v>
      </c>
      <c r="S123" s="6">
        <v>22900</v>
      </c>
      <c r="T123" s="6">
        <v>0</v>
      </c>
      <c r="U123" s="6">
        <v>20291</v>
      </c>
      <c r="V123" s="6">
        <v>38599.13</v>
      </c>
      <c r="W123" s="6">
        <v>32612.7</v>
      </c>
      <c r="X123" s="6">
        <v>0</v>
      </c>
      <c r="Y123" s="6">
        <v>5986.43</v>
      </c>
      <c r="Z123" s="6">
        <v>0</v>
      </c>
      <c r="AA123" s="6">
        <v>2870.44</v>
      </c>
      <c r="AB123" s="6">
        <v>35729.5</v>
      </c>
      <c r="AC123" s="6">
        <v>0</v>
      </c>
      <c r="AD123" s="6">
        <v>20661.4</v>
      </c>
      <c r="AE123" s="6">
        <v>13654</v>
      </c>
      <c r="AF123" s="6">
        <v>2040</v>
      </c>
      <c r="AG123" s="6">
        <v>3102563.21</v>
      </c>
      <c r="AH123" s="6">
        <v>0</v>
      </c>
      <c r="AI123" s="6">
        <v>0</v>
      </c>
      <c r="AJ123" s="6">
        <v>3921684.94</v>
      </c>
      <c r="AK123" s="6">
        <v>3891125.75</v>
      </c>
      <c r="AL123" s="6">
        <v>0</v>
      </c>
      <c r="AM123" s="6">
        <v>343544.33</v>
      </c>
      <c r="AN123" s="6">
        <v>695036.36</v>
      </c>
      <c r="AO123" s="6">
        <v>18828</v>
      </c>
      <c r="AP123" s="6">
        <v>4984</v>
      </c>
      <c r="AQ123" s="6">
        <v>223</v>
      </c>
      <c r="AR123" s="6">
        <v>223</v>
      </c>
      <c r="AS123" s="6">
        <v>6.847533632287</v>
      </c>
      <c r="AT123" s="6">
        <v>52.2540678776291</v>
      </c>
      <c r="AU123" s="6">
        <v>34.864947418738</v>
      </c>
      <c r="AV123" s="6">
        <v>102.649292730845</v>
      </c>
      <c r="AW123" s="6">
        <v>25.2777537655534</v>
      </c>
      <c r="AX123" s="6">
        <v>702.894484304933</v>
      </c>
      <c r="AY123" s="6">
        <v>173.090269058296</v>
      </c>
      <c r="AZ123" s="6">
        <v>4392</v>
      </c>
      <c r="BA123" s="6">
        <v>1527</v>
      </c>
      <c r="BB123" s="6">
        <v>1527</v>
      </c>
      <c r="BC123" s="6">
        <v>34.7677595628415</v>
      </c>
      <c r="BD123" s="6">
        <v>52.2540678776291</v>
      </c>
    </row>
    <row r="124" s="1" customFormat="1" ht="24" customHeight="1" spans="1:56">
      <c r="A124" s="7" t="s">
        <v>238</v>
      </c>
      <c r="B124" s="6">
        <v>6123583.01</v>
      </c>
      <c r="C124" s="6">
        <v>2359134.64</v>
      </c>
      <c r="D124" s="6">
        <v>199175.26</v>
      </c>
      <c r="E124" s="6">
        <v>2044110.86</v>
      </c>
      <c r="F124" s="6">
        <v>416921</v>
      </c>
      <c r="G124" s="6">
        <v>52429.5</v>
      </c>
      <c r="H124" s="6">
        <v>1346501.82</v>
      </c>
      <c r="I124" s="6">
        <v>1040249.93</v>
      </c>
      <c r="J124" s="6">
        <v>139349.2</v>
      </c>
      <c r="K124" s="6">
        <v>269475.05</v>
      </c>
      <c r="L124" s="6">
        <v>36776.84</v>
      </c>
      <c r="M124" s="6">
        <v>7184.54</v>
      </c>
      <c r="N124" s="6">
        <v>73906</v>
      </c>
      <c r="O124" s="6">
        <v>36038.8</v>
      </c>
      <c r="P124" s="6">
        <v>110854.6</v>
      </c>
      <c r="Q124" s="6">
        <v>274.6</v>
      </c>
      <c r="R124" s="6">
        <v>315023.78</v>
      </c>
      <c r="S124" s="6">
        <v>45620</v>
      </c>
      <c r="T124" s="6">
        <v>0</v>
      </c>
      <c r="U124" s="6">
        <v>40204.5</v>
      </c>
      <c r="V124" s="6">
        <v>74189.52</v>
      </c>
      <c r="W124" s="6">
        <v>60678.87</v>
      </c>
      <c r="X124" s="6">
        <v>0</v>
      </c>
      <c r="Y124" s="6">
        <v>13354.42</v>
      </c>
      <c r="Z124" s="6">
        <v>156.23</v>
      </c>
      <c r="AA124" s="6">
        <v>5954.76</v>
      </c>
      <c r="AB124" s="6">
        <v>47514</v>
      </c>
      <c r="AC124" s="6">
        <v>16997</v>
      </c>
      <c r="AD124" s="6">
        <v>54960</v>
      </c>
      <c r="AE124" s="6">
        <v>29584</v>
      </c>
      <c r="AF124" s="6">
        <v>0</v>
      </c>
      <c r="AG124" s="6">
        <v>3746203.36</v>
      </c>
      <c r="AH124" s="6">
        <v>0</v>
      </c>
      <c r="AI124" s="6">
        <v>660.77</v>
      </c>
      <c r="AJ124" s="6">
        <v>5856086.95</v>
      </c>
      <c r="AK124" s="6">
        <v>5816304.92</v>
      </c>
      <c r="AL124" s="6">
        <v>0</v>
      </c>
      <c r="AM124" s="6">
        <v>267496.06</v>
      </c>
      <c r="AN124" s="6">
        <v>1420691.34</v>
      </c>
      <c r="AO124" s="6">
        <v>31657</v>
      </c>
      <c r="AP124" s="6">
        <v>5166</v>
      </c>
      <c r="AQ124" s="6">
        <v>385</v>
      </c>
      <c r="AR124" s="6">
        <v>385</v>
      </c>
      <c r="AS124" s="6">
        <v>5.95064935064935</v>
      </c>
      <c r="AT124" s="6">
        <v>64.570580282402</v>
      </c>
      <c r="AU124" s="6">
        <v>42.534094197176</v>
      </c>
      <c r="AV124" s="6">
        <v>137.504923614142</v>
      </c>
      <c r="AW124" s="6">
        <v>32.3830292448712</v>
      </c>
      <c r="AX124" s="6">
        <v>818.243584415584</v>
      </c>
      <c r="AY124" s="6">
        <v>192.700051948052</v>
      </c>
      <c r="AZ124" s="6">
        <v>9150</v>
      </c>
      <c r="BA124" s="6">
        <v>2291</v>
      </c>
      <c r="BB124" s="6">
        <v>2291</v>
      </c>
      <c r="BC124" s="6">
        <v>25.0382513661202</v>
      </c>
      <c r="BD124" s="6">
        <v>64.5497074896547</v>
      </c>
    </row>
    <row r="125" s="1" customFormat="1" ht="24" customHeight="1" spans="1:56">
      <c r="A125" s="7" t="s">
        <v>239</v>
      </c>
      <c r="B125" s="6">
        <v>3888116.11</v>
      </c>
      <c r="C125" s="6">
        <v>1146972.52</v>
      </c>
      <c r="D125" s="6">
        <v>116477.71</v>
      </c>
      <c r="E125" s="6">
        <v>845118.5</v>
      </c>
      <c r="F125" s="6">
        <v>237278</v>
      </c>
      <c r="G125" s="6">
        <v>24811</v>
      </c>
      <c r="H125" s="6">
        <v>486082.11</v>
      </c>
      <c r="I125" s="6">
        <v>403247.1</v>
      </c>
      <c r="J125" s="6">
        <v>13185</v>
      </c>
      <c r="K125" s="6">
        <v>69305.23</v>
      </c>
      <c r="L125" s="6">
        <v>13529.78</v>
      </c>
      <c r="M125" s="6">
        <v>2087.19</v>
      </c>
      <c r="N125" s="6">
        <v>54001.3</v>
      </c>
      <c r="O125" s="6">
        <v>10789</v>
      </c>
      <c r="P125" s="6">
        <v>28976.1</v>
      </c>
      <c r="Q125" s="6">
        <v>1093.8</v>
      </c>
      <c r="R125" s="6">
        <v>301854.02</v>
      </c>
      <c r="S125" s="6">
        <v>29968</v>
      </c>
      <c r="T125" s="6">
        <v>0</v>
      </c>
      <c r="U125" s="6">
        <v>44236.5</v>
      </c>
      <c r="V125" s="6">
        <v>49842.02</v>
      </c>
      <c r="W125" s="6">
        <v>43471.25</v>
      </c>
      <c r="X125" s="6">
        <v>0</v>
      </c>
      <c r="Y125" s="6">
        <v>5195.34</v>
      </c>
      <c r="Z125" s="6">
        <v>1175.43</v>
      </c>
      <c r="AA125" s="6">
        <v>2914.8</v>
      </c>
      <c r="AB125" s="6">
        <v>94185</v>
      </c>
      <c r="AC125" s="6">
        <v>13034.5</v>
      </c>
      <c r="AD125" s="6">
        <v>32174.8</v>
      </c>
      <c r="AE125" s="6">
        <v>21749</v>
      </c>
      <c r="AF125" s="6">
        <v>13749.4</v>
      </c>
      <c r="AG125" s="6">
        <v>2723180.7</v>
      </c>
      <c r="AH125" s="6">
        <v>0</v>
      </c>
      <c r="AI125" s="6">
        <v>433.32</v>
      </c>
      <c r="AJ125" s="6">
        <v>3261434.08</v>
      </c>
      <c r="AK125" s="6">
        <v>3233871.61</v>
      </c>
      <c r="AL125" s="6">
        <v>10000</v>
      </c>
      <c r="AM125" s="6">
        <v>626682.03</v>
      </c>
      <c r="AN125" s="6">
        <v>535924.13</v>
      </c>
      <c r="AO125" s="6">
        <v>15654</v>
      </c>
      <c r="AP125" s="6">
        <v>4685</v>
      </c>
      <c r="AQ125" s="6">
        <v>269</v>
      </c>
      <c r="AR125" s="6">
        <v>269</v>
      </c>
      <c r="AS125" s="6">
        <v>6.19702602230483</v>
      </c>
      <c r="AT125" s="6">
        <v>53.9873834163792</v>
      </c>
      <c r="AU125" s="6">
        <v>31.0516232272902</v>
      </c>
      <c r="AV125" s="6">
        <v>181.076196760648</v>
      </c>
      <c r="AW125" s="6">
        <v>29.8992321535693</v>
      </c>
      <c r="AX125" s="6">
        <v>1122.13390334573</v>
      </c>
      <c r="AY125" s="6">
        <v>185.286319702602</v>
      </c>
      <c r="AZ125" s="6">
        <v>4392</v>
      </c>
      <c r="BA125" s="6">
        <v>1667</v>
      </c>
      <c r="BB125" s="6">
        <v>1667</v>
      </c>
      <c r="BC125" s="6">
        <v>37.9553734061931</v>
      </c>
      <c r="BD125" s="6">
        <v>53.959702312508</v>
      </c>
    </row>
    <row r="126" s="1" customFormat="1" ht="24" customHeight="1" spans="1:56">
      <c r="A126" s="7" t="s">
        <v>240</v>
      </c>
      <c r="B126" s="6">
        <v>8439707.28</v>
      </c>
      <c r="C126" s="6">
        <v>3003600.79</v>
      </c>
      <c r="D126" s="6">
        <v>456546.27</v>
      </c>
      <c r="E126" s="6">
        <v>2603743.02</v>
      </c>
      <c r="F126" s="6">
        <v>563862</v>
      </c>
      <c r="G126" s="6">
        <v>106726.8</v>
      </c>
      <c r="H126" s="6">
        <v>1474663.99</v>
      </c>
      <c r="I126" s="6">
        <v>1177504.49</v>
      </c>
      <c r="J126" s="6">
        <v>202005</v>
      </c>
      <c r="K126" s="6">
        <v>240068.15</v>
      </c>
      <c r="L126" s="6">
        <v>57091.35</v>
      </c>
      <c r="M126" s="6">
        <v>22644.83</v>
      </c>
      <c r="N126" s="6">
        <v>193245.7</v>
      </c>
      <c r="O126" s="6">
        <v>30758.5</v>
      </c>
      <c r="P126" s="6">
        <v>207312.2</v>
      </c>
      <c r="Q126" s="6">
        <v>4529</v>
      </c>
      <c r="R126" s="6">
        <v>399857.77</v>
      </c>
      <c r="S126" s="6">
        <v>42464</v>
      </c>
      <c r="T126" s="6">
        <v>0</v>
      </c>
      <c r="U126" s="6">
        <v>38665.5</v>
      </c>
      <c r="V126" s="6">
        <v>111057.13</v>
      </c>
      <c r="W126" s="6">
        <v>88954.77</v>
      </c>
      <c r="X126" s="6">
        <v>0</v>
      </c>
      <c r="Y126" s="6">
        <v>16230.55</v>
      </c>
      <c r="Z126" s="6">
        <v>5871.81</v>
      </c>
      <c r="AA126" s="6">
        <v>10857.44</v>
      </c>
      <c r="AB126" s="6">
        <v>31576.5</v>
      </c>
      <c r="AC126" s="6">
        <v>3846</v>
      </c>
      <c r="AD126" s="6">
        <v>85715.2</v>
      </c>
      <c r="AE126" s="6">
        <v>74463</v>
      </c>
      <c r="AF126" s="6">
        <v>1213</v>
      </c>
      <c r="AG126" s="6">
        <v>5387640.58</v>
      </c>
      <c r="AH126" s="6">
        <v>0</v>
      </c>
      <c r="AI126" s="6">
        <v>0</v>
      </c>
      <c r="AJ126" s="6">
        <v>7165464.93</v>
      </c>
      <c r="AK126" s="6">
        <v>7146844.77</v>
      </c>
      <c r="AL126" s="6">
        <v>0</v>
      </c>
      <c r="AM126" s="6">
        <v>1274242.35</v>
      </c>
      <c r="AN126" s="6">
        <v>1585717.12</v>
      </c>
      <c r="AO126" s="6">
        <v>44736</v>
      </c>
      <c r="AP126" s="6">
        <v>17707</v>
      </c>
      <c r="AQ126" s="6">
        <v>577</v>
      </c>
      <c r="AR126" s="6">
        <v>577</v>
      </c>
      <c r="AS126" s="6">
        <v>4.81629116117851</v>
      </c>
      <c r="AT126" s="6">
        <v>58.202410139485</v>
      </c>
      <c r="AU126" s="6">
        <v>32.9636979166667</v>
      </c>
      <c r="AV126" s="6">
        <v>143.885487585462</v>
      </c>
      <c r="AW126" s="6">
        <v>39.9629830874415</v>
      </c>
      <c r="AX126" s="6">
        <v>692.994402079723</v>
      </c>
      <c r="AY126" s="6">
        <v>192.473362218371</v>
      </c>
      <c r="AZ126" s="6">
        <v>9150</v>
      </c>
      <c r="BA126" s="6">
        <v>2779</v>
      </c>
      <c r="BB126" s="6">
        <v>2779</v>
      </c>
      <c r="BC126" s="6">
        <v>30.3715846994536</v>
      </c>
      <c r="BD126" s="6">
        <v>58.202410139485</v>
      </c>
    </row>
    <row r="127" s="1" customFormat="1" ht="24" customHeight="1" spans="1:56">
      <c r="A127" s="7" t="s">
        <v>241</v>
      </c>
      <c r="B127" s="6">
        <v>6463654.37</v>
      </c>
      <c r="C127" s="6">
        <v>2030588.96</v>
      </c>
      <c r="D127" s="6">
        <v>291424.48</v>
      </c>
      <c r="E127" s="6">
        <v>1743210.04</v>
      </c>
      <c r="F127" s="6">
        <v>460928</v>
      </c>
      <c r="G127" s="6">
        <v>26066.5</v>
      </c>
      <c r="H127" s="6">
        <v>1017430.21</v>
      </c>
      <c r="I127" s="6">
        <v>885359.57</v>
      </c>
      <c r="J127" s="6">
        <v>48672</v>
      </c>
      <c r="K127" s="6">
        <v>69637.32</v>
      </c>
      <c r="L127" s="6">
        <v>62433.32</v>
      </c>
      <c r="M127" s="6">
        <v>5174.53</v>
      </c>
      <c r="N127" s="6">
        <v>88353</v>
      </c>
      <c r="O127" s="6">
        <v>26356.1</v>
      </c>
      <c r="P127" s="6">
        <v>47988.7</v>
      </c>
      <c r="Q127" s="6">
        <v>70913</v>
      </c>
      <c r="R127" s="6">
        <v>287378.92</v>
      </c>
      <c r="S127" s="6">
        <v>24544</v>
      </c>
      <c r="T127" s="6">
        <v>0</v>
      </c>
      <c r="U127" s="6">
        <v>24150.5</v>
      </c>
      <c r="V127" s="6">
        <v>47844.69</v>
      </c>
      <c r="W127" s="6">
        <v>43012.93</v>
      </c>
      <c r="X127" s="6">
        <v>0</v>
      </c>
      <c r="Y127" s="6">
        <v>4399.39</v>
      </c>
      <c r="Z127" s="6">
        <v>432.37</v>
      </c>
      <c r="AA127" s="6">
        <v>3099.73</v>
      </c>
      <c r="AB127" s="6">
        <v>107361</v>
      </c>
      <c r="AC127" s="6">
        <v>0</v>
      </c>
      <c r="AD127" s="6">
        <v>36161</v>
      </c>
      <c r="AE127" s="6">
        <v>20898</v>
      </c>
      <c r="AF127" s="6">
        <v>23320</v>
      </c>
      <c r="AG127" s="6">
        <v>4384993.79</v>
      </c>
      <c r="AH127" s="6">
        <v>0</v>
      </c>
      <c r="AI127" s="6">
        <v>0</v>
      </c>
      <c r="AJ127" s="6">
        <v>5556245.53</v>
      </c>
      <c r="AK127" s="6">
        <v>5556245.53</v>
      </c>
      <c r="AL127" s="6">
        <v>0</v>
      </c>
      <c r="AM127" s="6">
        <v>907408.84</v>
      </c>
      <c r="AN127" s="6">
        <v>1065274.9</v>
      </c>
      <c r="AO127" s="6">
        <v>33949</v>
      </c>
      <c r="AP127" s="6">
        <v>10420</v>
      </c>
      <c r="AQ127" s="6">
        <v>264</v>
      </c>
      <c r="AR127" s="6">
        <v>264</v>
      </c>
      <c r="AS127" s="6">
        <v>5.81060606060606</v>
      </c>
      <c r="AT127" s="6">
        <v>51.347905387493</v>
      </c>
      <c r="AU127" s="6">
        <v>29.9693719991752</v>
      </c>
      <c r="AV127" s="6">
        <v>187.339582790091</v>
      </c>
      <c r="AW127" s="6">
        <v>31.1894980443286</v>
      </c>
      <c r="AX127" s="6">
        <v>1088.55651515152</v>
      </c>
      <c r="AY127" s="6">
        <v>181.229886363636</v>
      </c>
      <c r="AZ127" s="6">
        <v>9150</v>
      </c>
      <c r="BA127" s="6">
        <v>1534</v>
      </c>
      <c r="BB127" s="6">
        <v>1534</v>
      </c>
      <c r="BC127" s="6">
        <v>16.7650273224044</v>
      </c>
      <c r="BD127" s="6">
        <v>51.347905387493</v>
      </c>
    </row>
    <row r="128" s="1" customFormat="1" ht="24" customHeight="1" spans="1:56">
      <c r="A128" s="7" t="s">
        <v>242</v>
      </c>
      <c r="B128" s="6">
        <v>3681794.47</v>
      </c>
      <c r="C128" s="6">
        <v>1003894.95</v>
      </c>
      <c r="D128" s="6">
        <v>172141.11</v>
      </c>
      <c r="E128" s="6">
        <v>875982.35</v>
      </c>
      <c r="F128" s="6">
        <v>275452</v>
      </c>
      <c r="G128" s="6">
        <v>36942.5</v>
      </c>
      <c r="H128" s="6">
        <v>456243.79</v>
      </c>
      <c r="I128" s="6">
        <v>334048.64</v>
      </c>
      <c r="J128" s="6">
        <v>42783</v>
      </c>
      <c r="K128" s="6">
        <v>99169.52</v>
      </c>
      <c r="L128" s="6">
        <v>23025.63</v>
      </c>
      <c r="M128" s="6">
        <v>2965.6</v>
      </c>
      <c r="N128" s="6">
        <v>41629.5</v>
      </c>
      <c r="O128" s="6">
        <v>20699</v>
      </c>
      <c r="P128" s="6">
        <v>40174.5</v>
      </c>
      <c r="Q128" s="6">
        <v>1875.46</v>
      </c>
      <c r="R128" s="6">
        <v>127912.6</v>
      </c>
      <c r="S128" s="6">
        <v>13980</v>
      </c>
      <c r="T128" s="6">
        <v>0</v>
      </c>
      <c r="U128" s="6">
        <v>8410</v>
      </c>
      <c r="V128" s="6">
        <v>21711.65</v>
      </c>
      <c r="W128" s="6">
        <v>19627.79</v>
      </c>
      <c r="X128" s="6">
        <v>0</v>
      </c>
      <c r="Y128" s="6">
        <v>2083.86</v>
      </c>
      <c r="Z128" s="6">
        <v>0</v>
      </c>
      <c r="AA128" s="6">
        <v>1785.75</v>
      </c>
      <c r="AB128" s="6">
        <v>48077.5</v>
      </c>
      <c r="AC128" s="6">
        <v>916.2</v>
      </c>
      <c r="AD128" s="6">
        <v>15637.5</v>
      </c>
      <c r="AE128" s="6">
        <v>9444</v>
      </c>
      <c r="AF128" s="6">
        <v>7950</v>
      </c>
      <c r="AG128" s="6">
        <v>2659940.33</v>
      </c>
      <c r="AH128" s="6">
        <v>0</v>
      </c>
      <c r="AI128" s="6">
        <v>548.19</v>
      </c>
      <c r="AJ128" s="6">
        <v>3511992.31</v>
      </c>
      <c r="AK128" s="6">
        <v>3511992.31</v>
      </c>
      <c r="AL128" s="6">
        <v>0</v>
      </c>
      <c r="AM128" s="6">
        <v>169802.16</v>
      </c>
      <c r="AN128" s="6">
        <v>477955.44</v>
      </c>
      <c r="AO128" s="6">
        <v>21767</v>
      </c>
      <c r="AP128" s="6">
        <v>7411</v>
      </c>
      <c r="AQ128" s="6">
        <v>121</v>
      </c>
      <c r="AR128" s="6">
        <v>121</v>
      </c>
      <c r="AS128" s="6">
        <v>5.90082644628099</v>
      </c>
      <c r="AT128" s="6">
        <v>40.2435958101714</v>
      </c>
      <c r="AU128" s="6">
        <v>20.9603431800432</v>
      </c>
      <c r="AV128" s="6">
        <v>179.149299719888</v>
      </c>
      <c r="AW128" s="6">
        <v>30.4084733893557</v>
      </c>
      <c r="AX128" s="6">
        <v>1057.12892561983</v>
      </c>
      <c r="AY128" s="6">
        <v>179.435123966942</v>
      </c>
      <c r="AZ128" s="6">
        <v>4392</v>
      </c>
      <c r="BA128" s="6">
        <v>714</v>
      </c>
      <c r="BB128" s="6">
        <v>714</v>
      </c>
      <c r="BC128" s="6">
        <v>16.2568306010929</v>
      </c>
      <c r="BD128" s="6">
        <v>40.2184113566408</v>
      </c>
    </row>
    <row r="129" s="1" customFormat="1" ht="24" customHeight="1" spans="1:56">
      <c r="A129" s="7" t="s">
        <v>243</v>
      </c>
      <c r="B129" s="6">
        <v>4736288.55</v>
      </c>
      <c r="C129" s="6">
        <v>1107512.17</v>
      </c>
      <c r="D129" s="6">
        <v>132098.43</v>
      </c>
      <c r="E129" s="6">
        <v>963484.11</v>
      </c>
      <c r="F129" s="6">
        <v>290730</v>
      </c>
      <c r="G129" s="6">
        <v>20846.44</v>
      </c>
      <c r="H129" s="6">
        <v>550374.77</v>
      </c>
      <c r="I129" s="6">
        <v>432767.62</v>
      </c>
      <c r="J129" s="6">
        <v>18788</v>
      </c>
      <c r="K129" s="6">
        <v>108473.01</v>
      </c>
      <c r="L129" s="6">
        <v>9134.14</v>
      </c>
      <c r="M129" s="6">
        <v>2130.78</v>
      </c>
      <c r="N129" s="6">
        <v>47876.8</v>
      </c>
      <c r="O129" s="6">
        <v>4228</v>
      </c>
      <c r="P129" s="6">
        <v>21148</v>
      </c>
      <c r="Q129" s="6">
        <v>26149.32</v>
      </c>
      <c r="R129" s="6">
        <v>144028.06</v>
      </c>
      <c r="S129" s="6">
        <v>15942</v>
      </c>
      <c r="T129" s="6">
        <v>0</v>
      </c>
      <c r="U129" s="6">
        <v>29356.4</v>
      </c>
      <c r="V129" s="6">
        <v>22626.22</v>
      </c>
      <c r="W129" s="6">
        <v>20850.01</v>
      </c>
      <c r="X129" s="6">
        <v>0</v>
      </c>
      <c r="Y129" s="6">
        <v>1722.43</v>
      </c>
      <c r="Z129" s="6">
        <v>53.78</v>
      </c>
      <c r="AA129" s="6">
        <v>0</v>
      </c>
      <c r="AB129" s="6">
        <v>33678.5</v>
      </c>
      <c r="AC129" s="6">
        <v>0</v>
      </c>
      <c r="AD129" s="6">
        <v>27192.6</v>
      </c>
      <c r="AE129" s="6">
        <v>12922</v>
      </c>
      <c r="AF129" s="6">
        <v>2310.34</v>
      </c>
      <c r="AG129" s="6">
        <v>3572701.78</v>
      </c>
      <c r="AH129" s="6">
        <v>0</v>
      </c>
      <c r="AI129" s="6">
        <v>1446</v>
      </c>
      <c r="AJ129" s="6">
        <v>3685617.63</v>
      </c>
      <c r="AK129" s="6">
        <v>3657362.33</v>
      </c>
      <c r="AL129" s="6">
        <v>0</v>
      </c>
      <c r="AM129" s="6">
        <v>1050670.92</v>
      </c>
      <c r="AN129" s="6">
        <v>573000.99</v>
      </c>
      <c r="AO129" s="6">
        <v>22307</v>
      </c>
      <c r="AP129" s="6">
        <v>5659</v>
      </c>
      <c r="AQ129" s="6">
        <v>197</v>
      </c>
      <c r="AR129" s="6">
        <v>197</v>
      </c>
      <c r="AS129" s="6">
        <v>5.05583756345178</v>
      </c>
      <c r="AT129" s="6">
        <v>43.1920074416103</v>
      </c>
      <c r="AU129" s="6">
        <v>24.6727381539427</v>
      </c>
      <c r="AV129" s="6">
        <v>144.606485943775</v>
      </c>
      <c r="AW129" s="6">
        <v>22.7170883534137</v>
      </c>
      <c r="AX129" s="6">
        <v>731.106903553299</v>
      </c>
      <c r="AY129" s="6">
        <v>114.853908629442</v>
      </c>
      <c r="AZ129" s="6">
        <v>4392</v>
      </c>
      <c r="BA129" s="6">
        <v>996</v>
      </c>
      <c r="BB129" s="6">
        <v>996</v>
      </c>
      <c r="BC129" s="6">
        <v>22.6775956284153</v>
      </c>
      <c r="BD129" s="6">
        <v>43.1271847402161</v>
      </c>
    </row>
    <row r="130" s="1" customFormat="1" ht="24" customHeight="1" spans="1:56">
      <c r="A130" s="7" t="s">
        <v>244</v>
      </c>
      <c r="B130" s="6">
        <v>2989928.21</v>
      </c>
      <c r="C130" s="6">
        <v>1299397.67</v>
      </c>
      <c r="D130" s="6">
        <v>165042.99</v>
      </c>
      <c r="E130" s="6">
        <v>906337.46</v>
      </c>
      <c r="F130" s="6">
        <v>240192</v>
      </c>
      <c r="G130" s="6">
        <v>21585</v>
      </c>
      <c r="H130" s="6">
        <v>503902.98</v>
      </c>
      <c r="I130" s="6">
        <v>371306.95</v>
      </c>
      <c r="J130" s="6">
        <v>63241.5</v>
      </c>
      <c r="K130" s="6">
        <v>116132.01</v>
      </c>
      <c r="L130" s="6">
        <v>16464.02</v>
      </c>
      <c r="M130" s="6">
        <v>2320.76</v>
      </c>
      <c r="N130" s="6">
        <v>57157.8</v>
      </c>
      <c r="O130" s="6">
        <v>28321.3</v>
      </c>
      <c r="P130" s="6">
        <v>48697.95</v>
      </c>
      <c r="Q130" s="6">
        <v>4159.67</v>
      </c>
      <c r="R130" s="6">
        <v>393060.21</v>
      </c>
      <c r="S130" s="6">
        <v>35676</v>
      </c>
      <c r="T130" s="6">
        <v>17977</v>
      </c>
      <c r="U130" s="6">
        <v>19756</v>
      </c>
      <c r="V130" s="6">
        <v>83392.99</v>
      </c>
      <c r="W130" s="6">
        <v>67481</v>
      </c>
      <c r="X130" s="6">
        <v>0</v>
      </c>
      <c r="Y130" s="6">
        <v>15875.67</v>
      </c>
      <c r="Z130" s="6">
        <v>36.32</v>
      </c>
      <c r="AA130" s="6">
        <v>1970.25</v>
      </c>
      <c r="AB130" s="6">
        <v>136940.2</v>
      </c>
      <c r="AC130" s="6">
        <v>1762</v>
      </c>
      <c r="AD130" s="6">
        <v>64000.15</v>
      </c>
      <c r="AE130" s="6">
        <v>25650</v>
      </c>
      <c r="AF130" s="6">
        <v>5935.62</v>
      </c>
      <c r="AG130" s="6">
        <v>1405900</v>
      </c>
      <c r="AH130" s="6">
        <v>0</v>
      </c>
      <c r="AI130" s="6">
        <v>1792.91</v>
      </c>
      <c r="AJ130" s="6">
        <v>3435188.21</v>
      </c>
      <c r="AK130" s="6">
        <v>3409111.75</v>
      </c>
      <c r="AL130" s="6">
        <v>26076.46</v>
      </c>
      <c r="AM130" s="6">
        <v>-445260</v>
      </c>
      <c r="AN130" s="6">
        <v>587294.97</v>
      </c>
      <c r="AO130" s="6">
        <v>26217</v>
      </c>
      <c r="AP130" s="6">
        <v>6283</v>
      </c>
      <c r="AQ130" s="6">
        <v>347</v>
      </c>
      <c r="AR130" s="6">
        <v>347</v>
      </c>
      <c r="AS130" s="6">
        <v>6.23631123919308</v>
      </c>
      <c r="AT130" s="6">
        <v>34.5706015180989</v>
      </c>
      <c r="AU130" s="6">
        <v>19.2204668726399</v>
      </c>
      <c r="AV130" s="6">
        <v>181.635956561922</v>
      </c>
      <c r="AW130" s="6">
        <v>38.5365018484288</v>
      </c>
      <c r="AX130" s="6">
        <v>1132.7383573487</v>
      </c>
      <c r="AY130" s="6">
        <v>240.325619596542</v>
      </c>
      <c r="AZ130" s="6">
        <v>5840</v>
      </c>
      <c r="BA130" s="6">
        <v>2164</v>
      </c>
      <c r="BB130" s="6">
        <v>2164</v>
      </c>
      <c r="BC130" s="6">
        <v>37.0547945205479</v>
      </c>
      <c r="BD130" s="6">
        <v>34.5022142121524</v>
      </c>
    </row>
    <row r="131" s="1" customFormat="1" ht="24" customHeight="1" spans="1:56">
      <c r="A131" s="7" t="s">
        <v>245</v>
      </c>
      <c r="B131" s="6">
        <v>2551638.82</v>
      </c>
      <c r="C131" s="6">
        <v>907936.74</v>
      </c>
      <c r="D131" s="6">
        <v>33493.83</v>
      </c>
      <c r="E131" s="6">
        <v>671927.6</v>
      </c>
      <c r="F131" s="6">
        <v>188177</v>
      </c>
      <c r="G131" s="6">
        <v>346</v>
      </c>
      <c r="H131" s="6">
        <v>417197.58</v>
      </c>
      <c r="I131" s="6">
        <v>266200.32</v>
      </c>
      <c r="J131" s="6">
        <v>102094.6</v>
      </c>
      <c r="K131" s="6">
        <v>129054.02</v>
      </c>
      <c r="L131" s="6">
        <v>21943.24</v>
      </c>
      <c r="M131" s="6">
        <v>1787.12</v>
      </c>
      <c r="N131" s="6">
        <v>32315.9</v>
      </c>
      <c r="O131" s="6">
        <v>9099</v>
      </c>
      <c r="P131" s="6">
        <v>21219.2</v>
      </c>
      <c r="Q131" s="6">
        <v>1785.8</v>
      </c>
      <c r="R131" s="6">
        <v>236009.14</v>
      </c>
      <c r="S131" s="6">
        <v>31312</v>
      </c>
      <c r="T131" s="6">
        <v>11184</v>
      </c>
      <c r="U131" s="6">
        <v>2640.5</v>
      </c>
      <c r="V131" s="6">
        <v>59010.83</v>
      </c>
      <c r="W131" s="6">
        <v>39575.8</v>
      </c>
      <c r="X131" s="6">
        <v>0</v>
      </c>
      <c r="Y131" s="6">
        <v>19196.35</v>
      </c>
      <c r="Z131" s="6">
        <v>238.68</v>
      </c>
      <c r="AA131" s="6">
        <v>3853.12</v>
      </c>
      <c r="AB131" s="6">
        <v>48391.2</v>
      </c>
      <c r="AC131" s="6">
        <v>2674</v>
      </c>
      <c r="AD131" s="6">
        <v>51385.3</v>
      </c>
      <c r="AE131" s="6">
        <v>20860</v>
      </c>
      <c r="AF131" s="6">
        <v>4698.19</v>
      </c>
      <c r="AG131" s="6">
        <v>1373500</v>
      </c>
      <c r="AH131" s="6">
        <v>0</v>
      </c>
      <c r="AI131" s="6">
        <v>1623.17</v>
      </c>
      <c r="AJ131" s="6">
        <v>2981961.71</v>
      </c>
      <c r="AK131" s="6">
        <v>2873700.04</v>
      </c>
      <c r="AL131" s="6">
        <v>108261.67</v>
      </c>
      <c r="AM131" s="6">
        <v>-430322.89</v>
      </c>
      <c r="AN131" s="6">
        <v>476208.41</v>
      </c>
      <c r="AO131" s="6">
        <v>15060</v>
      </c>
      <c r="AP131" s="6">
        <v>1257</v>
      </c>
      <c r="AQ131" s="6">
        <v>265</v>
      </c>
      <c r="AR131" s="6">
        <v>265</v>
      </c>
      <c r="AS131" s="6">
        <v>5.25660377358491</v>
      </c>
      <c r="AT131" s="6">
        <v>44.6167065073041</v>
      </c>
      <c r="AU131" s="6">
        <v>27.7023625498008</v>
      </c>
      <c r="AV131" s="6">
        <v>169.425082555635</v>
      </c>
      <c r="AW131" s="6">
        <v>42.3624048815506</v>
      </c>
      <c r="AX131" s="6">
        <v>890.600528301887</v>
      </c>
      <c r="AY131" s="6">
        <v>222.682377358491</v>
      </c>
      <c r="AZ131" s="6">
        <v>4380</v>
      </c>
      <c r="BA131" s="6">
        <v>1393</v>
      </c>
      <c r="BB131" s="6">
        <v>1393</v>
      </c>
      <c r="BC131" s="6">
        <v>31.8036529680365</v>
      </c>
      <c r="BD131" s="6">
        <v>44.5089262948207</v>
      </c>
    </row>
    <row r="132" s="1" customFormat="1" ht="24" customHeight="1" spans="1:56">
      <c r="A132" s="7" t="s">
        <v>246</v>
      </c>
      <c r="B132" s="6">
        <v>2907064.77</v>
      </c>
      <c r="C132" s="6">
        <v>1214525.82</v>
      </c>
      <c r="D132" s="6">
        <v>198275.94</v>
      </c>
      <c r="E132" s="6">
        <v>988537.86</v>
      </c>
      <c r="F132" s="6">
        <v>319902</v>
      </c>
      <c r="G132" s="6">
        <v>6673</v>
      </c>
      <c r="H132" s="6">
        <v>573471.2</v>
      </c>
      <c r="I132" s="6">
        <v>397152.13</v>
      </c>
      <c r="J132" s="6">
        <v>97071</v>
      </c>
      <c r="K132" s="6">
        <v>115018.68</v>
      </c>
      <c r="L132" s="6">
        <v>61300.39</v>
      </c>
      <c r="M132" s="6">
        <v>6943.99</v>
      </c>
      <c r="N132" s="6">
        <v>38166.5</v>
      </c>
      <c r="O132" s="6">
        <v>4731.16</v>
      </c>
      <c r="P132" s="6">
        <v>29102</v>
      </c>
      <c r="Q132" s="6">
        <v>9548.01</v>
      </c>
      <c r="R132" s="6">
        <v>225987.96</v>
      </c>
      <c r="S132" s="6">
        <v>20064</v>
      </c>
      <c r="T132" s="6">
        <v>11381</v>
      </c>
      <c r="U132" s="6">
        <v>4098</v>
      </c>
      <c r="V132" s="6">
        <v>21679.33</v>
      </c>
      <c r="W132" s="6">
        <v>15989.54</v>
      </c>
      <c r="X132" s="6">
        <v>0</v>
      </c>
      <c r="Y132" s="6">
        <v>4431.1</v>
      </c>
      <c r="Z132" s="6">
        <v>1258.69</v>
      </c>
      <c r="AA132" s="6">
        <v>4653.03</v>
      </c>
      <c r="AB132" s="6">
        <v>129902.5</v>
      </c>
      <c r="AC132" s="6">
        <v>0</v>
      </c>
      <c r="AD132" s="6">
        <v>17519.6</v>
      </c>
      <c r="AE132" s="6">
        <v>16056</v>
      </c>
      <c r="AF132" s="6">
        <v>634.5</v>
      </c>
      <c r="AG132" s="6">
        <v>1398000</v>
      </c>
      <c r="AH132" s="6">
        <v>0</v>
      </c>
      <c r="AI132" s="6">
        <v>23097.39</v>
      </c>
      <c r="AJ132" s="6">
        <v>3383278.77</v>
      </c>
      <c r="AK132" s="6">
        <v>3339576.77</v>
      </c>
      <c r="AL132" s="6">
        <v>43702</v>
      </c>
      <c r="AM132" s="6">
        <v>-476214</v>
      </c>
      <c r="AN132" s="6">
        <v>596651.61</v>
      </c>
      <c r="AO132" s="6">
        <v>34303</v>
      </c>
      <c r="AP132" s="6">
        <v>8193</v>
      </c>
      <c r="AQ132" s="6">
        <v>167</v>
      </c>
      <c r="AR132" s="6">
        <v>167</v>
      </c>
      <c r="AS132" s="6">
        <v>7.10179640718563</v>
      </c>
      <c r="AT132" s="6">
        <v>28.8178252630965</v>
      </c>
      <c r="AU132" s="6">
        <v>16.7178147683876</v>
      </c>
      <c r="AV132" s="6">
        <v>190.546340640809</v>
      </c>
      <c r="AW132" s="6">
        <v>18.2793676222597</v>
      </c>
      <c r="AX132" s="6">
        <v>1353.22131736527</v>
      </c>
      <c r="AY132" s="6">
        <v>129.816347305389</v>
      </c>
      <c r="AZ132" s="6">
        <v>4380</v>
      </c>
      <c r="BA132" s="6">
        <v>1186</v>
      </c>
      <c r="BB132" s="6">
        <v>1186</v>
      </c>
      <c r="BC132" s="6">
        <v>27.0776255707763</v>
      </c>
      <c r="BD132" s="6">
        <v>28.1444908608577</v>
      </c>
    </row>
    <row r="133" s="1" customFormat="1" ht="24" customHeight="1" spans="1:56">
      <c r="A133" s="7" t="s">
        <v>247</v>
      </c>
      <c r="B133" s="6">
        <v>1177686.92</v>
      </c>
      <c r="C133" s="6">
        <v>368551.02</v>
      </c>
      <c r="D133" s="6">
        <v>40714.13</v>
      </c>
      <c r="E133" s="6">
        <v>347524.57</v>
      </c>
      <c r="F133" s="6">
        <v>107779</v>
      </c>
      <c r="G133" s="6">
        <v>251.5</v>
      </c>
      <c r="H133" s="6">
        <v>217667.51</v>
      </c>
      <c r="I133" s="6">
        <v>134773.83</v>
      </c>
      <c r="J133" s="6">
        <v>3485.8</v>
      </c>
      <c r="K133" s="6">
        <v>47051.42</v>
      </c>
      <c r="L133" s="6">
        <v>35842.26</v>
      </c>
      <c r="M133" s="6">
        <v>2156.56</v>
      </c>
      <c r="N133" s="6">
        <v>9783</v>
      </c>
      <c r="O133" s="6">
        <v>255</v>
      </c>
      <c r="P133" s="6">
        <v>7721.5</v>
      </c>
      <c r="Q133" s="6">
        <v>1910.5</v>
      </c>
      <c r="R133" s="6">
        <v>21026.45</v>
      </c>
      <c r="S133" s="6">
        <v>3448</v>
      </c>
      <c r="T133" s="6">
        <v>1536</v>
      </c>
      <c r="U133" s="6">
        <v>351.5</v>
      </c>
      <c r="V133" s="6">
        <v>5338.81</v>
      </c>
      <c r="W133" s="6">
        <v>4933.99</v>
      </c>
      <c r="X133" s="6">
        <v>0</v>
      </c>
      <c r="Y133" s="6">
        <v>364.74</v>
      </c>
      <c r="Z133" s="6">
        <v>40.08</v>
      </c>
      <c r="AA133" s="6">
        <v>1500.74</v>
      </c>
      <c r="AB133" s="6">
        <v>2725</v>
      </c>
      <c r="AC133" s="6">
        <v>28</v>
      </c>
      <c r="AD133" s="6">
        <v>3494.4</v>
      </c>
      <c r="AE133" s="6">
        <v>2510</v>
      </c>
      <c r="AF133" s="6">
        <v>94</v>
      </c>
      <c r="AG133" s="6">
        <v>585000</v>
      </c>
      <c r="AH133" s="6">
        <v>0</v>
      </c>
      <c r="AI133" s="6">
        <v>0</v>
      </c>
      <c r="AJ133" s="6">
        <v>1506141.59</v>
      </c>
      <c r="AK133" s="6">
        <v>1482487.66</v>
      </c>
      <c r="AL133" s="6">
        <v>23653.93</v>
      </c>
      <c r="AM133" s="6">
        <v>-328454.67</v>
      </c>
      <c r="AN133" s="6">
        <v>223003.32</v>
      </c>
      <c r="AO133" s="6">
        <v>10428</v>
      </c>
      <c r="AP133" s="6">
        <v>2050</v>
      </c>
      <c r="AQ133" s="6">
        <v>50</v>
      </c>
      <c r="AR133" s="6">
        <v>50</v>
      </c>
      <c r="AS133" s="6">
        <v>3.82</v>
      </c>
      <c r="AT133" s="6">
        <v>33.3260999232835</v>
      </c>
      <c r="AU133" s="6">
        <v>20.8733707326429</v>
      </c>
      <c r="AV133" s="6">
        <v>110.08612565445</v>
      </c>
      <c r="AW133" s="6">
        <v>27.9518848167539</v>
      </c>
      <c r="AX133" s="6">
        <v>420.529</v>
      </c>
      <c r="AY133" s="6">
        <v>106.7762</v>
      </c>
      <c r="AZ133" s="6">
        <v>2190</v>
      </c>
      <c r="BA133" s="6">
        <v>191</v>
      </c>
      <c r="BB133" s="6">
        <v>191</v>
      </c>
      <c r="BC133" s="6">
        <v>8.72146118721461</v>
      </c>
      <c r="BD133" s="6">
        <v>33.3260999232835</v>
      </c>
    </row>
    <row r="134" s="1" customFormat="1" ht="24" customHeight="1" spans="1:56">
      <c r="A134" s="7" t="s">
        <v>248</v>
      </c>
      <c r="B134" s="6">
        <v>2581800.98</v>
      </c>
      <c r="C134" s="6">
        <v>1202916.15</v>
      </c>
      <c r="D134" s="6">
        <v>269691.57</v>
      </c>
      <c r="E134" s="6">
        <v>993776.53</v>
      </c>
      <c r="F134" s="6">
        <v>281899.3</v>
      </c>
      <c r="G134" s="6">
        <v>7505.5</v>
      </c>
      <c r="H134" s="6">
        <v>631934.7</v>
      </c>
      <c r="I134" s="6">
        <v>413344.08</v>
      </c>
      <c r="J134" s="6">
        <v>63073</v>
      </c>
      <c r="K134" s="6">
        <v>203257.37</v>
      </c>
      <c r="L134" s="6">
        <v>15333.25</v>
      </c>
      <c r="M134" s="6">
        <v>2419.46</v>
      </c>
      <c r="N134" s="6">
        <v>32721</v>
      </c>
      <c r="O134" s="6">
        <v>6303</v>
      </c>
      <c r="P134" s="6">
        <v>28940.8</v>
      </c>
      <c r="Q134" s="6">
        <v>2052.77</v>
      </c>
      <c r="R134" s="6">
        <v>209139.62</v>
      </c>
      <c r="S134" s="6">
        <v>23504</v>
      </c>
      <c r="T134" s="6">
        <v>0</v>
      </c>
      <c r="U134" s="6">
        <v>131</v>
      </c>
      <c r="V134" s="6">
        <v>50147.07</v>
      </c>
      <c r="W134" s="6">
        <v>34025.77</v>
      </c>
      <c r="X134" s="6">
        <v>0</v>
      </c>
      <c r="Y134" s="6">
        <v>16109.3</v>
      </c>
      <c r="Z134" s="6">
        <v>12</v>
      </c>
      <c r="AA134" s="6">
        <v>5349.05</v>
      </c>
      <c r="AB134" s="6">
        <v>58965.5</v>
      </c>
      <c r="AC134" s="6">
        <v>925</v>
      </c>
      <c r="AD134" s="6">
        <v>53524</v>
      </c>
      <c r="AE134" s="6">
        <v>16541</v>
      </c>
      <c r="AF134" s="6">
        <v>53</v>
      </c>
      <c r="AG134" s="6">
        <v>1118911.83</v>
      </c>
      <c r="AH134" s="6">
        <v>0</v>
      </c>
      <c r="AI134" s="6">
        <v>473.04</v>
      </c>
      <c r="AJ134" s="6">
        <v>2973734.14</v>
      </c>
      <c r="AK134" s="6">
        <v>2949388.82</v>
      </c>
      <c r="AL134" s="6">
        <v>24345.32</v>
      </c>
      <c r="AM134" s="6">
        <v>-391933.16</v>
      </c>
      <c r="AN134" s="6">
        <v>682026.32</v>
      </c>
      <c r="AO134" s="6">
        <v>32523</v>
      </c>
      <c r="AP134" s="6">
        <v>8905</v>
      </c>
      <c r="AQ134" s="6">
        <v>391</v>
      </c>
      <c r="AR134" s="6">
        <v>391</v>
      </c>
      <c r="AS134" s="6">
        <v>3.75703324808184</v>
      </c>
      <c r="AT134" s="6">
        <v>30.5561150570366</v>
      </c>
      <c r="AU134" s="6">
        <v>19.4303938751038</v>
      </c>
      <c r="AV134" s="6">
        <v>142.368699795779</v>
      </c>
      <c r="AW134" s="6">
        <v>34.1368754254595</v>
      </c>
      <c r="AX134" s="6">
        <v>534.883938618926</v>
      </c>
      <c r="AY134" s="6">
        <v>128.253375959079</v>
      </c>
      <c r="AZ134" s="6">
        <v>3650</v>
      </c>
      <c r="BA134" s="6">
        <v>1469</v>
      </c>
      <c r="BB134" s="6">
        <v>1469</v>
      </c>
      <c r="BC134" s="6">
        <v>40.2465753424658</v>
      </c>
      <c r="BD134" s="6">
        <v>30.541570273345</v>
      </c>
    </row>
    <row r="135" s="1" customFormat="1" ht="24" customHeight="1" spans="1:56">
      <c r="A135" s="7" t="s">
        <v>249</v>
      </c>
      <c r="B135" s="6">
        <v>2527908.06</v>
      </c>
      <c r="C135" s="6">
        <v>629141.09</v>
      </c>
      <c r="D135" s="6">
        <v>164792.88</v>
      </c>
      <c r="E135" s="6">
        <v>573450.93</v>
      </c>
      <c r="F135" s="6">
        <v>205465</v>
      </c>
      <c r="G135" s="6">
        <v>1936.5</v>
      </c>
      <c r="H135" s="6">
        <v>343618.49</v>
      </c>
      <c r="I135" s="6">
        <v>317062.28</v>
      </c>
      <c r="J135" s="6">
        <v>20481</v>
      </c>
      <c r="K135" s="6">
        <v>0</v>
      </c>
      <c r="L135" s="6">
        <v>26556.21</v>
      </c>
      <c r="M135" s="6">
        <v>2102.54</v>
      </c>
      <c r="N135" s="6">
        <v>13128.5</v>
      </c>
      <c r="O135" s="6">
        <v>992</v>
      </c>
      <c r="P135" s="6">
        <v>5227.5</v>
      </c>
      <c r="Q135" s="6">
        <v>980.4</v>
      </c>
      <c r="R135" s="6">
        <v>55690.16</v>
      </c>
      <c r="S135" s="6">
        <v>7320</v>
      </c>
      <c r="T135" s="6">
        <v>2527</v>
      </c>
      <c r="U135" s="6">
        <v>536</v>
      </c>
      <c r="V135" s="6">
        <v>11677.72</v>
      </c>
      <c r="W135" s="6">
        <v>10851.75</v>
      </c>
      <c r="X135" s="6">
        <v>0</v>
      </c>
      <c r="Y135" s="6">
        <v>0</v>
      </c>
      <c r="Z135" s="6">
        <v>825.97</v>
      </c>
      <c r="AA135" s="6">
        <v>1450.94</v>
      </c>
      <c r="AB135" s="6">
        <v>16582</v>
      </c>
      <c r="AC135" s="6">
        <v>356</v>
      </c>
      <c r="AD135" s="6">
        <v>7580.5</v>
      </c>
      <c r="AE135" s="6">
        <v>4042</v>
      </c>
      <c r="AF135" s="6">
        <v>3618</v>
      </c>
      <c r="AG135" s="6">
        <v>1636800</v>
      </c>
      <c r="AH135" s="6">
        <v>0</v>
      </c>
      <c r="AI135" s="6">
        <v>9897.81</v>
      </c>
      <c r="AJ135" s="6">
        <v>2960522.79</v>
      </c>
      <c r="AK135" s="6">
        <v>2942412.24</v>
      </c>
      <c r="AL135" s="6">
        <v>18110.55</v>
      </c>
      <c r="AM135" s="6">
        <v>-432614.73</v>
      </c>
      <c r="AN135" s="6">
        <v>355299.21</v>
      </c>
      <c r="AO135" s="6">
        <v>24406</v>
      </c>
      <c r="AP135" s="6">
        <v>7187</v>
      </c>
      <c r="AQ135" s="6">
        <v>71</v>
      </c>
      <c r="AR135" s="6">
        <v>71</v>
      </c>
      <c r="AS135" s="6">
        <v>5.04225352112676</v>
      </c>
      <c r="AT135" s="6">
        <v>23.4963095140539</v>
      </c>
      <c r="AU135" s="6">
        <v>14.0792628861755</v>
      </c>
      <c r="AV135" s="6">
        <v>155.559106145251</v>
      </c>
      <c r="AW135" s="6">
        <v>32.6193296089385</v>
      </c>
      <c r="AX135" s="6">
        <v>784.368450704225</v>
      </c>
      <c r="AY135" s="6">
        <v>164.474929577465</v>
      </c>
      <c r="AZ135" s="6">
        <v>2920</v>
      </c>
      <c r="BA135" s="6">
        <v>358</v>
      </c>
      <c r="BB135" s="6">
        <v>358</v>
      </c>
      <c r="BC135" s="6">
        <v>12.2602739726027</v>
      </c>
      <c r="BD135" s="6">
        <v>23.0907612882078</v>
      </c>
    </row>
    <row r="136" s="1" customFormat="1" ht="24" customHeight="1" spans="1:56">
      <c r="A136" s="7" t="s">
        <v>250</v>
      </c>
      <c r="B136" s="6">
        <v>10873280.07</v>
      </c>
      <c r="C136" s="6">
        <v>6425293.22</v>
      </c>
      <c r="D136" s="6">
        <v>804898.84</v>
      </c>
      <c r="E136" s="6">
        <v>6425293.22</v>
      </c>
      <c r="F136" s="6">
        <v>978224</v>
      </c>
      <c r="G136" s="6">
        <v>348</v>
      </c>
      <c r="H136" s="6">
        <v>5301646.95</v>
      </c>
      <c r="I136" s="6">
        <v>5234076.42</v>
      </c>
      <c r="J136" s="6">
        <v>1646704</v>
      </c>
      <c r="K136" s="6">
        <v>0</v>
      </c>
      <c r="L136" s="6">
        <v>67570.53</v>
      </c>
      <c r="M136" s="6">
        <v>6720.94</v>
      </c>
      <c r="N136" s="6">
        <v>112244.5</v>
      </c>
      <c r="O136" s="6">
        <v>3100</v>
      </c>
      <c r="P136" s="6">
        <v>17265.6</v>
      </c>
      <c r="Q136" s="6">
        <v>5743.23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3957000</v>
      </c>
      <c r="AH136" s="6">
        <v>0</v>
      </c>
      <c r="AI136" s="6">
        <v>0</v>
      </c>
      <c r="AJ136" s="6">
        <v>12613320.07</v>
      </c>
      <c r="AK136" s="6">
        <v>12582691.16</v>
      </c>
      <c r="AL136" s="6">
        <v>30628.91</v>
      </c>
      <c r="AM136" s="6">
        <v>-1740040</v>
      </c>
      <c r="AN136" s="6">
        <v>5301646.95</v>
      </c>
      <c r="AO136" s="6">
        <v>98201</v>
      </c>
      <c r="AP136" s="6">
        <v>29457</v>
      </c>
      <c r="AQ136" s="6">
        <v>0</v>
      </c>
      <c r="AR136" s="6">
        <v>0</v>
      </c>
      <c r="AS136" s="6">
        <v>0</v>
      </c>
      <c r="AT136" s="6">
        <v>65.4300182279203</v>
      </c>
      <c r="AU136" s="6">
        <v>53.9877083736418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65.4300182279203</v>
      </c>
    </row>
    <row r="137" s="1" customFormat="1" ht="24" customHeight="1" spans="1:56">
      <c r="A137" s="7" t="s">
        <v>251</v>
      </c>
      <c r="B137" s="6">
        <v>2952907.73</v>
      </c>
      <c r="C137" s="6">
        <v>953179.61</v>
      </c>
      <c r="D137" s="6">
        <v>152781.32</v>
      </c>
      <c r="E137" s="6">
        <v>693149.39</v>
      </c>
      <c r="F137" s="6">
        <v>218715</v>
      </c>
      <c r="G137" s="6">
        <v>4459.5</v>
      </c>
      <c r="H137" s="6">
        <v>408736.95</v>
      </c>
      <c r="I137" s="6">
        <v>260171.76</v>
      </c>
      <c r="J137" s="6">
        <v>40911</v>
      </c>
      <c r="K137" s="6">
        <v>103567.86</v>
      </c>
      <c r="L137" s="6">
        <v>44997.33</v>
      </c>
      <c r="M137" s="6">
        <v>1126.74</v>
      </c>
      <c r="N137" s="6">
        <v>34223.1</v>
      </c>
      <c r="O137" s="6">
        <v>680</v>
      </c>
      <c r="P137" s="6">
        <v>22154.8</v>
      </c>
      <c r="Q137" s="6">
        <v>3053.3</v>
      </c>
      <c r="R137" s="6">
        <v>260030.22</v>
      </c>
      <c r="S137" s="6">
        <v>30064</v>
      </c>
      <c r="T137" s="6">
        <v>12684.5</v>
      </c>
      <c r="U137" s="6">
        <v>11229.5</v>
      </c>
      <c r="V137" s="6">
        <v>68994.49</v>
      </c>
      <c r="W137" s="6">
        <v>62368.43</v>
      </c>
      <c r="X137" s="6">
        <v>0</v>
      </c>
      <c r="Y137" s="6">
        <v>6143.27</v>
      </c>
      <c r="Z137" s="6">
        <v>482.79</v>
      </c>
      <c r="AA137" s="6">
        <v>3430.18</v>
      </c>
      <c r="AB137" s="6">
        <v>47954.5</v>
      </c>
      <c r="AC137" s="6">
        <v>1881</v>
      </c>
      <c r="AD137" s="6">
        <v>57435.4</v>
      </c>
      <c r="AE137" s="6">
        <v>22910</v>
      </c>
      <c r="AF137" s="6">
        <v>3446.65</v>
      </c>
      <c r="AG137" s="6">
        <v>1711092</v>
      </c>
      <c r="AH137" s="6">
        <v>0</v>
      </c>
      <c r="AI137" s="6">
        <v>12233.88</v>
      </c>
      <c r="AJ137" s="6">
        <v>3268341.17</v>
      </c>
      <c r="AK137" s="6">
        <v>3221107.67</v>
      </c>
      <c r="AL137" s="6">
        <v>47233.5</v>
      </c>
      <c r="AM137" s="6">
        <v>-315433.44</v>
      </c>
      <c r="AN137" s="6">
        <v>478272.84</v>
      </c>
      <c r="AO137" s="6">
        <v>24132</v>
      </c>
      <c r="AP137" s="6">
        <v>5833</v>
      </c>
      <c r="AQ137" s="6">
        <v>314</v>
      </c>
      <c r="AR137" s="6">
        <v>314</v>
      </c>
      <c r="AS137" s="6">
        <v>7.99044585987261</v>
      </c>
      <c r="AT137" s="6">
        <v>28.7232467263385</v>
      </c>
      <c r="AU137" s="6">
        <v>16.9375497265042</v>
      </c>
      <c r="AV137" s="6">
        <v>103.63898764448</v>
      </c>
      <c r="AW137" s="6">
        <v>27.4988003188521</v>
      </c>
      <c r="AX137" s="6">
        <v>828.121719745223</v>
      </c>
      <c r="AY137" s="6">
        <v>219.727675159236</v>
      </c>
      <c r="AZ137" s="6">
        <v>3680</v>
      </c>
      <c r="BA137" s="6">
        <v>2509</v>
      </c>
      <c r="BB137" s="6">
        <v>2509</v>
      </c>
      <c r="BC137" s="6">
        <v>68.179347826087</v>
      </c>
      <c r="BD137" s="6">
        <v>28.2162899883972</v>
      </c>
    </row>
    <row r="138" s="1" customFormat="1" ht="24" customHeight="1" spans="1:56">
      <c r="A138" s="7" t="s">
        <v>252</v>
      </c>
      <c r="B138" s="6">
        <v>2942508.5</v>
      </c>
      <c r="C138" s="6">
        <v>882603.79</v>
      </c>
      <c r="D138" s="6">
        <v>70923.86</v>
      </c>
      <c r="E138" s="6">
        <v>747969.89</v>
      </c>
      <c r="F138" s="6">
        <v>235070</v>
      </c>
      <c r="G138" s="6">
        <v>939</v>
      </c>
      <c r="H138" s="6">
        <v>438718.52</v>
      </c>
      <c r="I138" s="6">
        <v>291156.01</v>
      </c>
      <c r="J138" s="6">
        <v>91157</v>
      </c>
      <c r="K138" s="6">
        <v>129035.01</v>
      </c>
      <c r="L138" s="6">
        <v>18527.5</v>
      </c>
      <c r="M138" s="6">
        <v>5839.81</v>
      </c>
      <c r="N138" s="6">
        <v>41121</v>
      </c>
      <c r="O138" s="6">
        <v>1775</v>
      </c>
      <c r="P138" s="6">
        <v>21036.8</v>
      </c>
      <c r="Q138" s="6">
        <v>3469.76</v>
      </c>
      <c r="R138" s="6">
        <v>134633.9</v>
      </c>
      <c r="S138" s="6">
        <v>9450</v>
      </c>
      <c r="T138" s="6">
        <v>6564</v>
      </c>
      <c r="U138" s="6">
        <v>680.5</v>
      </c>
      <c r="V138" s="6">
        <v>36805.95</v>
      </c>
      <c r="W138" s="6">
        <v>30833.22</v>
      </c>
      <c r="X138" s="6">
        <v>0</v>
      </c>
      <c r="Y138" s="6">
        <v>4252.14</v>
      </c>
      <c r="Z138" s="6">
        <v>1720.59</v>
      </c>
      <c r="AA138" s="6">
        <v>4077.95</v>
      </c>
      <c r="AB138" s="6">
        <v>40418</v>
      </c>
      <c r="AC138" s="6">
        <v>0</v>
      </c>
      <c r="AD138" s="6">
        <v>23045</v>
      </c>
      <c r="AE138" s="6">
        <v>10206</v>
      </c>
      <c r="AF138" s="6">
        <v>3386.5</v>
      </c>
      <c r="AG138" s="6">
        <v>1752300</v>
      </c>
      <c r="AH138" s="6">
        <v>0</v>
      </c>
      <c r="AI138" s="6">
        <v>0</v>
      </c>
      <c r="AJ138" s="6">
        <v>3392540.64</v>
      </c>
      <c r="AK138" s="6">
        <v>3324456.49</v>
      </c>
      <c r="AL138" s="6">
        <v>68084.15</v>
      </c>
      <c r="AM138" s="6">
        <v>-450032.14</v>
      </c>
      <c r="AN138" s="6">
        <v>475524.47</v>
      </c>
      <c r="AO138" s="6">
        <v>21676</v>
      </c>
      <c r="AP138" s="6">
        <v>3024</v>
      </c>
      <c r="AQ138" s="6">
        <v>188</v>
      </c>
      <c r="AR138" s="6">
        <v>188</v>
      </c>
      <c r="AS138" s="6">
        <v>5.09574468085106</v>
      </c>
      <c r="AT138" s="6">
        <v>34.5068227532755</v>
      </c>
      <c r="AU138" s="6">
        <v>20.2398283816202</v>
      </c>
      <c r="AV138" s="6">
        <v>140.53643006263</v>
      </c>
      <c r="AW138" s="6">
        <v>38.4195720250522</v>
      </c>
      <c r="AX138" s="6">
        <v>716.137765957447</v>
      </c>
      <c r="AY138" s="6">
        <v>195.776329787234</v>
      </c>
      <c r="AZ138" s="6">
        <v>5110</v>
      </c>
      <c r="BA138" s="6">
        <v>958</v>
      </c>
      <c r="BB138" s="6">
        <v>958</v>
      </c>
      <c r="BC138" s="6">
        <v>18.747553816047</v>
      </c>
      <c r="BD138" s="6">
        <v>34.5068227532755</v>
      </c>
    </row>
    <row r="139" s="1" customFormat="1" ht="24" customHeight="1" spans="1:56">
      <c r="A139" s="7" t="s">
        <v>253</v>
      </c>
      <c r="B139" s="6">
        <v>2396834.45</v>
      </c>
      <c r="C139" s="6">
        <v>704027.15</v>
      </c>
      <c r="D139" s="6">
        <v>2040.84</v>
      </c>
      <c r="E139" s="6">
        <v>562544.34</v>
      </c>
      <c r="F139" s="6">
        <v>172898</v>
      </c>
      <c r="G139" s="6">
        <v>6144.5</v>
      </c>
      <c r="H139" s="6">
        <v>339157.63</v>
      </c>
      <c r="I139" s="6">
        <v>194541.96</v>
      </c>
      <c r="J139" s="6">
        <v>21301.5</v>
      </c>
      <c r="K139" s="6">
        <v>98798.14</v>
      </c>
      <c r="L139" s="6">
        <v>45817.53</v>
      </c>
      <c r="M139" s="6">
        <v>4028.81</v>
      </c>
      <c r="N139" s="6">
        <v>27456.8</v>
      </c>
      <c r="O139" s="6">
        <v>177</v>
      </c>
      <c r="P139" s="6">
        <v>10270.1</v>
      </c>
      <c r="Q139" s="6">
        <v>2411.5</v>
      </c>
      <c r="R139" s="6">
        <v>141482.81</v>
      </c>
      <c r="S139" s="6">
        <v>16276</v>
      </c>
      <c r="T139" s="6">
        <v>8539</v>
      </c>
      <c r="U139" s="6">
        <v>2035.5</v>
      </c>
      <c r="V139" s="6">
        <v>32926.56</v>
      </c>
      <c r="W139" s="6">
        <v>19209.26</v>
      </c>
      <c r="X139" s="6">
        <v>0</v>
      </c>
      <c r="Y139" s="6">
        <v>9519.37</v>
      </c>
      <c r="Z139" s="6">
        <v>4197.93</v>
      </c>
      <c r="AA139" s="6">
        <v>2480.65</v>
      </c>
      <c r="AB139" s="6">
        <v>36732.7</v>
      </c>
      <c r="AC139" s="6">
        <v>0</v>
      </c>
      <c r="AD139" s="6">
        <v>13721.4</v>
      </c>
      <c r="AE139" s="6">
        <v>13537</v>
      </c>
      <c r="AF139" s="6">
        <v>15234</v>
      </c>
      <c r="AG139" s="6">
        <v>1420700</v>
      </c>
      <c r="AH139" s="6">
        <v>0</v>
      </c>
      <c r="AI139" s="6">
        <v>6500.8</v>
      </c>
      <c r="AJ139" s="6">
        <v>2801248.45</v>
      </c>
      <c r="AK139" s="6">
        <v>2747335.34</v>
      </c>
      <c r="AL139" s="6">
        <v>53913.11</v>
      </c>
      <c r="AM139" s="6">
        <v>-404414</v>
      </c>
      <c r="AN139" s="6">
        <v>372084.19</v>
      </c>
      <c r="AO139" s="6">
        <v>12492</v>
      </c>
      <c r="AP139" s="6">
        <v>83</v>
      </c>
      <c r="AQ139" s="6">
        <v>151</v>
      </c>
      <c r="AR139" s="6">
        <v>151</v>
      </c>
      <c r="AS139" s="6">
        <v>6.29801324503311</v>
      </c>
      <c r="AT139" s="6">
        <v>45.0323679154659</v>
      </c>
      <c r="AU139" s="6">
        <v>27.1499863912904</v>
      </c>
      <c r="AV139" s="6">
        <v>148.772670872766</v>
      </c>
      <c r="AW139" s="6">
        <v>34.6230914826498</v>
      </c>
      <c r="AX139" s="6">
        <v>936.972251655629</v>
      </c>
      <c r="AY139" s="6">
        <v>218.056688741722</v>
      </c>
      <c r="AZ139" s="6">
        <v>3660</v>
      </c>
      <c r="BA139" s="6">
        <v>951</v>
      </c>
      <c r="BB139" s="6">
        <v>951</v>
      </c>
      <c r="BC139" s="6">
        <v>25.983606557377</v>
      </c>
      <c r="BD139" s="6">
        <v>44.5119708613513</v>
      </c>
    </row>
    <row r="140" s="1" customFormat="1" ht="24" customHeight="1" spans="1:56">
      <c r="A140" s="7" t="s">
        <v>254</v>
      </c>
      <c r="B140" s="6">
        <v>5648196.6</v>
      </c>
      <c r="C140" s="6">
        <v>2396260.53</v>
      </c>
      <c r="D140" s="6">
        <v>325454.71</v>
      </c>
      <c r="E140" s="6">
        <v>1756973.43</v>
      </c>
      <c r="F140" s="6">
        <v>497524</v>
      </c>
      <c r="G140" s="6">
        <v>82954.5</v>
      </c>
      <c r="H140" s="6">
        <v>983294.85</v>
      </c>
      <c r="I140" s="6">
        <v>653155.42</v>
      </c>
      <c r="J140" s="6">
        <v>93832.6</v>
      </c>
      <c r="K140" s="6">
        <v>314701.5</v>
      </c>
      <c r="L140" s="6">
        <v>15437.93</v>
      </c>
      <c r="M140" s="6">
        <v>14739.62</v>
      </c>
      <c r="N140" s="6">
        <v>38912</v>
      </c>
      <c r="O140" s="6">
        <v>38511</v>
      </c>
      <c r="P140" s="6">
        <v>89761.1</v>
      </c>
      <c r="Q140" s="6">
        <v>11276.36</v>
      </c>
      <c r="R140" s="6">
        <v>639287.1</v>
      </c>
      <c r="S140" s="6">
        <v>64832</v>
      </c>
      <c r="T140" s="6">
        <v>28286</v>
      </c>
      <c r="U140" s="6">
        <v>8768</v>
      </c>
      <c r="V140" s="6">
        <v>117551.42</v>
      </c>
      <c r="W140" s="6">
        <v>83621.46</v>
      </c>
      <c r="X140" s="6">
        <v>0</v>
      </c>
      <c r="Y140" s="6">
        <v>31918.61</v>
      </c>
      <c r="Z140" s="6">
        <v>2011.35</v>
      </c>
      <c r="AA140" s="6">
        <v>11776.88</v>
      </c>
      <c r="AB140" s="6">
        <v>291809.5</v>
      </c>
      <c r="AC140" s="6">
        <v>3824</v>
      </c>
      <c r="AD140" s="6">
        <v>57026.1</v>
      </c>
      <c r="AE140" s="6">
        <v>53052</v>
      </c>
      <c r="AF140" s="6">
        <v>2361.2</v>
      </c>
      <c r="AG140" s="6">
        <v>2932500</v>
      </c>
      <c r="AH140" s="6">
        <v>0</v>
      </c>
      <c r="AI140" s="6">
        <v>2906.58</v>
      </c>
      <c r="AJ140" s="6">
        <v>6503811.6</v>
      </c>
      <c r="AK140" s="6">
        <v>6337912.03</v>
      </c>
      <c r="AL140" s="6">
        <v>165899.57</v>
      </c>
      <c r="AM140" s="6">
        <v>-855615</v>
      </c>
      <c r="AN140" s="6">
        <v>1100846.27</v>
      </c>
      <c r="AO140" s="6">
        <v>44881</v>
      </c>
      <c r="AP140" s="6">
        <v>12833</v>
      </c>
      <c r="AQ140" s="6">
        <v>490</v>
      </c>
      <c r="AR140" s="6">
        <v>490</v>
      </c>
      <c r="AS140" s="6">
        <v>8.26938775510204</v>
      </c>
      <c r="AT140" s="6">
        <v>39.1473770637909</v>
      </c>
      <c r="AU140" s="6">
        <v>21.9089336244736</v>
      </c>
      <c r="AV140" s="6">
        <v>157.770755182626</v>
      </c>
      <c r="AW140" s="6">
        <v>29.0107156959526</v>
      </c>
      <c r="AX140" s="6">
        <v>1304.66755102041</v>
      </c>
      <c r="AY140" s="6">
        <v>239.900857142857</v>
      </c>
      <c r="AZ140" s="6">
        <v>7320</v>
      </c>
      <c r="BA140" s="6">
        <v>4052</v>
      </c>
      <c r="BB140" s="6">
        <v>4052</v>
      </c>
      <c r="BC140" s="6">
        <v>55.3551912568306</v>
      </c>
      <c r="BD140" s="6">
        <v>39.0826151378089</v>
      </c>
    </row>
    <row r="141" s="1" customFormat="1" ht="24" customHeight="1" spans="1:56">
      <c r="A141" s="7" t="s">
        <v>255</v>
      </c>
      <c r="B141" s="6">
        <v>8662458.29</v>
      </c>
      <c r="C141" s="6">
        <v>4087775</v>
      </c>
      <c r="D141" s="6">
        <v>899510.17</v>
      </c>
      <c r="E141" s="6">
        <v>2906712.58</v>
      </c>
      <c r="F141" s="6">
        <v>756140</v>
      </c>
      <c r="G141" s="6">
        <v>43980</v>
      </c>
      <c r="H141" s="6">
        <v>1855533.16</v>
      </c>
      <c r="I141" s="6">
        <v>1752874.05</v>
      </c>
      <c r="J141" s="6">
        <v>761338.6</v>
      </c>
      <c r="K141" s="6">
        <v>102659.11</v>
      </c>
      <c r="L141" s="6">
        <v>0</v>
      </c>
      <c r="M141" s="6">
        <v>2535.92</v>
      </c>
      <c r="N141" s="6">
        <v>239610.5</v>
      </c>
      <c r="O141" s="6">
        <v>740</v>
      </c>
      <c r="P141" s="6">
        <v>8168</v>
      </c>
      <c r="Q141" s="6">
        <v>5</v>
      </c>
      <c r="R141" s="6">
        <v>1181062.42</v>
      </c>
      <c r="S141" s="6">
        <v>156884</v>
      </c>
      <c r="T141" s="6">
        <v>58301</v>
      </c>
      <c r="U141" s="6">
        <v>0</v>
      </c>
      <c r="V141" s="6">
        <v>244088.17</v>
      </c>
      <c r="W141" s="6">
        <v>244088.17</v>
      </c>
      <c r="X141" s="6">
        <v>0</v>
      </c>
      <c r="Y141" s="6">
        <v>0</v>
      </c>
      <c r="Z141" s="6">
        <v>0</v>
      </c>
      <c r="AA141" s="6">
        <v>96.75</v>
      </c>
      <c r="AB141" s="6">
        <v>445107.5</v>
      </c>
      <c r="AC141" s="6">
        <v>192</v>
      </c>
      <c r="AD141" s="6">
        <v>164079</v>
      </c>
      <c r="AE141" s="6">
        <v>112314</v>
      </c>
      <c r="AF141" s="6">
        <v>0</v>
      </c>
      <c r="AG141" s="6">
        <v>3822489</v>
      </c>
      <c r="AH141" s="6">
        <v>0</v>
      </c>
      <c r="AI141" s="6">
        <v>335.39</v>
      </c>
      <c r="AJ141" s="6">
        <v>8030971.31</v>
      </c>
      <c r="AK141" s="6">
        <v>8030971.31</v>
      </c>
      <c r="AL141" s="6">
        <v>0</v>
      </c>
      <c r="AM141" s="6">
        <v>631486.98</v>
      </c>
      <c r="AN141" s="6">
        <v>2099621.33</v>
      </c>
      <c r="AO141" s="6">
        <v>60944</v>
      </c>
      <c r="AP141" s="6">
        <v>32447</v>
      </c>
      <c r="AQ141" s="6">
        <v>1270</v>
      </c>
      <c r="AR141" s="6">
        <v>1270</v>
      </c>
      <c r="AS141" s="6">
        <v>6.7992125984252</v>
      </c>
      <c r="AT141" s="6">
        <v>47.694811302179</v>
      </c>
      <c r="AU141" s="6">
        <v>30.4465273037543</v>
      </c>
      <c r="AV141" s="6">
        <v>136.77619224088</v>
      </c>
      <c r="AW141" s="6">
        <v>28.2673039953677</v>
      </c>
      <c r="AX141" s="6">
        <v>929.970409448819</v>
      </c>
      <c r="AY141" s="6">
        <v>192.195409448819</v>
      </c>
      <c r="AZ141" s="6">
        <v>12810</v>
      </c>
      <c r="BA141" s="6">
        <v>8635</v>
      </c>
      <c r="BB141" s="6">
        <v>8635</v>
      </c>
      <c r="BC141" s="6">
        <v>67.408274785324</v>
      </c>
      <c r="BD141" s="6">
        <v>47.6893080532948</v>
      </c>
    </row>
    <row r="142" s="1" customFormat="1" ht="24" customHeight="1" spans="1:56">
      <c r="A142" s="7" t="s">
        <v>256</v>
      </c>
      <c r="B142" s="6">
        <v>4635973.63</v>
      </c>
      <c r="C142" s="6">
        <v>1421308.63</v>
      </c>
      <c r="D142" s="6">
        <v>140957.19</v>
      </c>
      <c r="E142" s="6">
        <v>910779.73</v>
      </c>
      <c r="F142" s="6">
        <v>195392</v>
      </c>
      <c r="G142" s="6">
        <v>8702.5</v>
      </c>
      <c r="H142" s="6">
        <v>627948.83</v>
      </c>
      <c r="I142" s="6">
        <v>471872.5</v>
      </c>
      <c r="J142" s="6">
        <v>28549.1</v>
      </c>
      <c r="K142" s="6">
        <v>133858.4</v>
      </c>
      <c r="L142" s="6">
        <v>22217.93</v>
      </c>
      <c r="M142" s="6">
        <v>6676</v>
      </c>
      <c r="N142" s="6">
        <v>36538.8</v>
      </c>
      <c r="O142" s="6">
        <v>1190</v>
      </c>
      <c r="P142" s="6">
        <v>30659.6</v>
      </c>
      <c r="Q142" s="6">
        <v>3672</v>
      </c>
      <c r="R142" s="6">
        <v>510528.9</v>
      </c>
      <c r="S142" s="6">
        <v>61136</v>
      </c>
      <c r="T142" s="6">
        <v>27514</v>
      </c>
      <c r="U142" s="6">
        <v>3876</v>
      </c>
      <c r="V142" s="6">
        <v>92868.9</v>
      </c>
      <c r="W142" s="6">
        <v>65145.13</v>
      </c>
      <c r="X142" s="6">
        <v>0</v>
      </c>
      <c r="Y142" s="6">
        <v>27706.67</v>
      </c>
      <c r="Z142" s="6">
        <v>17.1</v>
      </c>
      <c r="AA142" s="6">
        <v>144</v>
      </c>
      <c r="AB142" s="6">
        <v>191804.5</v>
      </c>
      <c r="AC142" s="6">
        <v>711</v>
      </c>
      <c r="AD142" s="6">
        <v>68247</v>
      </c>
      <c r="AE142" s="6">
        <v>64227.5</v>
      </c>
      <c r="AF142" s="6">
        <v>0</v>
      </c>
      <c r="AG142" s="6">
        <v>2949665</v>
      </c>
      <c r="AH142" s="6">
        <v>0</v>
      </c>
      <c r="AI142" s="6">
        <v>0</v>
      </c>
      <c r="AJ142" s="6">
        <v>4298931.32</v>
      </c>
      <c r="AK142" s="6">
        <v>4298931.32</v>
      </c>
      <c r="AL142" s="6">
        <v>0</v>
      </c>
      <c r="AM142" s="6">
        <v>337042.31</v>
      </c>
      <c r="AN142" s="6">
        <v>717918.02</v>
      </c>
      <c r="AO142" s="6">
        <v>16922</v>
      </c>
      <c r="AP142" s="6">
        <v>4440</v>
      </c>
      <c r="AQ142" s="6">
        <v>730</v>
      </c>
      <c r="AR142" s="6">
        <v>730</v>
      </c>
      <c r="AS142" s="6">
        <v>5.6</v>
      </c>
      <c r="AT142" s="6">
        <v>53.8222272780995</v>
      </c>
      <c r="AU142" s="6">
        <v>37.1084286727337</v>
      </c>
      <c r="AV142" s="6">
        <v>124.884760273973</v>
      </c>
      <c r="AW142" s="6">
        <v>22.7174412915851</v>
      </c>
      <c r="AX142" s="6">
        <v>699.354657534247</v>
      </c>
      <c r="AY142" s="6">
        <v>127.217671232877</v>
      </c>
      <c r="AZ142" s="6">
        <v>5475</v>
      </c>
      <c r="BA142" s="6">
        <v>4088</v>
      </c>
      <c r="BB142" s="6">
        <v>4088</v>
      </c>
      <c r="BC142" s="6">
        <v>74.6666666666667</v>
      </c>
      <c r="BD142" s="6">
        <v>53.8222272780995</v>
      </c>
    </row>
    <row r="143" s="1" customFormat="1" ht="24" customHeight="1" spans="1:56">
      <c r="A143" s="7" t="s">
        <v>257</v>
      </c>
      <c r="B143" s="6">
        <v>2953555.15</v>
      </c>
      <c r="C143" s="6">
        <v>702739.37</v>
      </c>
      <c r="D143" s="6">
        <v>0</v>
      </c>
      <c r="E143" s="6">
        <v>484906.96</v>
      </c>
      <c r="F143" s="6">
        <v>124892</v>
      </c>
      <c r="G143" s="6">
        <v>25196</v>
      </c>
      <c r="H143" s="6">
        <v>285428.9</v>
      </c>
      <c r="I143" s="6">
        <v>244457.07</v>
      </c>
      <c r="J143" s="6">
        <v>15752.2</v>
      </c>
      <c r="K143" s="6">
        <v>40971.83</v>
      </c>
      <c r="L143" s="6">
        <v>0</v>
      </c>
      <c r="M143" s="6">
        <v>460</v>
      </c>
      <c r="N143" s="6">
        <v>20055.7</v>
      </c>
      <c r="O143" s="6">
        <v>0</v>
      </c>
      <c r="P143" s="6">
        <v>3718.66</v>
      </c>
      <c r="Q143" s="6">
        <v>25155.7</v>
      </c>
      <c r="R143" s="6">
        <v>217832.41</v>
      </c>
      <c r="S143" s="6">
        <v>16784</v>
      </c>
      <c r="T143" s="6">
        <v>7177</v>
      </c>
      <c r="U143" s="6">
        <v>700</v>
      </c>
      <c r="V143" s="6">
        <v>30111.2</v>
      </c>
      <c r="W143" s="6">
        <v>8957.56</v>
      </c>
      <c r="X143" s="6">
        <v>0</v>
      </c>
      <c r="Y143" s="6">
        <v>21153.64</v>
      </c>
      <c r="Z143" s="6">
        <v>0</v>
      </c>
      <c r="AA143" s="6">
        <v>0</v>
      </c>
      <c r="AB143" s="6">
        <v>130809</v>
      </c>
      <c r="AC143" s="6">
        <v>0</v>
      </c>
      <c r="AD143" s="6">
        <v>16446</v>
      </c>
      <c r="AE143" s="6">
        <v>12986</v>
      </c>
      <c r="AF143" s="6">
        <v>2819.21</v>
      </c>
      <c r="AG143" s="6">
        <v>2032038</v>
      </c>
      <c r="AH143" s="6">
        <v>0</v>
      </c>
      <c r="AI143" s="6">
        <v>27.78</v>
      </c>
      <c r="AJ143" s="6">
        <v>2860782.86</v>
      </c>
      <c r="AK143" s="6">
        <v>2860782.86</v>
      </c>
      <c r="AL143" s="6">
        <v>0</v>
      </c>
      <c r="AM143" s="6">
        <v>92772.29</v>
      </c>
      <c r="AN143" s="6">
        <v>309722.49</v>
      </c>
      <c r="AO143" s="6">
        <v>7572</v>
      </c>
      <c r="AP143" s="6">
        <v>3080</v>
      </c>
      <c r="AQ143" s="6">
        <v>138</v>
      </c>
      <c r="AR143" s="6">
        <v>138</v>
      </c>
      <c r="AS143" s="6">
        <v>7.22463768115942</v>
      </c>
      <c r="AT143" s="6">
        <v>64.0394823032224</v>
      </c>
      <c r="AU143" s="6">
        <v>37.6953116745906</v>
      </c>
      <c r="AV143" s="6">
        <v>218.487873620863</v>
      </c>
      <c r="AW143" s="6">
        <v>30.2018054162487</v>
      </c>
      <c r="AX143" s="6">
        <v>1578.49572463768</v>
      </c>
      <c r="AY143" s="6">
        <v>218.197101449275</v>
      </c>
      <c r="AZ143" s="6">
        <v>4392</v>
      </c>
      <c r="BA143" s="6">
        <v>997</v>
      </c>
      <c r="BB143" s="6">
        <v>997</v>
      </c>
      <c r="BC143" s="6">
        <v>22.700364298725</v>
      </c>
      <c r="BD143" s="6">
        <v>64.0358135235077</v>
      </c>
    </row>
    <row r="144" s="1" customFormat="1" ht="24" customHeight="1" spans="1:56">
      <c r="A144" s="7" t="s">
        <v>258</v>
      </c>
      <c r="B144" s="6">
        <v>8459739.95</v>
      </c>
      <c r="C144" s="6">
        <v>3885134.67</v>
      </c>
      <c r="D144" s="6">
        <v>0</v>
      </c>
      <c r="E144" s="6">
        <v>2679200.64</v>
      </c>
      <c r="F144" s="6">
        <v>563956.58</v>
      </c>
      <c r="G144" s="6">
        <v>63549.59</v>
      </c>
      <c r="H144" s="6">
        <v>1713325.36</v>
      </c>
      <c r="I144" s="6">
        <v>1475125.23</v>
      </c>
      <c r="J144" s="6">
        <v>303119.3</v>
      </c>
      <c r="K144" s="6">
        <v>238200.13</v>
      </c>
      <c r="L144" s="6">
        <v>0</v>
      </c>
      <c r="M144" s="6">
        <v>22645.62</v>
      </c>
      <c r="N144" s="6">
        <v>144875.97</v>
      </c>
      <c r="O144" s="6">
        <v>14619.7</v>
      </c>
      <c r="P144" s="6">
        <v>153954.2</v>
      </c>
      <c r="Q144" s="6">
        <v>2273.62</v>
      </c>
      <c r="R144" s="6">
        <v>1205934.03</v>
      </c>
      <c r="S144" s="6">
        <v>154001</v>
      </c>
      <c r="T144" s="6">
        <v>72027.03</v>
      </c>
      <c r="U144" s="6">
        <v>4994.5</v>
      </c>
      <c r="V144" s="6">
        <v>244340.81</v>
      </c>
      <c r="W144" s="6">
        <v>197258.03</v>
      </c>
      <c r="X144" s="6">
        <v>0</v>
      </c>
      <c r="Y144" s="6">
        <v>47082.78</v>
      </c>
      <c r="Z144" s="6">
        <v>0</v>
      </c>
      <c r="AA144" s="6">
        <v>4229.63</v>
      </c>
      <c r="AB144" s="6">
        <v>323072.41</v>
      </c>
      <c r="AC144" s="6">
        <v>15053.42</v>
      </c>
      <c r="AD144" s="6">
        <v>286365.8</v>
      </c>
      <c r="AE144" s="6">
        <v>100201</v>
      </c>
      <c r="AF144" s="6">
        <v>1648.43</v>
      </c>
      <c r="AG144" s="6">
        <v>4140522</v>
      </c>
      <c r="AH144" s="6">
        <v>0</v>
      </c>
      <c r="AI144" s="6">
        <v>8333.28</v>
      </c>
      <c r="AJ144" s="6">
        <v>7785431.36</v>
      </c>
      <c r="AK144" s="6">
        <v>7785431.36</v>
      </c>
      <c r="AL144" s="6">
        <v>0</v>
      </c>
      <c r="AM144" s="6">
        <v>674308.59</v>
      </c>
      <c r="AN144" s="6">
        <v>1960325.19</v>
      </c>
      <c r="AO144" s="6">
        <v>55294</v>
      </c>
      <c r="AP144" s="6">
        <v>28182</v>
      </c>
      <c r="AQ144" s="6">
        <v>1750</v>
      </c>
      <c r="AR144" s="6">
        <v>1750</v>
      </c>
      <c r="AS144" s="6">
        <v>3.70914285714286</v>
      </c>
      <c r="AT144" s="6">
        <v>48.4537316887908</v>
      </c>
      <c r="AU144" s="6">
        <v>30.985737331356</v>
      </c>
      <c r="AV144" s="6">
        <v>185.785553843784</v>
      </c>
      <c r="AW144" s="6">
        <v>37.6430149437683</v>
      </c>
      <c r="AX144" s="6">
        <v>689.10516</v>
      </c>
      <c r="AY144" s="6">
        <v>139.62332</v>
      </c>
      <c r="AZ144" s="6">
        <v>7320</v>
      </c>
      <c r="BA144" s="6">
        <v>6491</v>
      </c>
      <c r="BB144" s="6">
        <v>6491</v>
      </c>
      <c r="BC144" s="6">
        <v>88.6748633879781</v>
      </c>
      <c r="BD144" s="6">
        <v>48.3030231128151</v>
      </c>
    </row>
    <row r="145" s="1" customFormat="1" ht="24" customHeight="1" spans="1:56">
      <c r="A145" s="7" t="s">
        <v>259</v>
      </c>
      <c r="B145" s="6">
        <v>4346557.9</v>
      </c>
      <c r="C145" s="6">
        <v>1497592.9</v>
      </c>
      <c r="D145" s="6">
        <v>323882.71</v>
      </c>
      <c r="E145" s="6">
        <v>1185337.02</v>
      </c>
      <c r="F145" s="6">
        <v>252695</v>
      </c>
      <c r="G145" s="6">
        <v>12844.3</v>
      </c>
      <c r="H145" s="6">
        <v>673819.96</v>
      </c>
      <c r="I145" s="6">
        <v>594071.9</v>
      </c>
      <c r="J145" s="6">
        <v>33608.4</v>
      </c>
      <c r="K145" s="6">
        <v>79748.06</v>
      </c>
      <c r="L145" s="6">
        <v>0</v>
      </c>
      <c r="M145" s="6">
        <v>61.66</v>
      </c>
      <c r="N145" s="6">
        <v>172065.3</v>
      </c>
      <c r="O145" s="6">
        <v>36321</v>
      </c>
      <c r="P145" s="6">
        <v>37421.8</v>
      </c>
      <c r="Q145" s="6">
        <v>108</v>
      </c>
      <c r="R145" s="6">
        <v>312255.88</v>
      </c>
      <c r="S145" s="6">
        <v>35952</v>
      </c>
      <c r="T145" s="6">
        <v>16604</v>
      </c>
      <c r="U145" s="6">
        <v>610</v>
      </c>
      <c r="V145" s="6">
        <v>136611.58</v>
      </c>
      <c r="W145" s="6">
        <v>119214.44</v>
      </c>
      <c r="X145" s="6">
        <v>0</v>
      </c>
      <c r="Y145" s="6">
        <v>17397.14</v>
      </c>
      <c r="Z145" s="6">
        <v>0</v>
      </c>
      <c r="AA145" s="6">
        <v>21</v>
      </c>
      <c r="AB145" s="6">
        <v>62869.5</v>
      </c>
      <c r="AC145" s="6">
        <v>464</v>
      </c>
      <c r="AD145" s="6">
        <v>31595.8</v>
      </c>
      <c r="AE145" s="6">
        <v>27528</v>
      </c>
      <c r="AF145" s="6">
        <v>0</v>
      </c>
      <c r="AG145" s="6">
        <v>2541415</v>
      </c>
      <c r="AH145" s="6">
        <v>0</v>
      </c>
      <c r="AI145" s="6">
        <v>0</v>
      </c>
      <c r="AJ145" s="6">
        <v>4140790.59</v>
      </c>
      <c r="AK145" s="6">
        <v>4140790.59</v>
      </c>
      <c r="AL145" s="6">
        <v>0</v>
      </c>
      <c r="AM145" s="6">
        <v>205767.31</v>
      </c>
      <c r="AN145" s="6">
        <v>809091.4</v>
      </c>
      <c r="AO145" s="6">
        <v>18946</v>
      </c>
      <c r="AP145" s="6">
        <v>7556</v>
      </c>
      <c r="AQ145" s="6">
        <v>451</v>
      </c>
      <c r="AR145" s="6">
        <v>451</v>
      </c>
      <c r="AS145" s="6">
        <v>4.6430155210643</v>
      </c>
      <c r="AT145" s="6">
        <v>62.563972342447</v>
      </c>
      <c r="AU145" s="6">
        <v>35.5652887152961</v>
      </c>
      <c r="AV145" s="6">
        <v>149.119331423114</v>
      </c>
      <c r="AW145" s="6">
        <v>65.2395319961796</v>
      </c>
      <c r="AX145" s="6">
        <v>692.363370288248</v>
      </c>
      <c r="AY145" s="6">
        <v>302.908159645233</v>
      </c>
      <c r="AZ145" s="6">
        <v>4392</v>
      </c>
      <c r="BA145" s="6">
        <v>2094</v>
      </c>
      <c r="BB145" s="6">
        <v>2094</v>
      </c>
      <c r="BC145" s="6">
        <v>47.6775956284153</v>
      </c>
      <c r="BD145" s="6">
        <v>62.563972342447</v>
      </c>
    </row>
    <row r="146" s="1" customFormat="1" ht="24" customHeight="1" spans="1:56">
      <c r="A146" s="7" t="s">
        <v>260</v>
      </c>
      <c r="B146" s="6">
        <v>7246031.93</v>
      </c>
      <c r="C146" s="6">
        <v>2705069.93</v>
      </c>
      <c r="D146" s="6">
        <v>738615.55</v>
      </c>
      <c r="E146" s="6">
        <v>2197950.33</v>
      </c>
      <c r="F146" s="6">
        <v>347764</v>
      </c>
      <c r="G146" s="6">
        <v>29312</v>
      </c>
      <c r="H146" s="6">
        <v>1640384.53</v>
      </c>
      <c r="I146" s="6">
        <v>1325774.53</v>
      </c>
      <c r="J146" s="6">
        <v>291160</v>
      </c>
      <c r="K146" s="6">
        <v>297732.13</v>
      </c>
      <c r="L146" s="6">
        <v>16877.87</v>
      </c>
      <c r="M146" s="6">
        <v>193.5</v>
      </c>
      <c r="N146" s="6">
        <v>91674</v>
      </c>
      <c r="O146" s="6">
        <v>50764.1</v>
      </c>
      <c r="P146" s="6">
        <v>37858.2</v>
      </c>
      <c r="Q146" s="6">
        <v>0</v>
      </c>
      <c r="R146" s="6">
        <v>507119.6</v>
      </c>
      <c r="S146" s="6">
        <v>42596</v>
      </c>
      <c r="T146" s="6">
        <v>18853</v>
      </c>
      <c r="U146" s="6">
        <v>2310.5</v>
      </c>
      <c r="V146" s="6">
        <v>203814.4</v>
      </c>
      <c r="W146" s="6">
        <v>167905.88</v>
      </c>
      <c r="X146" s="6">
        <v>0</v>
      </c>
      <c r="Y146" s="6">
        <v>13489.72</v>
      </c>
      <c r="Z146" s="6">
        <v>22418.8</v>
      </c>
      <c r="AA146" s="6">
        <v>3476</v>
      </c>
      <c r="AB146" s="6">
        <v>121653.5</v>
      </c>
      <c r="AC146" s="6">
        <v>8963</v>
      </c>
      <c r="AD146" s="6">
        <v>70762.2</v>
      </c>
      <c r="AE146" s="6">
        <v>29783</v>
      </c>
      <c r="AF146" s="6">
        <v>4908</v>
      </c>
      <c r="AG146" s="6">
        <v>4067512</v>
      </c>
      <c r="AH146" s="6">
        <v>0</v>
      </c>
      <c r="AI146" s="6">
        <v>6000</v>
      </c>
      <c r="AJ146" s="6">
        <v>6621279.12</v>
      </c>
      <c r="AK146" s="6">
        <v>6621279.12</v>
      </c>
      <c r="AL146" s="6">
        <v>0</v>
      </c>
      <c r="AM146" s="6">
        <v>624752.81</v>
      </c>
      <c r="AN146" s="6">
        <v>1837736.98</v>
      </c>
      <c r="AO146" s="6">
        <v>27515</v>
      </c>
      <c r="AP146" s="6">
        <v>12870</v>
      </c>
      <c r="AQ146" s="6">
        <v>387</v>
      </c>
      <c r="AR146" s="6">
        <v>387</v>
      </c>
      <c r="AS146" s="6">
        <v>5.84754521963824</v>
      </c>
      <c r="AT146" s="6">
        <v>79.8818946029438</v>
      </c>
      <c r="AU146" s="6">
        <v>59.6178277303289</v>
      </c>
      <c r="AV146" s="6">
        <v>224.091736632788</v>
      </c>
      <c r="AW146" s="6">
        <v>90.0638091029607</v>
      </c>
      <c r="AX146" s="6">
        <v>1310.38656330749</v>
      </c>
      <c r="AY146" s="6">
        <v>526.652196382429</v>
      </c>
      <c r="AZ146" s="6">
        <v>5110</v>
      </c>
      <c r="BA146" s="6">
        <v>2263</v>
      </c>
      <c r="BB146" s="6">
        <v>2263</v>
      </c>
      <c r="BC146" s="6">
        <v>44.2857142857143</v>
      </c>
      <c r="BD146" s="6">
        <v>79.6638317281483</v>
      </c>
    </row>
    <row r="147" s="1" customFormat="1" ht="24" customHeight="1" spans="1:56">
      <c r="A147" s="11" t="s">
        <v>261</v>
      </c>
      <c r="B147" s="12">
        <v>7463521.36</v>
      </c>
      <c r="C147" s="12">
        <v>4142022.96</v>
      </c>
      <c r="D147" s="12">
        <v>0</v>
      </c>
      <c r="E147" s="12">
        <v>2898355.6</v>
      </c>
      <c r="F147" s="12">
        <v>491719.24</v>
      </c>
      <c r="G147" s="12">
        <v>44759</v>
      </c>
      <c r="H147" s="12">
        <v>2100896.1</v>
      </c>
      <c r="I147" s="12">
        <v>2023097.26</v>
      </c>
      <c r="J147" s="12">
        <v>1191059.5</v>
      </c>
      <c r="K147" s="12">
        <v>77798.84</v>
      </c>
      <c r="L147" s="12">
        <v>0</v>
      </c>
      <c r="M147" s="12">
        <v>1694.56</v>
      </c>
      <c r="N147" s="12">
        <v>172699.5</v>
      </c>
      <c r="O147" s="12">
        <v>75636</v>
      </c>
      <c r="P147" s="12">
        <v>10944.2</v>
      </c>
      <c r="Q147" s="12">
        <v>7</v>
      </c>
      <c r="R147" s="12">
        <v>1243667.36</v>
      </c>
      <c r="S147" s="12">
        <v>134100</v>
      </c>
      <c r="T147" s="12">
        <v>51978</v>
      </c>
      <c r="U147" s="12">
        <v>4163.5</v>
      </c>
      <c r="V147" s="12">
        <v>239933.92</v>
      </c>
      <c r="W147" s="12">
        <v>191927.95</v>
      </c>
      <c r="X147" s="12">
        <v>0</v>
      </c>
      <c r="Y147" s="12">
        <v>48005.97</v>
      </c>
      <c r="Z147" s="12">
        <v>0</v>
      </c>
      <c r="AA147" s="12">
        <v>5909.04</v>
      </c>
      <c r="AB147" s="12">
        <v>667068.8</v>
      </c>
      <c r="AC147" s="12">
        <v>36</v>
      </c>
      <c r="AD147" s="12">
        <v>52730.1</v>
      </c>
      <c r="AE147" s="12">
        <v>87633</v>
      </c>
      <c r="AF147" s="12">
        <v>115</v>
      </c>
      <c r="AG147" s="12">
        <v>2865506</v>
      </c>
      <c r="AH147" s="12">
        <v>0</v>
      </c>
      <c r="AI147" s="12">
        <v>47.4</v>
      </c>
      <c r="AJ147" s="12">
        <v>7033603.05</v>
      </c>
      <c r="AK147" s="12">
        <v>7033603.05</v>
      </c>
      <c r="AL147" s="12">
        <v>0</v>
      </c>
      <c r="AM147" s="12">
        <v>429918.31</v>
      </c>
      <c r="AN147" s="12">
        <v>2343229.11</v>
      </c>
      <c r="AO147" s="12">
        <v>45914</v>
      </c>
      <c r="AP147" s="12">
        <v>37518</v>
      </c>
      <c r="AQ147" s="12">
        <v>742</v>
      </c>
      <c r="AR147" s="12">
        <v>742</v>
      </c>
      <c r="AS147" s="12">
        <v>8.34501347708895</v>
      </c>
      <c r="AT147" s="12">
        <v>63.1257481378229</v>
      </c>
      <c r="AU147" s="12">
        <v>45.7572004181731</v>
      </c>
      <c r="AV147" s="12">
        <v>200.850671834625</v>
      </c>
      <c r="AW147" s="12">
        <v>38.7490180878553</v>
      </c>
      <c r="AX147" s="12">
        <v>1676.10156334232</v>
      </c>
      <c r="AY147" s="12">
        <v>323.361078167116</v>
      </c>
      <c r="AZ147" s="12">
        <v>7320</v>
      </c>
      <c r="BA147" s="12">
        <v>6192</v>
      </c>
      <c r="BB147" s="12">
        <v>6192</v>
      </c>
      <c r="BC147" s="12">
        <v>84.5901639344262</v>
      </c>
      <c r="BD147" s="12">
        <v>63.1247157729669</v>
      </c>
    </row>
    <row r="148" s="1" customFormat="1" ht="24" customHeight="1" spans="1:56">
      <c r="A148" s="13" t="s">
        <v>262</v>
      </c>
      <c r="B148" s="14">
        <v>4539598.17</v>
      </c>
      <c r="C148" s="14">
        <v>1655410</v>
      </c>
      <c r="D148" s="14">
        <v>0</v>
      </c>
      <c r="E148" s="14">
        <v>1342960.36</v>
      </c>
      <c r="F148" s="14">
        <v>354703</v>
      </c>
      <c r="G148" s="14">
        <v>6798</v>
      </c>
      <c r="H148" s="14">
        <v>890524.92</v>
      </c>
      <c r="I148" s="14">
        <v>738175.55</v>
      </c>
      <c r="J148" s="14">
        <v>48740.3</v>
      </c>
      <c r="K148" s="14">
        <v>152349.37</v>
      </c>
      <c r="L148" s="14">
        <v>0</v>
      </c>
      <c r="M148" s="14">
        <v>1138.74</v>
      </c>
      <c r="N148" s="14">
        <v>51757.9</v>
      </c>
      <c r="O148" s="14">
        <v>0</v>
      </c>
      <c r="P148" s="14">
        <v>24804.8</v>
      </c>
      <c r="Q148" s="14">
        <v>13233</v>
      </c>
      <c r="R148" s="14">
        <v>312449.64</v>
      </c>
      <c r="S148" s="14">
        <v>37108</v>
      </c>
      <c r="T148" s="14">
        <v>14908</v>
      </c>
      <c r="U148" s="14">
        <v>3766</v>
      </c>
      <c r="V148" s="14">
        <v>120910.09</v>
      </c>
      <c r="W148" s="14">
        <v>107199.21</v>
      </c>
      <c r="X148" s="14">
        <v>0</v>
      </c>
      <c r="Y148" s="14">
        <v>13710.88</v>
      </c>
      <c r="Z148" s="14">
        <v>0</v>
      </c>
      <c r="AA148" s="14">
        <v>569.85</v>
      </c>
      <c r="AB148" s="14">
        <v>70282.7</v>
      </c>
      <c r="AC148" s="14">
        <v>0</v>
      </c>
      <c r="AD148" s="14">
        <v>30934</v>
      </c>
      <c r="AE148" s="14">
        <v>24271</v>
      </c>
      <c r="AF148" s="14">
        <v>9700</v>
      </c>
      <c r="AG148" s="14">
        <v>2671418</v>
      </c>
      <c r="AH148" s="14">
        <v>0</v>
      </c>
      <c r="AI148" s="14">
        <v>80.17</v>
      </c>
      <c r="AJ148" s="14">
        <v>4268345.98</v>
      </c>
      <c r="AK148" s="14">
        <v>4268345.98</v>
      </c>
      <c r="AL148" s="14">
        <v>0</v>
      </c>
      <c r="AM148" s="14">
        <v>271252.19</v>
      </c>
      <c r="AN148" s="14">
        <v>1032434.38</v>
      </c>
      <c r="AO148" s="14">
        <v>21695</v>
      </c>
      <c r="AP148" s="14">
        <v>7141</v>
      </c>
      <c r="AQ148" s="14">
        <v>861</v>
      </c>
      <c r="AR148" s="14">
        <v>861</v>
      </c>
      <c r="AS148" s="14">
        <v>2.16840882694541</v>
      </c>
      <c r="AT148" s="14">
        <v>61.9018372896981</v>
      </c>
      <c r="AU148" s="14">
        <v>41.0474726895598</v>
      </c>
      <c r="AV148" s="14">
        <v>167.353851098018</v>
      </c>
      <c r="AW148" s="14">
        <v>64.7616979110873</v>
      </c>
      <c r="AX148" s="14">
        <v>362.891567944251</v>
      </c>
      <c r="AY148" s="14">
        <v>140.429837398374</v>
      </c>
      <c r="AZ148" s="14">
        <v>7320</v>
      </c>
      <c r="BA148" s="14">
        <v>1867</v>
      </c>
      <c r="BB148" s="14">
        <v>1867</v>
      </c>
      <c r="BC148" s="14">
        <v>25.5054644808743</v>
      </c>
      <c r="BD148" s="14">
        <v>61.8981419681954</v>
      </c>
    </row>
    <row r="149" ht="24" customHeight="1" spans="1:56">
      <c r="A149" s="13" t="s">
        <v>263</v>
      </c>
      <c r="B149" s="14">
        <v>4965194.78</v>
      </c>
      <c r="C149" s="14">
        <v>2122847.09</v>
      </c>
      <c r="D149" s="14">
        <v>290696.58</v>
      </c>
      <c r="E149" s="14">
        <v>1008446.55</v>
      </c>
      <c r="F149" s="14">
        <v>207985</v>
      </c>
      <c r="G149" s="14">
        <v>38725</v>
      </c>
      <c r="H149" s="14">
        <v>710012.05</v>
      </c>
      <c r="I149" s="14">
        <v>611279.42</v>
      </c>
      <c r="J149" s="14">
        <v>162063.7</v>
      </c>
      <c r="K149" s="14">
        <v>87408.74</v>
      </c>
      <c r="L149" s="14">
        <v>11323.89</v>
      </c>
      <c r="M149" s="14">
        <v>961.5</v>
      </c>
      <c r="N149" s="14">
        <v>23262</v>
      </c>
      <c r="O149" s="14">
        <v>0</v>
      </c>
      <c r="P149" s="14">
        <v>21728</v>
      </c>
      <c r="Q149" s="14">
        <v>5773</v>
      </c>
      <c r="R149" s="14">
        <v>1114400.54</v>
      </c>
      <c r="S149" s="14">
        <v>112040</v>
      </c>
      <c r="T149" s="14">
        <v>31332</v>
      </c>
      <c r="U149" s="14">
        <v>25727.3</v>
      </c>
      <c r="V149" s="14">
        <v>364799.81</v>
      </c>
      <c r="W149" s="14">
        <v>278451.28</v>
      </c>
      <c r="X149" s="14">
        <v>0</v>
      </c>
      <c r="Y149" s="14">
        <v>31117.38</v>
      </c>
      <c r="Z149" s="14">
        <v>55231.15</v>
      </c>
      <c r="AA149" s="14">
        <v>30.7</v>
      </c>
      <c r="AB149" s="14">
        <v>171746</v>
      </c>
      <c r="AC149" s="14">
        <v>0</v>
      </c>
      <c r="AD149" s="14">
        <v>235751</v>
      </c>
      <c r="AE149" s="14">
        <v>100727</v>
      </c>
      <c r="AF149" s="14">
        <v>72246.73</v>
      </c>
      <c r="AG149" s="14">
        <v>2568495</v>
      </c>
      <c r="AH149" s="14">
        <v>0</v>
      </c>
      <c r="AI149" s="14">
        <v>2342.69</v>
      </c>
      <c r="AJ149" s="14">
        <v>4613322.25</v>
      </c>
      <c r="AK149" s="14">
        <v>4613322.25</v>
      </c>
      <c r="AL149" s="14">
        <v>0</v>
      </c>
      <c r="AM149" s="14">
        <v>351872.53</v>
      </c>
      <c r="AN149" s="14">
        <v>1064828.58</v>
      </c>
      <c r="AO149" s="14">
        <v>17172</v>
      </c>
      <c r="AP149" s="14">
        <v>8689</v>
      </c>
      <c r="AQ149" s="14">
        <v>1250</v>
      </c>
      <c r="AR149" s="14">
        <v>1250</v>
      </c>
      <c r="AS149" s="14">
        <v>5.2768</v>
      </c>
      <c r="AT149" s="14">
        <v>58.726214185884</v>
      </c>
      <c r="AU149" s="14">
        <v>41.3470795481016</v>
      </c>
      <c r="AV149" s="14">
        <v>168.950961188599</v>
      </c>
      <c r="AW149" s="14">
        <v>55.3062174044876</v>
      </c>
      <c r="AX149" s="14">
        <v>891.520432</v>
      </c>
      <c r="AY149" s="14">
        <v>291.839848</v>
      </c>
      <c r="AZ149" s="14">
        <v>7320</v>
      </c>
      <c r="BA149" s="14">
        <v>6596</v>
      </c>
      <c r="BB149" s="14">
        <v>6596</v>
      </c>
      <c r="BC149" s="14">
        <v>90.1092896174863</v>
      </c>
      <c r="BD149" s="14">
        <v>58.5897891917074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M10" sqref="M10"/>
    </sheetView>
  </sheetViews>
  <sheetFormatPr defaultColWidth="8.89166666666667" defaultRowHeight="13.5"/>
  <cols>
    <col min="1" max="1" width="14" style="186" customWidth="1"/>
    <col min="2" max="2" width="8.625" style="186" customWidth="1"/>
    <col min="3" max="3" width="6" style="186" customWidth="1"/>
    <col min="4" max="4" width="8.625" style="186" customWidth="1"/>
    <col min="5" max="5" width="6.625" style="186" customWidth="1"/>
    <col min="6" max="6" width="7.75" style="186" customWidth="1"/>
    <col min="7" max="7" width="6.625" style="186" customWidth="1"/>
    <col min="8" max="8" width="7.875" style="186" customWidth="1"/>
    <col min="9" max="9" width="6.625" style="186" customWidth="1"/>
    <col min="10" max="10" width="8" style="186" customWidth="1"/>
    <col min="11" max="11" width="6.625" style="186" customWidth="1"/>
    <col min="12" max="12" width="8.89166666666667" style="186"/>
    <col min="13" max="13" width="11.875" style="186" customWidth="1"/>
    <col min="14" max="16336" width="8.89166666666667" style="186"/>
    <col min="16337" max="16366" width="8.89166666666667" style="209"/>
  </cols>
  <sheetData>
    <row r="1" s="183" customFormat="1" ht="27.75" customHeight="1" spans="1:11">
      <c r="A1" s="210" t="s">
        <v>4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</row>
    <row r="2" s="183" customFormat="1" ht="21" customHeight="1" spans="1:3">
      <c r="A2" s="211" t="s">
        <v>5</v>
      </c>
      <c r="B2" s="211"/>
      <c r="C2" s="185"/>
    </row>
    <row r="3" s="184" customFormat="1" ht="21" customHeight="1" spans="1:16336">
      <c r="A3" s="212" t="s">
        <v>6</v>
      </c>
      <c r="B3" s="213" t="s">
        <v>7</v>
      </c>
      <c r="C3" s="193" t="s">
        <v>8</v>
      </c>
      <c r="D3" s="191" t="s">
        <v>9</v>
      </c>
      <c r="E3" s="191"/>
      <c r="F3" s="190" t="s">
        <v>10</v>
      </c>
      <c r="G3" s="190"/>
      <c r="H3" s="190"/>
      <c r="I3" s="190"/>
      <c r="J3" s="190"/>
      <c r="K3" s="190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  <c r="IK3" s="205"/>
      <c r="IL3" s="205"/>
      <c r="IM3" s="205"/>
      <c r="IN3" s="205"/>
      <c r="IO3" s="205"/>
      <c r="IP3" s="205"/>
      <c r="IQ3" s="205"/>
      <c r="IR3" s="205"/>
      <c r="IS3" s="205"/>
      <c r="IT3" s="205"/>
      <c r="IU3" s="205"/>
      <c r="IV3" s="205"/>
      <c r="IW3" s="205"/>
      <c r="IX3" s="205"/>
      <c r="IY3" s="205"/>
      <c r="IZ3" s="205"/>
      <c r="JA3" s="205"/>
      <c r="JB3" s="205"/>
      <c r="JC3" s="205"/>
      <c r="JD3" s="205"/>
      <c r="JE3" s="205"/>
      <c r="JF3" s="205"/>
      <c r="JG3" s="205"/>
      <c r="JH3" s="205"/>
      <c r="JI3" s="205"/>
      <c r="JJ3" s="205"/>
      <c r="JK3" s="205"/>
      <c r="JL3" s="205"/>
      <c r="JM3" s="205"/>
      <c r="JN3" s="205"/>
      <c r="JO3" s="205"/>
      <c r="JP3" s="205"/>
      <c r="JQ3" s="205"/>
      <c r="JR3" s="205"/>
      <c r="JS3" s="205"/>
      <c r="JT3" s="205"/>
      <c r="JU3" s="205"/>
      <c r="JV3" s="205"/>
      <c r="JW3" s="205"/>
      <c r="JX3" s="205"/>
      <c r="JY3" s="205"/>
      <c r="JZ3" s="205"/>
      <c r="KA3" s="205"/>
      <c r="KB3" s="205"/>
      <c r="KC3" s="205"/>
      <c r="KD3" s="205"/>
      <c r="KE3" s="205"/>
      <c r="KF3" s="205"/>
      <c r="KG3" s="205"/>
      <c r="KH3" s="205"/>
      <c r="KI3" s="205"/>
      <c r="KJ3" s="205"/>
      <c r="KK3" s="205"/>
      <c r="KL3" s="205"/>
      <c r="KM3" s="205"/>
      <c r="KN3" s="205"/>
      <c r="KO3" s="205"/>
      <c r="KP3" s="205"/>
      <c r="KQ3" s="205"/>
      <c r="KR3" s="205"/>
      <c r="KS3" s="205"/>
      <c r="KT3" s="205"/>
      <c r="KU3" s="205"/>
      <c r="KV3" s="205"/>
      <c r="KW3" s="205"/>
      <c r="KX3" s="205"/>
      <c r="KY3" s="205"/>
      <c r="KZ3" s="205"/>
      <c r="LA3" s="205"/>
      <c r="LB3" s="205"/>
      <c r="LC3" s="205"/>
      <c r="LD3" s="205"/>
      <c r="LE3" s="205"/>
      <c r="LF3" s="205"/>
      <c r="LG3" s="205"/>
      <c r="LH3" s="205"/>
      <c r="LI3" s="205"/>
      <c r="LJ3" s="205"/>
      <c r="LK3" s="205"/>
      <c r="LL3" s="205"/>
      <c r="LM3" s="205"/>
      <c r="LN3" s="205"/>
      <c r="LO3" s="205"/>
      <c r="LP3" s="205"/>
      <c r="LQ3" s="205"/>
      <c r="LR3" s="205"/>
      <c r="LS3" s="205"/>
      <c r="LT3" s="205"/>
      <c r="LU3" s="205"/>
      <c r="LV3" s="205"/>
      <c r="LW3" s="205"/>
      <c r="LX3" s="205"/>
      <c r="LY3" s="205"/>
      <c r="LZ3" s="205"/>
      <c r="MA3" s="205"/>
      <c r="MB3" s="205"/>
      <c r="MC3" s="205"/>
      <c r="MD3" s="205"/>
      <c r="ME3" s="205"/>
      <c r="MF3" s="205"/>
      <c r="MG3" s="205"/>
      <c r="MH3" s="205"/>
      <c r="MI3" s="205"/>
      <c r="MJ3" s="205"/>
      <c r="MK3" s="205"/>
      <c r="ML3" s="205"/>
      <c r="MM3" s="205"/>
      <c r="MN3" s="205"/>
      <c r="MO3" s="205"/>
      <c r="MP3" s="205"/>
      <c r="MQ3" s="205"/>
      <c r="MR3" s="205"/>
      <c r="MS3" s="205"/>
      <c r="MT3" s="205"/>
      <c r="MU3" s="205"/>
      <c r="MV3" s="205"/>
      <c r="MW3" s="205"/>
      <c r="MX3" s="205"/>
      <c r="MY3" s="205"/>
      <c r="MZ3" s="205"/>
      <c r="NA3" s="205"/>
      <c r="NB3" s="205"/>
      <c r="NC3" s="205"/>
      <c r="ND3" s="205"/>
      <c r="NE3" s="205"/>
      <c r="NF3" s="205"/>
      <c r="NG3" s="205"/>
      <c r="NH3" s="205"/>
      <c r="NI3" s="205"/>
      <c r="NJ3" s="205"/>
      <c r="NK3" s="205"/>
      <c r="NL3" s="205"/>
      <c r="NM3" s="205"/>
      <c r="NN3" s="205"/>
      <c r="NO3" s="205"/>
      <c r="NP3" s="205"/>
      <c r="NQ3" s="205"/>
      <c r="NR3" s="205"/>
      <c r="NS3" s="205"/>
      <c r="NT3" s="205"/>
      <c r="NU3" s="205"/>
      <c r="NV3" s="205"/>
      <c r="NW3" s="205"/>
      <c r="NX3" s="205"/>
      <c r="NY3" s="205"/>
      <c r="NZ3" s="205"/>
      <c r="OA3" s="205"/>
      <c r="OB3" s="205"/>
      <c r="OC3" s="205"/>
      <c r="OD3" s="205"/>
      <c r="OE3" s="205"/>
      <c r="OF3" s="205"/>
      <c r="OG3" s="205"/>
      <c r="OH3" s="205"/>
      <c r="OI3" s="205"/>
      <c r="OJ3" s="205"/>
      <c r="OK3" s="205"/>
      <c r="OL3" s="205"/>
      <c r="OM3" s="205"/>
      <c r="ON3" s="205"/>
      <c r="OO3" s="205"/>
      <c r="OP3" s="205"/>
      <c r="OQ3" s="205"/>
      <c r="OR3" s="205"/>
      <c r="OS3" s="205"/>
      <c r="OT3" s="205"/>
      <c r="OU3" s="205"/>
      <c r="OV3" s="205"/>
      <c r="OW3" s="205"/>
      <c r="OX3" s="205"/>
      <c r="OY3" s="205"/>
      <c r="OZ3" s="205"/>
      <c r="PA3" s="205"/>
      <c r="PB3" s="205"/>
      <c r="PC3" s="205"/>
      <c r="PD3" s="205"/>
      <c r="PE3" s="205"/>
      <c r="PF3" s="205"/>
      <c r="PG3" s="205"/>
      <c r="PH3" s="205"/>
      <c r="PI3" s="205"/>
      <c r="PJ3" s="205"/>
      <c r="PK3" s="205"/>
      <c r="PL3" s="205"/>
      <c r="PM3" s="205"/>
      <c r="PN3" s="205"/>
      <c r="PO3" s="205"/>
      <c r="PP3" s="205"/>
      <c r="PQ3" s="205"/>
      <c r="PR3" s="205"/>
      <c r="PS3" s="205"/>
      <c r="PT3" s="205"/>
      <c r="PU3" s="205"/>
      <c r="PV3" s="205"/>
      <c r="PW3" s="205"/>
      <c r="PX3" s="205"/>
      <c r="PY3" s="205"/>
      <c r="PZ3" s="205"/>
      <c r="QA3" s="205"/>
      <c r="QB3" s="205"/>
      <c r="QC3" s="205"/>
      <c r="QD3" s="205"/>
      <c r="QE3" s="205"/>
      <c r="QF3" s="205"/>
      <c r="QG3" s="205"/>
      <c r="QH3" s="205"/>
      <c r="QI3" s="205"/>
      <c r="QJ3" s="205"/>
      <c r="QK3" s="205"/>
      <c r="QL3" s="205"/>
      <c r="QM3" s="205"/>
      <c r="QN3" s="205"/>
      <c r="QO3" s="205"/>
      <c r="QP3" s="205"/>
      <c r="QQ3" s="205"/>
      <c r="QR3" s="205"/>
      <c r="QS3" s="205"/>
      <c r="QT3" s="205"/>
      <c r="QU3" s="205"/>
      <c r="QV3" s="205"/>
      <c r="QW3" s="205"/>
      <c r="QX3" s="205"/>
      <c r="QY3" s="205"/>
      <c r="QZ3" s="205"/>
      <c r="RA3" s="205"/>
      <c r="RB3" s="205"/>
      <c r="RC3" s="205"/>
      <c r="RD3" s="205"/>
      <c r="RE3" s="205"/>
      <c r="RF3" s="205"/>
      <c r="RG3" s="205"/>
      <c r="RH3" s="205"/>
      <c r="RI3" s="205"/>
      <c r="RJ3" s="205"/>
      <c r="RK3" s="205"/>
      <c r="RL3" s="205"/>
      <c r="RM3" s="205"/>
      <c r="RN3" s="205"/>
      <c r="RO3" s="205"/>
      <c r="RP3" s="205"/>
      <c r="RQ3" s="205"/>
      <c r="RR3" s="205"/>
      <c r="RS3" s="205"/>
      <c r="RT3" s="205"/>
      <c r="RU3" s="205"/>
      <c r="RV3" s="205"/>
      <c r="RW3" s="205"/>
      <c r="RX3" s="205"/>
      <c r="RY3" s="205"/>
      <c r="RZ3" s="205"/>
      <c r="SA3" s="205"/>
      <c r="SB3" s="205"/>
      <c r="SC3" s="205"/>
      <c r="SD3" s="205"/>
      <c r="SE3" s="205"/>
      <c r="SF3" s="205"/>
      <c r="SG3" s="205"/>
      <c r="SH3" s="205"/>
      <c r="SI3" s="205"/>
      <c r="SJ3" s="205"/>
      <c r="SK3" s="205"/>
      <c r="SL3" s="205"/>
      <c r="SM3" s="205"/>
      <c r="SN3" s="205"/>
      <c r="SO3" s="205"/>
      <c r="SP3" s="205"/>
      <c r="SQ3" s="205"/>
      <c r="SR3" s="205"/>
      <c r="SS3" s="205"/>
      <c r="ST3" s="205"/>
      <c r="SU3" s="205"/>
      <c r="SV3" s="205"/>
      <c r="SW3" s="205"/>
      <c r="SX3" s="205"/>
      <c r="SY3" s="205"/>
      <c r="SZ3" s="205"/>
      <c r="TA3" s="205"/>
      <c r="TB3" s="205"/>
      <c r="TC3" s="205"/>
      <c r="TD3" s="205"/>
      <c r="TE3" s="205"/>
      <c r="TF3" s="205"/>
      <c r="TG3" s="205"/>
      <c r="TH3" s="205"/>
      <c r="TI3" s="205"/>
      <c r="TJ3" s="205"/>
      <c r="TK3" s="205"/>
      <c r="TL3" s="205"/>
      <c r="TM3" s="205"/>
      <c r="TN3" s="205"/>
      <c r="TO3" s="205"/>
      <c r="TP3" s="205"/>
      <c r="TQ3" s="205"/>
      <c r="TR3" s="205"/>
      <c r="TS3" s="205"/>
      <c r="TT3" s="205"/>
      <c r="TU3" s="205"/>
      <c r="TV3" s="205"/>
      <c r="TW3" s="205"/>
      <c r="TX3" s="205"/>
      <c r="TY3" s="205"/>
      <c r="TZ3" s="205"/>
      <c r="UA3" s="205"/>
      <c r="UB3" s="205"/>
      <c r="UC3" s="205"/>
      <c r="UD3" s="205"/>
      <c r="UE3" s="205"/>
      <c r="UF3" s="205"/>
      <c r="UG3" s="205"/>
      <c r="UH3" s="205"/>
      <c r="UI3" s="205"/>
      <c r="UJ3" s="205"/>
      <c r="UK3" s="205"/>
      <c r="UL3" s="205"/>
      <c r="UM3" s="205"/>
      <c r="UN3" s="205"/>
      <c r="UO3" s="205"/>
      <c r="UP3" s="205"/>
      <c r="UQ3" s="205"/>
      <c r="UR3" s="205"/>
      <c r="US3" s="205"/>
      <c r="UT3" s="205"/>
      <c r="UU3" s="205"/>
      <c r="UV3" s="205"/>
      <c r="UW3" s="205"/>
      <c r="UX3" s="205"/>
      <c r="UY3" s="205"/>
      <c r="UZ3" s="205"/>
      <c r="VA3" s="205"/>
      <c r="VB3" s="205"/>
      <c r="VC3" s="205"/>
      <c r="VD3" s="205"/>
      <c r="VE3" s="205"/>
      <c r="VF3" s="205"/>
      <c r="VG3" s="205"/>
      <c r="VH3" s="205"/>
      <c r="VI3" s="205"/>
      <c r="VJ3" s="205"/>
      <c r="VK3" s="205"/>
      <c r="VL3" s="205"/>
      <c r="VM3" s="205"/>
      <c r="VN3" s="205"/>
      <c r="VO3" s="205"/>
      <c r="VP3" s="205"/>
      <c r="VQ3" s="205"/>
      <c r="VR3" s="205"/>
      <c r="VS3" s="205"/>
      <c r="VT3" s="205"/>
      <c r="VU3" s="205"/>
      <c r="VV3" s="205"/>
      <c r="VW3" s="205"/>
      <c r="VX3" s="205"/>
      <c r="VY3" s="205"/>
      <c r="VZ3" s="205"/>
      <c r="WA3" s="205"/>
      <c r="WB3" s="205"/>
      <c r="WC3" s="205"/>
      <c r="WD3" s="205"/>
      <c r="WE3" s="205"/>
      <c r="WF3" s="205"/>
      <c r="WG3" s="205"/>
      <c r="WH3" s="205"/>
      <c r="WI3" s="205"/>
      <c r="WJ3" s="205"/>
      <c r="WK3" s="205"/>
      <c r="WL3" s="205"/>
      <c r="WM3" s="205"/>
      <c r="WN3" s="205"/>
      <c r="WO3" s="205"/>
      <c r="WP3" s="205"/>
      <c r="WQ3" s="205"/>
      <c r="WR3" s="205"/>
      <c r="WS3" s="205"/>
      <c r="WT3" s="205"/>
      <c r="WU3" s="205"/>
      <c r="WV3" s="205"/>
      <c r="WW3" s="205"/>
      <c r="WX3" s="205"/>
      <c r="WY3" s="205"/>
      <c r="WZ3" s="205"/>
      <c r="XA3" s="205"/>
      <c r="XB3" s="205"/>
      <c r="XC3" s="205"/>
      <c r="XD3" s="205"/>
      <c r="XE3" s="205"/>
      <c r="XF3" s="205"/>
      <c r="XG3" s="205"/>
      <c r="XH3" s="205"/>
      <c r="XI3" s="205"/>
      <c r="XJ3" s="205"/>
      <c r="XK3" s="205"/>
      <c r="XL3" s="205"/>
      <c r="XM3" s="205"/>
      <c r="XN3" s="205"/>
      <c r="XO3" s="205"/>
      <c r="XP3" s="205"/>
      <c r="XQ3" s="205"/>
      <c r="XR3" s="205"/>
      <c r="XS3" s="205"/>
      <c r="XT3" s="205"/>
      <c r="XU3" s="205"/>
      <c r="XV3" s="205"/>
      <c r="XW3" s="205"/>
      <c r="XX3" s="205"/>
      <c r="XY3" s="205"/>
      <c r="XZ3" s="205"/>
      <c r="YA3" s="205"/>
      <c r="YB3" s="205"/>
      <c r="YC3" s="205"/>
      <c r="YD3" s="205"/>
      <c r="YE3" s="205"/>
      <c r="YF3" s="205"/>
      <c r="YG3" s="205"/>
      <c r="YH3" s="205"/>
      <c r="YI3" s="205"/>
      <c r="YJ3" s="205"/>
      <c r="YK3" s="205"/>
      <c r="YL3" s="205"/>
      <c r="YM3" s="205"/>
      <c r="YN3" s="205"/>
      <c r="YO3" s="205"/>
      <c r="YP3" s="205"/>
      <c r="YQ3" s="205"/>
      <c r="YR3" s="205"/>
      <c r="YS3" s="205"/>
      <c r="YT3" s="205"/>
      <c r="YU3" s="205"/>
      <c r="YV3" s="205"/>
      <c r="YW3" s="205"/>
      <c r="YX3" s="205"/>
      <c r="YY3" s="205"/>
      <c r="YZ3" s="205"/>
      <c r="ZA3" s="205"/>
      <c r="ZB3" s="205"/>
      <c r="ZC3" s="205"/>
      <c r="ZD3" s="205"/>
      <c r="ZE3" s="205"/>
      <c r="ZF3" s="205"/>
      <c r="ZG3" s="205"/>
      <c r="ZH3" s="205"/>
      <c r="ZI3" s="205"/>
      <c r="ZJ3" s="205"/>
      <c r="ZK3" s="205"/>
      <c r="ZL3" s="205"/>
      <c r="ZM3" s="205"/>
      <c r="ZN3" s="205"/>
      <c r="ZO3" s="205"/>
      <c r="ZP3" s="205"/>
      <c r="ZQ3" s="205"/>
      <c r="ZR3" s="205"/>
      <c r="ZS3" s="205"/>
      <c r="ZT3" s="205"/>
      <c r="ZU3" s="205"/>
      <c r="ZV3" s="205"/>
      <c r="ZW3" s="205"/>
      <c r="ZX3" s="205"/>
      <c r="ZY3" s="205"/>
      <c r="ZZ3" s="205"/>
      <c r="AAA3" s="205"/>
      <c r="AAB3" s="205"/>
      <c r="AAC3" s="205"/>
      <c r="AAD3" s="205"/>
      <c r="AAE3" s="205"/>
      <c r="AAF3" s="205"/>
      <c r="AAG3" s="205"/>
      <c r="AAH3" s="205"/>
      <c r="AAI3" s="205"/>
      <c r="AAJ3" s="205"/>
      <c r="AAK3" s="205"/>
      <c r="AAL3" s="205"/>
      <c r="AAM3" s="205"/>
      <c r="AAN3" s="205"/>
      <c r="AAO3" s="205"/>
      <c r="AAP3" s="205"/>
      <c r="AAQ3" s="205"/>
      <c r="AAR3" s="205"/>
      <c r="AAS3" s="205"/>
      <c r="AAT3" s="205"/>
      <c r="AAU3" s="205"/>
      <c r="AAV3" s="205"/>
      <c r="AAW3" s="205"/>
      <c r="AAX3" s="205"/>
      <c r="AAY3" s="205"/>
      <c r="AAZ3" s="205"/>
      <c r="ABA3" s="205"/>
      <c r="ABB3" s="205"/>
      <c r="ABC3" s="205"/>
      <c r="ABD3" s="205"/>
      <c r="ABE3" s="205"/>
      <c r="ABF3" s="205"/>
      <c r="ABG3" s="205"/>
      <c r="ABH3" s="205"/>
      <c r="ABI3" s="205"/>
      <c r="ABJ3" s="205"/>
      <c r="ABK3" s="205"/>
      <c r="ABL3" s="205"/>
      <c r="ABM3" s="205"/>
      <c r="ABN3" s="205"/>
      <c r="ABO3" s="205"/>
      <c r="ABP3" s="205"/>
      <c r="ABQ3" s="205"/>
      <c r="ABR3" s="205"/>
      <c r="ABS3" s="205"/>
      <c r="ABT3" s="205"/>
      <c r="ABU3" s="205"/>
      <c r="ABV3" s="205"/>
      <c r="ABW3" s="205"/>
      <c r="ABX3" s="205"/>
      <c r="ABY3" s="205"/>
      <c r="ABZ3" s="205"/>
      <c r="ACA3" s="205"/>
      <c r="ACB3" s="205"/>
      <c r="ACC3" s="205"/>
      <c r="ACD3" s="205"/>
      <c r="ACE3" s="205"/>
      <c r="ACF3" s="205"/>
      <c r="ACG3" s="205"/>
      <c r="ACH3" s="205"/>
      <c r="ACI3" s="205"/>
      <c r="ACJ3" s="205"/>
      <c r="ACK3" s="205"/>
      <c r="ACL3" s="205"/>
      <c r="ACM3" s="205"/>
      <c r="ACN3" s="205"/>
      <c r="ACO3" s="205"/>
      <c r="ACP3" s="205"/>
      <c r="ACQ3" s="205"/>
      <c r="ACR3" s="205"/>
      <c r="ACS3" s="205"/>
      <c r="ACT3" s="205"/>
      <c r="ACU3" s="205"/>
      <c r="ACV3" s="205"/>
      <c r="ACW3" s="205"/>
      <c r="ACX3" s="205"/>
      <c r="ACY3" s="205"/>
      <c r="ACZ3" s="205"/>
      <c r="ADA3" s="205"/>
      <c r="ADB3" s="205"/>
      <c r="ADC3" s="205"/>
      <c r="ADD3" s="205"/>
      <c r="ADE3" s="205"/>
      <c r="ADF3" s="205"/>
      <c r="ADG3" s="205"/>
      <c r="ADH3" s="205"/>
      <c r="ADI3" s="205"/>
      <c r="ADJ3" s="205"/>
      <c r="ADK3" s="205"/>
      <c r="ADL3" s="205"/>
      <c r="ADM3" s="205"/>
      <c r="ADN3" s="205"/>
      <c r="ADO3" s="205"/>
      <c r="ADP3" s="205"/>
      <c r="ADQ3" s="205"/>
      <c r="ADR3" s="205"/>
      <c r="ADS3" s="205"/>
      <c r="ADT3" s="205"/>
      <c r="ADU3" s="205"/>
      <c r="ADV3" s="205"/>
      <c r="ADW3" s="205"/>
      <c r="ADX3" s="205"/>
      <c r="ADY3" s="205"/>
      <c r="ADZ3" s="205"/>
      <c r="AEA3" s="205"/>
      <c r="AEB3" s="205"/>
      <c r="AEC3" s="205"/>
      <c r="AED3" s="205"/>
      <c r="AEE3" s="205"/>
      <c r="AEF3" s="205"/>
      <c r="AEG3" s="205"/>
      <c r="AEH3" s="205"/>
      <c r="AEI3" s="205"/>
      <c r="AEJ3" s="205"/>
      <c r="AEK3" s="205"/>
      <c r="AEL3" s="205"/>
      <c r="AEM3" s="205"/>
      <c r="AEN3" s="205"/>
      <c r="AEO3" s="205"/>
      <c r="AEP3" s="205"/>
      <c r="AEQ3" s="205"/>
      <c r="AER3" s="205"/>
      <c r="AES3" s="205"/>
      <c r="AET3" s="205"/>
      <c r="AEU3" s="205"/>
      <c r="AEV3" s="205"/>
      <c r="AEW3" s="205"/>
      <c r="AEX3" s="205"/>
      <c r="AEY3" s="205"/>
      <c r="AEZ3" s="205"/>
      <c r="AFA3" s="205"/>
      <c r="AFB3" s="205"/>
      <c r="AFC3" s="205"/>
      <c r="AFD3" s="205"/>
      <c r="AFE3" s="205"/>
      <c r="AFF3" s="205"/>
      <c r="AFG3" s="205"/>
      <c r="AFH3" s="205"/>
      <c r="AFI3" s="205"/>
      <c r="AFJ3" s="205"/>
      <c r="AFK3" s="205"/>
      <c r="AFL3" s="205"/>
      <c r="AFM3" s="205"/>
      <c r="AFN3" s="205"/>
      <c r="AFO3" s="205"/>
      <c r="AFP3" s="205"/>
      <c r="AFQ3" s="205"/>
      <c r="AFR3" s="205"/>
      <c r="AFS3" s="205"/>
      <c r="AFT3" s="205"/>
      <c r="AFU3" s="205"/>
      <c r="AFV3" s="205"/>
      <c r="AFW3" s="205"/>
      <c r="AFX3" s="205"/>
      <c r="AFY3" s="205"/>
      <c r="AFZ3" s="205"/>
      <c r="AGA3" s="205"/>
      <c r="AGB3" s="205"/>
      <c r="AGC3" s="205"/>
      <c r="AGD3" s="205"/>
      <c r="AGE3" s="205"/>
      <c r="AGF3" s="205"/>
      <c r="AGG3" s="205"/>
      <c r="AGH3" s="205"/>
      <c r="AGI3" s="205"/>
      <c r="AGJ3" s="205"/>
      <c r="AGK3" s="205"/>
      <c r="AGL3" s="205"/>
      <c r="AGM3" s="205"/>
      <c r="AGN3" s="205"/>
      <c r="AGO3" s="205"/>
      <c r="AGP3" s="205"/>
      <c r="AGQ3" s="205"/>
      <c r="AGR3" s="205"/>
      <c r="AGS3" s="205"/>
      <c r="AGT3" s="205"/>
      <c r="AGU3" s="205"/>
      <c r="AGV3" s="205"/>
      <c r="AGW3" s="205"/>
      <c r="AGX3" s="205"/>
      <c r="AGY3" s="205"/>
      <c r="AGZ3" s="205"/>
      <c r="AHA3" s="205"/>
      <c r="AHB3" s="205"/>
      <c r="AHC3" s="205"/>
      <c r="AHD3" s="205"/>
      <c r="AHE3" s="205"/>
      <c r="AHF3" s="205"/>
      <c r="AHG3" s="205"/>
      <c r="AHH3" s="205"/>
      <c r="AHI3" s="205"/>
      <c r="AHJ3" s="205"/>
      <c r="AHK3" s="205"/>
      <c r="AHL3" s="205"/>
      <c r="AHM3" s="205"/>
      <c r="AHN3" s="205"/>
      <c r="AHO3" s="205"/>
      <c r="AHP3" s="205"/>
      <c r="AHQ3" s="205"/>
      <c r="AHR3" s="205"/>
      <c r="AHS3" s="205"/>
      <c r="AHT3" s="205"/>
      <c r="AHU3" s="205"/>
      <c r="AHV3" s="205"/>
      <c r="AHW3" s="205"/>
      <c r="AHX3" s="205"/>
      <c r="AHY3" s="205"/>
      <c r="AHZ3" s="205"/>
      <c r="AIA3" s="205"/>
      <c r="AIB3" s="205"/>
      <c r="AIC3" s="205"/>
      <c r="AID3" s="205"/>
      <c r="AIE3" s="205"/>
      <c r="AIF3" s="205"/>
      <c r="AIG3" s="205"/>
      <c r="AIH3" s="205"/>
      <c r="AII3" s="205"/>
      <c r="AIJ3" s="205"/>
      <c r="AIK3" s="205"/>
      <c r="AIL3" s="205"/>
      <c r="AIM3" s="205"/>
      <c r="AIN3" s="205"/>
      <c r="AIO3" s="205"/>
      <c r="AIP3" s="205"/>
      <c r="AIQ3" s="205"/>
      <c r="AIR3" s="205"/>
      <c r="AIS3" s="205"/>
      <c r="AIT3" s="205"/>
      <c r="AIU3" s="205"/>
      <c r="AIV3" s="205"/>
      <c r="AIW3" s="205"/>
      <c r="AIX3" s="205"/>
      <c r="AIY3" s="205"/>
      <c r="AIZ3" s="205"/>
      <c r="AJA3" s="205"/>
      <c r="AJB3" s="205"/>
      <c r="AJC3" s="205"/>
      <c r="AJD3" s="205"/>
      <c r="AJE3" s="205"/>
      <c r="AJF3" s="205"/>
      <c r="AJG3" s="205"/>
      <c r="AJH3" s="205"/>
      <c r="AJI3" s="205"/>
      <c r="AJJ3" s="205"/>
      <c r="AJK3" s="205"/>
      <c r="AJL3" s="205"/>
      <c r="AJM3" s="205"/>
      <c r="AJN3" s="205"/>
      <c r="AJO3" s="205"/>
      <c r="AJP3" s="205"/>
      <c r="AJQ3" s="205"/>
      <c r="AJR3" s="205"/>
      <c r="AJS3" s="205"/>
      <c r="AJT3" s="205"/>
      <c r="AJU3" s="205"/>
      <c r="AJV3" s="205"/>
      <c r="AJW3" s="205"/>
      <c r="AJX3" s="205"/>
      <c r="AJY3" s="205"/>
      <c r="AJZ3" s="205"/>
      <c r="AKA3" s="205"/>
      <c r="AKB3" s="205"/>
      <c r="AKC3" s="205"/>
      <c r="AKD3" s="205"/>
      <c r="AKE3" s="205"/>
      <c r="AKF3" s="205"/>
      <c r="AKG3" s="205"/>
      <c r="AKH3" s="205"/>
      <c r="AKI3" s="205"/>
      <c r="AKJ3" s="205"/>
      <c r="AKK3" s="205"/>
      <c r="AKL3" s="205"/>
      <c r="AKM3" s="205"/>
      <c r="AKN3" s="205"/>
      <c r="AKO3" s="205"/>
      <c r="AKP3" s="205"/>
      <c r="AKQ3" s="205"/>
      <c r="AKR3" s="205"/>
      <c r="AKS3" s="205"/>
      <c r="AKT3" s="205"/>
      <c r="AKU3" s="205"/>
      <c r="AKV3" s="205"/>
      <c r="AKW3" s="205"/>
      <c r="AKX3" s="205"/>
      <c r="AKY3" s="205"/>
      <c r="AKZ3" s="205"/>
      <c r="ALA3" s="205"/>
      <c r="ALB3" s="205"/>
      <c r="ALC3" s="205"/>
      <c r="ALD3" s="205"/>
      <c r="ALE3" s="205"/>
      <c r="ALF3" s="205"/>
      <c r="ALG3" s="205"/>
      <c r="ALH3" s="205"/>
      <c r="ALI3" s="205"/>
      <c r="ALJ3" s="205"/>
      <c r="ALK3" s="205"/>
      <c r="ALL3" s="205"/>
      <c r="ALM3" s="205"/>
      <c r="ALN3" s="205"/>
      <c r="ALO3" s="205"/>
      <c r="ALP3" s="205"/>
      <c r="ALQ3" s="205"/>
      <c r="ALR3" s="205"/>
      <c r="ALS3" s="205"/>
      <c r="ALT3" s="205"/>
      <c r="ALU3" s="205"/>
      <c r="ALV3" s="205"/>
      <c r="ALW3" s="205"/>
      <c r="ALX3" s="205"/>
      <c r="ALY3" s="205"/>
      <c r="ALZ3" s="205"/>
      <c r="AMA3" s="205"/>
      <c r="AMB3" s="205"/>
      <c r="AMC3" s="205"/>
      <c r="AMD3" s="205"/>
      <c r="AME3" s="205"/>
      <c r="AMF3" s="205"/>
      <c r="AMG3" s="205"/>
      <c r="AMH3" s="205"/>
      <c r="AMI3" s="205"/>
      <c r="AMJ3" s="205"/>
      <c r="AMK3" s="205"/>
      <c r="AML3" s="205"/>
      <c r="AMM3" s="205"/>
      <c r="AMN3" s="205"/>
      <c r="AMO3" s="205"/>
      <c r="AMP3" s="205"/>
      <c r="AMQ3" s="205"/>
      <c r="AMR3" s="205"/>
      <c r="AMS3" s="205"/>
      <c r="AMT3" s="205"/>
      <c r="AMU3" s="205"/>
      <c r="AMV3" s="205"/>
      <c r="AMW3" s="205"/>
      <c r="AMX3" s="205"/>
      <c r="AMY3" s="205"/>
      <c r="AMZ3" s="205"/>
      <c r="ANA3" s="205"/>
      <c r="ANB3" s="205"/>
      <c r="ANC3" s="205"/>
      <c r="AND3" s="205"/>
      <c r="ANE3" s="205"/>
      <c r="ANF3" s="205"/>
      <c r="ANG3" s="205"/>
      <c r="ANH3" s="205"/>
      <c r="ANI3" s="205"/>
      <c r="ANJ3" s="205"/>
      <c r="ANK3" s="205"/>
      <c r="ANL3" s="205"/>
      <c r="ANM3" s="205"/>
      <c r="ANN3" s="205"/>
      <c r="ANO3" s="205"/>
      <c r="ANP3" s="205"/>
      <c r="ANQ3" s="205"/>
      <c r="ANR3" s="205"/>
      <c r="ANS3" s="205"/>
      <c r="ANT3" s="205"/>
      <c r="ANU3" s="205"/>
      <c r="ANV3" s="205"/>
      <c r="ANW3" s="205"/>
      <c r="ANX3" s="205"/>
      <c r="ANY3" s="205"/>
      <c r="ANZ3" s="205"/>
      <c r="AOA3" s="205"/>
      <c r="AOB3" s="205"/>
      <c r="AOC3" s="205"/>
      <c r="AOD3" s="205"/>
      <c r="AOE3" s="205"/>
      <c r="AOF3" s="205"/>
      <c r="AOG3" s="205"/>
      <c r="AOH3" s="205"/>
      <c r="AOI3" s="205"/>
      <c r="AOJ3" s="205"/>
      <c r="AOK3" s="205"/>
      <c r="AOL3" s="205"/>
      <c r="AOM3" s="205"/>
      <c r="AON3" s="205"/>
      <c r="AOO3" s="205"/>
      <c r="AOP3" s="205"/>
      <c r="AOQ3" s="205"/>
      <c r="AOR3" s="205"/>
      <c r="AOS3" s="205"/>
      <c r="AOT3" s="205"/>
      <c r="AOU3" s="205"/>
      <c r="AOV3" s="205"/>
      <c r="AOW3" s="205"/>
      <c r="AOX3" s="205"/>
      <c r="AOY3" s="205"/>
      <c r="AOZ3" s="205"/>
      <c r="APA3" s="205"/>
      <c r="APB3" s="205"/>
      <c r="APC3" s="205"/>
      <c r="APD3" s="205"/>
      <c r="APE3" s="205"/>
      <c r="APF3" s="205"/>
      <c r="APG3" s="205"/>
      <c r="APH3" s="205"/>
      <c r="API3" s="205"/>
      <c r="APJ3" s="205"/>
      <c r="APK3" s="205"/>
      <c r="APL3" s="205"/>
      <c r="APM3" s="205"/>
      <c r="APN3" s="205"/>
      <c r="APO3" s="205"/>
      <c r="APP3" s="205"/>
      <c r="APQ3" s="205"/>
      <c r="APR3" s="205"/>
      <c r="APS3" s="205"/>
      <c r="APT3" s="205"/>
      <c r="APU3" s="205"/>
      <c r="APV3" s="205"/>
      <c r="APW3" s="205"/>
      <c r="APX3" s="205"/>
      <c r="APY3" s="205"/>
      <c r="APZ3" s="205"/>
      <c r="AQA3" s="205"/>
      <c r="AQB3" s="205"/>
      <c r="AQC3" s="205"/>
      <c r="AQD3" s="205"/>
      <c r="AQE3" s="205"/>
      <c r="AQF3" s="205"/>
      <c r="AQG3" s="205"/>
      <c r="AQH3" s="205"/>
      <c r="AQI3" s="205"/>
      <c r="AQJ3" s="205"/>
      <c r="AQK3" s="205"/>
      <c r="AQL3" s="205"/>
      <c r="AQM3" s="205"/>
      <c r="AQN3" s="205"/>
      <c r="AQO3" s="205"/>
      <c r="AQP3" s="205"/>
      <c r="AQQ3" s="205"/>
      <c r="AQR3" s="205"/>
      <c r="AQS3" s="205"/>
      <c r="AQT3" s="205"/>
      <c r="AQU3" s="205"/>
      <c r="AQV3" s="205"/>
      <c r="AQW3" s="205"/>
      <c r="AQX3" s="205"/>
      <c r="AQY3" s="205"/>
      <c r="AQZ3" s="205"/>
      <c r="ARA3" s="205"/>
      <c r="ARB3" s="205"/>
      <c r="ARC3" s="205"/>
      <c r="ARD3" s="205"/>
      <c r="ARE3" s="205"/>
      <c r="ARF3" s="205"/>
      <c r="ARG3" s="205"/>
      <c r="ARH3" s="205"/>
      <c r="ARI3" s="205"/>
      <c r="ARJ3" s="205"/>
      <c r="ARK3" s="205"/>
      <c r="ARL3" s="205"/>
      <c r="ARM3" s="205"/>
      <c r="ARN3" s="205"/>
      <c r="ARO3" s="205"/>
      <c r="ARP3" s="205"/>
      <c r="ARQ3" s="205"/>
      <c r="ARR3" s="205"/>
      <c r="ARS3" s="205"/>
      <c r="ART3" s="205"/>
      <c r="ARU3" s="205"/>
      <c r="ARV3" s="205"/>
      <c r="ARW3" s="205"/>
      <c r="ARX3" s="205"/>
      <c r="ARY3" s="205"/>
      <c r="ARZ3" s="205"/>
      <c r="ASA3" s="205"/>
      <c r="ASB3" s="205"/>
      <c r="ASC3" s="205"/>
      <c r="ASD3" s="205"/>
      <c r="ASE3" s="205"/>
      <c r="ASF3" s="205"/>
      <c r="ASG3" s="205"/>
      <c r="ASH3" s="205"/>
      <c r="ASI3" s="205"/>
      <c r="ASJ3" s="205"/>
      <c r="ASK3" s="205"/>
      <c r="ASL3" s="205"/>
      <c r="ASM3" s="205"/>
      <c r="ASN3" s="205"/>
      <c r="ASO3" s="205"/>
      <c r="ASP3" s="205"/>
      <c r="ASQ3" s="205"/>
      <c r="ASR3" s="205"/>
      <c r="ASS3" s="205"/>
      <c r="AST3" s="205"/>
      <c r="ASU3" s="205"/>
      <c r="ASV3" s="205"/>
      <c r="ASW3" s="205"/>
      <c r="ASX3" s="205"/>
      <c r="ASY3" s="205"/>
      <c r="ASZ3" s="205"/>
      <c r="ATA3" s="205"/>
      <c r="ATB3" s="205"/>
      <c r="ATC3" s="205"/>
      <c r="ATD3" s="205"/>
      <c r="ATE3" s="205"/>
      <c r="ATF3" s="205"/>
      <c r="ATG3" s="205"/>
      <c r="ATH3" s="205"/>
      <c r="ATI3" s="205"/>
      <c r="ATJ3" s="205"/>
      <c r="ATK3" s="205"/>
      <c r="ATL3" s="205"/>
      <c r="ATM3" s="205"/>
      <c r="ATN3" s="205"/>
      <c r="ATO3" s="205"/>
      <c r="ATP3" s="205"/>
      <c r="ATQ3" s="205"/>
      <c r="ATR3" s="205"/>
      <c r="ATS3" s="205"/>
      <c r="ATT3" s="205"/>
      <c r="ATU3" s="205"/>
      <c r="ATV3" s="205"/>
      <c r="ATW3" s="205"/>
      <c r="ATX3" s="205"/>
      <c r="ATY3" s="205"/>
      <c r="ATZ3" s="205"/>
      <c r="AUA3" s="205"/>
      <c r="AUB3" s="205"/>
      <c r="AUC3" s="205"/>
      <c r="AUD3" s="205"/>
      <c r="AUE3" s="205"/>
      <c r="AUF3" s="205"/>
      <c r="AUG3" s="205"/>
      <c r="AUH3" s="205"/>
      <c r="AUI3" s="205"/>
      <c r="AUJ3" s="205"/>
      <c r="AUK3" s="205"/>
      <c r="AUL3" s="205"/>
      <c r="AUM3" s="205"/>
      <c r="AUN3" s="205"/>
      <c r="AUO3" s="205"/>
      <c r="AUP3" s="205"/>
      <c r="AUQ3" s="205"/>
      <c r="AUR3" s="205"/>
      <c r="AUS3" s="205"/>
      <c r="AUT3" s="205"/>
      <c r="AUU3" s="205"/>
      <c r="AUV3" s="205"/>
      <c r="AUW3" s="205"/>
      <c r="AUX3" s="205"/>
      <c r="AUY3" s="205"/>
      <c r="AUZ3" s="205"/>
      <c r="AVA3" s="205"/>
      <c r="AVB3" s="205"/>
      <c r="AVC3" s="205"/>
      <c r="AVD3" s="205"/>
      <c r="AVE3" s="205"/>
      <c r="AVF3" s="205"/>
      <c r="AVG3" s="205"/>
      <c r="AVH3" s="205"/>
      <c r="AVI3" s="205"/>
      <c r="AVJ3" s="205"/>
      <c r="AVK3" s="205"/>
      <c r="AVL3" s="205"/>
      <c r="AVM3" s="205"/>
      <c r="AVN3" s="205"/>
      <c r="AVO3" s="205"/>
      <c r="AVP3" s="205"/>
      <c r="AVQ3" s="205"/>
      <c r="AVR3" s="205"/>
      <c r="AVS3" s="205"/>
      <c r="AVT3" s="205"/>
      <c r="AVU3" s="205"/>
      <c r="AVV3" s="205"/>
      <c r="AVW3" s="205"/>
      <c r="AVX3" s="205"/>
      <c r="AVY3" s="205"/>
      <c r="AVZ3" s="205"/>
      <c r="AWA3" s="205"/>
      <c r="AWB3" s="205"/>
      <c r="AWC3" s="205"/>
      <c r="AWD3" s="205"/>
      <c r="AWE3" s="205"/>
      <c r="AWF3" s="205"/>
      <c r="AWG3" s="205"/>
      <c r="AWH3" s="205"/>
      <c r="AWI3" s="205"/>
      <c r="AWJ3" s="205"/>
      <c r="AWK3" s="205"/>
      <c r="AWL3" s="205"/>
      <c r="AWM3" s="205"/>
      <c r="AWN3" s="205"/>
      <c r="AWO3" s="205"/>
      <c r="AWP3" s="205"/>
      <c r="AWQ3" s="205"/>
      <c r="AWR3" s="205"/>
      <c r="AWS3" s="205"/>
      <c r="AWT3" s="205"/>
      <c r="AWU3" s="205"/>
      <c r="AWV3" s="205"/>
      <c r="AWW3" s="205"/>
      <c r="AWX3" s="205"/>
      <c r="AWY3" s="205"/>
      <c r="AWZ3" s="205"/>
      <c r="AXA3" s="205"/>
      <c r="AXB3" s="205"/>
      <c r="AXC3" s="205"/>
      <c r="AXD3" s="205"/>
      <c r="AXE3" s="205"/>
      <c r="AXF3" s="205"/>
      <c r="AXG3" s="205"/>
      <c r="AXH3" s="205"/>
      <c r="AXI3" s="205"/>
      <c r="AXJ3" s="205"/>
      <c r="AXK3" s="205"/>
      <c r="AXL3" s="205"/>
      <c r="AXM3" s="205"/>
      <c r="AXN3" s="205"/>
      <c r="AXO3" s="205"/>
      <c r="AXP3" s="205"/>
      <c r="AXQ3" s="205"/>
      <c r="AXR3" s="205"/>
      <c r="AXS3" s="205"/>
      <c r="AXT3" s="205"/>
      <c r="AXU3" s="205"/>
      <c r="AXV3" s="205"/>
      <c r="AXW3" s="205"/>
      <c r="AXX3" s="205"/>
      <c r="AXY3" s="205"/>
      <c r="AXZ3" s="205"/>
      <c r="AYA3" s="205"/>
      <c r="AYB3" s="205"/>
      <c r="AYC3" s="205"/>
      <c r="AYD3" s="205"/>
      <c r="AYE3" s="205"/>
      <c r="AYF3" s="205"/>
      <c r="AYG3" s="205"/>
      <c r="AYH3" s="205"/>
      <c r="AYI3" s="205"/>
      <c r="AYJ3" s="205"/>
      <c r="AYK3" s="205"/>
      <c r="AYL3" s="205"/>
      <c r="AYM3" s="205"/>
      <c r="AYN3" s="205"/>
      <c r="AYO3" s="205"/>
      <c r="AYP3" s="205"/>
      <c r="AYQ3" s="205"/>
      <c r="AYR3" s="205"/>
      <c r="AYS3" s="205"/>
      <c r="AYT3" s="205"/>
      <c r="AYU3" s="205"/>
      <c r="AYV3" s="205"/>
      <c r="AYW3" s="205"/>
      <c r="AYX3" s="205"/>
      <c r="AYY3" s="205"/>
      <c r="AYZ3" s="205"/>
      <c r="AZA3" s="205"/>
      <c r="AZB3" s="205"/>
      <c r="AZC3" s="205"/>
      <c r="AZD3" s="205"/>
      <c r="AZE3" s="205"/>
      <c r="AZF3" s="205"/>
      <c r="AZG3" s="205"/>
      <c r="AZH3" s="205"/>
      <c r="AZI3" s="205"/>
      <c r="AZJ3" s="205"/>
      <c r="AZK3" s="205"/>
      <c r="AZL3" s="205"/>
      <c r="AZM3" s="205"/>
      <c r="AZN3" s="205"/>
      <c r="AZO3" s="205"/>
      <c r="AZP3" s="205"/>
      <c r="AZQ3" s="205"/>
      <c r="AZR3" s="205"/>
      <c r="AZS3" s="205"/>
      <c r="AZT3" s="205"/>
      <c r="AZU3" s="205"/>
      <c r="AZV3" s="205"/>
      <c r="AZW3" s="205"/>
      <c r="AZX3" s="205"/>
      <c r="AZY3" s="205"/>
      <c r="AZZ3" s="205"/>
      <c r="BAA3" s="205"/>
      <c r="BAB3" s="205"/>
      <c r="BAC3" s="205"/>
      <c r="BAD3" s="205"/>
      <c r="BAE3" s="205"/>
      <c r="BAF3" s="205"/>
      <c r="BAG3" s="205"/>
      <c r="BAH3" s="205"/>
      <c r="BAI3" s="205"/>
      <c r="BAJ3" s="205"/>
      <c r="BAK3" s="205"/>
      <c r="BAL3" s="205"/>
      <c r="BAM3" s="205"/>
      <c r="BAN3" s="205"/>
      <c r="BAO3" s="205"/>
      <c r="BAP3" s="205"/>
      <c r="BAQ3" s="205"/>
      <c r="BAR3" s="205"/>
      <c r="BAS3" s="205"/>
      <c r="BAT3" s="205"/>
      <c r="BAU3" s="205"/>
      <c r="BAV3" s="205"/>
      <c r="BAW3" s="205"/>
      <c r="BAX3" s="205"/>
      <c r="BAY3" s="205"/>
      <c r="BAZ3" s="205"/>
      <c r="BBA3" s="205"/>
      <c r="BBB3" s="205"/>
      <c r="BBC3" s="205"/>
      <c r="BBD3" s="205"/>
      <c r="BBE3" s="205"/>
      <c r="BBF3" s="205"/>
      <c r="BBG3" s="205"/>
      <c r="BBH3" s="205"/>
      <c r="BBI3" s="205"/>
      <c r="BBJ3" s="205"/>
      <c r="BBK3" s="205"/>
      <c r="BBL3" s="205"/>
      <c r="BBM3" s="205"/>
      <c r="BBN3" s="205"/>
      <c r="BBO3" s="205"/>
      <c r="BBP3" s="205"/>
      <c r="BBQ3" s="205"/>
      <c r="BBR3" s="205"/>
      <c r="BBS3" s="205"/>
      <c r="BBT3" s="205"/>
      <c r="BBU3" s="205"/>
      <c r="BBV3" s="205"/>
      <c r="BBW3" s="205"/>
      <c r="BBX3" s="205"/>
      <c r="BBY3" s="205"/>
      <c r="BBZ3" s="205"/>
      <c r="BCA3" s="205"/>
      <c r="BCB3" s="205"/>
      <c r="BCC3" s="205"/>
      <c r="BCD3" s="205"/>
      <c r="BCE3" s="205"/>
      <c r="BCF3" s="205"/>
      <c r="BCG3" s="205"/>
      <c r="BCH3" s="205"/>
      <c r="BCI3" s="205"/>
      <c r="BCJ3" s="205"/>
      <c r="BCK3" s="205"/>
      <c r="BCL3" s="205"/>
      <c r="BCM3" s="205"/>
      <c r="BCN3" s="205"/>
      <c r="BCO3" s="205"/>
      <c r="BCP3" s="205"/>
      <c r="BCQ3" s="205"/>
      <c r="BCR3" s="205"/>
      <c r="BCS3" s="205"/>
      <c r="BCT3" s="205"/>
      <c r="BCU3" s="205"/>
      <c r="BCV3" s="205"/>
      <c r="BCW3" s="205"/>
      <c r="BCX3" s="205"/>
      <c r="BCY3" s="205"/>
      <c r="BCZ3" s="205"/>
      <c r="BDA3" s="205"/>
      <c r="BDB3" s="205"/>
      <c r="BDC3" s="205"/>
      <c r="BDD3" s="205"/>
      <c r="BDE3" s="205"/>
      <c r="BDF3" s="205"/>
      <c r="BDG3" s="205"/>
      <c r="BDH3" s="205"/>
      <c r="BDI3" s="205"/>
      <c r="BDJ3" s="205"/>
      <c r="BDK3" s="205"/>
      <c r="BDL3" s="205"/>
      <c r="BDM3" s="205"/>
      <c r="BDN3" s="205"/>
      <c r="BDO3" s="205"/>
      <c r="BDP3" s="205"/>
      <c r="BDQ3" s="205"/>
      <c r="BDR3" s="205"/>
      <c r="BDS3" s="205"/>
      <c r="BDT3" s="205"/>
      <c r="BDU3" s="205"/>
      <c r="BDV3" s="205"/>
      <c r="BDW3" s="205"/>
      <c r="BDX3" s="205"/>
      <c r="BDY3" s="205"/>
      <c r="BDZ3" s="205"/>
      <c r="BEA3" s="205"/>
      <c r="BEB3" s="205"/>
      <c r="BEC3" s="205"/>
      <c r="BED3" s="205"/>
      <c r="BEE3" s="205"/>
      <c r="BEF3" s="205"/>
      <c r="BEG3" s="205"/>
      <c r="BEH3" s="205"/>
      <c r="BEI3" s="205"/>
      <c r="BEJ3" s="205"/>
      <c r="BEK3" s="205"/>
      <c r="BEL3" s="205"/>
      <c r="BEM3" s="205"/>
      <c r="BEN3" s="205"/>
      <c r="BEO3" s="205"/>
      <c r="BEP3" s="205"/>
      <c r="BEQ3" s="205"/>
      <c r="BER3" s="205"/>
      <c r="BES3" s="205"/>
      <c r="BET3" s="205"/>
      <c r="BEU3" s="205"/>
      <c r="BEV3" s="205"/>
      <c r="BEW3" s="205"/>
      <c r="BEX3" s="205"/>
      <c r="BEY3" s="205"/>
      <c r="BEZ3" s="205"/>
      <c r="BFA3" s="205"/>
      <c r="BFB3" s="205"/>
      <c r="BFC3" s="205"/>
      <c r="BFD3" s="205"/>
      <c r="BFE3" s="205"/>
      <c r="BFF3" s="205"/>
      <c r="BFG3" s="205"/>
      <c r="BFH3" s="205"/>
      <c r="BFI3" s="205"/>
      <c r="BFJ3" s="205"/>
      <c r="BFK3" s="205"/>
      <c r="BFL3" s="205"/>
      <c r="BFM3" s="205"/>
      <c r="BFN3" s="205"/>
      <c r="BFO3" s="205"/>
      <c r="BFP3" s="205"/>
      <c r="BFQ3" s="205"/>
      <c r="BFR3" s="205"/>
      <c r="BFS3" s="205"/>
      <c r="BFT3" s="205"/>
      <c r="BFU3" s="205"/>
      <c r="BFV3" s="205"/>
      <c r="BFW3" s="205"/>
      <c r="BFX3" s="205"/>
      <c r="BFY3" s="205"/>
      <c r="BFZ3" s="205"/>
      <c r="BGA3" s="205"/>
      <c r="BGB3" s="205"/>
      <c r="BGC3" s="205"/>
      <c r="BGD3" s="205"/>
      <c r="BGE3" s="205"/>
      <c r="BGF3" s="205"/>
      <c r="BGG3" s="205"/>
      <c r="BGH3" s="205"/>
      <c r="BGI3" s="205"/>
      <c r="BGJ3" s="205"/>
      <c r="BGK3" s="205"/>
      <c r="BGL3" s="205"/>
      <c r="BGM3" s="205"/>
      <c r="BGN3" s="205"/>
      <c r="BGO3" s="205"/>
      <c r="BGP3" s="205"/>
      <c r="BGQ3" s="205"/>
      <c r="BGR3" s="205"/>
      <c r="BGS3" s="205"/>
      <c r="BGT3" s="205"/>
      <c r="BGU3" s="205"/>
      <c r="BGV3" s="205"/>
      <c r="BGW3" s="205"/>
      <c r="BGX3" s="205"/>
      <c r="BGY3" s="205"/>
      <c r="BGZ3" s="205"/>
      <c r="BHA3" s="205"/>
      <c r="BHB3" s="205"/>
      <c r="BHC3" s="205"/>
      <c r="BHD3" s="205"/>
      <c r="BHE3" s="205"/>
      <c r="BHF3" s="205"/>
      <c r="BHG3" s="205"/>
      <c r="BHH3" s="205"/>
      <c r="BHI3" s="205"/>
      <c r="BHJ3" s="205"/>
      <c r="BHK3" s="205"/>
      <c r="BHL3" s="205"/>
      <c r="BHM3" s="205"/>
      <c r="BHN3" s="205"/>
      <c r="BHO3" s="205"/>
      <c r="BHP3" s="205"/>
      <c r="BHQ3" s="205"/>
      <c r="BHR3" s="205"/>
      <c r="BHS3" s="205"/>
      <c r="BHT3" s="205"/>
      <c r="BHU3" s="205"/>
      <c r="BHV3" s="205"/>
      <c r="BHW3" s="205"/>
      <c r="BHX3" s="205"/>
      <c r="BHY3" s="205"/>
      <c r="BHZ3" s="205"/>
      <c r="BIA3" s="205"/>
      <c r="BIB3" s="205"/>
      <c r="BIC3" s="205"/>
      <c r="BID3" s="205"/>
      <c r="BIE3" s="205"/>
      <c r="BIF3" s="205"/>
      <c r="BIG3" s="205"/>
      <c r="BIH3" s="205"/>
      <c r="BII3" s="205"/>
      <c r="BIJ3" s="205"/>
      <c r="BIK3" s="205"/>
      <c r="BIL3" s="205"/>
      <c r="BIM3" s="205"/>
      <c r="BIN3" s="205"/>
      <c r="BIO3" s="205"/>
      <c r="BIP3" s="205"/>
      <c r="BIQ3" s="205"/>
      <c r="BIR3" s="205"/>
      <c r="BIS3" s="205"/>
      <c r="BIT3" s="205"/>
      <c r="BIU3" s="205"/>
      <c r="BIV3" s="205"/>
      <c r="BIW3" s="205"/>
      <c r="BIX3" s="205"/>
      <c r="BIY3" s="205"/>
      <c r="BIZ3" s="205"/>
      <c r="BJA3" s="205"/>
      <c r="BJB3" s="205"/>
      <c r="BJC3" s="205"/>
      <c r="BJD3" s="205"/>
      <c r="BJE3" s="205"/>
      <c r="BJF3" s="205"/>
      <c r="BJG3" s="205"/>
      <c r="BJH3" s="205"/>
      <c r="BJI3" s="205"/>
      <c r="BJJ3" s="205"/>
      <c r="BJK3" s="205"/>
      <c r="BJL3" s="205"/>
      <c r="BJM3" s="205"/>
      <c r="BJN3" s="205"/>
      <c r="BJO3" s="205"/>
      <c r="BJP3" s="205"/>
      <c r="BJQ3" s="205"/>
      <c r="BJR3" s="205"/>
      <c r="BJS3" s="205"/>
      <c r="BJT3" s="205"/>
      <c r="BJU3" s="205"/>
      <c r="BJV3" s="205"/>
      <c r="BJW3" s="205"/>
      <c r="BJX3" s="205"/>
      <c r="BJY3" s="205"/>
      <c r="BJZ3" s="205"/>
      <c r="BKA3" s="205"/>
      <c r="BKB3" s="205"/>
      <c r="BKC3" s="205"/>
      <c r="BKD3" s="205"/>
      <c r="BKE3" s="205"/>
      <c r="BKF3" s="205"/>
      <c r="BKG3" s="205"/>
      <c r="BKH3" s="205"/>
      <c r="BKI3" s="205"/>
      <c r="BKJ3" s="205"/>
      <c r="BKK3" s="205"/>
      <c r="BKL3" s="205"/>
      <c r="BKM3" s="205"/>
      <c r="BKN3" s="205"/>
      <c r="BKO3" s="205"/>
      <c r="BKP3" s="205"/>
      <c r="BKQ3" s="205"/>
      <c r="BKR3" s="205"/>
      <c r="BKS3" s="205"/>
      <c r="BKT3" s="205"/>
      <c r="BKU3" s="205"/>
      <c r="BKV3" s="205"/>
      <c r="BKW3" s="205"/>
      <c r="BKX3" s="205"/>
      <c r="BKY3" s="205"/>
      <c r="BKZ3" s="205"/>
      <c r="BLA3" s="205"/>
      <c r="BLB3" s="205"/>
      <c r="BLC3" s="205"/>
      <c r="BLD3" s="205"/>
      <c r="BLE3" s="205"/>
      <c r="BLF3" s="205"/>
      <c r="BLG3" s="205"/>
      <c r="BLH3" s="205"/>
      <c r="BLI3" s="205"/>
      <c r="BLJ3" s="205"/>
      <c r="BLK3" s="205"/>
      <c r="BLL3" s="205"/>
      <c r="BLM3" s="205"/>
      <c r="BLN3" s="205"/>
      <c r="BLO3" s="205"/>
      <c r="BLP3" s="205"/>
      <c r="BLQ3" s="205"/>
      <c r="BLR3" s="205"/>
      <c r="BLS3" s="205"/>
      <c r="BLT3" s="205"/>
      <c r="BLU3" s="205"/>
      <c r="BLV3" s="205"/>
      <c r="BLW3" s="205"/>
      <c r="BLX3" s="205"/>
      <c r="BLY3" s="205"/>
      <c r="BLZ3" s="205"/>
      <c r="BMA3" s="205"/>
      <c r="BMB3" s="205"/>
      <c r="BMC3" s="205"/>
      <c r="BMD3" s="205"/>
      <c r="BME3" s="205"/>
      <c r="BMF3" s="205"/>
      <c r="BMG3" s="205"/>
      <c r="BMH3" s="205"/>
      <c r="BMI3" s="205"/>
      <c r="BMJ3" s="205"/>
      <c r="BMK3" s="205"/>
      <c r="BML3" s="205"/>
      <c r="BMM3" s="205"/>
      <c r="BMN3" s="205"/>
      <c r="BMO3" s="205"/>
      <c r="BMP3" s="205"/>
      <c r="BMQ3" s="205"/>
      <c r="BMR3" s="205"/>
      <c r="BMS3" s="205"/>
      <c r="BMT3" s="205"/>
      <c r="BMU3" s="205"/>
      <c r="BMV3" s="205"/>
      <c r="BMW3" s="205"/>
      <c r="BMX3" s="205"/>
      <c r="BMY3" s="205"/>
      <c r="BMZ3" s="205"/>
      <c r="BNA3" s="205"/>
      <c r="BNB3" s="205"/>
      <c r="BNC3" s="205"/>
      <c r="BND3" s="205"/>
      <c r="BNE3" s="205"/>
      <c r="BNF3" s="205"/>
      <c r="BNG3" s="205"/>
      <c r="BNH3" s="205"/>
      <c r="BNI3" s="205"/>
      <c r="BNJ3" s="205"/>
      <c r="BNK3" s="205"/>
      <c r="BNL3" s="205"/>
      <c r="BNM3" s="205"/>
      <c r="BNN3" s="205"/>
      <c r="BNO3" s="205"/>
      <c r="BNP3" s="205"/>
      <c r="BNQ3" s="205"/>
      <c r="BNR3" s="205"/>
      <c r="BNS3" s="205"/>
      <c r="BNT3" s="205"/>
      <c r="BNU3" s="205"/>
      <c r="BNV3" s="205"/>
      <c r="BNW3" s="205"/>
      <c r="BNX3" s="205"/>
      <c r="BNY3" s="205"/>
      <c r="BNZ3" s="205"/>
      <c r="BOA3" s="205"/>
      <c r="BOB3" s="205"/>
      <c r="BOC3" s="205"/>
      <c r="BOD3" s="205"/>
      <c r="BOE3" s="205"/>
      <c r="BOF3" s="205"/>
      <c r="BOG3" s="205"/>
      <c r="BOH3" s="205"/>
      <c r="BOI3" s="205"/>
      <c r="BOJ3" s="205"/>
      <c r="BOK3" s="205"/>
      <c r="BOL3" s="205"/>
      <c r="BOM3" s="205"/>
      <c r="BON3" s="205"/>
      <c r="BOO3" s="205"/>
      <c r="BOP3" s="205"/>
      <c r="BOQ3" s="205"/>
      <c r="BOR3" s="205"/>
      <c r="BOS3" s="205"/>
      <c r="BOT3" s="205"/>
      <c r="BOU3" s="205"/>
      <c r="BOV3" s="205"/>
      <c r="BOW3" s="205"/>
      <c r="BOX3" s="205"/>
      <c r="BOY3" s="205"/>
      <c r="BOZ3" s="205"/>
      <c r="BPA3" s="205"/>
      <c r="BPB3" s="205"/>
      <c r="BPC3" s="205"/>
      <c r="BPD3" s="205"/>
      <c r="BPE3" s="205"/>
      <c r="BPF3" s="205"/>
      <c r="BPG3" s="205"/>
      <c r="BPH3" s="205"/>
      <c r="BPI3" s="205"/>
      <c r="BPJ3" s="205"/>
      <c r="BPK3" s="205"/>
      <c r="BPL3" s="205"/>
      <c r="BPM3" s="205"/>
      <c r="BPN3" s="205"/>
      <c r="BPO3" s="205"/>
      <c r="BPP3" s="205"/>
      <c r="BPQ3" s="205"/>
      <c r="BPR3" s="205"/>
      <c r="BPS3" s="205"/>
      <c r="BPT3" s="205"/>
      <c r="BPU3" s="205"/>
      <c r="BPV3" s="205"/>
      <c r="BPW3" s="205"/>
      <c r="BPX3" s="205"/>
      <c r="BPY3" s="205"/>
      <c r="BPZ3" s="205"/>
      <c r="BQA3" s="205"/>
      <c r="BQB3" s="205"/>
      <c r="BQC3" s="205"/>
      <c r="BQD3" s="205"/>
      <c r="BQE3" s="205"/>
      <c r="BQF3" s="205"/>
      <c r="BQG3" s="205"/>
      <c r="BQH3" s="205"/>
      <c r="BQI3" s="205"/>
      <c r="BQJ3" s="205"/>
      <c r="BQK3" s="205"/>
      <c r="BQL3" s="205"/>
      <c r="BQM3" s="205"/>
      <c r="BQN3" s="205"/>
      <c r="BQO3" s="205"/>
      <c r="BQP3" s="205"/>
      <c r="BQQ3" s="205"/>
      <c r="BQR3" s="205"/>
      <c r="BQS3" s="205"/>
      <c r="BQT3" s="205"/>
      <c r="BQU3" s="205"/>
      <c r="BQV3" s="205"/>
      <c r="BQW3" s="205"/>
      <c r="BQX3" s="205"/>
      <c r="BQY3" s="205"/>
      <c r="BQZ3" s="205"/>
      <c r="BRA3" s="205"/>
      <c r="BRB3" s="205"/>
      <c r="BRC3" s="205"/>
      <c r="BRD3" s="205"/>
      <c r="BRE3" s="205"/>
      <c r="BRF3" s="205"/>
      <c r="BRG3" s="205"/>
      <c r="BRH3" s="205"/>
      <c r="BRI3" s="205"/>
      <c r="BRJ3" s="205"/>
      <c r="BRK3" s="205"/>
      <c r="BRL3" s="205"/>
      <c r="BRM3" s="205"/>
      <c r="BRN3" s="205"/>
      <c r="BRO3" s="205"/>
      <c r="BRP3" s="205"/>
      <c r="BRQ3" s="205"/>
      <c r="BRR3" s="205"/>
      <c r="BRS3" s="205"/>
      <c r="BRT3" s="205"/>
      <c r="BRU3" s="205"/>
      <c r="BRV3" s="205"/>
      <c r="BRW3" s="205"/>
      <c r="BRX3" s="205"/>
      <c r="BRY3" s="205"/>
      <c r="BRZ3" s="205"/>
      <c r="BSA3" s="205"/>
      <c r="BSB3" s="205"/>
      <c r="BSC3" s="205"/>
      <c r="BSD3" s="205"/>
      <c r="BSE3" s="205"/>
      <c r="BSF3" s="205"/>
      <c r="BSG3" s="205"/>
      <c r="BSH3" s="205"/>
      <c r="BSI3" s="205"/>
      <c r="BSJ3" s="205"/>
      <c r="BSK3" s="205"/>
      <c r="BSL3" s="205"/>
      <c r="BSM3" s="205"/>
      <c r="BSN3" s="205"/>
      <c r="BSO3" s="205"/>
      <c r="BSP3" s="205"/>
      <c r="BSQ3" s="205"/>
      <c r="BSR3" s="205"/>
      <c r="BSS3" s="205"/>
      <c r="BST3" s="205"/>
      <c r="BSU3" s="205"/>
      <c r="BSV3" s="205"/>
      <c r="BSW3" s="205"/>
      <c r="BSX3" s="205"/>
      <c r="BSY3" s="205"/>
      <c r="BSZ3" s="205"/>
      <c r="BTA3" s="205"/>
      <c r="BTB3" s="205"/>
      <c r="BTC3" s="205"/>
      <c r="BTD3" s="205"/>
      <c r="BTE3" s="205"/>
      <c r="BTF3" s="205"/>
      <c r="BTG3" s="205"/>
      <c r="BTH3" s="205"/>
      <c r="BTI3" s="205"/>
      <c r="BTJ3" s="205"/>
      <c r="BTK3" s="205"/>
      <c r="BTL3" s="205"/>
      <c r="BTM3" s="205"/>
      <c r="BTN3" s="205"/>
      <c r="BTO3" s="205"/>
      <c r="BTP3" s="205"/>
      <c r="BTQ3" s="205"/>
      <c r="BTR3" s="205"/>
      <c r="BTS3" s="205"/>
      <c r="BTT3" s="205"/>
      <c r="BTU3" s="205"/>
      <c r="BTV3" s="205"/>
      <c r="BTW3" s="205"/>
      <c r="BTX3" s="205"/>
      <c r="BTY3" s="205"/>
      <c r="BTZ3" s="205"/>
      <c r="BUA3" s="205"/>
      <c r="BUB3" s="205"/>
      <c r="BUC3" s="205"/>
      <c r="BUD3" s="205"/>
      <c r="BUE3" s="205"/>
      <c r="BUF3" s="205"/>
      <c r="BUG3" s="205"/>
      <c r="BUH3" s="205"/>
      <c r="BUI3" s="205"/>
      <c r="BUJ3" s="205"/>
      <c r="BUK3" s="205"/>
      <c r="BUL3" s="205"/>
      <c r="BUM3" s="205"/>
      <c r="BUN3" s="205"/>
      <c r="BUO3" s="205"/>
      <c r="BUP3" s="205"/>
      <c r="BUQ3" s="205"/>
      <c r="BUR3" s="205"/>
      <c r="BUS3" s="205"/>
      <c r="BUT3" s="205"/>
      <c r="BUU3" s="205"/>
      <c r="BUV3" s="205"/>
      <c r="BUW3" s="205"/>
      <c r="BUX3" s="205"/>
      <c r="BUY3" s="205"/>
      <c r="BUZ3" s="205"/>
      <c r="BVA3" s="205"/>
      <c r="BVB3" s="205"/>
      <c r="BVC3" s="205"/>
      <c r="BVD3" s="205"/>
      <c r="BVE3" s="205"/>
      <c r="BVF3" s="205"/>
      <c r="BVG3" s="205"/>
      <c r="BVH3" s="205"/>
      <c r="BVI3" s="205"/>
      <c r="BVJ3" s="205"/>
      <c r="BVK3" s="205"/>
      <c r="BVL3" s="205"/>
      <c r="BVM3" s="205"/>
      <c r="BVN3" s="205"/>
      <c r="BVO3" s="205"/>
      <c r="BVP3" s="205"/>
      <c r="BVQ3" s="205"/>
      <c r="BVR3" s="205"/>
      <c r="BVS3" s="205"/>
      <c r="BVT3" s="205"/>
      <c r="BVU3" s="205"/>
      <c r="BVV3" s="205"/>
      <c r="BVW3" s="205"/>
      <c r="BVX3" s="205"/>
      <c r="BVY3" s="205"/>
      <c r="BVZ3" s="205"/>
      <c r="BWA3" s="205"/>
      <c r="BWB3" s="205"/>
      <c r="BWC3" s="205"/>
      <c r="BWD3" s="205"/>
      <c r="BWE3" s="205"/>
      <c r="BWF3" s="205"/>
      <c r="BWG3" s="205"/>
      <c r="BWH3" s="205"/>
      <c r="BWI3" s="205"/>
      <c r="BWJ3" s="205"/>
      <c r="BWK3" s="205"/>
      <c r="BWL3" s="205"/>
      <c r="BWM3" s="205"/>
      <c r="BWN3" s="205"/>
      <c r="BWO3" s="205"/>
      <c r="BWP3" s="205"/>
      <c r="BWQ3" s="205"/>
      <c r="BWR3" s="205"/>
      <c r="BWS3" s="205"/>
      <c r="BWT3" s="205"/>
      <c r="BWU3" s="205"/>
      <c r="BWV3" s="205"/>
      <c r="BWW3" s="205"/>
      <c r="BWX3" s="205"/>
      <c r="BWY3" s="205"/>
      <c r="BWZ3" s="205"/>
      <c r="BXA3" s="205"/>
      <c r="BXB3" s="205"/>
      <c r="BXC3" s="205"/>
      <c r="BXD3" s="205"/>
      <c r="BXE3" s="205"/>
      <c r="BXF3" s="205"/>
      <c r="BXG3" s="205"/>
      <c r="BXH3" s="205"/>
      <c r="BXI3" s="205"/>
      <c r="BXJ3" s="205"/>
      <c r="BXK3" s="205"/>
      <c r="BXL3" s="205"/>
      <c r="BXM3" s="205"/>
      <c r="BXN3" s="205"/>
      <c r="BXO3" s="205"/>
      <c r="BXP3" s="205"/>
      <c r="BXQ3" s="205"/>
      <c r="BXR3" s="205"/>
      <c r="BXS3" s="205"/>
      <c r="BXT3" s="205"/>
      <c r="BXU3" s="205"/>
      <c r="BXV3" s="205"/>
      <c r="BXW3" s="205"/>
      <c r="BXX3" s="205"/>
      <c r="BXY3" s="205"/>
      <c r="BXZ3" s="205"/>
      <c r="BYA3" s="205"/>
      <c r="BYB3" s="205"/>
      <c r="BYC3" s="205"/>
      <c r="BYD3" s="205"/>
      <c r="BYE3" s="205"/>
      <c r="BYF3" s="205"/>
      <c r="BYG3" s="205"/>
      <c r="BYH3" s="205"/>
      <c r="BYI3" s="205"/>
      <c r="BYJ3" s="205"/>
      <c r="BYK3" s="205"/>
      <c r="BYL3" s="205"/>
      <c r="BYM3" s="205"/>
      <c r="BYN3" s="205"/>
      <c r="BYO3" s="205"/>
      <c r="BYP3" s="205"/>
      <c r="BYQ3" s="205"/>
      <c r="BYR3" s="205"/>
      <c r="BYS3" s="205"/>
      <c r="BYT3" s="205"/>
      <c r="BYU3" s="205"/>
      <c r="BYV3" s="205"/>
      <c r="BYW3" s="205"/>
      <c r="BYX3" s="205"/>
      <c r="BYY3" s="205"/>
      <c r="BYZ3" s="205"/>
      <c r="BZA3" s="205"/>
      <c r="BZB3" s="205"/>
      <c r="BZC3" s="205"/>
      <c r="BZD3" s="205"/>
      <c r="BZE3" s="205"/>
      <c r="BZF3" s="205"/>
      <c r="BZG3" s="205"/>
      <c r="BZH3" s="205"/>
      <c r="BZI3" s="205"/>
      <c r="BZJ3" s="205"/>
      <c r="BZK3" s="205"/>
      <c r="BZL3" s="205"/>
      <c r="BZM3" s="205"/>
      <c r="BZN3" s="205"/>
      <c r="BZO3" s="205"/>
      <c r="BZP3" s="205"/>
      <c r="BZQ3" s="205"/>
      <c r="BZR3" s="205"/>
      <c r="BZS3" s="205"/>
      <c r="BZT3" s="205"/>
      <c r="BZU3" s="205"/>
      <c r="BZV3" s="205"/>
      <c r="BZW3" s="205"/>
      <c r="BZX3" s="205"/>
      <c r="BZY3" s="205"/>
      <c r="BZZ3" s="205"/>
      <c r="CAA3" s="205"/>
      <c r="CAB3" s="205"/>
      <c r="CAC3" s="205"/>
      <c r="CAD3" s="205"/>
      <c r="CAE3" s="205"/>
      <c r="CAF3" s="205"/>
      <c r="CAG3" s="205"/>
      <c r="CAH3" s="205"/>
      <c r="CAI3" s="205"/>
      <c r="CAJ3" s="205"/>
      <c r="CAK3" s="205"/>
      <c r="CAL3" s="205"/>
      <c r="CAM3" s="205"/>
      <c r="CAN3" s="205"/>
      <c r="CAO3" s="205"/>
      <c r="CAP3" s="205"/>
      <c r="CAQ3" s="205"/>
      <c r="CAR3" s="205"/>
      <c r="CAS3" s="205"/>
      <c r="CAT3" s="205"/>
      <c r="CAU3" s="205"/>
      <c r="CAV3" s="205"/>
      <c r="CAW3" s="205"/>
      <c r="CAX3" s="205"/>
      <c r="CAY3" s="205"/>
      <c r="CAZ3" s="205"/>
      <c r="CBA3" s="205"/>
      <c r="CBB3" s="205"/>
      <c r="CBC3" s="205"/>
      <c r="CBD3" s="205"/>
      <c r="CBE3" s="205"/>
      <c r="CBF3" s="205"/>
      <c r="CBG3" s="205"/>
      <c r="CBH3" s="205"/>
      <c r="CBI3" s="205"/>
      <c r="CBJ3" s="205"/>
      <c r="CBK3" s="205"/>
      <c r="CBL3" s="205"/>
      <c r="CBM3" s="205"/>
      <c r="CBN3" s="205"/>
      <c r="CBO3" s="205"/>
      <c r="CBP3" s="205"/>
      <c r="CBQ3" s="205"/>
      <c r="CBR3" s="205"/>
      <c r="CBS3" s="205"/>
      <c r="CBT3" s="205"/>
      <c r="CBU3" s="205"/>
      <c r="CBV3" s="205"/>
      <c r="CBW3" s="205"/>
      <c r="CBX3" s="205"/>
      <c r="CBY3" s="205"/>
      <c r="CBZ3" s="205"/>
      <c r="CCA3" s="205"/>
      <c r="CCB3" s="205"/>
      <c r="CCC3" s="205"/>
      <c r="CCD3" s="205"/>
      <c r="CCE3" s="205"/>
      <c r="CCF3" s="205"/>
      <c r="CCG3" s="205"/>
      <c r="CCH3" s="205"/>
      <c r="CCI3" s="205"/>
      <c r="CCJ3" s="205"/>
      <c r="CCK3" s="205"/>
      <c r="CCL3" s="205"/>
      <c r="CCM3" s="205"/>
      <c r="CCN3" s="205"/>
      <c r="CCO3" s="205"/>
      <c r="CCP3" s="205"/>
      <c r="CCQ3" s="205"/>
      <c r="CCR3" s="205"/>
      <c r="CCS3" s="205"/>
      <c r="CCT3" s="205"/>
      <c r="CCU3" s="205"/>
      <c r="CCV3" s="205"/>
      <c r="CCW3" s="205"/>
      <c r="CCX3" s="205"/>
      <c r="CCY3" s="205"/>
      <c r="CCZ3" s="205"/>
      <c r="CDA3" s="205"/>
      <c r="CDB3" s="205"/>
      <c r="CDC3" s="205"/>
      <c r="CDD3" s="205"/>
      <c r="CDE3" s="205"/>
      <c r="CDF3" s="205"/>
      <c r="CDG3" s="205"/>
      <c r="CDH3" s="205"/>
      <c r="CDI3" s="205"/>
      <c r="CDJ3" s="205"/>
      <c r="CDK3" s="205"/>
      <c r="CDL3" s="205"/>
      <c r="CDM3" s="205"/>
      <c r="CDN3" s="205"/>
      <c r="CDO3" s="205"/>
      <c r="CDP3" s="205"/>
      <c r="CDQ3" s="205"/>
      <c r="CDR3" s="205"/>
      <c r="CDS3" s="205"/>
      <c r="CDT3" s="205"/>
      <c r="CDU3" s="205"/>
      <c r="CDV3" s="205"/>
      <c r="CDW3" s="205"/>
      <c r="CDX3" s="205"/>
      <c r="CDY3" s="205"/>
      <c r="CDZ3" s="205"/>
      <c r="CEA3" s="205"/>
      <c r="CEB3" s="205"/>
      <c r="CEC3" s="205"/>
      <c r="CED3" s="205"/>
      <c r="CEE3" s="205"/>
      <c r="CEF3" s="205"/>
      <c r="CEG3" s="205"/>
      <c r="CEH3" s="205"/>
      <c r="CEI3" s="205"/>
      <c r="CEJ3" s="205"/>
      <c r="CEK3" s="205"/>
      <c r="CEL3" s="205"/>
      <c r="CEM3" s="205"/>
      <c r="CEN3" s="205"/>
      <c r="CEO3" s="205"/>
      <c r="CEP3" s="205"/>
      <c r="CEQ3" s="205"/>
      <c r="CER3" s="205"/>
      <c r="CES3" s="205"/>
      <c r="CET3" s="205"/>
      <c r="CEU3" s="205"/>
      <c r="CEV3" s="205"/>
      <c r="CEW3" s="205"/>
      <c r="CEX3" s="205"/>
      <c r="CEY3" s="205"/>
      <c r="CEZ3" s="205"/>
      <c r="CFA3" s="205"/>
      <c r="CFB3" s="205"/>
      <c r="CFC3" s="205"/>
      <c r="CFD3" s="205"/>
      <c r="CFE3" s="205"/>
      <c r="CFF3" s="205"/>
      <c r="CFG3" s="205"/>
      <c r="CFH3" s="205"/>
      <c r="CFI3" s="205"/>
      <c r="CFJ3" s="205"/>
      <c r="CFK3" s="205"/>
      <c r="CFL3" s="205"/>
      <c r="CFM3" s="205"/>
      <c r="CFN3" s="205"/>
      <c r="CFO3" s="205"/>
      <c r="CFP3" s="205"/>
      <c r="CFQ3" s="205"/>
      <c r="CFR3" s="205"/>
      <c r="CFS3" s="205"/>
      <c r="CFT3" s="205"/>
      <c r="CFU3" s="205"/>
      <c r="CFV3" s="205"/>
      <c r="CFW3" s="205"/>
      <c r="CFX3" s="205"/>
      <c r="CFY3" s="205"/>
      <c r="CFZ3" s="205"/>
      <c r="CGA3" s="205"/>
      <c r="CGB3" s="205"/>
      <c r="CGC3" s="205"/>
      <c r="CGD3" s="205"/>
      <c r="CGE3" s="205"/>
      <c r="CGF3" s="205"/>
      <c r="CGG3" s="205"/>
      <c r="CGH3" s="205"/>
      <c r="CGI3" s="205"/>
      <c r="CGJ3" s="205"/>
      <c r="CGK3" s="205"/>
      <c r="CGL3" s="205"/>
      <c r="CGM3" s="205"/>
      <c r="CGN3" s="205"/>
      <c r="CGO3" s="205"/>
      <c r="CGP3" s="205"/>
      <c r="CGQ3" s="205"/>
      <c r="CGR3" s="205"/>
      <c r="CGS3" s="205"/>
      <c r="CGT3" s="205"/>
      <c r="CGU3" s="205"/>
      <c r="CGV3" s="205"/>
      <c r="CGW3" s="205"/>
      <c r="CGX3" s="205"/>
      <c r="CGY3" s="205"/>
      <c r="CGZ3" s="205"/>
      <c r="CHA3" s="205"/>
      <c r="CHB3" s="205"/>
      <c r="CHC3" s="205"/>
      <c r="CHD3" s="205"/>
      <c r="CHE3" s="205"/>
      <c r="CHF3" s="205"/>
      <c r="CHG3" s="205"/>
      <c r="CHH3" s="205"/>
      <c r="CHI3" s="205"/>
      <c r="CHJ3" s="205"/>
      <c r="CHK3" s="205"/>
      <c r="CHL3" s="205"/>
      <c r="CHM3" s="205"/>
      <c r="CHN3" s="205"/>
      <c r="CHO3" s="205"/>
      <c r="CHP3" s="205"/>
      <c r="CHQ3" s="205"/>
      <c r="CHR3" s="205"/>
      <c r="CHS3" s="205"/>
      <c r="CHT3" s="205"/>
      <c r="CHU3" s="205"/>
      <c r="CHV3" s="205"/>
      <c r="CHW3" s="205"/>
      <c r="CHX3" s="205"/>
      <c r="CHY3" s="205"/>
      <c r="CHZ3" s="205"/>
      <c r="CIA3" s="205"/>
      <c r="CIB3" s="205"/>
      <c r="CIC3" s="205"/>
      <c r="CID3" s="205"/>
      <c r="CIE3" s="205"/>
      <c r="CIF3" s="205"/>
      <c r="CIG3" s="205"/>
      <c r="CIH3" s="205"/>
      <c r="CII3" s="205"/>
      <c r="CIJ3" s="205"/>
      <c r="CIK3" s="205"/>
      <c r="CIL3" s="205"/>
      <c r="CIM3" s="205"/>
      <c r="CIN3" s="205"/>
      <c r="CIO3" s="205"/>
      <c r="CIP3" s="205"/>
      <c r="CIQ3" s="205"/>
      <c r="CIR3" s="205"/>
      <c r="CIS3" s="205"/>
      <c r="CIT3" s="205"/>
      <c r="CIU3" s="205"/>
      <c r="CIV3" s="205"/>
      <c r="CIW3" s="205"/>
      <c r="CIX3" s="205"/>
      <c r="CIY3" s="205"/>
      <c r="CIZ3" s="205"/>
      <c r="CJA3" s="205"/>
      <c r="CJB3" s="205"/>
      <c r="CJC3" s="205"/>
      <c r="CJD3" s="205"/>
      <c r="CJE3" s="205"/>
      <c r="CJF3" s="205"/>
      <c r="CJG3" s="205"/>
      <c r="CJH3" s="205"/>
      <c r="CJI3" s="205"/>
      <c r="CJJ3" s="205"/>
      <c r="CJK3" s="205"/>
      <c r="CJL3" s="205"/>
      <c r="CJM3" s="205"/>
      <c r="CJN3" s="205"/>
      <c r="CJO3" s="205"/>
      <c r="CJP3" s="205"/>
      <c r="CJQ3" s="205"/>
      <c r="CJR3" s="205"/>
      <c r="CJS3" s="205"/>
      <c r="CJT3" s="205"/>
      <c r="CJU3" s="205"/>
      <c r="CJV3" s="205"/>
      <c r="CJW3" s="205"/>
      <c r="CJX3" s="205"/>
      <c r="CJY3" s="205"/>
      <c r="CJZ3" s="205"/>
      <c r="CKA3" s="205"/>
      <c r="CKB3" s="205"/>
      <c r="CKC3" s="205"/>
      <c r="CKD3" s="205"/>
      <c r="CKE3" s="205"/>
      <c r="CKF3" s="205"/>
      <c r="CKG3" s="205"/>
      <c r="CKH3" s="205"/>
      <c r="CKI3" s="205"/>
      <c r="CKJ3" s="205"/>
      <c r="CKK3" s="205"/>
      <c r="CKL3" s="205"/>
      <c r="CKM3" s="205"/>
      <c r="CKN3" s="205"/>
      <c r="CKO3" s="205"/>
      <c r="CKP3" s="205"/>
      <c r="CKQ3" s="205"/>
      <c r="CKR3" s="205"/>
      <c r="CKS3" s="205"/>
      <c r="CKT3" s="205"/>
      <c r="CKU3" s="205"/>
      <c r="CKV3" s="205"/>
      <c r="CKW3" s="205"/>
      <c r="CKX3" s="205"/>
      <c r="CKY3" s="205"/>
      <c r="CKZ3" s="205"/>
      <c r="CLA3" s="205"/>
      <c r="CLB3" s="205"/>
      <c r="CLC3" s="205"/>
      <c r="CLD3" s="205"/>
      <c r="CLE3" s="205"/>
      <c r="CLF3" s="205"/>
      <c r="CLG3" s="205"/>
      <c r="CLH3" s="205"/>
      <c r="CLI3" s="205"/>
      <c r="CLJ3" s="205"/>
      <c r="CLK3" s="205"/>
      <c r="CLL3" s="205"/>
      <c r="CLM3" s="205"/>
      <c r="CLN3" s="205"/>
      <c r="CLO3" s="205"/>
      <c r="CLP3" s="205"/>
      <c r="CLQ3" s="205"/>
      <c r="CLR3" s="205"/>
      <c r="CLS3" s="205"/>
      <c r="CLT3" s="205"/>
      <c r="CLU3" s="205"/>
      <c r="CLV3" s="205"/>
      <c r="CLW3" s="205"/>
      <c r="CLX3" s="205"/>
      <c r="CLY3" s="205"/>
      <c r="CLZ3" s="205"/>
      <c r="CMA3" s="205"/>
      <c r="CMB3" s="205"/>
      <c r="CMC3" s="205"/>
      <c r="CMD3" s="205"/>
      <c r="CME3" s="205"/>
      <c r="CMF3" s="205"/>
      <c r="CMG3" s="205"/>
      <c r="CMH3" s="205"/>
      <c r="CMI3" s="205"/>
      <c r="CMJ3" s="205"/>
      <c r="CMK3" s="205"/>
      <c r="CML3" s="205"/>
      <c r="CMM3" s="205"/>
      <c r="CMN3" s="205"/>
      <c r="CMO3" s="205"/>
      <c r="CMP3" s="205"/>
      <c r="CMQ3" s="205"/>
      <c r="CMR3" s="205"/>
      <c r="CMS3" s="205"/>
      <c r="CMT3" s="205"/>
      <c r="CMU3" s="205"/>
      <c r="CMV3" s="205"/>
      <c r="CMW3" s="205"/>
      <c r="CMX3" s="205"/>
      <c r="CMY3" s="205"/>
      <c r="CMZ3" s="205"/>
      <c r="CNA3" s="205"/>
      <c r="CNB3" s="205"/>
      <c r="CNC3" s="205"/>
      <c r="CND3" s="205"/>
      <c r="CNE3" s="205"/>
      <c r="CNF3" s="205"/>
      <c r="CNG3" s="205"/>
      <c r="CNH3" s="205"/>
      <c r="CNI3" s="205"/>
      <c r="CNJ3" s="205"/>
      <c r="CNK3" s="205"/>
      <c r="CNL3" s="205"/>
      <c r="CNM3" s="205"/>
      <c r="CNN3" s="205"/>
      <c r="CNO3" s="205"/>
      <c r="CNP3" s="205"/>
      <c r="CNQ3" s="205"/>
      <c r="CNR3" s="205"/>
      <c r="CNS3" s="205"/>
      <c r="CNT3" s="205"/>
      <c r="CNU3" s="205"/>
      <c r="CNV3" s="205"/>
      <c r="CNW3" s="205"/>
      <c r="CNX3" s="205"/>
      <c r="CNY3" s="205"/>
      <c r="CNZ3" s="205"/>
      <c r="COA3" s="205"/>
      <c r="COB3" s="205"/>
      <c r="COC3" s="205"/>
      <c r="COD3" s="205"/>
      <c r="COE3" s="205"/>
      <c r="COF3" s="205"/>
      <c r="COG3" s="205"/>
      <c r="COH3" s="205"/>
      <c r="COI3" s="205"/>
      <c r="COJ3" s="205"/>
      <c r="COK3" s="205"/>
      <c r="COL3" s="205"/>
      <c r="COM3" s="205"/>
      <c r="CON3" s="205"/>
      <c r="COO3" s="205"/>
      <c r="COP3" s="205"/>
      <c r="COQ3" s="205"/>
      <c r="COR3" s="205"/>
      <c r="COS3" s="205"/>
      <c r="COT3" s="205"/>
      <c r="COU3" s="205"/>
      <c r="COV3" s="205"/>
      <c r="COW3" s="205"/>
      <c r="COX3" s="205"/>
      <c r="COY3" s="205"/>
      <c r="COZ3" s="205"/>
      <c r="CPA3" s="205"/>
      <c r="CPB3" s="205"/>
      <c r="CPC3" s="205"/>
      <c r="CPD3" s="205"/>
      <c r="CPE3" s="205"/>
      <c r="CPF3" s="205"/>
      <c r="CPG3" s="205"/>
      <c r="CPH3" s="205"/>
      <c r="CPI3" s="205"/>
      <c r="CPJ3" s="205"/>
      <c r="CPK3" s="205"/>
      <c r="CPL3" s="205"/>
      <c r="CPM3" s="205"/>
      <c r="CPN3" s="205"/>
      <c r="CPO3" s="205"/>
      <c r="CPP3" s="205"/>
      <c r="CPQ3" s="205"/>
      <c r="CPR3" s="205"/>
      <c r="CPS3" s="205"/>
      <c r="CPT3" s="205"/>
      <c r="CPU3" s="205"/>
      <c r="CPV3" s="205"/>
      <c r="CPW3" s="205"/>
      <c r="CPX3" s="205"/>
      <c r="CPY3" s="205"/>
      <c r="CPZ3" s="205"/>
      <c r="CQA3" s="205"/>
      <c r="CQB3" s="205"/>
      <c r="CQC3" s="205"/>
      <c r="CQD3" s="205"/>
      <c r="CQE3" s="205"/>
      <c r="CQF3" s="205"/>
      <c r="CQG3" s="205"/>
      <c r="CQH3" s="205"/>
      <c r="CQI3" s="205"/>
      <c r="CQJ3" s="205"/>
      <c r="CQK3" s="205"/>
      <c r="CQL3" s="205"/>
      <c r="CQM3" s="205"/>
      <c r="CQN3" s="205"/>
      <c r="CQO3" s="205"/>
      <c r="CQP3" s="205"/>
      <c r="CQQ3" s="205"/>
      <c r="CQR3" s="205"/>
      <c r="CQS3" s="205"/>
      <c r="CQT3" s="205"/>
      <c r="CQU3" s="205"/>
      <c r="CQV3" s="205"/>
      <c r="CQW3" s="205"/>
      <c r="CQX3" s="205"/>
      <c r="CQY3" s="205"/>
      <c r="CQZ3" s="205"/>
      <c r="CRA3" s="205"/>
      <c r="CRB3" s="205"/>
      <c r="CRC3" s="205"/>
      <c r="CRD3" s="205"/>
      <c r="CRE3" s="205"/>
      <c r="CRF3" s="205"/>
      <c r="CRG3" s="205"/>
      <c r="CRH3" s="205"/>
      <c r="CRI3" s="205"/>
      <c r="CRJ3" s="205"/>
      <c r="CRK3" s="205"/>
      <c r="CRL3" s="205"/>
      <c r="CRM3" s="205"/>
      <c r="CRN3" s="205"/>
      <c r="CRO3" s="205"/>
      <c r="CRP3" s="205"/>
      <c r="CRQ3" s="205"/>
      <c r="CRR3" s="205"/>
      <c r="CRS3" s="205"/>
      <c r="CRT3" s="205"/>
      <c r="CRU3" s="205"/>
      <c r="CRV3" s="205"/>
      <c r="CRW3" s="205"/>
      <c r="CRX3" s="205"/>
      <c r="CRY3" s="205"/>
      <c r="CRZ3" s="205"/>
      <c r="CSA3" s="205"/>
      <c r="CSB3" s="205"/>
      <c r="CSC3" s="205"/>
      <c r="CSD3" s="205"/>
      <c r="CSE3" s="205"/>
      <c r="CSF3" s="205"/>
      <c r="CSG3" s="205"/>
      <c r="CSH3" s="205"/>
      <c r="CSI3" s="205"/>
      <c r="CSJ3" s="205"/>
      <c r="CSK3" s="205"/>
      <c r="CSL3" s="205"/>
      <c r="CSM3" s="205"/>
      <c r="CSN3" s="205"/>
      <c r="CSO3" s="205"/>
      <c r="CSP3" s="205"/>
      <c r="CSQ3" s="205"/>
      <c r="CSR3" s="205"/>
      <c r="CSS3" s="205"/>
      <c r="CST3" s="205"/>
      <c r="CSU3" s="205"/>
      <c r="CSV3" s="205"/>
      <c r="CSW3" s="205"/>
      <c r="CSX3" s="205"/>
      <c r="CSY3" s="205"/>
      <c r="CSZ3" s="205"/>
      <c r="CTA3" s="205"/>
      <c r="CTB3" s="205"/>
      <c r="CTC3" s="205"/>
      <c r="CTD3" s="205"/>
      <c r="CTE3" s="205"/>
      <c r="CTF3" s="205"/>
      <c r="CTG3" s="205"/>
      <c r="CTH3" s="205"/>
      <c r="CTI3" s="205"/>
      <c r="CTJ3" s="205"/>
      <c r="CTK3" s="205"/>
      <c r="CTL3" s="205"/>
      <c r="CTM3" s="205"/>
      <c r="CTN3" s="205"/>
      <c r="CTO3" s="205"/>
      <c r="CTP3" s="205"/>
      <c r="CTQ3" s="205"/>
      <c r="CTR3" s="205"/>
      <c r="CTS3" s="205"/>
      <c r="CTT3" s="205"/>
      <c r="CTU3" s="205"/>
      <c r="CTV3" s="205"/>
      <c r="CTW3" s="205"/>
      <c r="CTX3" s="205"/>
      <c r="CTY3" s="205"/>
      <c r="CTZ3" s="205"/>
      <c r="CUA3" s="205"/>
      <c r="CUB3" s="205"/>
      <c r="CUC3" s="205"/>
      <c r="CUD3" s="205"/>
      <c r="CUE3" s="205"/>
      <c r="CUF3" s="205"/>
      <c r="CUG3" s="205"/>
      <c r="CUH3" s="205"/>
      <c r="CUI3" s="205"/>
      <c r="CUJ3" s="205"/>
      <c r="CUK3" s="205"/>
      <c r="CUL3" s="205"/>
      <c r="CUM3" s="205"/>
      <c r="CUN3" s="205"/>
      <c r="CUO3" s="205"/>
      <c r="CUP3" s="205"/>
      <c r="CUQ3" s="205"/>
      <c r="CUR3" s="205"/>
      <c r="CUS3" s="205"/>
      <c r="CUT3" s="205"/>
      <c r="CUU3" s="205"/>
      <c r="CUV3" s="205"/>
      <c r="CUW3" s="205"/>
      <c r="CUX3" s="205"/>
      <c r="CUY3" s="205"/>
      <c r="CUZ3" s="205"/>
      <c r="CVA3" s="205"/>
      <c r="CVB3" s="205"/>
      <c r="CVC3" s="205"/>
      <c r="CVD3" s="205"/>
      <c r="CVE3" s="205"/>
      <c r="CVF3" s="205"/>
      <c r="CVG3" s="205"/>
      <c r="CVH3" s="205"/>
      <c r="CVI3" s="205"/>
      <c r="CVJ3" s="205"/>
      <c r="CVK3" s="205"/>
      <c r="CVL3" s="205"/>
      <c r="CVM3" s="205"/>
      <c r="CVN3" s="205"/>
      <c r="CVO3" s="205"/>
      <c r="CVP3" s="205"/>
      <c r="CVQ3" s="205"/>
      <c r="CVR3" s="205"/>
      <c r="CVS3" s="205"/>
      <c r="CVT3" s="205"/>
      <c r="CVU3" s="205"/>
      <c r="CVV3" s="205"/>
      <c r="CVW3" s="205"/>
      <c r="CVX3" s="205"/>
      <c r="CVY3" s="205"/>
      <c r="CVZ3" s="205"/>
      <c r="CWA3" s="205"/>
      <c r="CWB3" s="205"/>
      <c r="CWC3" s="205"/>
      <c r="CWD3" s="205"/>
      <c r="CWE3" s="205"/>
      <c r="CWF3" s="205"/>
      <c r="CWG3" s="205"/>
      <c r="CWH3" s="205"/>
      <c r="CWI3" s="205"/>
      <c r="CWJ3" s="205"/>
      <c r="CWK3" s="205"/>
      <c r="CWL3" s="205"/>
      <c r="CWM3" s="205"/>
      <c r="CWN3" s="205"/>
      <c r="CWO3" s="205"/>
      <c r="CWP3" s="205"/>
      <c r="CWQ3" s="205"/>
      <c r="CWR3" s="205"/>
      <c r="CWS3" s="205"/>
      <c r="CWT3" s="205"/>
      <c r="CWU3" s="205"/>
      <c r="CWV3" s="205"/>
      <c r="CWW3" s="205"/>
      <c r="CWX3" s="205"/>
      <c r="CWY3" s="205"/>
      <c r="CWZ3" s="205"/>
      <c r="CXA3" s="205"/>
      <c r="CXB3" s="205"/>
      <c r="CXC3" s="205"/>
      <c r="CXD3" s="205"/>
      <c r="CXE3" s="205"/>
      <c r="CXF3" s="205"/>
      <c r="CXG3" s="205"/>
      <c r="CXH3" s="205"/>
      <c r="CXI3" s="205"/>
      <c r="CXJ3" s="205"/>
      <c r="CXK3" s="205"/>
      <c r="CXL3" s="205"/>
      <c r="CXM3" s="205"/>
      <c r="CXN3" s="205"/>
      <c r="CXO3" s="205"/>
      <c r="CXP3" s="205"/>
      <c r="CXQ3" s="205"/>
      <c r="CXR3" s="205"/>
      <c r="CXS3" s="205"/>
      <c r="CXT3" s="205"/>
      <c r="CXU3" s="205"/>
      <c r="CXV3" s="205"/>
      <c r="CXW3" s="205"/>
      <c r="CXX3" s="205"/>
      <c r="CXY3" s="205"/>
      <c r="CXZ3" s="205"/>
      <c r="CYA3" s="205"/>
      <c r="CYB3" s="205"/>
      <c r="CYC3" s="205"/>
      <c r="CYD3" s="205"/>
      <c r="CYE3" s="205"/>
      <c r="CYF3" s="205"/>
      <c r="CYG3" s="205"/>
      <c r="CYH3" s="205"/>
      <c r="CYI3" s="205"/>
      <c r="CYJ3" s="205"/>
      <c r="CYK3" s="205"/>
      <c r="CYL3" s="205"/>
      <c r="CYM3" s="205"/>
      <c r="CYN3" s="205"/>
      <c r="CYO3" s="205"/>
      <c r="CYP3" s="205"/>
      <c r="CYQ3" s="205"/>
      <c r="CYR3" s="205"/>
      <c r="CYS3" s="205"/>
      <c r="CYT3" s="205"/>
      <c r="CYU3" s="205"/>
      <c r="CYV3" s="205"/>
      <c r="CYW3" s="205"/>
      <c r="CYX3" s="205"/>
      <c r="CYY3" s="205"/>
      <c r="CYZ3" s="205"/>
      <c r="CZA3" s="205"/>
      <c r="CZB3" s="205"/>
      <c r="CZC3" s="205"/>
      <c r="CZD3" s="205"/>
      <c r="CZE3" s="205"/>
      <c r="CZF3" s="205"/>
      <c r="CZG3" s="205"/>
      <c r="CZH3" s="205"/>
      <c r="CZI3" s="205"/>
      <c r="CZJ3" s="205"/>
      <c r="CZK3" s="205"/>
      <c r="CZL3" s="205"/>
      <c r="CZM3" s="205"/>
      <c r="CZN3" s="205"/>
      <c r="CZO3" s="205"/>
      <c r="CZP3" s="205"/>
      <c r="CZQ3" s="205"/>
      <c r="CZR3" s="205"/>
      <c r="CZS3" s="205"/>
      <c r="CZT3" s="205"/>
      <c r="CZU3" s="205"/>
      <c r="CZV3" s="205"/>
      <c r="CZW3" s="205"/>
      <c r="CZX3" s="205"/>
      <c r="CZY3" s="205"/>
      <c r="CZZ3" s="205"/>
      <c r="DAA3" s="205"/>
      <c r="DAB3" s="205"/>
      <c r="DAC3" s="205"/>
      <c r="DAD3" s="205"/>
      <c r="DAE3" s="205"/>
      <c r="DAF3" s="205"/>
      <c r="DAG3" s="205"/>
      <c r="DAH3" s="205"/>
      <c r="DAI3" s="205"/>
      <c r="DAJ3" s="205"/>
      <c r="DAK3" s="205"/>
      <c r="DAL3" s="205"/>
      <c r="DAM3" s="205"/>
      <c r="DAN3" s="205"/>
      <c r="DAO3" s="205"/>
      <c r="DAP3" s="205"/>
      <c r="DAQ3" s="205"/>
      <c r="DAR3" s="205"/>
      <c r="DAS3" s="205"/>
      <c r="DAT3" s="205"/>
      <c r="DAU3" s="205"/>
      <c r="DAV3" s="205"/>
      <c r="DAW3" s="205"/>
      <c r="DAX3" s="205"/>
      <c r="DAY3" s="205"/>
      <c r="DAZ3" s="205"/>
      <c r="DBA3" s="205"/>
      <c r="DBB3" s="205"/>
      <c r="DBC3" s="205"/>
      <c r="DBD3" s="205"/>
      <c r="DBE3" s="205"/>
      <c r="DBF3" s="205"/>
      <c r="DBG3" s="205"/>
      <c r="DBH3" s="205"/>
      <c r="DBI3" s="205"/>
      <c r="DBJ3" s="205"/>
      <c r="DBK3" s="205"/>
      <c r="DBL3" s="205"/>
      <c r="DBM3" s="205"/>
      <c r="DBN3" s="205"/>
      <c r="DBO3" s="205"/>
      <c r="DBP3" s="205"/>
      <c r="DBQ3" s="205"/>
      <c r="DBR3" s="205"/>
      <c r="DBS3" s="205"/>
      <c r="DBT3" s="205"/>
      <c r="DBU3" s="205"/>
      <c r="DBV3" s="205"/>
      <c r="DBW3" s="205"/>
      <c r="DBX3" s="205"/>
      <c r="DBY3" s="205"/>
      <c r="DBZ3" s="205"/>
      <c r="DCA3" s="205"/>
      <c r="DCB3" s="205"/>
      <c r="DCC3" s="205"/>
      <c r="DCD3" s="205"/>
      <c r="DCE3" s="205"/>
      <c r="DCF3" s="205"/>
      <c r="DCG3" s="205"/>
      <c r="DCH3" s="205"/>
      <c r="DCI3" s="205"/>
      <c r="DCJ3" s="205"/>
      <c r="DCK3" s="205"/>
      <c r="DCL3" s="205"/>
      <c r="DCM3" s="205"/>
      <c r="DCN3" s="205"/>
      <c r="DCO3" s="205"/>
      <c r="DCP3" s="205"/>
      <c r="DCQ3" s="205"/>
      <c r="DCR3" s="205"/>
      <c r="DCS3" s="205"/>
      <c r="DCT3" s="205"/>
      <c r="DCU3" s="205"/>
      <c r="DCV3" s="205"/>
      <c r="DCW3" s="205"/>
      <c r="DCX3" s="205"/>
      <c r="DCY3" s="205"/>
      <c r="DCZ3" s="205"/>
      <c r="DDA3" s="205"/>
      <c r="DDB3" s="205"/>
      <c r="DDC3" s="205"/>
      <c r="DDD3" s="205"/>
      <c r="DDE3" s="205"/>
      <c r="DDF3" s="205"/>
      <c r="DDG3" s="205"/>
      <c r="DDH3" s="205"/>
      <c r="DDI3" s="205"/>
      <c r="DDJ3" s="205"/>
      <c r="DDK3" s="205"/>
      <c r="DDL3" s="205"/>
      <c r="DDM3" s="205"/>
      <c r="DDN3" s="205"/>
      <c r="DDO3" s="205"/>
      <c r="DDP3" s="205"/>
      <c r="DDQ3" s="205"/>
      <c r="DDR3" s="205"/>
      <c r="DDS3" s="205"/>
      <c r="DDT3" s="205"/>
      <c r="DDU3" s="205"/>
      <c r="DDV3" s="205"/>
      <c r="DDW3" s="205"/>
      <c r="DDX3" s="205"/>
      <c r="DDY3" s="205"/>
      <c r="DDZ3" s="205"/>
      <c r="DEA3" s="205"/>
      <c r="DEB3" s="205"/>
      <c r="DEC3" s="205"/>
      <c r="DED3" s="205"/>
      <c r="DEE3" s="205"/>
      <c r="DEF3" s="205"/>
      <c r="DEG3" s="205"/>
      <c r="DEH3" s="205"/>
      <c r="DEI3" s="205"/>
      <c r="DEJ3" s="205"/>
      <c r="DEK3" s="205"/>
      <c r="DEL3" s="205"/>
      <c r="DEM3" s="205"/>
      <c r="DEN3" s="205"/>
      <c r="DEO3" s="205"/>
      <c r="DEP3" s="205"/>
      <c r="DEQ3" s="205"/>
      <c r="DER3" s="205"/>
      <c r="DES3" s="205"/>
      <c r="DET3" s="205"/>
      <c r="DEU3" s="205"/>
      <c r="DEV3" s="205"/>
      <c r="DEW3" s="205"/>
      <c r="DEX3" s="205"/>
      <c r="DEY3" s="205"/>
      <c r="DEZ3" s="205"/>
      <c r="DFA3" s="205"/>
      <c r="DFB3" s="205"/>
      <c r="DFC3" s="205"/>
      <c r="DFD3" s="205"/>
      <c r="DFE3" s="205"/>
      <c r="DFF3" s="205"/>
      <c r="DFG3" s="205"/>
      <c r="DFH3" s="205"/>
      <c r="DFI3" s="205"/>
      <c r="DFJ3" s="205"/>
      <c r="DFK3" s="205"/>
      <c r="DFL3" s="205"/>
      <c r="DFM3" s="205"/>
      <c r="DFN3" s="205"/>
      <c r="DFO3" s="205"/>
      <c r="DFP3" s="205"/>
      <c r="DFQ3" s="205"/>
      <c r="DFR3" s="205"/>
      <c r="DFS3" s="205"/>
      <c r="DFT3" s="205"/>
      <c r="DFU3" s="205"/>
      <c r="DFV3" s="205"/>
      <c r="DFW3" s="205"/>
      <c r="DFX3" s="205"/>
      <c r="DFY3" s="205"/>
      <c r="DFZ3" s="205"/>
      <c r="DGA3" s="205"/>
      <c r="DGB3" s="205"/>
      <c r="DGC3" s="205"/>
      <c r="DGD3" s="205"/>
      <c r="DGE3" s="205"/>
      <c r="DGF3" s="205"/>
      <c r="DGG3" s="205"/>
      <c r="DGH3" s="205"/>
      <c r="DGI3" s="205"/>
      <c r="DGJ3" s="205"/>
      <c r="DGK3" s="205"/>
      <c r="DGL3" s="205"/>
      <c r="DGM3" s="205"/>
      <c r="DGN3" s="205"/>
      <c r="DGO3" s="205"/>
      <c r="DGP3" s="205"/>
      <c r="DGQ3" s="205"/>
      <c r="DGR3" s="205"/>
      <c r="DGS3" s="205"/>
      <c r="DGT3" s="205"/>
      <c r="DGU3" s="205"/>
      <c r="DGV3" s="205"/>
      <c r="DGW3" s="205"/>
      <c r="DGX3" s="205"/>
      <c r="DGY3" s="205"/>
      <c r="DGZ3" s="205"/>
      <c r="DHA3" s="205"/>
      <c r="DHB3" s="205"/>
      <c r="DHC3" s="205"/>
      <c r="DHD3" s="205"/>
      <c r="DHE3" s="205"/>
      <c r="DHF3" s="205"/>
      <c r="DHG3" s="205"/>
      <c r="DHH3" s="205"/>
      <c r="DHI3" s="205"/>
      <c r="DHJ3" s="205"/>
      <c r="DHK3" s="205"/>
      <c r="DHL3" s="205"/>
      <c r="DHM3" s="205"/>
      <c r="DHN3" s="205"/>
      <c r="DHO3" s="205"/>
      <c r="DHP3" s="205"/>
      <c r="DHQ3" s="205"/>
      <c r="DHR3" s="205"/>
      <c r="DHS3" s="205"/>
      <c r="DHT3" s="205"/>
      <c r="DHU3" s="205"/>
      <c r="DHV3" s="205"/>
      <c r="DHW3" s="205"/>
      <c r="DHX3" s="205"/>
      <c r="DHY3" s="205"/>
      <c r="DHZ3" s="205"/>
      <c r="DIA3" s="205"/>
      <c r="DIB3" s="205"/>
      <c r="DIC3" s="205"/>
      <c r="DID3" s="205"/>
      <c r="DIE3" s="205"/>
      <c r="DIF3" s="205"/>
      <c r="DIG3" s="205"/>
      <c r="DIH3" s="205"/>
      <c r="DII3" s="205"/>
      <c r="DIJ3" s="205"/>
      <c r="DIK3" s="205"/>
      <c r="DIL3" s="205"/>
      <c r="DIM3" s="205"/>
      <c r="DIN3" s="205"/>
      <c r="DIO3" s="205"/>
      <c r="DIP3" s="205"/>
      <c r="DIQ3" s="205"/>
      <c r="DIR3" s="205"/>
      <c r="DIS3" s="205"/>
      <c r="DIT3" s="205"/>
      <c r="DIU3" s="205"/>
      <c r="DIV3" s="205"/>
      <c r="DIW3" s="205"/>
      <c r="DIX3" s="205"/>
      <c r="DIY3" s="205"/>
      <c r="DIZ3" s="205"/>
      <c r="DJA3" s="205"/>
      <c r="DJB3" s="205"/>
      <c r="DJC3" s="205"/>
      <c r="DJD3" s="205"/>
      <c r="DJE3" s="205"/>
      <c r="DJF3" s="205"/>
      <c r="DJG3" s="205"/>
      <c r="DJH3" s="205"/>
      <c r="DJI3" s="205"/>
      <c r="DJJ3" s="205"/>
      <c r="DJK3" s="205"/>
      <c r="DJL3" s="205"/>
      <c r="DJM3" s="205"/>
      <c r="DJN3" s="205"/>
      <c r="DJO3" s="205"/>
      <c r="DJP3" s="205"/>
      <c r="DJQ3" s="205"/>
      <c r="DJR3" s="205"/>
      <c r="DJS3" s="205"/>
      <c r="DJT3" s="205"/>
      <c r="DJU3" s="205"/>
      <c r="DJV3" s="205"/>
      <c r="DJW3" s="205"/>
      <c r="DJX3" s="205"/>
      <c r="DJY3" s="205"/>
      <c r="DJZ3" s="205"/>
      <c r="DKA3" s="205"/>
      <c r="DKB3" s="205"/>
      <c r="DKC3" s="205"/>
      <c r="DKD3" s="205"/>
      <c r="DKE3" s="205"/>
      <c r="DKF3" s="205"/>
      <c r="DKG3" s="205"/>
      <c r="DKH3" s="205"/>
      <c r="DKI3" s="205"/>
      <c r="DKJ3" s="205"/>
      <c r="DKK3" s="205"/>
      <c r="DKL3" s="205"/>
      <c r="DKM3" s="205"/>
      <c r="DKN3" s="205"/>
      <c r="DKO3" s="205"/>
      <c r="DKP3" s="205"/>
      <c r="DKQ3" s="205"/>
      <c r="DKR3" s="205"/>
      <c r="DKS3" s="205"/>
      <c r="DKT3" s="205"/>
      <c r="DKU3" s="205"/>
      <c r="DKV3" s="205"/>
      <c r="DKW3" s="205"/>
      <c r="DKX3" s="205"/>
      <c r="DKY3" s="205"/>
      <c r="DKZ3" s="205"/>
      <c r="DLA3" s="205"/>
      <c r="DLB3" s="205"/>
      <c r="DLC3" s="205"/>
      <c r="DLD3" s="205"/>
      <c r="DLE3" s="205"/>
      <c r="DLF3" s="205"/>
      <c r="DLG3" s="205"/>
      <c r="DLH3" s="205"/>
      <c r="DLI3" s="205"/>
      <c r="DLJ3" s="205"/>
      <c r="DLK3" s="205"/>
      <c r="DLL3" s="205"/>
      <c r="DLM3" s="205"/>
      <c r="DLN3" s="205"/>
      <c r="DLO3" s="205"/>
      <c r="DLP3" s="205"/>
      <c r="DLQ3" s="205"/>
      <c r="DLR3" s="205"/>
      <c r="DLS3" s="205"/>
      <c r="DLT3" s="205"/>
      <c r="DLU3" s="205"/>
      <c r="DLV3" s="205"/>
      <c r="DLW3" s="205"/>
      <c r="DLX3" s="205"/>
      <c r="DLY3" s="205"/>
      <c r="DLZ3" s="205"/>
      <c r="DMA3" s="205"/>
      <c r="DMB3" s="205"/>
      <c r="DMC3" s="205"/>
      <c r="DMD3" s="205"/>
      <c r="DME3" s="205"/>
      <c r="DMF3" s="205"/>
      <c r="DMG3" s="205"/>
      <c r="DMH3" s="205"/>
      <c r="DMI3" s="205"/>
      <c r="DMJ3" s="205"/>
      <c r="DMK3" s="205"/>
      <c r="DML3" s="205"/>
      <c r="DMM3" s="205"/>
      <c r="DMN3" s="205"/>
      <c r="DMO3" s="205"/>
      <c r="DMP3" s="205"/>
      <c r="DMQ3" s="205"/>
      <c r="DMR3" s="205"/>
      <c r="DMS3" s="205"/>
      <c r="DMT3" s="205"/>
      <c r="DMU3" s="205"/>
      <c r="DMV3" s="205"/>
      <c r="DMW3" s="205"/>
      <c r="DMX3" s="205"/>
      <c r="DMY3" s="205"/>
      <c r="DMZ3" s="205"/>
      <c r="DNA3" s="205"/>
      <c r="DNB3" s="205"/>
      <c r="DNC3" s="205"/>
      <c r="DND3" s="205"/>
      <c r="DNE3" s="205"/>
      <c r="DNF3" s="205"/>
      <c r="DNG3" s="205"/>
      <c r="DNH3" s="205"/>
      <c r="DNI3" s="205"/>
      <c r="DNJ3" s="205"/>
      <c r="DNK3" s="205"/>
      <c r="DNL3" s="205"/>
      <c r="DNM3" s="205"/>
      <c r="DNN3" s="205"/>
      <c r="DNO3" s="205"/>
      <c r="DNP3" s="205"/>
      <c r="DNQ3" s="205"/>
      <c r="DNR3" s="205"/>
      <c r="DNS3" s="205"/>
      <c r="DNT3" s="205"/>
      <c r="DNU3" s="205"/>
      <c r="DNV3" s="205"/>
      <c r="DNW3" s="205"/>
      <c r="DNX3" s="205"/>
      <c r="DNY3" s="205"/>
      <c r="DNZ3" s="205"/>
      <c r="DOA3" s="205"/>
      <c r="DOB3" s="205"/>
      <c r="DOC3" s="205"/>
      <c r="DOD3" s="205"/>
      <c r="DOE3" s="205"/>
      <c r="DOF3" s="205"/>
      <c r="DOG3" s="205"/>
      <c r="DOH3" s="205"/>
      <c r="DOI3" s="205"/>
      <c r="DOJ3" s="205"/>
      <c r="DOK3" s="205"/>
      <c r="DOL3" s="205"/>
      <c r="DOM3" s="205"/>
      <c r="DON3" s="205"/>
      <c r="DOO3" s="205"/>
      <c r="DOP3" s="205"/>
      <c r="DOQ3" s="205"/>
      <c r="DOR3" s="205"/>
      <c r="DOS3" s="205"/>
      <c r="DOT3" s="205"/>
      <c r="DOU3" s="205"/>
      <c r="DOV3" s="205"/>
      <c r="DOW3" s="205"/>
      <c r="DOX3" s="205"/>
      <c r="DOY3" s="205"/>
      <c r="DOZ3" s="205"/>
      <c r="DPA3" s="205"/>
      <c r="DPB3" s="205"/>
      <c r="DPC3" s="205"/>
      <c r="DPD3" s="205"/>
      <c r="DPE3" s="205"/>
      <c r="DPF3" s="205"/>
      <c r="DPG3" s="205"/>
      <c r="DPH3" s="205"/>
      <c r="DPI3" s="205"/>
      <c r="DPJ3" s="205"/>
      <c r="DPK3" s="205"/>
      <c r="DPL3" s="205"/>
      <c r="DPM3" s="205"/>
      <c r="DPN3" s="205"/>
      <c r="DPO3" s="205"/>
      <c r="DPP3" s="205"/>
      <c r="DPQ3" s="205"/>
      <c r="DPR3" s="205"/>
      <c r="DPS3" s="205"/>
      <c r="DPT3" s="205"/>
      <c r="DPU3" s="205"/>
      <c r="DPV3" s="205"/>
      <c r="DPW3" s="205"/>
      <c r="DPX3" s="205"/>
      <c r="DPY3" s="205"/>
      <c r="DPZ3" s="205"/>
      <c r="DQA3" s="205"/>
      <c r="DQB3" s="205"/>
      <c r="DQC3" s="205"/>
      <c r="DQD3" s="205"/>
      <c r="DQE3" s="205"/>
      <c r="DQF3" s="205"/>
      <c r="DQG3" s="205"/>
      <c r="DQH3" s="205"/>
      <c r="DQI3" s="205"/>
      <c r="DQJ3" s="205"/>
      <c r="DQK3" s="205"/>
      <c r="DQL3" s="205"/>
      <c r="DQM3" s="205"/>
      <c r="DQN3" s="205"/>
      <c r="DQO3" s="205"/>
      <c r="DQP3" s="205"/>
      <c r="DQQ3" s="205"/>
      <c r="DQR3" s="205"/>
      <c r="DQS3" s="205"/>
      <c r="DQT3" s="205"/>
      <c r="DQU3" s="205"/>
      <c r="DQV3" s="205"/>
      <c r="DQW3" s="205"/>
      <c r="DQX3" s="205"/>
      <c r="DQY3" s="205"/>
      <c r="DQZ3" s="205"/>
      <c r="DRA3" s="205"/>
      <c r="DRB3" s="205"/>
      <c r="DRC3" s="205"/>
      <c r="DRD3" s="205"/>
      <c r="DRE3" s="205"/>
      <c r="DRF3" s="205"/>
      <c r="DRG3" s="205"/>
      <c r="DRH3" s="205"/>
      <c r="DRI3" s="205"/>
      <c r="DRJ3" s="205"/>
      <c r="DRK3" s="205"/>
      <c r="DRL3" s="205"/>
      <c r="DRM3" s="205"/>
      <c r="DRN3" s="205"/>
      <c r="DRO3" s="205"/>
      <c r="DRP3" s="205"/>
      <c r="DRQ3" s="205"/>
      <c r="DRR3" s="205"/>
      <c r="DRS3" s="205"/>
      <c r="DRT3" s="205"/>
      <c r="DRU3" s="205"/>
      <c r="DRV3" s="205"/>
      <c r="DRW3" s="205"/>
      <c r="DRX3" s="205"/>
      <c r="DRY3" s="205"/>
      <c r="DRZ3" s="205"/>
      <c r="DSA3" s="205"/>
      <c r="DSB3" s="205"/>
      <c r="DSC3" s="205"/>
      <c r="DSD3" s="205"/>
      <c r="DSE3" s="205"/>
      <c r="DSF3" s="205"/>
      <c r="DSG3" s="205"/>
      <c r="DSH3" s="205"/>
      <c r="DSI3" s="205"/>
      <c r="DSJ3" s="205"/>
      <c r="DSK3" s="205"/>
      <c r="DSL3" s="205"/>
      <c r="DSM3" s="205"/>
      <c r="DSN3" s="205"/>
      <c r="DSO3" s="205"/>
      <c r="DSP3" s="205"/>
      <c r="DSQ3" s="205"/>
      <c r="DSR3" s="205"/>
      <c r="DSS3" s="205"/>
      <c r="DST3" s="205"/>
      <c r="DSU3" s="205"/>
      <c r="DSV3" s="205"/>
      <c r="DSW3" s="205"/>
      <c r="DSX3" s="205"/>
      <c r="DSY3" s="205"/>
      <c r="DSZ3" s="205"/>
      <c r="DTA3" s="205"/>
      <c r="DTB3" s="205"/>
      <c r="DTC3" s="205"/>
      <c r="DTD3" s="205"/>
      <c r="DTE3" s="205"/>
      <c r="DTF3" s="205"/>
      <c r="DTG3" s="205"/>
      <c r="DTH3" s="205"/>
      <c r="DTI3" s="205"/>
      <c r="DTJ3" s="205"/>
      <c r="DTK3" s="205"/>
      <c r="DTL3" s="205"/>
      <c r="DTM3" s="205"/>
      <c r="DTN3" s="205"/>
      <c r="DTO3" s="205"/>
      <c r="DTP3" s="205"/>
      <c r="DTQ3" s="205"/>
      <c r="DTR3" s="205"/>
      <c r="DTS3" s="205"/>
      <c r="DTT3" s="205"/>
      <c r="DTU3" s="205"/>
      <c r="DTV3" s="205"/>
      <c r="DTW3" s="205"/>
      <c r="DTX3" s="205"/>
      <c r="DTY3" s="205"/>
      <c r="DTZ3" s="205"/>
      <c r="DUA3" s="205"/>
      <c r="DUB3" s="205"/>
      <c r="DUC3" s="205"/>
      <c r="DUD3" s="205"/>
      <c r="DUE3" s="205"/>
      <c r="DUF3" s="205"/>
      <c r="DUG3" s="205"/>
      <c r="DUH3" s="205"/>
      <c r="DUI3" s="205"/>
      <c r="DUJ3" s="205"/>
      <c r="DUK3" s="205"/>
      <c r="DUL3" s="205"/>
      <c r="DUM3" s="205"/>
      <c r="DUN3" s="205"/>
      <c r="DUO3" s="205"/>
      <c r="DUP3" s="205"/>
      <c r="DUQ3" s="205"/>
      <c r="DUR3" s="205"/>
      <c r="DUS3" s="205"/>
      <c r="DUT3" s="205"/>
      <c r="DUU3" s="205"/>
      <c r="DUV3" s="205"/>
      <c r="DUW3" s="205"/>
      <c r="DUX3" s="205"/>
      <c r="DUY3" s="205"/>
      <c r="DUZ3" s="205"/>
      <c r="DVA3" s="205"/>
      <c r="DVB3" s="205"/>
      <c r="DVC3" s="205"/>
      <c r="DVD3" s="205"/>
      <c r="DVE3" s="205"/>
      <c r="DVF3" s="205"/>
      <c r="DVG3" s="205"/>
      <c r="DVH3" s="205"/>
      <c r="DVI3" s="205"/>
      <c r="DVJ3" s="205"/>
      <c r="DVK3" s="205"/>
      <c r="DVL3" s="205"/>
      <c r="DVM3" s="205"/>
      <c r="DVN3" s="205"/>
      <c r="DVO3" s="205"/>
      <c r="DVP3" s="205"/>
      <c r="DVQ3" s="205"/>
      <c r="DVR3" s="205"/>
      <c r="DVS3" s="205"/>
      <c r="DVT3" s="205"/>
      <c r="DVU3" s="205"/>
      <c r="DVV3" s="205"/>
      <c r="DVW3" s="205"/>
      <c r="DVX3" s="205"/>
      <c r="DVY3" s="205"/>
      <c r="DVZ3" s="205"/>
      <c r="DWA3" s="205"/>
      <c r="DWB3" s="205"/>
      <c r="DWC3" s="205"/>
      <c r="DWD3" s="205"/>
      <c r="DWE3" s="205"/>
      <c r="DWF3" s="205"/>
      <c r="DWG3" s="205"/>
      <c r="DWH3" s="205"/>
      <c r="DWI3" s="205"/>
      <c r="DWJ3" s="205"/>
      <c r="DWK3" s="205"/>
      <c r="DWL3" s="205"/>
      <c r="DWM3" s="205"/>
      <c r="DWN3" s="205"/>
      <c r="DWO3" s="205"/>
      <c r="DWP3" s="205"/>
      <c r="DWQ3" s="205"/>
      <c r="DWR3" s="205"/>
      <c r="DWS3" s="205"/>
      <c r="DWT3" s="205"/>
      <c r="DWU3" s="205"/>
      <c r="DWV3" s="205"/>
      <c r="DWW3" s="205"/>
      <c r="DWX3" s="205"/>
      <c r="DWY3" s="205"/>
      <c r="DWZ3" s="205"/>
      <c r="DXA3" s="205"/>
      <c r="DXB3" s="205"/>
      <c r="DXC3" s="205"/>
      <c r="DXD3" s="205"/>
      <c r="DXE3" s="205"/>
      <c r="DXF3" s="205"/>
      <c r="DXG3" s="205"/>
      <c r="DXH3" s="205"/>
      <c r="DXI3" s="205"/>
      <c r="DXJ3" s="205"/>
      <c r="DXK3" s="205"/>
      <c r="DXL3" s="205"/>
      <c r="DXM3" s="205"/>
      <c r="DXN3" s="205"/>
      <c r="DXO3" s="205"/>
      <c r="DXP3" s="205"/>
      <c r="DXQ3" s="205"/>
      <c r="DXR3" s="205"/>
      <c r="DXS3" s="205"/>
      <c r="DXT3" s="205"/>
      <c r="DXU3" s="205"/>
      <c r="DXV3" s="205"/>
      <c r="DXW3" s="205"/>
      <c r="DXX3" s="205"/>
      <c r="DXY3" s="205"/>
      <c r="DXZ3" s="205"/>
      <c r="DYA3" s="205"/>
      <c r="DYB3" s="205"/>
      <c r="DYC3" s="205"/>
      <c r="DYD3" s="205"/>
      <c r="DYE3" s="205"/>
      <c r="DYF3" s="205"/>
      <c r="DYG3" s="205"/>
      <c r="DYH3" s="205"/>
      <c r="DYI3" s="205"/>
      <c r="DYJ3" s="205"/>
      <c r="DYK3" s="205"/>
      <c r="DYL3" s="205"/>
      <c r="DYM3" s="205"/>
      <c r="DYN3" s="205"/>
      <c r="DYO3" s="205"/>
      <c r="DYP3" s="205"/>
      <c r="DYQ3" s="205"/>
      <c r="DYR3" s="205"/>
      <c r="DYS3" s="205"/>
      <c r="DYT3" s="205"/>
      <c r="DYU3" s="205"/>
      <c r="DYV3" s="205"/>
      <c r="DYW3" s="205"/>
      <c r="DYX3" s="205"/>
      <c r="DYY3" s="205"/>
      <c r="DYZ3" s="205"/>
      <c r="DZA3" s="205"/>
      <c r="DZB3" s="205"/>
      <c r="DZC3" s="205"/>
      <c r="DZD3" s="205"/>
      <c r="DZE3" s="205"/>
      <c r="DZF3" s="205"/>
      <c r="DZG3" s="205"/>
      <c r="DZH3" s="205"/>
      <c r="DZI3" s="205"/>
      <c r="DZJ3" s="205"/>
      <c r="DZK3" s="205"/>
      <c r="DZL3" s="205"/>
      <c r="DZM3" s="205"/>
      <c r="DZN3" s="205"/>
      <c r="DZO3" s="205"/>
      <c r="DZP3" s="205"/>
      <c r="DZQ3" s="205"/>
      <c r="DZR3" s="205"/>
      <c r="DZS3" s="205"/>
      <c r="DZT3" s="205"/>
      <c r="DZU3" s="205"/>
      <c r="DZV3" s="205"/>
      <c r="DZW3" s="205"/>
      <c r="DZX3" s="205"/>
      <c r="DZY3" s="205"/>
      <c r="DZZ3" s="205"/>
      <c r="EAA3" s="205"/>
      <c r="EAB3" s="205"/>
      <c r="EAC3" s="205"/>
      <c r="EAD3" s="205"/>
      <c r="EAE3" s="205"/>
      <c r="EAF3" s="205"/>
      <c r="EAG3" s="205"/>
      <c r="EAH3" s="205"/>
      <c r="EAI3" s="205"/>
      <c r="EAJ3" s="205"/>
      <c r="EAK3" s="205"/>
      <c r="EAL3" s="205"/>
      <c r="EAM3" s="205"/>
      <c r="EAN3" s="205"/>
      <c r="EAO3" s="205"/>
      <c r="EAP3" s="205"/>
      <c r="EAQ3" s="205"/>
      <c r="EAR3" s="205"/>
      <c r="EAS3" s="205"/>
      <c r="EAT3" s="205"/>
      <c r="EAU3" s="205"/>
      <c r="EAV3" s="205"/>
      <c r="EAW3" s="205"/>
      <c r="EAX3" s="205"/>
      <c r="EAY3" s="205"/>
      <c r="EAZ3" s="205"/>
      <c r="EBA3" s="205"/>
      <c r="EBB3" s="205"/>
      <c r="EBC3" s="205"/>
      <c r="EBD3" s="205"/>
      <c r="EBE3" s="205"/>
      <c r="EBF3" s="205"/>
      <c r="EBG3" s="205"/>
      <c r="EBH3" s="205"/>
      <c r="EBI3" s="205"/>
      <c r="EBJ3" s="205"/>
      <c r="EBK3" s="205"/>
      <c r="EBL3" s="205"/>
      <c r="EBM3" s="205"/>
      <c r="EBN3" s="205"/>
      <c r="EBO3" s="205"/>
      <c r="EBP3" s="205"/>
      <c r="EBQ3" s="205"/>
      <c r="EBR3" s="205"/>
      <c r="EBS3" s="205"/>
      <c r="EBT3" s="205"/>
      <c r="EBU3" s="205"/>
      <c r="EBV3" s="205"/>
      <c r="EBW3" s="205"/>
      <c r="EBX3" s="205"/>
      <c r="EBY3" s="205"/>
      <c r="EBZ3" s="205"/>
      <c r="ECA3" s="205"/>
      <c r="ECB3" s="205"/>
      <c r="ECC3" s="205"/>
      <c r="ECD3" s="205"/>
      <c r="ECE3" s="205"/>
      <c r="ECF3" s="205"/>
      <c r="ECG3" s="205"/>
      <c r="ECH3" s="205"/>
      <c r="ECI3" s="205"/>
      <c r="ECJ3" s="205"/>
      <c r="ECK3" s="205"/>
      <c r="ECL3" s="205"/>
      <c r="ECM3" s="205"/>
      <c r="ECN3" s="205"/>
      <c r="ECO3" s="205"/>
      <c r="ECP3" s="205"/>
      <c r="ECQ3" s="205"/>
      <c r="ECR3" s="205"/>
      <c r="ECS3" s="205"/>
      <c r="ECT3" s="205"/>
      <c r="ECU3" s="205"/>
      <c r="ECV3" s="205"/>
      <c r="ECW3" s="205"/>
      <c r="ECX3" s="205"/>
      <c r="ECY3" s="205"/>
      <c r="ECZ3" s="205"/>
      <c r="EDA3" s="205"/>
      <c r="EDB3" s="205"/>
      <c r="EDC3" s="205"/>
      <c r="EDD3" s="205"/>
      <c r="EDE3" s="205"/>
      <c r="EDF3" s="205"/>
      <c r="EDG3" s="205"/>
      <c r="EDH3" s="205"/>
      <c r="EDI3" s="205"/>
      <c r="EDJ3" s="205"/>
      <c r="EDK3" s="205"/>
      <c r="EDL3" s="205"/>
      <c r="EDM3" s="205"/>
      <c r="EDN3" s="205"/>
      <c r="EDO3" s="205"/>
      <c r="EDP3" s="205"/>
      <c r="EDQ3" s="205"/>
      <c r="EDR3" s="205"/>
      <c r="EDS3" s="205"/>
      <c r="EDT3" s="205"/>
      <c r="EDU3" s="205"/>
      <c r="EDV3" s="205"/>
      <c r="EDW3" s="205"/>
      <c r="EDX3" s="205"/>
      <c r="EDY3" s="205"/>
      <c r="EDZ3" s="205"/>
      <c r="EEA3" s="205"/>
      <c r="EEB3" s="205"/>
      <c r="EEC3" s="205"/>
      <c r="EED3" s="205"/>
      <c r="EEE3" s="205"/>
      <c r="EEF3" s="205"/>
      <c r="EEG3" s="205"/>
      <c r="EEH3" s="205"/>
      <c r="EEI3" s="205"/>
      <c r="EEJ3" s="205"/>
      <c r="EEK3" s="205"/>
      <c r="EEL3" s="205"/>
      <c r="EEM3" s="205"/>
      <c r="EEN3" s="205"/>
      <c r="EEO3" s="205"/>
      <c r="EEP3" s="205"/>
      <c r="EEQ3" s="205"/>
      <c r="EER3" s="205"/>
      <c r="EES3" s="205"/>
      <c r="EET3" s="205"/>
      <c r="EEU3" s="205"/>
      <c r="EEV3" s="205"/>
      <c r="EEW3" s="205"/>
      <c r="EEX3" s="205"/>
      <c r="EEY3" s="205"/>
      <c r="EEZ3" s="205"/>
      <c r="EFA3" s="205"/>
      <c r="EFB3" s="205"/>
      <c r="EFC3" s="205"/>
      <c r="EFD3" s="205"/>
      <c r="EFE3" s="205"/>
      <c r="EFF3" s="205"/>
      <c r="EFG3" s="205"/>
      <c r="EFH3" s="205"/>
      <c r="EFI3" s="205"/>
      <c r="EFJ3" s="205"/>
      <c r="EFK3" s="205"/>
      <c r="EFL3" s="205"/>
      <c r="EFM3" s="205"/>
      <c r="EFN3" s="205"/>
      <c r="EFO3" s="205"/>
      <c r="EFP3" s="205"/>
      <c r="EFQ3" s="205"/>
      <c r="EFR3" s="205"/>
      <c r="EFS3" s="205"/>
      <c r="EFT3" s="205"/>
      <c r="EFU3" s="205"/>
      <c r="EFV3" s="205"/>
      <c r="EFW3" s="205"/>
      <c r="EFX3" s="205"/>
      <c r="EFY3" s="205"/>
      <c r="EFZ3" s="205"/>
      <c r="EGA3" s="205"/>
      <c r="EGB3" s="205"/>
      <c r="EGC3" s="205"/>
      <c r="EGD3" s="205"/>
      <c r="EGE3" s="205"/>
      <c r="EGF3" s="205"/>
      <c r="EGG3" s="205"/>
      <c r="EGH3" s="205"/>
      <c r="EGI3" s="205"/>
      <c r="EGJ3" s="205"/>
      <c r="EGK3" s="205"/>
      <c r="EGL3" s="205"/>
      <c r="EGM3" s="205"/>
      <c r="EGN3" s="205"/>
      <c r="EGO3" s="205"/>
      <c r="EGP3" s="205"/>
      <c r="EGQ3" s="205"/>
      <c r="EGR3" s="205"/>
      <c r="EGS3" s="205"/>
      <c r="EGT3" s="205"/>
      <c r="EGU3" s="205"/>
      <c r="EGV3" s="205"/>
      <c r="EGW3" s="205"/>
      <c r="EGX3" s="205"/>
      <c r="EGY3" s="205"/>
      <c r="EGZ3" s="205"/>
      <c r="EHA3" s="205"/>
      <c r="EHB3" s="205"/>
      <c r="EHC3" s="205"/>
      <c r="EHD3" s="205"/>
      <c r="EHE3" s="205"/>
      <c r="EHF3" s="205"/>
      <c r="EHG3" s="205"/>
      <c r="EHH3" s="205"/>
      <c r="EHI3" s="205"/>
      <c r="EHJ3" s="205"/>
      <c r="EHK3" s="205"/>
      <c r="EHL3" s="205"/>
      <c r="EHM3" s="205"/>
      <c r="EHN3" s="205"/>
      <c r="EHO3" s="205"/>
      <c r="EHP3" s="205"/>
      <c r="EHQ3" s="205"/>
      <c r="EHR3" s="205"/>
      <c r="EHS3" s="205"/>
      <c r="EHT3" s="205"/>
      <c r="EHU3" s="205"/>
      <c r="EHV3" s="205"/>
      <c r="EHW3" s="205"/>
      <c r="EHX3" s="205"/>
      <c r="EHY3" s="205"/>
      <c r="EHZ3" s="205"/>
      <c r="EIA3" s="205"/>
      <c r="EIB3" s="205"/>
      <c r="EIC3" s="205"/>
      <c r="EID3" s="205"/>
      <c r="EIE3" s="205"/>
      <c r="EIF3" s="205"/>
      <c r="EIG3" s="205"/>
      <c r="EIH3" s="205"/>
      <c r="EII3" s="205"/>
      <c r="EIJ3" s="205"/>
      <c r="EIK3" s="205"/>
      <c r="EIL3" s="205"/>
      <c r="EIM3" s="205"/>
      <c r="EIN3" s="205"/>
      <c r="EIO3" s="205"/>
      <c r="EIP3" s="205"/>
      <c r="EIQ3" s="205"/>
      <c r="EIR3" s="205"/>
      <c r="EIS3" s="205"/>
      <c r="EIT3" s="205"/>
      <c r="EIU3" s="205"/>
      <c r="EIV3" s="205"/>
      <c r="EIW3" s="205"/>
      <c r="EIX3" s="205"/>
      <c r="EIY3" s="205"/>
      <c r="EIZ3" s="205"/>
      <c r="EJA3" s="205"/>
      <c r="EJB3" s="205"/>
      <c r="EJC3" s="205"/>
      <c r="EJD3" s="205"/>
      <c r="EJE3" s="205"/>
      <c r="EJF3" s="205"/>
      <c r="EJG3" s="205"/>
      <c r="EJH3" s="205"/>
      <c r="EJI3" s="205"/>
      <c r="EJJ3" s="205"/>
      <c r="EJK3" s="205"/>
      <c r="EJL3" s="205"/>
      <c r="EJM3" s="205"/>
      <c r="EJN3" s="205"/>
      <c r="EJO3" s="205"/>
      <c r="EJP3" s="205"/>
      <c r="EJQ3" s="205"/>
      <c r="EJR3" s="205"/>
      <c r="EJS3" s="205"/>
      <c r="EJT3" s="205"/>
      <c r="EJU3" s="205"/>
      <c r="EJV3" s="205"/>
      <c r="EJW3" s="205"/>
      <c r="EJX3" s="205"/>
      <c r="EJY3" s="205"/>
      <c r="EJZ3" s="205"/>
      <c r="EKA3" s="205"/>
      <c r="EKB3" s="205"/>
      <c r="EKC3" s="205"/>
      <c r="EKD3" s="205"/>
      <c r="EKE3" s="205"/>
      <c r="EKF3" s="205"/>
      <c r="EKG3" s="205"/>
      <c r="EKH3" s="205"/>
      <c r="EKI3" s="205"/>
      <c r="EKJ3" s="205"/>
      <c r="EKK3" s="205"/>
      <c r="EKL3" s="205"/>
      <c r="EKM3" s="205"/>
      <c r="EKN3" s="205"/>
      <c r="EKO3" s="205"/>
      <c r="EKP3" s="205"/>
      <c r="EKQ3" s="205"/>
      <c r="EKR3" s="205"/>
      <c r="EKS3" s="205"/>
      <c r="EKT3" s="205"/>
      <c r="EKU3" s="205"/>
      <c r="EKV3" s="205"/>
      <c r="EKW3" s="205"/>
      <c r="EKX3" s="205"/>
      <c r="EKY3" s="205"/>
      <c r="EKZ3" s="205"/>
      <c r="ELA3" s="205"/>
      <c r="ELB3" s="205"/>
      <c r="ELC3" s="205"/>
      <c r="ELD3" s="205"/>
      <c r="ELE3" s="205"/>
      <c r="ELF3" s="205"/>
      <c r="ELG3" s="205"/>
      <c r="ELH3" s="205"/>
      <c r="ELI3" s="205"/>
      <c r="ELJ3" s="205"/>
      <c r="ELK3" s="205"/>
      <c r="ELL3" s="205"/>
      <c r="ELM3" s="205"/>
      <c r="ELN3" s="205"/>
      <c r="ELO3" s="205"/>
      <c r="ELP3" s="205"/>
      <c r="ELQ3" s="205"/>
      <c r="ELR3" s="205"/>
      <c r="ELS3" s="205"/>
      <c r="ELT3" s="205"/>
      <c r="ELU3" s="205"/>
      <c r="ELV3" s="205"/>
      <c r="ELW3" s="205"/>
      <c r="ELX3" s="205"/>
      <c r="ELY3" s="205"/>
      <c r="ELZ3" s="205"/>
      <c r="EMA3" s="205"/>
      <c r="EMB3" s="205"/>
      <c r="EMC3" s="205"/>
      <c r="EMD3" s="205"/>
      <c r="EME3" s="205"/>
      <c r="EMF3" s="205"/>
      <c r="EMG3" s="205"/>
      <c r="EMH3" s="205"/>
      <c r="EMI3" s="205"/>
      <c r="EMJ3" s="205"/>
      <c r="EMK3" s="205"/>
      <c r="EML3" s="205"/>
      <c r="EMM3" s="205"/>
      <c r="EMN3" s="205"/>
      <c r="EMO3" s="205"/>
      <c r="EMP3" s="205"/>
      <c r="EMQ3" s="205"/>
      <c r="EMR3" s="205"/>
      <c r="EMS3" s="205"/>
      <c r="EMT3" s="205"/>
      <c r="EMU3" s="205"/>
      <c r="EMV3" s="205"/>
      <c r="EMW3" s="205"/>
      <c r="EMX3" s="205"/>
      <c r="EMY3" s="205"/>
      <c r="EMZ3" s="205"/>
      <c r="ENA3" s="205"/>
      <c r="ENB3" s="205"/>
      <c r="ENC3" s="205"/>
      <c r="END3" s="205"/>
      <c r="ENE3" s="205"/>
      <c r="ENF3" s="205"/>
      <c r="ENG3" s="205"/>
      <c r="ENH3" s="205"/>
      <c r="ENI3" s="205"/>
      <c r="ENJ3" s="205"/>
      <c r="ENK3" s="205"/>
      <c r="ENL3" s="205"/>
      <c r="ENM3" s="205"/>
      <c r="ENN3" s="205"/>
      <c r="ENO3" s="205"/>
      <c r="ENP3" s="205"/>
      <c r="ENQ3" s="205"/>
      <c r="ENR3" s="205"/>
      <c r="ENS3" s="205"/>
      <c r="ENT3" s="205"/>
      <c r="ENU3" s="205"/>
      <c r="ENV3" s="205"/>
      <c r="ENW3" s="205"/>
      <c r="ENX3" s="205"/>
      <c r="ENY3" s="205"/>
      <c r="ENZ3" s="205"/>
      <c r="EOA3" s="205"/>
      <c r="EOB3" s="205"/>
      <c r="EOC3" s="205"/>
      <c r="EOD3" s="205"/>
      <c r="EOE3" s="205"/>
      <c r="EOF3" s="205"/>
      <c r="EOG3" s="205"/>
      <c r="EOH3" s="205"/>
      <c r="EOI3" s="205"/>
      <c r="EOJ3" s="205"/>
      <c r="EOK3" s="205"/>
      <c r="EOL3" s="205"/>
      <c r="EOM3" s="205"/>
      <c r="EON3" s="205"/>
      <c r="EOO3" s="205"/>
      <c r="EOP3" s="205"/>
      <c r="EOQ3" s="205"/>
      <c r="EOR3" s="205"/>
      <c r="EOS3" s="205"/>
      <c r="EOT3" s="205"/>
      <c r="EOU3" s="205"/>
      <c r="EOV3" s="205"/>
      <c r="EOW3" s="205"/>
      <c r="EOX3" s="205"/>
      <c r="EOY3" s="205"/>
      <c r="EOZ3" s="205"/>
      <c r="EPA3" s="205"/>
      <c r="EPB3" s="205"/>
      <c r="EPC3" s="205"/>
      <c r="EPD3" s="205"/>
      <c r="EPE3" s="205"/>
      <c r="EPF3" s="205"/>
      <c r="EPG3" s="205"/>
      <c r="EPH3" s="205"/>
      <c r="EPI3" s="205"/>
      <c r="EPJ3" s="205"/>
      <c r="EPK3" s="205"/>
      <c r="EPL3" s="205"/>
      <c r="EPM3" s="205"/>
      <c r="EPN3" s="205"/>
      <c r="EPO3" s="205"/>
      <c r="EPP3" s="205"/>
      <c r="EPQ3" s="205"/>
      <c r="EPR3" s="205"/>
      <c r="EPS3" s="205"/>
      <c r="EPT3" s="205"/>
      <c r="EPU3" s="205"/>
      <c r="EPV3" s="205"/>
      <c r="EPW3" s="205"/>
      <c r="EPX3" s="205"/>
      <c r="EPY3" s="205"/>
      <c r="EPZ3" s="205"/>
      <c r="EQA3" s="205"/>
      <c r="EQB3" s="205"/>
      <c r="EQC3" s="205"/>
      <c r="EQD3" s="205"/>
      <c r="EQE3" s="205"/>
      <c r="EQF3" s="205"/>
      <c r="EQG3" s="205"/>
      <c r="EQH3" s="205"/>
      <c r="EQI3" s="205"/>
      <c r="EQJ3" s="205"/>
      <c r="EQK3" s="205"/>
      <c r="EQL3" s="205"/>
      <c r="EQM3" s="205"/>
      <c r="EQN3" s="205"/>
      <c r="EQO3" s="205"/>
      <c r="EQP3" s="205"/>
      <c r="EQQ3" s="205"/>
      <c r="EQR3" s="205"/>
      <c r="EQS3" s="205"/>
      <c r="EQT3" s="205"/>
      <c r="EQU3" s="205"/>
      <c r="EQV3" s="205"/>
      <c r="EQW3" s="205"/>
      <c r="EQX3" s="205"/>
      <c r="EQY3" s="205"/>
      <c r="EQZ3" s="205"/>
      <c r="ERA3" s="205"/>
      <c r="ERB3" s="205"/>
      <c r="ERC3" s="205"/>
      <c r="ERD3" s="205"/>
      <c r="ERE3" s="205"/>
      <c r="ERF3" s="205"/>
      <c r="ERG3" s="205"/>
      <c r="ERH3" s="205"/>
      <c r="ERI3" s="205"/>
      <c r="ERJ3" s="205"/>
      <c r="ERK3" s="205"/>
      <c r="ERL3" s="205"/>
      <c r="ERM3" s="205"/>
      <c r="ERN3" s="205"/>
      <c r="ERO3" s="205"/>
      <c r="ERP3" s="205"/>
      <c r="ERQ3" s="205"/>
      <c r="ERR3" s="205"/>
      <c r="ERS3" s="205"/>
      <c r="ERT3" s="205"/>
      <c r="ERU3" s="205"/>
      <c r="ERV3" s="205"/>
      <c r="ERW3" s="205"/>
      <c r="ERX3" s="205"/>
      <c r="ERY3" s="205"/>
      <c r="ERZ3" s="205"/>
      <c r="ESA3" s="205"/>
      <c r="ESB3" s="205"/>
      <c r="ESC3" s="205"/>
      <c r="ESD3" s="205"/>
      <c r="ESE3" s="205"/>
      <c r="ESF3" s="205"/>
      <c r="ESG3" s="205"/>
      <c r="ESH3" s="205"/>
      <c r="ESI3" s="205"/>
      <c r="ESJ3" s="205"/>
      <c r="ESK3" s="205"/>
      <c r="ESL3" s="205"/>
      <c r="ESM3" s="205"/>
      <c r="ESN3" s="205"/>
      <c r="ESO3" s="205"/>
      <c r="ESP3" s="205"/>
      <c r="ESQ3" s="205"/>
      <c r="ESR3" s="205"/>
      <c r="ESS3" s="205"/>
      <c r="EST3" s="205"/>
      <c r="ESU3" s="205"/>
      <c r="ESV3" s="205"/>
      <c r="ESW3" s="205"/>
      <c r="ESX3" s="205"/>
      <c r="ESY3" s="205"/>
      <c r="ESZ3" s="205"/>
      <c r="ETA3" s="205"/>
      <c r="ETB3" s="205"/>
      <c r="ETC3" s="205"/>
      <c r="ETD3" s="205"/>
      <c r="ETE3" s="205"/>
      <c r="ETF3" s="205"/>
      <c r="ETG3" s="205"/>
      <c r="ETH3" s="205"/>
      <c r="ETI3" s="205"/>
      <c r="ETJ3" s="205"/>
      <c r="ETK3" s="205"/>
      <c r="ETL3" s="205"/>
      <c r="ETM3" s="205"/>
      <c r="ETN3" s="205"/>
      <c r="ETO3" s="205"/>
      <c r="ETP3" s="205"/>
      <c r="ETQ3" s="205"/>
      <c r="ETR3" s="205"/>
      <c r="ETS3" s="205"/>
      <c r="ETT3" s="205"/>
      <c r="ETU3" s="205"/>
      <c r="ETV3" s="205"/>
      <c r="ETW3" s="205"/>
      <c r="ETX3" s="205"/>
      <c r="ETY3" s="205"/>
      <c r="ETZ3" s="205"/>
      <c r="EUA3" s="205"/>
      <c r="EUB3" s="205"/>
      <c r="EUC3" s="205"/>
      <c r="EUD3" s="205"/>
      <c r="EUE3" s="205"/>
      <c r="EUF3" s="205"/>
      <c r="EUG3" s="205"/>
      <c r="EUH3" s="205"/>
      <c r="EUI3" s="205"/>
      <c r="EUJ3" s="205"/>
      <c r="EUK3" s="205"/>
      <c r="EUL3" s="205"/>
      <c r="EUM3" s="205"/>
      <c r="EUN3" s="205"/>
      <c r="EUO3" s="205"/>
      <c r="EUP3" s="205"/>
      <c r="EUQ3" s="205"/>
      <c r="EUR3" s="205"/>
      <c r="EUS3" s="205"/>
      <c r="EUT3" s="205"/>
      <c r="EUU3" s="205"/>
      <c r="EUV3" s="205"/>
      <c r="EUW3" s="205"/>
      <c r="EUX3" s="205"/>
      <c r="EUY3" s="205"/>
      <c r="EUZ3" s="205"/>
      <c r="EVA3" s="205"/>
      <c r="EVB3" s="205"/>
      <c r="EVC3" s="205"/>
      <c r="EVD3" s="205"/>
      <c r="EVE3" s="205"/>
      <c r="EVF3" s="205"/>
      <c r="EVG3" s="205"/>
      <c r="EVH3" s="205"/>
      <c r="EVI3" s="205"/>
      <c r="EVJ3" s="205"/>
      <c r="EVK3" s="205"/>
      <c r="EVL3" s="205"/>
      <c r="EVM3" s="205"/>
      <c r="EVN3" s="205"/>
      <c r="EVO3" s="205"/>
      <c r="EVP3" s="205"/>
      <c r="EVQ3" s="205"/>
      <c r="EVR3" s="205"/>
      <c r="EVS3" s="205"/>
      <c r="EVT3" s="205"/>
      <c r="EVU3" s="205"/>
      <c r="EVV3" s="205"/>
      <c r="EVW3" s="205"/>
      <c r="EVX3" s="205"/>
      <c r="EVY3" s="205"/>
      <c r="EVZ3" s="205"/>
      <c r="EWA3" s="205"/>
      <c r="EWB3" s="205"/>
      <c r="EWC3" s="205"/>
      <c r="EWD3" s="205"/>
      <c r="EWE3" s="205"/>
      <c r="EWF3" s="205"/>
      <c r="EWG3" s="205"/>
      <c r="EWH3" s="205"/>
      <c r="EWI3" s="205"/>
      <c r="EWJ3" s="205"/>
      <c r="EWK3" s="205"/>
      <c r="EWL3" s="205"/>
      <c r="EWM3" s="205"/>
      <c r="EWN3" s="205"/>
      <c r="EWO3" s="205"/>
      <c r="EWP3" s="205"/>
      <c r="EWQ3" s="205"/>
      <c r="EWR3" s="205"/>
      <c r="EWS3" s="205"/>
      <c r="EWT3" s="205"/>
      <c r="EWU3" s="205"/>
      <c r="EWV3" s="205"/>
      <c r="EWW3" s="205"/>
      <c r="EWX3" s="205"/>
      <c r="EWY3" s="205"/>
      <c r="EWZ3" s="205"/>
      <c r="EXA3" s="205"/>
      <c r="EXB3" s="205"/>
      <c r="EXC3" s="205"/>
      <c r="EXD3" s="205"/>
      <c r="EXE3" s="205"/>
      <c r="EXF3" s="205"/>
      <c r="EXG3" s="205"/>
      <c r="EXH3" s="205"/>
      <c r="EXI3" s="205"/>
      <c r="EXJ3" s="205"/>
      <c r="EXK3" s="205"/>
      <c r="EXL3" s="205"/>
      <c r="EXM3" s="205"/>
      <c r="EXN3" s="205"/>
      <c r="EXO3" s="205"/>
      <c r="EXP3" s="205"/>
      <c r="EXQ3" s="205"/>
      <c r="EXR3" s="205"/>
      <c r="EXS3" s="205"/>
      <c r="EXT3" s="205"/>
      <c r="EXU3" s="205"/>
      <c r="EXV3" s="205"/>
      <c r="EXW3" s="205"/>
      <c r="EXX3" s="205"/>
      <c r="EXY3" s="205"/>
      <c r="EXZ3" s="205"/>
      <c r="EYA3" s="205"/>
      <c r="EYB3" s="205"/>
      <c r="EYC3" s="205"/>
      <c r="EYD3" s="205"/>
      <c r="EYE3" s="205"/>
      <c r="EYF3" s="205"/>
      <c r="EYG3" s="205"/>
      <c r="EYH3" s="205"/>
      <c r="EYI3" s="205"/>
      <c r="EYJ3" s="205"/>
      <c r="EYK3" s="205"/>
      <c r="EYL3" s="205"/>
      <c r="EYM3" s="205"/>
      <c r="EYN3" s="205"/>
      <c r="EYO3" s="205"/>
      <c r="EYP3" s="205"/>
      <c r="EYQ3" s="205"/>
      <c r="EYR3" s="205"/>
      <c r="EYS3" s="205"/>
      <c r="EYT3" s="205"/>
      <c r="EYU3" s="205"/>
      <c r="EYV3" s="205"/>
      <c r="EYW3" s="205"/>
      <c r="EYX3" s="205"/>
      <c r="EYY3" s="205"/>
      <c r="EYZ3" s="205"/>
      <c r="EZA3" s="205"/>
      <c r="EZB3" s="205"/>
      <c r="EZC3" s="205"/>
      <c r="EZD3" s="205"/>
      <c r="EZE3" s="205"/>
      <c r="EZF3" s="205"/>
      <c r="EZG3" s="205"/>
      <c r="EZH3" s="205"/>
      <c r="EZI3" s="205"/>
      <c r="EZJ3" s="205"/>
      <c r="EZK3" s="205"/>
      <c r="EZL3" s="205"/>
      <c r="EZM3" s="205"/>
      <c r="EZN3" s="205"/>
      <c r="EZO3" s="205"/>
      <c r="EZP3" s="205"/>
      <c r="EZQ3" s="205"/>
      <c r="EZR3" s="205"/>
      <c r="EZS3" s="205"/>
      <c r="EZT3" s="205"/>
      <c r="EZU3" s="205"/>
      <c r="EZV3" s="205"/>
      <c r="EZW3" s="205"/>
      <c r="EZX3" s="205"/>
      <c r="EZY3" s="205"/>
      <c r="EZZ3" s="205"/>
      <c r="FAA3" s="205"/>
      <c r="FAB3" s="205"/>
      <c r="FAC3" s="205"/>
      <c r="FAD3" s="205"/>
      <c r="FAE3" s="205"/>
      <c r="FAF3" s="205"/>
      <c r="FAG3" s="205"/>
      <c r="FAH3" s="205"/>
      <c r="FAI3" s="205"/>
      <c r="FAJ3" s="205"/>
      <c r="FAK3" s="205"/>
      <c r="FAL3" s="205"/>
      <c r="FAM3" s="205"/>
      <c r="FAN3" s="205"/>
      <c r="FAO3" s="205"/>
      <c r="FAP3" s="205"/>
      <c r="FAQ3" s="205"/>
      <c r="FAR3" s="205"/>
      <c r="FAS3" s="205"/>
      <c r="FAT3" s="205"/>
      <c r="FAU3" s="205"/>
      <c r="FAV3" s="205"/>
      <c r="FAW3" s="205"/>
      <c r="FAX3" s="205"/>
      <c r="FAY3" s="205"/>
      <c r="FAZ3" s="205"/>
      <c r="FBA3" s="205"/>
      <c r="FBB3" s="205"/>
      <c r="FBC3" s="205"/>
      <c r="FBD3" s="205"/>
      <c r="FBE3" s="205"/>
      <c r="FBF3" s="205"/>
      <c r="FBG3" s="205"/>
      <c r="FBH3" s="205"/>
      <c r="FBI3" s="205"/>
      <c r="FBJ3" s="205"/>
      <c r="FBK3" s="205"/>
      <c r="FBL3" s="205"/>
      <c r="FBM3" s="205"/>
      <c r="FBN3" s="205"/>
      <c r="FBO3" s="205"/>
      <c r="FBP3" s="205"/>
      <c r="FBQ3" s="205"/>
      <c r="FBR3" s="205"/>
      <c r="FBS3" s="205"/>
      <c r="FBT3" s="205"/>
      <c r="FBU3" s="205"/>
      <c r="FBV3" s="205"/>
      <c r="FBW3" s="205"/>
      <c r="FBX3" s="205"/>
      <c r="FBY3" s="205"/>
      <c r="FBZ3" s="205"/>
      <c r="FCA3" s="205"/>
      <c r="FCB3" s="205"/>
      <c r="FCC3" s="205"/>
      <c r="FCD3" s="205"/>
      <c r="FCE3" s="205"/>
      <c r="FCF3" s="205"/>
      <c r="FCG3" s="205"/>
      <c r="FCH3" s="205"/>
      <c r="FCI3" s="205"/>
      <c r="FCJ3" s="205"/>
      <c r="FCK3" s="205"/>
      <c r="FCL3" s="205"/>
      <c r="FCM3" s="205"/>
      <c r="FCN3" s="205"/>
      <c r="FCO3" s="205"/>
      <c r="FCP3" s="205"/>
      <c r="FCQ3" s="205"/>
      <c r="FCR3" s="205"/>
      <c r="FCS3" s="205"/>
      <c r="FCT3" s="205"/>
      <c r="FCU3" s="205"/>
      <c r="FCV3" s="205"/>
      <c r="FCW3" s="205"/>
      <c r="FCX3" s="205"/>
      <c r="FCY3" s="205"/>
      <c r="FCZ3" s="205"/>
      <c r="FDA3" s="205"/>
      <c r="FDB3" s="205"/>
      <c r="FDC3" s="205"/>
      <c r="FDD3" s="205"/>
      <c r="FDE3" s="205"/>
      <c r="FDF3" s="205"/>
      <c r="FDG3" s="205"/>
      <c r="FDH3" s="205"/>
      <c r="FDI3" s="205"/>
      <c r="FDJ3" s="205"/>
      <c r="FDK3" s="205"/>
      <c r="FDL3" s="205"/>
      <c r="FDM3" s="205"/>
      <c r="FDN3" s="205"/>
      <c r="FDO3" s="205"/>
      <c r="FDP3" s="205"/>
      <c r="FDQ3" s="205"/>
      <c r="FDR3" s="205"/>
      <c r="FDS3" s="205"/>
      <c r="FDT3" s="205"/>
      <c r="FDU3" s="205"/>
      <c r="FDV3" s="205"/>
      <c r="FDW3" s="205"/>
      <c r="FDX3" s="205"/>
      <c r="FDY3" s="205"/>
      <c r="FDZ3" s="205"/>
      <c r="FEA3" s="205"/>
      <c r="FEB3" s="205"/>
      <c r="FEC3" s="205"/>
      <c r="FED3" s="205"/>
      <c r="FEE3" s="205"/>
      <c r="FEF3" s="205"/>
      <c r="FEG3" s="205"/>
      <c r="FEH3" s="205"/>
      <c r="FEI3" s="205"/>
      <c r="FEJ3" s="205"/>
      <c r="FEK3" s="205"/>
      <c r="FEL3" s="205"/>
      <c r="FEM3" s="205"/>
      <c r="FEN3" s="205"/>
      <c r="FEO3" s="205"/>
      <c r="FEP3" s="205"/>
      <c r="FEQ3" s="205"/>
      <c r="FER3" s="205"/>
      <c r="FES3" s="205"/>
      <c r="FET3" s="205"/>
      <c r="FEU3" s="205"/>
      <c r="FEV3" s="205"/>
      <c r="FEW3" s="205"/>
      <c r="FEX3" s="205"/>
      <c r="FEY3" s="205"/>
      <c r="FEZ3" s="205"/>
      <c r="FFA3" s="205"/>
      <c r="FFB3" s="205"/>
      <c r="FFC3" s="205"/>
      <c r="FFD3" s="205"/>
      <c r="FFE3" s="205"/>
      <c r="FFF3" s="205"/>
      <c r="FFG3" s="205"/>
      <c r="FFH3" s="205"/>
      <c r="FFI3" s="205"/>
      <c r="FFJ3" s="205"/>
      <c r="FFK3" s="205"/>
      <c r="FFL3" s="205"/>
      <c r="FFM3" s="205"/>
      <c r="FFN3" s="205"/>
      <c r="FFO3" s="205"/>
      <c r="FFP3" s="205"/>
      <c r="FFQ3" s="205"/>
      <c r="FFR3" s="205"/>
      <c r="FFS3" s="205"/>
      <c r="FFT3" s="205"/>
      <c r="FFU3" s="205"/>
      <c r="FFV3" s="205"/>
      <c r="FFW3" s="205"/>
      <c r="FFX3" s="205"/>
      <c r="FFY3" s="205"/>
      <c r="FFZ3" s="205"/>
      <c r="FGA3" s="205"/>
      <c r="FGB3" s="205"/>
      <c r="FGC3" s="205"/>
      <c r="FGD3" s="205"/>
      <c r="FGE3" s="205"/>
      <c r="FGF3" s="205"/>
      <c r="FGG3" s="205"/>
      <c r="FGH3" s="205"/>
      <c r="FGI3" s="205"/>
      <c r="FGJ3" s="205"/>
      <c r="FGK3" s="205"/>
      <c r="FGL3" s="205"/>
      <c r="FGM3" s="205"/>
      <c r="FGN3" s="205"/>
      <c r="FGO3" s="205"/>
      <c r="FGP3" s="205"/>
      <c r="FGQ3" s="205"/>
      <c r="FGR3" s="205"/>
      <c r="FGS3" s="205"/>
      <c r="FGT3" s="205"/>
      <c r="FGU3" s="205"/>
      <c r="FGV3" s="205"/>
      <c r="FGW3" s="205"/>
      <c r="FGX3" s="205"/>
      <c r="FGY3" s="205"/>
      <c r="FGZ3" s="205"/>
      <c r="FHA3" s="205"/>
      <c r="FHB3" s="205"/>
      <c r="FHC3" s="205"/>
      <c r="FHD3" s="205"/>
      <c r="FHE3" s="205"/>
      <c r="FHF3" s="205"/>
      <c r="FHG3" s="205"/>
      <c r="FHH3" s="205"/>
      <c r="FHI3" s="205"/>
      <c r="FHJ3" s="205"/>
      <c r="FHK3" s="205"/>
      <c r="FHL3" s="205"/>
      <c r="FHM3" s="205"/>
      <c r="FHN3" s="205"/>
      <c r="FHO3" s="205"/>
      <c r="FHP3" s="205"/>
      <c r="FHQ3" s="205"/>
      <c r="FHR3" s="205"/>
      <c r="FHS3" s="205"/>
      <c r="FHT3" s="205"/>
      <c r="FHU3" s="205"/>
      <c r="FHV3" s="205"/>
      <c r="FHW3" s="205"/>
      <c r="FHX3" s="205"/>
      <c r="FHY3" s="205"/>
      <c r="FHZ3" s="205"/>
      <c r="FIA3" s="205"/>
      <c r="FIB3" s="205"/>
      <c r="FIC3" s="205"/>
      <c r="FID3" s="205"/>
      <c r="FIE3" s="205"/>
      <c r="FIF3" s="205"/>
      <c r="FIG3" s="205"/>
      <c r="FIH3" s="205"/>
      <c r="FII3" s="205"/>
      <c r="FIJ3" s="205"/>
      <c r="FIK3" s="205"/>
      <c r="FIL3" s="205"/>
      <c r="FIM3" s="205"/>
      <c r="FIN3" s="205"/>
      <c r="FIO3" s="205"/>
      <c r="FIP3" s="205"/>
      <c r="FIQ3" s="205"/>
      <c r="FIR3" s="205"/>
      <c r="FIS3" s="205"/>
      <c r="FIT3" s="205"/>
      <c r="FIU3" s="205"/>
      <c r="FIV3" s="205"/>
      <c r="FIW3" s="205"/>
      <c r="FIX3" s="205"/>
      <c r="FIY3" s="205"/>
      <c r="FIZ3" s="205"/>
      <c r="FJA3" s="205"/>
      <c r="FJB3" s="205"/>
      <c r="FJC3" s="205"/>
      <c r="FJD3" s="205"/>
      <c r="FJE3" s="205"/>
      <c r="FJF3" s="205"/>
      <c r="FJG3" s="205"/>
      <c r="FJH3" s="205"/>
      <c r="FJI3" s="205"/>
      <c r="FJJ3" s="205"/>
      <c r="FJK3" s="205"/>
      <c r="FJL3" s="205"/>
      <c r="FJM3" s="205"/>
      <c r="FJN3" s="205"/>
      <c r="FJO3" s="205"/>
      <c r="FJP3" s="205"/>
      <c r="FJQ3" s="205"/>
      <c r="FJR3" s="205"/>
      <c r="FJS3" s="205"/>
      <c r="FJT3" s="205"/>
      <c r="FJU3" s="205"/>
      <c r="FJV3" s="205"/>
      <c r="FJW3" s="205"/>
      <c r="FJX3" s="205"/>
      <c r="FJY3" s="205"/>
      <c r="FJZ3" s="205"/>
      <c r="FKA3" s="205"/>
      <c r="FKB3" s="205"/>
      <c r="FKC3" s="205"/>
      <c r="FKD3" s="205"/>
      <c r="FKE3" s="205"/>
      <c r="FKF3" s="205"/>
      <c r="FKG3" s="205"/>
      <c r="FKH3" s="205"/>
      <c r="FKI3" s="205"/>
      <c r="FKJ3" s="205"/>
      <c r="FKK3" s="205"/>
      <c r="FKL3" s="205"/>
      <c r="FKM3" s="205"/>
      <c r="FKN3" s="205"/>
      <c r="FKO3" s="205"/>
      <c r="FKP3" s="205"/>
      <c r="FKQ3" s="205"/>
      <c r="FKR3" s="205"/>
      <c r="FKS3" s="205"/>
      <c r="FKT3" s="205"/>
      <c r="FKU3" s="205"/>
      <c r="FKV3" s="205"/>
      <c r="FKW3" s="205"/>
      <c r="FKX3" s="205"/>
      <c r="FKY3" s="205"/>
      <c r="FKZ3" s="205"/>
      <c r="FLA3" s="205"/>
      <c r="FLB3" s="205"/>
      <c r="FLC3" s="205"/>
      <c r="FLD3" s="205"/>
      <c r="FLE3" s="205"/>
      <c r="FLF3" s="205"/>
      <c r="FLG3" s="205"/>
      <c r="FLH3" s="205"/>
      <c r="FLI3" s="205"/>
      <c r="FLJ3" s="205"/>
      <c r="FLK3" s="205"/>
      <c r="FLL3" s="205"/>
      <c r="FLM3" s="205"/>
      <c r="FLN3" s="205"/>
      <c r="FLO3" s="205"/>
      <c r="FLP3" s="205"/>
      <c r="FLQ3" s="205"/>
      <c r="FLR3" s="205"/>
      <c r="FLS3" s="205"/>
      <c r="FLT3" s="205"/>
      <c r="FLU3" s="205"/>
      <c r="FLV3" s="205"/>
      <c r="FLW3" s="205"/>
      <c r="FLX3" s="205"/>
      <c r="FLY3" s="205"/>
      <c r="FLZ3" s="205"/>
      <c r="FMA3" s="205"/>
      <c r="FMB3" s="205"/>
      <c r="FMC3" s="205"/>
      <c r="FMD3" s="205"/>
      <c r="FME3" s="205"/>
      <c r="FMF3" s="205"/>
      <c r="FMG3" s="205"/>
      <c r="FMH3" s="205"/>
      <c r="FMI3" s="205"/>
      <c r="FMJ3" s="205"/>
      <c r="FMK3" s="205"/>
      <c r="FML3" s="205"/>
      <c r="FMM3" s="205"/>
      <c r="FMN3" s="205"/>
      <c r="FMO3" s="205"/>
      <c r="FMP3" s="205"/>
      <c r="FMQ3" s="205"/>
      <c r="FMR3" s="205"/>
      <c r="FMS3" s="205"/>
      <c r="FMT3" s="205"/>
      <c r="FMU3" s="205"/>
      <c r="FMV3" s="205"/>
      <c r="FMW3" s="205"/>
      <c r="FMX3" s="205"/>
      <c r="FMY3" s="205"/>
      <c r="FMZ3" s="205"/>
      <c r="FNA3" s="205"/>
      <c r="FNB3" s="205"/>
      <c r="FNC3" s="205"/>
      <c r="FND3" s="205"/>
      <c r="FNE3" s="205"/>
      <c r="FNF3" s="205"/>
      <c r="FNG3" s="205"/>
      <c r="FNH3" s="205"/>
      <c r="FNI3" s="205"/>
      <c r="FNJ3" s="205"/>
      <c r="FNK3" s="205"/>
      <c r="FNL3" s="205"/>
      <c r="FNM3" s="205"/>
      <c r="FNN3" s="205"/>
      <c r="FNO3" s="205"/>
      <c r="FNP3" s="205"/>
      <c r="FNQ3" s="205"/>
      <c r="FNR3" s="205"/>
      <c r="FNS3" s="205"/>
      <c r="FNT3" s="205"/>
      <c r="FNU3" s="205"/>
      <c r="FNV3" s="205"/>
      <c r="FNW3" s="205"/>
      <c r="FNX3" s="205"/>
      <c r="FNY3" s="205"/>
      <c r="FNZ3" s="205"/>
      <c r="FOA3" s="205"/>
      <c r="FOB3" s="205"/>
      <c r="FOC3" s="205"/>
      <c r="FOD3" s="205"/>
      <c r="FOE3" s="205"/>
      <c r="FOF3" s="205"/>
      <c r="FOG3" s="205"/>
      <c r="FOH3" s="205"/>
      <c r="FOI3" s="205"/>
      <c r="FOJ3" s="205"/>
      <c r="FOK3" s="205"/>
      <c r="FOL3" s="205"/>
      <c r="FOM3" s="205"/>
      <c r="FON3" s="205"/>
      <c r="FOO3" s="205"/>
      <c r="FOP3" s="205"/>
      <c r="FOQ3" s="205"/>
      <c r="FOR3" s="205"/>
      <c r="FOS3" s="205"/>
      <c r="FOT3" s="205"/>
      <c r="FOU3" s="205"/>
      <c r="FOV3" s="205"/>
      <c r="FOW3" s="205"/>
      <c r="FOX3" s="205"/>
      <c r="FOY3" s="205"/>
      <c r="FOZ3" s="205"/>
      <c r="FPA3" s="205"/>
      <c r="FPB3" s="205"/>
      <c r="FPC3" s="205"/>
      <c r="FPD3" s="205"/>
      <c r="FPE3" s="205"/>
      <c r="FPF3" s="205"/>
      <c r="FPG3" s="205"/>
      <c r="FPH3" s="205"/>
      <c r="FPI3" s="205"/>
      <c r="FPJ3" s="205"/>
      <c r="FPK3" s="205"/>
      <c r="FPL3" s="205"/>
      <c r="FPM3" s="205"/>
      <c r="FPN3" s="205"/>
      <c r="FPO3" s="205"/>
      <c r="FPP3" s="205"/>
      <c r="FPQ3" s="205"/>
      <c r="FPR3" s="205"/>
      <c r="FPS3" s="205"/>
      <c r="FPT3" s="205"/>
      <c r="FPU3" s="205"/>
      <c r="FPV3" s="205"/>
      <c r="FPW3" s="205"/>
      <c r="FPX3" s="205"/>
      <c r="FPY3" s="205"/>
      <c r="FPZ3" s="205"/>
      <c r="FQA3" s="205"/>
      <c r="FQB3" s="205"/>
      <c r="FQC3" s="205"/>
      <c r="FQD3" s="205"/>
      <c r="FQE3" s="205"/>
      <c r="FQF3" s="205"/>
      <c r="FQG3" s="205"/>
      <c r="FQH3" s="205"/>
      <c r="FQI3" s="205"/>
      <c r="FQJ3" s="205"/>
      <c r="FQK3" s="205"/>
      <c r="FQL3" s="205"/>
      <c r="FQM3" s="205"/>
      <c r="FQN3" s="205"/>
      <c r="FQO3" s="205"/>
      <c r="FQP3" s="205"/>
      <c r="FQQ3" s="205"/>
      <c r="FQR3" s="205"/>
      <c r="FQS3" s="205"/>
      <c r="FQT3" s="205"/>
      <c r="FQU3" s="205"/>
      <c r="FQV3" s="205"/>
      <c r="FQW3" s="205"/>
      <c r="FQX3" s="205"/>
      <c r="FQY3" s="205"/>
      <c r="FQZ3" s="205"/>
      <c r="FRA3" s="205"/>
      <c r="FRB3" s="205"/>
      <c r="FRC3" s="205"/>
      <c r="FRD3" s="205"/>
      <c r="FRE3" s="205"/>
      <c r="FRF3" s="205"/>
      <c r="FRG3" s="205"/>
      <c r="FRH3" s="205"/>
      <c r="FRI3" s="205"/>
      <c r="FRJ3" s="205"/>
      <c r="FRK3" s="205"/>
      <c r="FRL3" s="205"/>
      <c r="FRM3" s="205"/>
      <c r="FRN3" s="205"/>
      <c r="FRO3" s="205"/>
      <c r="FRP3" s="205"/>
      <c r="FRQ3" s="205"/>
      <c r="FRR3" s="205"/>
      <c r="FRS3" s="205"/>
      <c r="FRT3" s="205"/>
      <c r="FRU3" s="205"/>
      <c r="FRV3" s="205"/>
      <c r="FRW3" s="205"/>
      <c r="FRX3" s="205"/>
      <c r="FRY3" s="205"/>
      <c r="FRZ3" s="205"/>
      <c r="FSA3" s="205"/>
      <c r="FSB3" s="205"/>
      <c r="FSC3" s="205"/>
      <c r="FSD3" s="205"/>
      <c r="FSE3" s="205"/>
      <c r="FSF3" s="205"/>
      <c r="FSG3" s="205"/>
      <c r="FSH3" s="205"/>
      <c r="FSI3" s="205"/>
      <c r="FSJ3" s="205"/>
      <c r="FSK3" s="205"/>
      <c r="FSL3" s="205"/>
      <c r="FSM3" s="205"/>
      <c r="FSN3" s="205"/>
      <c r="FSO3" s="205"/>
      <c r="FSP3" s="205"/>
      <c r="FSQ3" s="205"/>
      <c r="FSR3" s="205"/>
      <c r="FSS3" s="205"/>
      <c r="FST3" s="205"/>
      <c r="FSU3" s="205"/>
      <c r="FSV3" s="205"/>
      <c r="FSW3" s="205"/>
      <c r="FSX3" s="205"/>
      <c r="FSY3" s="205"/>
      <c r="FSZ3" s="205"/>
      <c r="FTA3" s="205"/>
      <c r="FTB3" s="205"/>
      <c r="FTC3" s="205"/>
      <c r="FTD3" s="205"/>
      <c r="FTE3" s="205"/>
      <c r="FTF3" s="205"/>
      <c r="FTG3" s="205"/>
      <c r="FTH3" s="205"/>
      <c r="FTI3" s="205"/>
      <c r="FTJ3" s="205"/>
      <c r="FTK3" s="205"/>
      <c r="FTL3" s="205"/>
      <c r="FTM3" s="205"/>
      <c r="FTN3" s="205"/>
      <c r="FTO3" s="205"/>
      <c r="FTP3" s="205"/>
      <c r="FTQ3" s="205"/>
      <c r="FTR3" s="205"/>
      <c r="FTS3" s="205"/>
      <c r="FTT3" s="205"/>
      <c r="FTU3" s="205"/>
      <c r="FTV3" s="205"/>
      <c r="FTW3" s="205"/>
      <c r="FTX3" s="205"/>
      <c r="FTY3" s="205"/>
      <c r="FTZ3" s="205"/>
      <c r="FUA3" s="205"/>
      <c r="FUB3" s="205"/>
      <c r="FUC3" s="205"/>
      <c r="FUD3" s="205"/>
      <c r="FUE3" s="205"/>
      <c r="FUF3" s="205"/>
      <c r="FUG3" s="205"/>
      <c r="FUH3" s="205"/>
      <c r="FUI3" s="205"/>
      <c r="FUJ3" s="205"/>
      <c r="FUK3" s="205"/>
      <c r="FUL3" s="205"/>
      <c r="FUM3" s="205"/>
      <c r="FUN3" s="205"/>
      <c r="FUO3" s="205"/>
      <c r="FUP3" s="205"/>
      <c r="FUQ3" s="205"/>
      <c r="FUR3" s="205"/>
      <c r="FUS3" s="205"/>
      <c r="FUT3" s="205"/>
      <c r="FUU3" s="205"/>
      <c r="FUV3" s="205"/>
      <c r="FUW3" s="205"/>
      <c r="FUX3" s="205"/>
      <c r="FUY3" s="205"/>
      <c r="FUZ3" s="205"/>
      <c r="FVA3" s="205"/>
      <c r="FVB3" s="205"/>
      <c r="FVC3" s="205"/>
      <c r="FVD3" s="205"/>
      <c r="FVE3" s="205"/>
      <c r="FVF3" s="205"/>
      <c r="FVG3" s="205"/>
      <c r="FVH3" s="205"/>
      <c r="FVI3" s="205"/>
      <c r="FVJ3" s="205"/>
      <c r="FVK3" s="205"/>
      <c r="FVL3" s="205"/>
      <c r="FVM3" s="205"/>
      <c r="FVN3" s="205"/>
      <c r="FVO3" s="205"/>
      <c r="FVP3" s="205"/>
      <c r="FVQ3" s="205"/>
      <c r="FVR3" s="205"/>
      <c r="FVS3" s="205"/>
      <c r="FVT3" s="205"/>
      <c r="FVU3" s="205"/>
      <c r="FVV3" s="205"/>
      <c r="FVW3" s="205"/>
      <c r="FVX3" s="205"/>
      <c r="FVY3" s="205"/>
      <c r="FVZ3" s="205"/>
      <c r="FWA3" s="205"/>
      <c r="FWB3" s="205"/>
      <c r="FWC3" s="205"/>
      <c r="FWD3" s="205"/>
      <c r="FWE3" s="205"/>
      <c r="FWF3" s="205"/>
      <c r="FWG3" s="205"/>
      <c r="FWH3" s="205"/>
      <c r="FWI3" s="205"/>
      <c r="FWJ3" s="205"/>
      <c r="FWK3" s="205"/>
      <c r="FWL3" s="205"/>
      <c r="FWM3" s="205"/>
      <c r="FWN3" s="205"/>
      <c r="FWO3" s="205"/>
      <c r="FWP3" s="205"/>
      <c r="FWQ3" s="205"/>
      <c r="FWR3" s="205"/>
      <c r="FWS3" s="205"/>
      <c r="FWT3" s="205"/>
      <c r="FWU3" s="205"/>
      <c r="FWV3" s="205"/>
      <c r="FWW3" s="205"/>
      <c r="FWX3" s="205"/>
      <c r="FWY3" s="205"/>
      <c r="FWZ3" s="205"/>
      <c r="FXA3" s="205"/>
      <c r="FXB3" s="205"/>
      <c r="FXC3" s="205"/>
      <c r="FXD3" s="205"/>
      <c r="FXE3" s="205"/>
      <c r="FXF3" s="205"/>
      <c r="FXG3" s="205"/>
      <c r="FXH3" s="205"/>
      <c r="FXI3" s="205"/>
      <c r="FXJ3" s="205"/>
      <c r="FXK3" s="205"/>
      <c r="FXL3" s="205"/>
      <c r="FXM3" s="205"/>
      <c r="FXN3" s="205"/>
      <c r="FXO3" s="205"/>
      <c r="FXP3" s="205"/>
      <c r="FXQ3" s="205"/>
      <c r="FXR3" s="205"/>
      <c r="FXS3" s="205"/>
      <c r="FXT3" s="205"/>
      <c r="FXU3" s="205"/>
      <c r="FXV3" s="205"/>
      <c r="FXW3" s="205"/>
      <c r="FXX3" s="205"/>
      <c r="FXY3" s="205"/>
      <c r="FXZ3" s="205"/>
      <c r="FYA3" s="205"/>
      <c r="FYB3" s="205"/>
      <c r="FYC3" s="205"/>
      <c r="FYD3" s="205"/>
      <c r="FYE3" s="205"/>
      <c r="FYF3" s="205"/>
      <c r="FYG3" s="205"/>
      <c r="FYH3" s="205"/>
      <c r="FYI3" s="205"/>
      <c r="FYJ3" s="205"/>
      <c r="FYK3" s="205"/>
      <c r="FYL3" s="205"/>
      <c r="FYM3" s="205"/>
      <c r="FYN3" s="205"/>
      <c r="FYO3" s="205"/>
      <c r="FYP3" s="205"/>
      <c r="FYQ3" s="205"/>
      <c r="FYR3" s="205"/>
      <c r="FYS3" s="205"/>
      <c r="FYT3" s="205"/>
      <c r="FYU3" s="205"/>
      <c r="FYV3" s="205"/>
      <c r="FYW3" s="205"/>
      <c r="FYX3" s="205"/>
      <c r="FYY3" s="205"/>
      <c r="FYZ3" s="205"/>
      <c r="FZA3" s="205"/>
      <c r="FZB3" s="205"/>
      <c r="FZC3" s="205"/>
      <c r="FZD3" s="205"/>
      <c r="FZE3" s="205"/>
      <c r="FZF3" s="205"/>
      <c r="FZG3" s="205"/>
      <c r="FZH3" s="205"/>
      <c r="FZI3" s="205"/>
      <c r="FZJ3" s="205"/>
      <c r="FZK3" s="205"/>
      <c r="FZL3" s="205"/>
      <c r="FZM3" s="205"/>
      <c r="FZN3" s="205"/>
      <c r="FZO3" s="205"/>
      <c r="FZP3" s="205"/>
      <c r="FZQ3" s="205"/>
      <c r="FZR3" s="205"/>
      <c r="FZS3" s="205"/>
      <c r="FZT3" s="205"/>
      <c r="FZU3" s="205"/>
      <c r="FZV3" s="205"/>
      <c r="FZW3" s="205"/>
      <c r="FZX3" s="205"/>
      <c r="FZY3" s="205"/>
      <c r="FZZ3" s="205"/>
      <c r="GAA3" s="205"/>
      <c r="GAB3" s="205"/>
      <c r="GAC3" s="205"/>
      <c r="GAD3" s="205"/>
      <c r="GAE3" s="205"/>
      <c r="GAF3" s="205"/>
      <c r="GAG3" s="205"/>
      <c r="GAH3" s="205"/>
      <c r="GAI3" s="205"/>
      <c r="GAJ3" s="205"/>
      <c r="GAK3" s="205"/>
      <c r="GAL3" s="205"/>
      <c r="GAM3" s="205"/>
      <c r="GAN3" s="205"/>
      <c r="GAO3" s="205"/>
      <c r="GAP3" s="205"/>
      <c r="GAQ3" s="205"/>
      <c r="GAR3" s="205"/>
      <c r="GAS3" s="205"/>
      <c r="GAT3" s="205"/>
      <c r="GAU3" s="205"/>
      <c r="GAV3" s="205"/>
      <c r="GAW3" s="205"/>
      <c r="GAX3" s="205"/>
      <c r="GAY3" s="205"/>
      <c r="GAZ3" s="205"/>
      <c r="GBA3" s="205"/>
      <c r="GBB3" s="205"/>
      <c r="GBC3" s="205"/>
      <c r="GBD3" s="205"/>
      <c r="GBE3" s="205"/>
      <c r="GBF3" s="205"/>
      <c r="GBG3" s="205"/>
      <c r="GBH3" s="205"/>
      <c r="GBI3" s="205"/>
      <c r="GBJ3" s="205"/>
      <c r="GBK3" s="205"/>
      <c r="GBL3" s="205"/>
      <c r="GBM3" s="205"/>
      <c r="GBN3" s="205"/>
      <c r="GBO3" s="205"/>
      <c r="GBP3" s="205"/>
      <c r="GBQ3" s="205"/>
      <c r="GBR3" s="205"/>
      <c r="GBS3" s="205"/>
      <c r="GBT3" s="205"/>
      <c r="GBU3" s="205"/>
      <c r="GBV3" s="205"/>
      <c r="GBW3" s="205"/>
      <c r="GBX3" s="205"/>
      <c r="GBY3" s="205"/>
      <c r="GBZ3" s="205"/>
      <c r="GCA3" s="205"/>
      <c r="GCB3" s="205"/>
      <c r="GCC3" s="205"/>
      <c r="GCD3" s="205"/>
      <c r="GCE3" s="205"/>
      <c r="GCF3" s="205"/>
      <c r="GCG3" s="205"/>
      <c r="GCH3" s="205"/>
      <c r="GCI3" s="205"/>
      <c r="GCJ3" s="205"/>
      <c r="GCK3" s="205"/>
      <c r="GCL3" s="205"/>
      <c r="GCM3" s="205"/>
      <c r="GCN3" s="205"/>
      <c r="GCO3" s="205"/>
      <c r="GCP3" s="205"/>
      <c r="GCQ3" s="205"/>
      <c r="GCR3" s="205"/>
      <c r="GCS3" s="205"/>
      <c r="GCT3" s="205"/>
      <c r="GCU3" s="205"/>
      <c r="GCV3" s="205"/>
      <c r="GCW3" s="205"/>
      <c r="GCX3" s="205"/>
      <c r="GCY3" s="205"/>
      <c r="GCZ3" s="205"/>
      <c r="GDA3" s="205"/>
      <c r="GDB3" s="205"/>
      <c r="GDC3" s="205"/>
      <c r="GDD3" s="205"/>
      <c r="GDE3" s="205"/>
      <c r="GDF3" s="205"/>
      <c r="GDG3" s="205"/>
      <c r="GDH3" s="205"/>
      <c r="GDI3" s="205"/>
      <c r="GDJ3" s="205"/>
      <c r="GDK3" s="205"/>
      <c r="GDL3" s="205"/>
      <c r="GDM3" s="205"/>
      <c r="GDN3" s="205"/>
      <c r="GDO3" s="205"/>
      <c r="GDP3" s="205"/>
      <c r="GDQ3" s="205"/>
      <c r="GDR3" s="205"/>
      <c r="GDS3" s="205"/>
      <c r="GDT3" s="205"/>
      <c r="GDU3" s="205"/>
      <c r="GDV3" s="205"/>
      <c r="GDW3" s="205"/>
      <c r="GDX3" s="205"/>
      <c r="GDY3" s="205"/>
      <c r="GDZ3" s="205"/>
      <c r="GEA3" s="205"/>
      <c r="GEB3" s="205"/>
      <c r="GEC3" s="205"/>
      <c r="GED3" s="205"/>
      <c r="GEE3" s="205"/>
      <c r="GEF3" s="205"/>
      <c r="GEG3" s="205"/>
      <c r="GEH3" s="205"/>
      <c r="GEI3" s="205"/>
      <c r="GEJ3" s="205"/>
      <c r="GEK3" s="205"/>
      <c r="GEL3" s="205"/>
      <c r="GEM3" s="205"/>
      <c r="GEN3" s="205"/>
      <c r="GEO3" s="205"/>
      <c r="GEP3" s="205"/>
      <c r="GEQ3" s="205"/>
      <c r="GER3" s="205"/>
      <c r="GES3" s="205"/>
      <c r="GET3" s="205"/>
      <c r="GEU3" s="205"/>
      <c r="GEV3" s="205"/>
      <c r="GEW3" s="205"/>
      <c r="GEX3" s="205"/>
      <c r="GEY3" s="205"/>
      <c r="GEZ3" s="205"/>
      <c r="GFA3" s="205"/>
      <c r="GFB3" s="205"/>
      <c r="GFC3" s="205"/>
      <c r="GFD3" s="205"/>
      <c r="GFE3" s="205"/>
      <c r="GFF3" s="205"/>
      <c r="GFG3" s="205"/>
      <c r="GFH3" s="205"/>
      <c r="GFI3" s="205"/>
      <c r="GFJ3" s="205"/>
      <c r="GFK3" s="205"/>
      <c r="GFL3" s="205"/>
      <c r="GFM3" s="205"/>
      <c r="GFN3" s="205"/>
      <c r="GFO3" s="205"/>
      <c r="GFP3" s="205"/>
      <c r="GFQ3" s="205"/>
      <c r="GFR3" s="205"/>
      <c r="GFS3" s="205"/>
      <c r="GFT3" s="205"/>
      <c r="GFU3" s="205"/>
      <c r="GFV3" s="205"/>
      <c r="GFW3" s="205"/>
      <c r="GFX3" s="205"/>
      <c r="GFY3" s="205"/>
      <c r="GFZ3" s="205"/>
      <c r="GGA3" s="205"/>
      <c r="GGB3" s="205"/>
      <c r="GGC3" s="205"/>
      <c r="GGD3" s="205"/>
      <c r="GGE3" s="205"/>
      <c r="GGF3" s="205"/>
      <c r="GGG3" s="205"/>
      <c r="GGH3" s="205"/>
      <c r="GGI3" s="205"/>
      <c r="GGJ3" s="205"/>
      <c r="GGK3" s="205"/>
      <c r="GGL3" s="205"/>
      <c r="GGM3" s="205"/>
      <c r="GGN3" s="205"/>
      <c r="GGO3" s="205"/>
      <c r="GGP3" s="205"/>
      <c r="GGQ3" s="205"/>
      <c r="GGR3" s="205"/>
      <c r="GGS3" s="205"/>
      <c r="GGT3" s="205"/>
      <c r="GGU3" s="205"/>
      <c r="GGV3" s="205"/>
      <c r="GGW3" s="205"/>
      <c r="GGX3" s="205"/>
      <c r="GGY3" s="205"/>
      <c r="GGZ3" s="205"/>
      <c r="GHA3" s="205"/>
      <c r="GHB3" s="205"/>
      <c r="GHC3" s="205"/>
      <c r="GHD3" s="205"/>
      <c r="GHE3" s="205"/>
      <c r="GHF3" s="205"/>
      <c r="GHG3" s="205"/>
      <c r="GHH3" s="205"/>
      <c r="GHI3" s="205"/>
      <c r="GHJ3" s="205"/>
      <c r="GHK3" s="205"/>
      <c r="GHL3" s="205"/>
      <c r="GHM3" s="205"/>
      <c r="GHN3" s="205"/>
      <c r="GHO3" s="205"/>
      <c r="GHP3" s="205"/>
      <c r="GHQ3" s="205"/>
      <c r="GHR3" s="205"/>
      <c r="GHS3" s="205"/>
      <c r="GHT3" s="205"/>
      <c r="GHU3" s="205"/>
      <c r="GHV3" s="205"/>
      <c r="GHW3" s="205"/>
      <c r="GHX3" s="205"/>
      <c r="GHY3" s="205"/>
      <c r="GHZ3" s="205"/>
      <c r="GIA3" s="205"/>
      <c r="GIB3" s="205"/>
      <c r="GIC3" s="205"/>
      <c r="GID3" s="205"/>
      <c r="GIE3" s="205"/>
      <c r="GIF3" s="205"/>
      <c r="GIG3" s="205"/>
      <c r="GIH3" s="205"/>
      <c r="GII3" s="205"/>
      <c r="GIJ3" s="205"/>
      <c r="GIK3" s="205"/>
      <c r="GIL3" s="205"/>
      <c r="GIM3" s="205"/>
      <c r="GIN3" s="205"/>
      <c r="GIO3" s="205"/>
      <c r="GIP3" s="205"/>
      <c r="GIQ3" s="205"/>
      <c r="GIR3" s="205"/>
      <c r="GIS3" s="205"/>
      <c r="GIT3" s="205"/>
      <c r="GIU3" s="205"/>
      <c r="GIV3" s="205"/>
      <c r="GIW3" s="205"/>
      <c r="GIX3" s="205"/>
      <c r="GIY3" s="205"/>
      <c r="GIZ3" s="205"/>
      <c r="GJA3" s="205"/>
      <c r="GJB3" s="205"/>
      <c r="GJC3" s="205"/>
      <c r="GJD3" s="205"/>
      <c r="GJE3" s="205"/>
      <c r="GJF3" s="205"/>
      <c r="GJG3" s="205"/>
      <c r="GJH3" s="205"/>
      <c r="GJI3" s="205"/>
      <c r="GJJ3" s="205"/>
      <c r="GJK3" s="205"/>
      <c r="GJL3" s="205"/>
      <c r="GJM3" s="205"/>
      <c r="GJN3" s="205"/>
      <c r="GJO3" s="205"/>
      <c r="GJP3" s="205"/>
      <c r="GJQ3" s="205"/>
      <c r="GJR3" s="205"/>
      <c r="GJS3" s="205"/>
      <c r="GJT3" s="205"/>
      <c r="GJU3" s="205"/>
      <c r="GJV3" s="205"/>
      <c r="GJW3" s="205"/>
      <c r="GJX3" s="205"/>
      <c r="GJY3" s="205"/>
      <c r="GJZ3" s="205"/>
      <c r="GKA3" s="205"/>
      <c r="GKB3" s="205"/>
      <c r="GKC3" s="205"/>
      <c r="GKD3" s="205"/>
      <c r="GKE3" s="205"/>
      <c r="GKF3" s="205"/>
      <c r="GKG3" s="205"/>
      <c r="GKH3" s="205"/>
      <c r="GKI3" s="205"/>
      <c r="GKJ3" s="205"/>
      <c r="GKK3" s="205"/>
      <c r="GKL3" s="205"/>
      <c r="GKM3" s="205"/>
      <c r="GKN3" s="205"/>
      <c r="GKO3" s="205"/>
      <c r="GKP3" s="205"/>
      <c r="GKQ3" s="205"/>
      <c r="GKR3" s="205"/>
      <c r="GKS3" s="205"/>
      <c r="GKT3" s="205"/>
      <c r="GKU3" s="205"/>
      <c r="GKV3" s="205"/>
      <c r="GKW3" s="205"/>
      <c r="GKX3" s="205"/>
      <c r="GKY3" s="205"/>
      <c r="GKZ3" s="205"/>
      <c r="GLA3" s="205"/>
      <c r="GLB3" s="205"/>
      <c r="GLC3" s="205"/>
      <c r="GLD3" s="205"/>
      <c r="GLE3" s="205"/>
      <c r="GLF3" s="205"/>
      <c r="GLG3" s="205"/>
      <c r="GLH3" s="205"/>
      <c r="GLI3" s="205"/>
      <c r="GLJ3" s="205"/>
      <c r="GLK3" s="205"/>
      <c r="GLL3" s="205"/>
      <c r="GLM3" s="205"/>
      <c r="GLN3" s="205"/>
      <c r="GLO3" s="205"/>
      <c r="GLP3" s="205"/>
      <c r="GLQ3" s="205"/>
      <c r="GLR3" s="205"/>
      <c r="GLS3" s="205"/>
      <c r="GLT3" s="205"/>
      <c r="GLU3" s="205"/>
      <c r="GLV3" s="205"/>
      <c r="GLW3" s="205"/>
      <c r="GLX3" s="205"/>
      <c r="GLY3" s="205"/>
      <c r="GLZ3" s="205"/>
      <c r="GMA3" s="205"/>
      <c r="GMB3" s="205"/>
      <c r="GMC3" s="205"/>
      <c r="GMD3" s="205"/>
      <c r="GME3" s="205"/>
      <c r="GMF3" s="205"/>
      <c r="GMG3" s="205"/>
      <c r="GMH3" s="205"/>
      <c r="GMI3" s="205"/>
      <c r="GMJ3" s="205"/>
      <c r="GMK3" s="205"/>
      <c r="GML3" s="205"/>
      <c r="GMM3" s="205"/>
      <c r="GMN3" s="205"/>
      <c r="GMO3" s="205"/>
      <c r="GMP3" s="205"/>
      <c r="GMQ3" s="205"/>
      <c r="GMR3" s="205"/>
      <c r="GMS3" s="205"/>
      <c r="GMT3" s="205"/>
      <c r="GMU3" s="205"/>
      <c r="GMV3" s="205"/>
      <c r="GMW3" s="205"/>
      <c r="GMX3" s="205"/>
      <c r="GMY3" s="205"/>
      <c r="GMZ3" s="205"/>
      <c r="GNA3" s="205"/>
      <c r="GNB3" s="205"/>
      <c r="GNC3" s="205"/>
      <c r="GND3" s="205"/>
      <c r="GNE3" s="205"/>
      <c r="GNF3" s="205"/>
      <c r="GNG3" s="205"/>
      <c r="GNH3" s="205"/>
      <c r="GNI3" s="205"/>
      <c r="GNJ3" s="205"/>
      <c r="GNK3" s="205"/>
      <c r="GNL3" s="205"/>
      <c r="GNM3" s="205"/>
      <c r="GNN3" s="205"/>
      <c r="GNO3" s="205"/>
      <c r="GNP3" s="205"/>
      <c r="GNQ3" s="205"/>
      <c r="GNR3" s="205"/>
      <c r="GNS3" s="205"/>
      <c r="GNT3" s="205"/>
      <c r="GNU3" s="205"/>
      <c r="GNV3" s="205"/>
      <c r="GNW3" s="205"/>
      <c r="GNX3" s="205"/>
      <c r="GNY3" s="205"/>
      <c r="GNZ3" s="205"/>
      <c r="GOA3" s="205"/>
      <c r="GOB3" s="205"/>
      <c r="GOC3" s="205"/>
      <c r="GOD3" s="205"/>
      <c r="GOE3" s="205"/>
      <c r="GOF3" s="205"/>
      <c r="GOG3" s="205"/>
      <c r="GOH3" s="205"/>
      <c r="GOI3" s="205"/>
      <c r="GOJ3" s="205"/>
      <c r="GOK3" s="205"/>
      <c r="GOL3" s="205"/>
      <c r="GOM3" s="205"/>
      <c r="GON3" s="205"/>
      <c r="GOO3" s="205"/>
      <c r="GOP3" s="205"/>
      <c r="GOQ3" s="205"/>
      <c r="GOR3" s="205"/>
      <c r="GOS3" s="205"/>
      <c r="GOT3" s="205"/>
      <c r="GOU3" s="205"/>
      <c r="GOV3" s="205"/>
      <c r="GOW3" s="205"/>
      <c r="GOX3" s="205"/>
      <c r="GOY3" s="205"/>
      <c r="GOZ3" s="205"/>
      <c r="GPA3" s="205"/>
      <c r="GPB3" s="205"/>
      <c r="GPC3" s="205"/>
      <c r="GPD3" s="205"/>
      <c r="GPE3" s="205"/>
      <c r="GPF3" s="205"/>
      <c r="GPG3" s="205"/>
      <c r="GPH3" s="205"/>
      <c r="GPI3" s="205"/>
      <c r="GPJ3" s="205"/>
      <c r="GPK3" s="205"/>
      <c r="GPL3" s="205"/>
      <c r="GPM3" s="205"/>
      <c r="GPN3" s="205"/>
      <c r="GPO3" s="205"/>
      <c r="GPP3" s="205"/>
      <c r="GPQ3" s="205"/>
      <c r="GPR3" s="205"/>
      <c r="GPS3" s="205"/>
      <c r="GPT3" s="205"/>
      <c r="GPU3" s="205"/>
      <c r="GPV3" s="205"/>
      <c r="GPW3" s="205"/>
      <c r="GPX3" s="205"/>
      <c r="GPY3" s="205"/>
      <c r="GPZ3" s="205"/>
      <c r="GQA3" s="205"/>
      <c r="GQB3" s="205"/>
      <c r="GQC3" s="205"/>
      <c r="GQD3" s="205"/>
      <c r="GQE3" s="205"/>
      <c r="GQF3" s="205"/>
      <c r="GQG3" s="205"/>
      <c r="GQH3" s="205"/>
      <c r="GQI3" s="205"/>
      <c r="GQJ3" s="205"/>
      <c r="GQK3" s="205"/>
      <c r="GQL3" s="205"/>
      <c r="GQM3" s="205"/>
      <c r="GQN3" s="205"/>
      <c r="GQO3" s="205"/>
      <c r="GQP3" s="205"/>
      <c r="GQQ3" s="205"/>
      <c r="GQR3" s="205"/>
      <c r="GQS3" s="205"/>
      <c r="GQT3" s="205"/>
      <c r="GQU3" s="205"/>
      <c r="GQV3" s="205"/>
      <c r="GQW3" s="205"/>
      <c r="GQX3" s="205"/>
      <c r="GQY3" s="205"/>
      <c r="GQZ3" s="205"/>
      <c r="GRA3" s="205"/>
      <c r="GRB3" s="205"/>
      <c r="GRC3" s="205"/>
      <c r="GRD3" s="205"/>
      <c r="GRE3" s="205"/>
      <c r="GRF3" s="205"/>
      <c r="GRG3" s="205"/>
      <c r="GRH3" s="205"/>
      <c r="GRI3" s="205"/>
      <c r="GRJ3" s="205"/>
      <c r="GRK3" s="205"/>
      <c r="GRL3" s="205"/>
      <c r="GRM3" s="205"/>
      <c r="GRN3" s="205"/>
      <c r="GRO3" s="205"/>
      <c r="GRP3" s="205"/>
      <c r="GRQ3" s="205"/>
      <c r="GRR3" s="205"/>
      <c r="GRS3" s="205"/>
      <c r="GRT3" s="205"/>
      <c r="GRU3" s="205"/>
      <c r="GRV3" s="205"/>
      <c r="GRW3" s="205"/>
      <c r="GRX3" s="205"/>
      <c r="GRY3" s="205"/>
      <c r="GRZ3" s="205"/>
      <c r="GSA3" s="205"/>
      <c r="GSB3" s="205"/>
      <c r="GSC3" s="205"/>
      <c r="GSD3" s="205"/>
      <c r="GSE3" s="205"/>
      <c r="GSF3" s="205"/>
      <c r="GSG3" s="205"/>
      <c r="GSH3" s="205"/>
      <c r="GSI3" s="205"/>
      <c r="GSJ3" s="205"/>
      <c r="GSK3" s="205"/>
      <c r="GSL3" s="205"/>
      <c r="GSM3" s="205"/>
      <c r="GSN3" s="205"/>
      <c r="GSO3" s="205"/>
      <c r="GSP3" s="205"/>
      <c r="GSQ3" s="205"/>
      <c r="GSR3" s="205"/>
      <c r="GSS3" s="205"/>
      <c r="GST3" s="205"/>
      <c r="GSU3" s="205"/>
      <c r="GSV3" s="205"/>
      <c r="GSW3" s="205"/>
      <c r="GSX3" s="205"/>
      <c r="GSY3" s="205"/>
      <c r="GSZ3" s="205"/>
      <c r="GTA3" s="205"/>
      <c r="GTB3" s="205"/>
      <c r="GTC3" s="205"/>
      <c r="GTD3" s="205"/>
      <c r="GTE3" s="205"/>
      <c r="GTF3" s="205"/>
      <c r="GTG3" s="205"/>
      <c r="GTH3" s="205"/>
      <c r="GTI3" s="205"/>
      <c r="GTJ3" s="205"/>
      <c r="GTK3" s="205"/>
      <c r="GTL3" s="205"/>
      <c r="GTM3" s="205"/>
      <c r="GTN3" s="205"/>
      <c r="GTO3" s="205"/>
      <c r="GTP3" s="205"/>
      <c r="GTQ3" s="205"/>
      <c r="GTR3" s="205"/>
      <c r="GTS3" s="205"/>
      <c r="GTT3" s="205"/>
      <c r="GTU3" s="205"/>
      <c r="GTV3" s="205"/>
      <c r="GTW3" s="205"/>
      <c r="GTX3" s="205"/>
      <c r="GTY3" s="205"/>
      <c r="GTZ3" s="205"/>
      <c r="GUA3" s="205"/>
      <c r="GUB3" s="205"/>
      <c r="GUC3" s="205"/>
      <c r="GUD3" s="205"/>
      <c r="GUE3" s="205"/>
      <c r="GUF3" s="205"/>
      <c r="GUG3" s="205"/>
      <c r="GUH3" s="205"/>
      <c r="GUI3" s="205"/>
      <c r="GUJ3" s="205"/>
      <c r="GUK3" s="205"/>
      <c r="GUL3" s="205"/>
      <c r="GUM3" s="205"/>
      <c r="GUN3" s="205"/>
      <c r="GUO3" s="205"/>
      <c r="GUP3" s="205"/>
      <c r="GUQ3" s="205"/>
      <c r="GUR3" s="205"/>
      <c r="GUS3" s="205"/>
      <c r="GUT3" s="205"/>
      <c r="GUU3" s="205"/>
      <c r="GUV3" s="205"/>
      <c r="GUW3" s="205"/>
      <c r="GUX3" s="205"/>
      <c r="GUY3" s="205"/>
      <c r="GUZ3" s="205"/>
      <c r="GVA3" s="205"/>
      <c r="GVB3" s="205"/>
      <c r="GVC3" s="205"/>
      <c r="GVD3" s="205"/>
      <c r="GVE3" s="205"/>
      <c r="GVF3" s="205"/>
      <c r="GVG3" s="205"/>
      <c r="GVH3" s="205"/>
      <c r="GVI3" s="205"/>
      <c r="GVJ3" s="205"/>
      <c r="GVK3" s="205"/>
      <c r="GVL3" s="205"/>
      <c r="GVM3" s="205"/>
      <c r="GVN3" s="205"/>
      <c r="GVO3" s="205"/>
      <c r="GVP3" s="205"/>
      <c r="GVQ3" s="205"/>
      <c r="GVR3" s="205"/>
      <c r="GVS3" s="205"/>
      <c r="GVT3" s="205"/>
      <c r="GVU3" s="205"/>
      <c r="GVV3" s="205"/>
      <c r="GVW3" s="205"/>
      <c r="GVX3" s="205"/>
      <c r="GVY3" s="205"/>
      <c r="GVZ3" s="205"/>
      <c r="GWA3" s="205"/>
      <c r="GWB3" s="205"/>
      <c r="GWC3" s="205"/>
      <c r="GWD3" s="205"/>
      <c r="GWE3" s="205"/>
      <c r="GWF3" s="205"/>
      <c r="GWG3" s="205"/>
      <c r="GWH3" s="205"/>
      <c r="GWI3" s="205"/>
      <c r="GWJ3" s="205"/>
      <c r="GWK3" s="205"/>
      <c r="GWL3" s="205"/>
      <c r="GWM3" s="205"/>
      <c r="GWN3" s="205"/>
      <c r="GWO3" s="205"/>
      <c r="GWP3" s="205"/>
      <c r="GWQ3" s="205"/>
      <c r="GWR3" s="205"/>
      <c r="GWS3" s="205"/>
      <c r="GWT3" s="205"/>
      <c r="GWU3" s="205"/>
      <c r="GWV3" s="205"/>
      <c r="GWW3" s="205"/>
      <c r="GWX3" s="205"/>
      <c r="GWY3" s="205"/>
      <c r="GWZ3" s="205"/>
      <c r="GXA3" s="205"/>
      <c r="GXB3" s="205"/>
      <c r="GXC3" s="205"/>
      <c r="GXD3" s="205"/>
      <c r="GXE3" s="205"/>
      <c r="GXF3" s="205"/>
      <c r="GXG3" s="205"/>
      <c r="GXH3" s="205"/>
      <c r="GXI3" s="205"/>
      <c r="GXJ3" s="205"/>
      <c r="GXK3" s="205"/>
      <c r="GXL3" s="205"/>
      <c r="GXM3" s="205"/>
      <c r="GXN3" s="205"/>
      <c r="GXO3" s="205"/>
      <c r="GXP3" s="205"/>
      <c r="GXQ3" s="205"/>
      <c r="GXR3" s="205"/>
      <c r="GXS3" s="205"/>
      <c r="GXT3" s="205"/>
      <c r="GXU3" s="205"/>
      <c r="GXV3" s="205"/>
      <c r="GXW3" s="205"/>
      <c r="GXX3" s="205"/>
      <c r="GXY3" s="205"/>
      <c r="GXZ3" s="205"/>
      <c r="GYA3" s="205"/>
      <c r="GYB3" s="205"/>
      <c r="GYC3" s="205"/>
      <c r="GYD3" s="205"/>
      <c r="GYE3" s="205"/>
      <c r="GYF3" s="205"/>
      <c r="GYG3" s="205"/>
      <c r="GYH3" s="205"/>
      <c r="GYI3" s="205"/>
      <c r="GYJ3" s="205"/>
      <c r="GYK3" s="205"/>
      <c r="GYL3" s="205"/>
      <c r="GYM3" s="205"/>
      <c r="GYN3" s="205"/>
      <c r="GYO3" s="205"/>
      <c r="GYP3" s="205"/>
      <c r="GYQ3" s="205"/>
      <c r="GYR3" s="205"/>
      <c r="GYS3" s="205"/>
      <c r="GYT3" s="205"/>
      <c r="GYU3" s="205"/>
      <c r="GYV3" s="205"/>
      <c r="GYW3" s="205"/>
      <c r="GYX3" s="205"/>
      <c r="GYY3" s="205"/>
      <c r="GYZ3" s="205"/>
      <c r="GZA3" s="205"/>
      <c r="GZB3" s="205"/>
      <c r="GZC3" s="205"/>
      <c r="GZD3" s="205"/>
      <c r="GZE3" s="205"/>
      <c r="GZF3" s="205"/>
      <c r="GZG3" s="205"/>
      <c r="GZH3" s="205"/>
      <c r="GZI3" s="205"/>
      <c r="GZJ3" s="205"/>
      <c r="GZK3" s="205"/>
      <c r="GZL3" s="205"/>
      <c r="GZM3" s="205"/>
      <c r="GZN3" s="205"/>
      <c r="GZO3" s="205"/>
      <c r="GZP3" s="205"/>
      <c r="GZQ3" s="205"/>
      <c r="GZR3" s="205"/>
      <c r="GZS3" s="205"/>
      <c r="GZT3" s="205"/>
      <c r="GZU3" s="205"/>
      <c r="GZV3" s="205"/>
      <c r="GZW3" s="205"/>
      <c r="GZX3" s="205"/>
      <c r="GZY3" s="205"/>
      <c r="GZZ3" s="205"/>
      <c r="HAA3" s="205"/>
      <c r="HAB3" s="205"/>
      <c r="HAC3" s="205"/>
      <c r="HAD3" s="205"/>
      <c r="HAE3" s="205"/>
      <c r="HAF3" s="205"/>
      <c r="HAG3" s="205"/>
      <c r="HAH3" s="205"/>
      <c r="HAI3" s="205"/>
      <c r="HAJ3" s="205"/>
      <c r="HAK3" s="205"/>
      <c r="HAL3" s="205"/>
      <c r="HAM3" s="205"/>
      <c r="HAN3" s="205"/>
      <c r="HAO3" s="205"/>
      <c r="HAP3" s="205"/>
      <c r="HAQ3" s="205"/>
      <c r="HAR3" s="205"/>
      <c r="HAS3" s="205"/>
      <c r="HAT3" s="205"/>
      <c r="HAU3" s="205"/>
      <c r="HAV3" s="205"/>
      <c r="HAW3" s="205"/>
      <c r="HAX3" s="205"/>
      <c r="HAY3" s="205"/>
      <c r="HAZ3" s="205"/>
      <c r="HBA3" s="205"/>
      <c r="HBB3" s="205"/>
      <c r="HBC3" s="205"/>
      <c r="HBD3" s="205"/>
      <c r="HBE3" s="205"/>
      <c r="HBF3" s="205"/>
      <c r="HBG3" s="205"/>
      <c r="HBH3" s="205"/>
      <c r="HBI3" s="205"/>
      <c r="HBJ3" s="205"/>
      <c r="HBK3" s="205"/>
      <c r="HBL3" s="205"/>
      <c r="HBM3" s="205"/>
      <c r="HBN3" s="205"/>
      <c r="HBO3" s="205"/>
      <c r="HBP3" s="205"/>
      <c r="HBQ3" s="205"/>
      <c r="HBR3" s="205"/>
      <c r="HBS3" s="205"/>
      <c r="HBT3" s="205"/>
      <c r="HBU3" s="205"/>
      <c r="HBV3" s="205"/>
      <c r="HBW3" s="205"/>
      <c r="HBX3" s="205"/>
      <c r="HBY3" s="205"/>
      <c r="HBZ3" s="205"/>
      <c r="HCA3" s="205"/>
      <c r="HCB3" s="205"/>
      <c r="HCC3" s="205"/>
      <c r="HCD3" s="205"/>
      <c r="HCE3" s="205"/>
      <c r="HCF3" s="205"/>
      <c r="HCG3" s="205"/>
      <c r="HCH3" s="205"/>
      <c r="HCI3" s="205"/>
      <c r="HCJ3" s="205"/>
      <c r="HCK3" s="205"/>
      <c r="HCL3" s="205"/>
      <c r="HCM3" s="205"/>
      <c r="HCN3" s="205"/>
      <c r="HCO3" s="205"/>
      <c r="HCP3" s="205"/>
      <c r="HCQ3" s="205"/>
      <c r="HCR3" s="205"/>
      <c r="HCS3" s="205"/>
      <c r="HCT3" s="205"/>
      <c r="HCU3" s="205"/>
      <c r="HCV3" s="205"/>
      <c r="HCW3" s="205"/>
      <c r="HCX3" s="205"/>
      <c r="HCY3" s="205"/>
      <c r="HCZ3" s="205"/>
      <c r="HDA3" s="205"/>
      <c r="HDB3" s="205"/>
      <c r="HDC3" s="205"/>
      <c r="HDD3" s="205"/>
      <c r="HDE3" s="205"/>
      <c r="HDF3" s="205"/>
      <c r="HDG3" s="205"/>
      <c r="HDH3" s="205"/>
      <c r="HDI3" s="205"/>
      <c r="HDJ3" s="205"/>
      <c r="HDK3" s="205"/>
      <c r="HDL3" s="205"/>
      <c r="HDM3" s="205"/>
      <c r="HDN3" s="205"/>
      <c r="HDO3" s="205"/>
      <c r="HDP3" s="205"/>
      <c r="HDQ3" s="205"/>
      <c r="HDR3" s="205"/>
      <c r="HDS3" s="205"/>
      <c r="HDT3" s="205"/>
      <c r="HDU3" s="205"/>
      <c r="HDV3" s="205"/>
      <c r="HDW3" s="205"/>
      <c r="HDX3" s="205"/>
      <c r="HDY3" s="205"/>
      <c r="HDZ3" s="205"/>
      <c r="HEA3" s="205"/>
      <c r="HEB3" s="205"/>
      <c r="HEC3" s="205"/>
      <c r="HED3" s="205"/>
      <c r="HEE3" s="205"/>
      <c r="HEF3" s="205"/>
      <c r="HEG3" s="205"/>
      <c r="HEH3" s="205"/>
      <c r="HEI3" s="205"/>
      <c r="HEJ3" s="205"/>
      <c r="HEK3" s="205"/>
      <c r="HEL3" s="205"/>
      <c r="HEM3" s="205"/>
      <c r="HEN3" s="205"/>
      <c r="HEO3" s="205"/>
      <c r="HEP3" s="205"/>
      <c r="HEQ3" s="205"/>
      <c r="HER3" s="205"/>
      <c r="HES3" s="205"/>
      <c r="HET3" s="205"/>
      <c r="HEU3" s="205"/>
      <c r="HEV3" s="205"/>
      <c r="HEW3" s="205"/>
      <c r="HEX3" s="205"/>
      <c r="HEY3" s="205"/>
      <c r="HEZ3" s="205"/>
      <c r="HFA3" s="205"/>
      <c r="HFB3" s="205"/>
      <c r="HFC3" s="205"/>
      <c r="HFD3" s="205"/>
      <c r="HFE3" s="205"/>
      <c r="HFF3" s="205"/>
      <c r="HFG3" s="205"/>
      <c r="HFH3" s="205"/>
      <c r="HFI3" s="205"/>
      <c r="HFJ3" s="205"/>
      <c r="HFK3" s="205"/>
      <c r="HFL3" s="205"/>
      <c r="HFM3" s="205"/>
      <c r="HFN3" s="205"/>
      <c r="HFO3" s="205"/>
      <c r="HFP3" s="205"/>
      <c r="HFQ3" s="205"/>
      <c r="HFR3" s="205"/>
      <c r="HFS3" s="205"/>
      <c r="HFT3" s="205"/>
      <c r="HFU3" s="205"/>
      <c r="HFV3" s="205"/>
      <c r="HFW3" s="205"/>
      <c r="HFX3" s="205"/>
      <c r="HFY3" s="205"/>
      <c r="HFZ3" s="205"/>
      <c r="HGA3" s="205"/>
      <c r="HGB3" s="205"/>
      <c r="HGC3" s="205"/>
      <c r="HGD3" s="205"/>
      <c r="HGE3" s="205"/>
      <c r="HGF3" s="205"/>
      <c r="HGG3" s="205"/>
      <c r="HGH3" s="205"/>
      <c r="HGI3" s="205"/>
      <c r="HGJ3" s="205"/>
      <c r="HGK3" s="205"/>
      <c r="HGL3" s="205"/>
      <c r="HGM3" s="205"/>
      <c r="HGN3" s="205"/>
      <c r="HGO3" s="205"/>
      <c r="HGP3" s="205"/>
      <c r="HGQ3" s="205"/>
      <c r="HGR3" s="205"/>
      <c r="HGS3" s="205"/>
      <c r="HGT3" s="205"/>
      <c r="HGU3" s="205"/>
      <c r="HGV3" s="205"/>
      <c r="HGW3" s="205"/>
      <c r="HGX3" s="205"/>
      <c r="HGY3" s="205"/>
      <c r="HGZ3" s="205"/>
      <c r="HHA3" s="205"/>
      <c r="HHB3" s="205"/>
      <c r="HHC3" s="205"/>
      <c r="HHD3" s="205"/>
      <c r="HHE3" s="205"/>
      <c r="HHF3" s="205"/>
      <c r="HHG3" s="205"/>
      <c r="HHH3" s="205"/>
      <c r="HHI3" s="205"/>
      <c r="HHJ3" s="205"/>
      <c r="HHK3" s="205"/>
      <c r="HHL3" s="205"/>
      <c r="HHM3" s="205"/>
      <c r="HHN3" s="205"/>
      <c r="HHO3" s="205"/>
      <c r="HHP3" s="205"/>
      <c r="HHQ3" s="205"/>
      <c r="HHR3" s="205"/>
      <c r="HHS3" s="205"/>
      <c r="HHT3" s="205"/>
      <c r="HHU3" s="205"/>
      <c r="HHV3" s="205"/>
      <c r="HHW3" s="205"/>
      <c r="HHX3" s="205"/>
      <c r="HHY3" s="205"/>
      <c r="HHZ3" s="205"/>
      <c r="HIA3" s="205"/>
      <c r="HIB3" s="205"/>
      <c r="HIC3" s="205"/>
      <c r="HID3" s="205"/>
      <c r="HIE3" s="205"/>
      <c r="HIF3" s="205"/>
      <c r="HIG3" s="205"/>
      <c r="HIH3" s="205"/>
      <c r="HII3" s="205"/>
      <c r="HIJ3" s="205"/>
      <c r="HIK3" s="205"/>
      <c r="HIL3" s="205"/>
      <c r="HIM3" s="205"/>
      <c r="HIN3" s="205"/>
      <c r="HIO3" s="205"/>
      <c r="HIP3" s="205"/>
      <c r="HIQ3" s="205"/>
      <c r="HIR3" s="205"/>
      <c r="HIS3" s="205"/>
      <c r="HIT3" s="205"/>
      <c r="HIU3" s="205"/>
      <c r="HIV3" s="205"/>
      <c r="HIW3" s="205"/>
      <c r="HIX3" s="205"/>
      <c r="HIY3" s="205"/>
      <c r="HIZ3" s="205"/>
      <c r="HJA3" s="205"/>
      <c r="HJB3" s="205"/>
      <c r="HJC3" s="205"/>
      <c r="HJD3" s="205"/>
      <c r="HJE3" s="205"/>
      <c r="HJF3" s="205"/>
      <c r="HJG3" s="205"/>
      <c r="HJH3" s="205"/>
      <c r="HJI3" s="205"/>
      <c r="HJJ3" s="205"/>
      <c r="HJK3" s="205"/>
      <c r="HJL3" s="205"/>
      <c r="HJM3" s="205"/>
      <c r="HJN3" s="205"/>
      <c r="HJO3" s="205"/>
      <c r="HJP3" s="205"/>
      <c r="HJQ3" s="205"/>
      <c r="HJR3" s="205"/>
      <c r="HJS3" s="205"/>
      <c r="HJT3" s="205"/>
      <c r="HJU3" s="205"/>
      <c r="HJV3" s="205"/>
      <c r="HJW3" s="205"/>
      <c r="HJX3" s="205"/>
      <c r="HJY3" s="205"/>
      <c r="HJZ3" s="205"/>
      <c r="HKA3" s="205"/>
      <c r="HKB3" s="205"/>
      <c r="HKC3" s="205"/>
      <c r="HKD3" s="205"/>
      <c r="HKE3" s="205"/>
      <c r="HKF3" s="205"/>
      <c r="HKG3" s="205"/>
      <c r="HKH3" s="205"/>
      <c r="HKI3" s="205"/>
      <c r="HKJ3" s="205"/>
      <c r="HKK3" s="205"/>
      <c r="HKL3" s="205"/>
      <c r="HKM3" s="205"/>
      <c r="HKN3" s="205"/>
      <c r="HKO3" s="205"/>
      <c r="HKP3" s="205"/>
      <c r="HKQ3" s="205"/>
      <c r="HKR3" s="205"/>
      <c r="HKS3" s="205"/>
      <c r="HKT3" s="205"/>
      <c r="HKU3" s="205"/>
      <c r="HKV3" s="205"/>
      <c r="HKW3" s="205"/>
      <c r="HKX3" s="205"/>
      <c r="HKY3" s="205"/>
      <c r="HKZ3" s="205"/>
      <c r="HLA3" s="205"/>
      <c r="HLB3" s="205"/>
      <c r="HLC3" s="205"/>
      <c r="HLD3" s="205"/>
      <c r="HLE3" s="205"/>
      <c r="HLF3" s="205"/>
      <c r="HLG3" s="205"/>
      <c r="HLH3" s="205"/>
      <c r="HLI3" s="205"/>
      <c r="HLJ3" s="205"/>
      <c r="HLK3" s="205"/>
      <c r="HLL3" s="205"/>
      <c r="HLM3" s="205"/>
      <c r="HLN3" s="205"/>
      <c r="HLO3" s="205"/>
      <c r="HLP3" s="205"/>
      <c r="HLQ3" s="205"/>
      <c r="HLR3" s="205"/>
      <c r="HLS3" s="205"/>
      <c r="HLT3" s="205"/>
      <c r="HLU3" s="205"/>
      <c r="HLV3" s="205"/>
      <c r="HLW3" s="205"/>
      <c r="HLX3" s="205"/>
      <c r="HLY3" s="205"/>
      <c r="HLZ3" s="205"/>
      <c r="HMA3" s="205"/>
      <c r="HMB3" s="205"/>
      <c r="HMC3" s="205"/>
      <c r="HMD3" s="205"/>
      <c r="HME3" s="205"/>
      <c r="HMF3" s="205"/>
      <c r="HMG3" s="205"/>
      <c r="HMH3" s="205"/>
      <c r="HMI3" s="205"/>
      <c r="HMJ3" s="205"/>
      <c r="HMK3" s="205"/>
      <c r="HML3" s="205"/>
      <c r="HMM3" s="205"/>
      <c r="HMN3" s="205"/>
      <c r="HMO3" s="205"/>
      <c r="HMP3" s="205"/>
      <c r="HMQ3" s="205"/>
      <c r="HMR3" s="205"/>
      <c r="HMS3" s="205"/>
      <c r="HMT3" s="205"/>
      <c r="HMU3" s="205"/>
      <c r="HMV3" s="205"/>
      <c r="HMW3" s="205"/>
      <c r="HMX3" s="205"/>
      <c r="HMY3" s="205"/>
      <c r="HMZ3" s="205"/>
      <c r="HNA3" s="205"/>
      <c r="HNB3" s="205"/>
      <c r="HNC3" s="205"/>
      <c r="HND3" s="205"/>
      <c r="HNE3" s="205"/>
      <c r="HNF3" s="205"/>
      <c r="HNG3" s="205"/>
      <c r="HNH3" s="205"/>
      <c r="HNI3" s="205"/>
      <c r="HNJ3" s="205"/>
      <c r="HNK3" s="205"/>
      <c r="HNL3" s="205"/>
      <c r="HNM3" s="205"/>
      <c r="HNN3" s="205"/>
      <c r="HNO3" s="205"/>
      <c r="HNP3" s="205"/>
      <c r="HNQ3" s="205"/>
      <c r="HNR3" s="205"/>
      <c r="HNS3" s="205"/>
      <c r="HNT3" s="205"/>
      <c r="HNU3" s="205"/>
      <c r="HNV3" s="205"/>
      <c r="HNW3" s="205"/>
      <c r="HNX3" s="205"/>
      <c r="HNY3" s="205"/>
      <c r="HNZ3" s="205"/>
      <c r="HOA3" s="205"/>
      <c r="HOB3" s="205"/>
      <c r="HOC3" s="205"/>
      <c r="HOD3" s="205"/>
      <c r="HOE3" s="205"/>
      <c r="HOF3" s="205"/>
      <c r="HOG3" s="205"/>
      <c r="HOH3" s="205"/>
      <c r="HOI3" s="205"/>
      <c r="HOJ3" s="205"/>
      <c r="HOK3" s="205"/>
      <c r="HOL3" s="205"/>
      <c r="HOM3" s="205"/>
      <c r="HON3" s="205"/>
      <c r="HOO3" s="205"/>
      <c r="HOP3" s="205"/>
      <c r="HOQ3" s="205"/>
      <c r="HOR3" s="205"/>
      <c r="HOS3" s="205"/>
      <c r="HOT3" s="205"/>
      <c r="HOU3" s="205"/>
      <c r="HOV3" s="205"/>
      <c r="HOW3" s="205"/>
      <c r="HOX3" s="205"/>
      <c r="HOY3" s="205"/>
      <c r="HOZ3" s="205"/>
      <c r="HPA3" s="205"/>
      <c r="HPB3" s="205"/>
      <c r="HPC3" s="205"/>
      <c r="HPD3" s="205"/>
      <c r="HPE3" s="205"/>
      <c r="HPF3" s="205"/>
      <c r="HPG3" s="205"/>
      <c r="HPH3" s="205"/>
      <c r="HPI3" s="205"/>
      <c r="HPJ3" s="205"/>
      <c r="HPK3" s="205"/>
      <c r="HPL3" s="205"/>
      <c r="HPM3" s="205"/>
      <c r="HPN3" s="205"/>
      <c r="HPO3" s="205"/>
      <c r="HPP3" s="205"/>
      <c r="HPQ3" s="205"/>
      <c r="HPR3" s="205"/>
      <c r="HPS3" s="205"/>
      <c r="HPT3" s="205"/>
      <c r="HPU3" s="205"/>
      <c r="HPV3" s="205"/>
      <c r="HPW3" s="205"/>
      <c r="HPX3" s="205"/>
      <c r="HPY3" s="205"/>
      <c r="HPZ3" s="205"/>
      <c r="HQA3" s="205"/>
      <c r="HQB3" s="205"/>
      <c r="HQC3" s="205"/>
      <c r="HQD3" s="205"/>
      <c r="HQE3" s="205"/>
      <c r="HQF3" s="205"/>
      <c r="HQG3" s="205"/>
      <c r="HQH3" s="205"/>
      <c r="HQI3" s="205"/>
      <c r="HQJ3" s="205"/>
      <c r="HQK3" s="205"/>
      <c r="HQL3" s="205"/>
      <c r="HQM3" s="205"/>
      <c r="HQN3" s="205"/>
      <c r="HQO3" s="205"/>
      <c r="HQP3" s="205"/>
      <c r="HQQ3" s="205"/>
      <c r="HQR3" s="205"/>
      <c r="HQS3" s="205"/>
      <c r="HQT3" s="205"/>
      <c r="HQU3" s="205"/>
      <c r="HQV3" s="205"/>
      <c r="HQW3" s="205"/>
      <c r="HQX3" s="205"/>
      <c r="HQY3" s="205"/>
      <c r="HQZ3" s="205"/>
      <c r="HRA3" s="205"/>
      <c r="HRB3" s="205"/>
      <c r="HRC3" s="205"/>
      <c r="HRD3" s="205"/>
      <c r="HRE3" s="205"/>
      <c r="HRF3" s="205"/>
      <c r="HRG3" s="205"/>
      <c r="HRH3" s="205"/>
      <c r="HRI3" s="205"/>
      <c r="HRJ3" s="205"/>
      <c r="HRK3" s="205"/>
      <c r="HRL3" s="205"/>
      <c r="HRM3" s="205"/>
      <c r="HRN3" s="205"/>
      <c r="HRO3" s="205"/>
      <c r="HRP3" s="205"/>
      <c r="HRQ3" s="205"/>
      <c r="HRR3" s="205"/>
      <c r="HRS3" s="205"/>
      <c r="HRT3" s="205"/>
      <c r="HRU3" s="205"/>
      <c r="HRV3" s="205"/>
      <c r="HRW3" s="205"/>
      <c r="HRX3" s="205"/>
      <c r="HRY3" s="205"/>
      <c r="HRZ3" s="205"/>
      <c r="HSA3" s="205"/>
      <c r="HSB3" s="205"/>
      <c r="HSC3" s="205"/>
      <c r="HSD3" s="205"/>
      <c r="HSE3" s="205"/>
      <c r="HSF3" s="205"/>
      <c r="HSG3" s="205"/>
      <c r="HSH3" s="205"/>
      <c r="HSI3" s="205"/>
      <c r="HSJ3" s="205"/>
      <c r="HSK3" s="205"/>
      <c r="HSL3" s="205"/>
      <c r="HSM3" s="205"/>
      <c r="HSN3" s="205"/>
      <c r="HSO3" s="205"/>
      <c r="HSP3" s="205"/>
      <c r="HSQ3" s="205"/>
      <c r="HSR3" s="205"/>
      <c r="HSS3" s="205"/>
      <c r="HST3" s="205"/>
      <c r="HSU3" s="205"/>
      <c r="HSV3" s="205"/>
      <c r="HSW3" s="205"/>
      <c r="HSX3" s="205"/>
      <c r="HSY3" s="205"/>
      <c r="HSZ3" s="205"/>
      <c r="HTA3" s="205"/>
      <c r="HTB3" s="205"/>
      <c r="HTC3" s="205"/>
      <c r="HTD3" s="205"/>
      <c r="HTE3" s="205"/>
      <c r="HTF3" s="205"/>
      <c r="HTG3" s="205"/>
      <c r="HTH3" s="205"/>
      <c r="HTI3" s="205"/>
      <c r="HTJ3" s="205"/>
      <c r="HTK3" s="205"/>
      <c r="HTL3" s="205"/>
      <c r="HTM3" s="205"/>
      <c r="HTN3" s="205"/>
      <c r="HTO3" s="205"/>
      <c r="HTP3" s="205"/>
      <c r="HTQ3" s="205"/>
      <c r="HTR3" s="205"/>
      <c r="HTS3" s="205"/>
      <c r="HTT3" s="205"/>
      <c r="HTU3" s="205"/>
      <c r="HTV3" s="205"/>
      <c r="HTW3" s="205"/>
      <c r="HTX3" s="205"/>
      <c r="HTY3" s="205"/>
      <c r="HTZ3" s="205"/>
      <c r="HUA3" s="205"/>
      <c r="HUB3" s="205"/>
      <c r="HUC3" s="205"/>
      <c r="HUD3" s="205"/>
      <c r="HUE3" s="205"/>
      <c r="HUF3" s="205"/>
      <c r="HUG3" s="205"/>
      <c r="HUH3" s="205"/>
      <c r="HUI3" s="205"/>
      <c r="HUJ3" s="205"/>
      <c r="HUK3" s="205"/>
      <c r="HUL3" s="205"/>
      <c r="HUM3" s="205"/>
      <c r="HUN3" s="205"/>
      <c r="HUO3" s="205"/>
      <c r="HUP3" s="205"/>
      <c r="HUQ3" s="205"/>
      <c r="HUR3" s="205"/>
      <c r="HUS3" s="205"/>
      <c r="HUT3" s="205"/>
      <c r="HUU3" s="205"/>
      <c r="HUV3" s="205"/>
      <c r="HUW3" s="205"/>
      <c r="HUX3" s="205"/>
      <c r="HUY3" s="205"/>
      <c r="HUZ3" s="205"/>
      <c r="HVA3" s="205"/>
      <c r="HVB3" s="205"/>
      <c r="HVC3" s="205"/>
      <c r="HVD3" s="205"/>
      <c r="HVE3" s="205"/>
      <c r="HVF3" s="205"/>
      <c r="HVG3" s="205"/>
      <c r="HVH3" s="205"/>
      <c r="HVI3" s="205"/>
      <c r="HVJ3" s="205"/>
      <c r="HVK3" s="205"/>
      <c r="HVL3" s="205"/>
      <c r="HVM3" s="205"/>
      <c r="HVN3" s="205"/>
      <c r="HVO3" s="205"/>
      <c r="HVP3" s="205"/>
      <c r="HVQ3" s="205"/>
      <c r="HVR3" s="205"/>
      <c r="HVS3" s="205"/>
      <c r="HVT3" s="205"/>
      <c r="HVU3" s="205"/>
      <c r="HVV3" s="205"/>
      <c r="HVW3" s="205"/>
      <c r="HVX3" s="205"/>
      <c r="HVY3" s="205"/>
      <c r="HVZ3" s="205"/>
      <c r="HWA3" s="205"/>
      <c r="HWB3" s="205"/>
      <c r="HWC3" s="205"/>
      <c r="HWD3" s="205"/>
      <c r="HWE3" s="205"/>
      <c r="HWF3" s="205"/>
      <c r="HWG3" s="205"/>
      <c r="HWH3" s="205"/>
      <c r="HWI3" s="205"/>
      <c r="HWJ3" s="205"/>
      <c r="HWK3" s="205"/>
      <c r="HWL3" s="205"/>
      <c r="HWM3" s="205"/>
      <c r="HWN3" s="205"/>
      <c r="HWO3" s="205"/>
      <c r="HWP3" s="205"/>
      <c r="HWQ3" s="205"/>
      <c r="HWR3" s="205"/>
      <c r="HWS3" s="205"/>
      <c r="HWT3" s="205"/>
      <c r="HWU3" s="205"/>
      <c r="HWV3" s="205"/>
      <c r="HWW3" s="205"/>
      <c r="HWX3" s="205"/>
      <c r="HWY3" s="205"/>
      <c r="HWZ3" s="205"/>
      <c r="HXA3" s="205"/>
      <c r="HXB3" s="205"/>
      <c r="HXC3" s="205"/>
      <c r="HXD3" s="205"/>
      <c r="HXE3" s="205"/>
      <c r="HXF3" s="205"/>
      <c r="HXG3" s="205"/>
      <c r="HXH3" s="205"/>
      <c r="HXI3" s="205"/>
      <c r="HXJ3" s="205"/>
      <c r="HXK3" s="205"/>
      <c r="HXL3" s="205"/>
      <c r="HXM3" s="205"/>
      <c r="HXN3" s="205"/>
      <c r="HXO3" s="205"/>
      <c r="HXP3" s="205"/>
      <c r="HXQ3" s="205"/>
      <c r="HXR3" s="205"/>
      <c r="HXS3" s="205"/>
      <c r="HXT3" s="205"/>
      <c r="HXU3" s="205"/>
      <c r="HXV3" s="205"/>
      <c r="HXW3" s="205"/>
      <c r="HXX3" s="205"/>
      <c r="HXY3" s="205"/>
      <c r="HXZ3" s="205"/>
      <c r="HYA3" s="205"/>
      <c r="HYB3" s="205"/>
      <c r="HYC3" s="205"/>
      <c r="HYD3" s="205"/>
      <c r="HYE3" s="205"/>
      <c r="HYF3" s="205"/>
      <c r="HYG3" s="205"/>
      <c r="HYH3" s="205"/>
      <c r="HYI3" s="205"/>
      <c r="HYJ3" s="205"/>
      <c r="HYK3" s="205"/>
      <c r="HYL3" s="205"/>
      <c r="HYM3" s="205"/>
      <c r="HYN3" s="205"/>
      <c r="HYO3" s="205"/>
      <c r="HYP3" s="205"/>
      <c r="HYQ3" s="205"/>
      <c r="HYR3" s="205"/>
      <c r="HYS3" s="205"/>
      <c r="HYT3" s="205"/>
      <c r="HYU3" s="205"/>
      <c r="HYV3" s="205"/>
      <c r="HYW3" s="205"/>
      <c r="HYX3" s="205"/>
      <c r="HYY3" s="205"/>
      <c r="HYZ3" s="205"/>
      <c r="HZA3" s="205"/>
      <c r="HZB3" s="205"/>
      <c r="HZC3" s="205"/>
      <c r="HZD3" s="205"/>
      <c r="HZE3" s="205"/>
      <c r="HZF3" s="205"/>
      <c r="HZG3" s="205"/>
      <c r="HZH3" s="205"/>
      <c r="HZI3" s="205"/>
      <c r="HZJ3" s="205"/>
      <c r="HZK3" s="205"/>
      <c r="HZL3" s="205"/>
      <c r="HZM3" s="205"/>
      <c r="HZN3" s="205"/>
      <c r="HZO3" s="205"/>
      <c r="HZP3" s="205"/>
      <c r="HZQ3" s="205"/>
      <c r="HZR3" s="205"/>
      <c r="HZS3" s="205"/>
      <c r="HZT3" s="205"/>
      <c r="HZU3" s="205"/>
      <c r="HZV3" s="205"/>
      <c r="HZW3" s="205"/>
      <c r="HZX3" s="205"/>
      <c r="HZY3" s="205"/>
      <c r="HZZ3" s="205"/>
      <c r="IAA3" s="205"/>
      <c r="IAB3" s="205"/>
      <c r="IAC3" s="205"/>
      <c r="IAD3" s="205"/>
      <c r="IAE3" s="205"/>
      <c r="IAF3" s="205"/>
      <c r="IAG3" s="205"/>
      <c r="IAH3" s="205"/>
      <c r="IAI3" s="205"/>
      <c r="IAJ3" s="205"/>
      <c r="IAK3" s="205"/>
      <c r="IAL3" s="205"/>
      <c r="IAM3" s="205"/>
      <c r="IAN3" s="205"/>
      <c r="IAO3" s="205"/>
      <c r="IAP3" s="205"/>
      <c r="IAQ3" s="205"/>
      <c r="IAR3" s="205"/>
      <c r="IAS3" s="205"/>
      <c r="IAT3" s="205"/>
      <c r="IAU3" s="205"/>
      <c r="IAV3" s="205"/>
      <c r="IAW3" s="205"/>
      <c r="IAX3" s="205"/>
      <c r="IAY3" s="205"/>
      <c r="IAZ3" s="205"/>
      <c r="IBA3" s="205"/>
      <c r="IBB3" s="205"/>
      <c r="IBC3" s="205"/>
      <c r="IBD3" s="205"/>
      <c r="IBE3" s="205"/>
      <c r="IBF3" s="205"/>
      <c r="IBG3" s="205"/>
      <c r="IBH3" s="205"/>
      <c r="IBI3" s="205"/>
      <c r="IBJ3" s="205"/>
      <c r="IBK3" s="205"/>
      <c r="IBL3" s="205"/>
      <c r="IBM3" s="205"/>
      <c r="IBN3" s="205"/>
      <c r="IBO3" s="205"/>
      <c r="IBP3" s="205"/>
      <c r="IBQ3" s="205"/>
      <c r="IBR3" s="205"/>
      <c r="IBS3" s="205"/>
      <c r="IBT3" s="205"/>
      <c r="IBU3" s="205"/>
      <c r="IBV3" s="205"/>
      <c r="IBW3" s="205"/>
      <c r="IBX3" s="205"/>
      <c r="IBY3" s="205"/>
      <c r="IBZ3" s="205"/>
      <c r="ICA3" s="205"/>
      <c r="ICB3" s="205"/>
      <c r="ICC3" s="205"/>
      <c r="ICD3" s="205"/>
      <c r="ICE3" s="205"/>
      <c r="ICF3" s="205"/>
      <c r="ICG3" s="205"/>
      <c r="ICH3" s="205"/>
      <c r="ICI3" s="205"/>
      <c r="ICJ3" s="205"/>
      <c r="ICK3" s="205"/>
      <c r="ICL3" s="205"/>
      <c r="ICM3" s="205"/>
      <c r="ICN3" s="205"/>
      <c r="ICO3" s="205"/>
      <c r="ICP3" s="205"/>
      <c r="ICQ3" s="205"/>
      <c r="ICR3" s="205"/>
      <c r="ICS3" s="205"/>
      <c r="ICT3" s="205"/>
      <c r="ICU3" s="205"/>
      <c r="ICV3" s="205"/>
      <c r="ICW3" s="205"/>
      <c r="ICX3" s="205"/>
      <c r="ICY3" s="205"/>
      <c r="ICZ3" s="205"/>
      <c r="IDA3" s="205"/>
      <c r="IDB3" s="205"/>
      <c r="IDC3" s="205"/>
      <c r="IDD3" s="205"/>
      <c r="IDE3" s="205"/>
      <c r="IDF3" s="205"/>
      <c r="IDG3" s="205"/>
      <c r="IDH3" s="205"/>
      <c r="IDI3" s="205"/>
      <c r="IDJ3" s="205"/>
      <c r="IDK3" s="205"/>
      <c r="IDL3" s="205"/>
      <c r="IDM3" s="205"/>
      <c r="IDN3" s="205"/>
      <c r="IDO3" s="205"/>
      <c r="IDP3" s="205"/>
      <c r="IDQ3" s="205"/>
      <c r="IDR3" s="205"/>
      <c r="IDS3" s="205"/>
      <c r="IDT3" s="205"/>
      <c r="IDU3" s="205"/>
      <c r="IDV3" s="205"/>
      <c r="IDW3" s="205"/>
      <c r="IDX3" s="205"/>
      <c r="IDY3" s="205"/>
      <c r="IDZ3" s="205"/>
      <c r="IEA3" s="205"/>
      <c r="IEB3" s="205"/>
      <c r="IEC3" s="205"/>
      <c r="IED3" s="205"/>
      <c r="IEE3" s="205"/>
      <c r="IEF3" s="205"/>
      <c r="IEG3" s="205"/>
      <c r="IEH3" s="205"/>
      <c r="IEI3" s="205"/>
      <c r="IEJ3" s="205"/>
      <c r="IEK3" s="205"/>
      <c r="IEL3" s="205"/>
      <c r="IEM3" s="205"/>
      <c r="IEN3" s="205"/>
      <c r="IEO3" s="205"/>
      <c r="IEP3" s="205"/>
      <c r="IEQ3" s="205"/>
      <c r="IER3" s="205"/>
      <c r="IES3" s="205"/>
      <c r="IET3" s="205"/>
      <c r="IEU3" s="205"/>
      <c r="IEV3" s="205"/>
      <c r="IEW3" s="205"/>
      <c r="IEX3" s="205"/>
      <c r="IEY3" s="205"/>
      <c r="IEZ3" s="205"/>
      <c r="IFA3" s="205"/>
      <c r="IFB3" s="205"/>
      <c r="IFC3" s="205"/>
      <c r="IFD3" s="205"/>
      <c r="IFE3" s="205"/>
      <c r="IFF3" s="205"/>
      <c r="IFG3" s="205"/>
      <c r="IFH3" s="205"/>
      <c r="IFI3" s="205"/>
      <c r="IFJ3" s="205"/>
      <c r="IFK3" s="205"/>
      <c r="IFL3" s="205"/>
      <c r="IFM3" s="205"/>
      <c r="IFN3" s="205"/>
      <c r="IFO3" s="205"/>
      <c r="IFP3" s="205"/>
      <c r="IFQ3" s="205"/>
      <c r="IFR3" s="205"/>
      <c r="IFS3" s="205"/>
      <c r="IFT3" s="205"/>
      <c r="IFU3" s="205"/>
      <c r="IFV3" s="205"/>
      <c r="IFW3" s="205"/>
      <c r="IFX3" s="205"/>
      <c r="IFY3" s="205"/>
      <c r="IFZ3" s="205"/>
      <c r="IGA3" s="205"/>
      <c r="IGB3" s="205"/>
      <c r="IGC3" s="205"/>
      <c r="IGD3" s="205"/>
      <c r="IGE3" s="205"/>
      <c r="IGF3" s="205"/>
      <c r="IGG3" s="205"/>
      <c r="IGH3" s="205"/>
      <c r="IGI3" s="205"/>
      <c r="IGJ3" s="205"/>
      <c r="IGK3" s="205"/>
      <c r="IGL3" s="205"/>
      <c r="IGM3" s="205"/>
      <c r="IGN3" s="205"/>
      <c r="IGO3" s="205"/>
      <c r="IGP3" s="205"/>
      <c r="IGQ3" s="205"/>
      <c r="IGR3" s="205"/>
      <c r="IGS3" s="205"/>
      <c r="IGT3" s="205"/>
      <c r="IGU3" s="205"/>
      <c r="IGV3" s="205"/>
      <c r="IGW3" s="205"/>
      <c r="IGX3" s="205"/>
      <c r="IGY3" s="205"/>
      <c r="IGZ3" s="205"/>
      <c r="IHA3" s="205"/>
      <c r="IHB3" s="205"/>
      <c r="IHC3" s="205"/>
      <c r="IHD3" s="205"/>
      <c r="IHE3" s="205"/>
      <c r="IHF3" s="205"/>
      <c r="IHG3" s="205"/>
      <c r="IHH3" s="205"/>
      <c r="IHI3" s="205"/>
      <c r="IHJ3" s="205"/>
      <c r="IHK3" s="205"/>
      <c r="IHL3" s="205"/>
      <c r="IHM3" s="205"/>
      <c r="IHN3" s="205"/>
      <c r="IHO3" s="205"/>
      <c r="IHP3" s="205"/>
      <c r="IHQ3" s="205"/>
      <c r="IHR3" s="205"/>
      <c r="IHS3" s="205"/>
      <c r="IHT3" s="205"/>
      <c r="IHU3" s="205"/>
      <c r="IHV3" s="205"/>
      <c r="IHW3" s="205"/>
      <c r="IHX3" s="205"/>
      <c r="IHY3" s="205"/>
      <c r="IHZ3" s="205"/>
      <c r="IIA3" s="205"/>
      <c r="IIB3" s="205"/>
      <c r="IIC3" s="205"/>
      <c r="IID3" s="205"/>
      <c r="IIE3" s="205"/>
      <c r="IIF3" s="205"/>
      <c r="IIG3" s="205"/>
      <c r="IIH3" s="205"/>
      <c r="III3" s="205"/>
      <c r="IIJ3" s="205"/>
      <c r="IIK3" s="205"/>
      <c r="IIL3" s="205"/>
      <c r="IIM3" s="205"/>
      <c r="IIN3" s="205"/>
      <c r="IIO3" s="205"/>
      <c r="IIP3" s="205"/>
      <c r="IIQ3" s="205"/>
      <c r="IIR3" s="205"/>
      <c r="IIS3" s="205"/>
      <c r="IIT3" s="205"/>
      <c r="IIU3" s="205"/>
      <c r="IIV3" s="205"/>
      <c r="IIW3" s="205"/>
      <c r="IIX3" s="205"/>
      <c r="IIY3" s="205"/>
      <c r="IIZ3" s="205"/>
      <c r="IJA3" s="205"/>
      <c r="IJB3" s="205"/>
      <c r="IJC3" s="205"/>
      <c r="IJD3" s="205"/>
      <c r="IJE3" s="205"/>
      <c r="IJF3" s="205"/>
      <c r="IJG3" s="205"/>
      <c r="IJH3" s="205"/>
      <c r="IJI3" s="205"/>
      <c r="IJJ3" s="205"/>
      <c r="IJK3" s="205"/>
      <c r="IJL3" s="205"/>
      <c r="IJM3" s="205"/>
      <c r="IJN3" s="205"/>
      <c r="IJO3" s="205"/>
      <c r="IJP3" s="205"/>
      <c r="IJQ3" s="205"/>
      <c r="IJR3" s="205"/>
      <c r="IJS3" s="205"/>
      <c r="IJT3" s="205"/>
      <c r="IJU3" s="205"/>
      <c r="IJV3" s="205"/>
      <c r="IJW3" s="205"/>
      <c r="IJX3" s="205"/>
      <c r="IJY3" s="205"/>
      <c r="IJZ3" s="205"/>
      <c r="IKA3" s="205"/>
      <c r="IKB3" s="205"/>
      <c r="IKC3" s="205"/>
      <c r="IKD3" s="205"/>
      <c r="IKE3" s="205"/>
      <c r="IKF3" s="205"/>
      <c r="IKG3" s="205"/>
      <c r="IKH3" s="205"/>
      <c r="IKI3" s="205"/>
      <c r="IKJ3" s="205"/>
      <c r="IKK3" s="205"/>
      <c r="IKL3" s="205"/>
      <c r="IKM3" s="205"/>
      <c r="IKN3" s="205"/>
      <c r="IKO3" s="205"/>
      <c r="IKP3" s="205"/>
      <c r="IKQ3" s="205"/>
      <c r="IKR3" s="205"/>
      <c r="IKS3" s="205"/>
      <c r="IKT3" s="205"/>
      <c r="IKU3" s="205"/>
      <c r="IKV3" s="205"/>
      <c r="IKW3" s="205"/>
      <c r="IKX3" s="205"/>
      <c r="IKY3" s="205"/>
      <c r="IKZ3" s="205"/>
      <c r="ILA3" s="205"/>
      <c r="ILB3" s="205"/>
      <c r="ILC3" s="205"/>
      <c r="ILD3" s="205"/>
      <c r="ILE3" s="205"/>
      <c r="ILF3" s="205"/>
      <c r="ILG3" s="205"/>
      <c r="ILH3" s="205"/>
      <c r="ILI3" s="205"/>
      <c r="ILJ3" s="205"/>
      <c r="ILK3" s="205"/>
      <c r="ILL3" s="205"/>
      <c r="ILM3" s="205"/>
      <c r="ILN3" s="205"/>
      <c r="ILO3" s="205"/>
      <c r="ILP3" s="205"/>
      <c r="ILQ3" s="205"/>
      <c r="ILR3" s="205"/>
      <c r="ILS3" s="205"/>
      <c r="ILT3" s="205"/>
      <c r="ILU3" s="205"/>
      <c r="ILV3" s="205"/>
      <c r="ILW3" s="205"/>
      <c r="ILX3" s="205"/>
      <c r="ILY3" s="205"/>
      <c r="ILZ3" s="205"/>
      <c r="IMA3" s="205"/>
      <c r="IMB3" s="205"/>
      <c r="IMC3" s="205"/>
      <c r="IMD3" s="205"/>
      <c r="IME3" s="205"/>
      <c r="IMF3" s="205"/>
      <c r="IMG3" s="205"/>
      <c r="IMH3" s="205"/>
      <c r="IMI3" s="205"/>
      <c r="IMJ3" s="205"/>
      <c r="IMK3" s="205"/>
      <c r="IML3" s="205"/>
      <c r="IMM3" s="205"/>
      <c r="IMN3" s="205"/>
      <c r="IMO3" s="205"/>
      <c r="IMP3" s="205"/>
      <c r="IMQ3" s="205"/>
      <c r="IMR3" s="205"/>
      <c r="IMS3" s="205"/>
      <c r="IMT3" s="205"/>
      <c r="IMU3" s="205"/>
      <c r="IMV3" s="205"/>
      <c r="IMW3" s="205"/>
      <c r="IMX3" s="205"/>
      <c r="IMY3" s="205"/>
      <c r="IMZ3" s="205"/>
      <c r="INA3" s="205"/>
      <c r="INB3" s="205"/>
      <c r="INC3" s="205"/>
      <c r="IND3" s="205"/>
      <c r="INE3" s="205"/>
      <c r="INF3" s="205"/>
      <c r="ING3" s="205"/>
      <c r="INH3" s="205"/>
      <c r="INI3" s="205"/>
      <c r="INJ3" s="205"/>
      <c r="INK3" s="205"/>
      <c r="INL3" s="205"/>
      <c r="INM3" s="205"/>
      <c r="INN3" s="205"/>
      <c r="INO3" s="205"/>
      <c r="INP3" s="205"/>
      <c r="INQ3" s="205"/>
      <c r="INR3" s="205"/>
      <c r="INS3" s="205"/>
      <c r="INT3" s="205"/>
      <c r="INU3" s="205"/>
      <c r="INV3" s="205"/>
      <c r="INW3" s="205"/>
      <c r="INX3" s="205"/>
      <c r="INY3" s="205"/>
      <c r="INZ3" s="205"/>
      <c r="IOA3" s="205"/>
      <c r="IOB3" s="205"/>
      <c r="IOC3" s="205"/>
      <c r="IOD3" s="205"/>
      <c r="IOE3" s="205"/>
      <c r="IOF3" s="205"/>
      <c r="IOG3" s="205"/>
      <c r="IOH3" s="205"/>
      <c r="IOI3" s="205"/>
      <c r="IOJ3" s="205"/>
      <c r="IOK3" s="205"/>
      <c r="IOL3" s="205"/>
      <c r="IOM3" s="205"/>
      <c r="ION3" s="205"/>
      <c r="IOO3" s="205"/>
      <c r="IOP3" s="205"/>
      <c r="IOQ3" s="205"/>
      <c r="IOR3" s="205"/>
      <c r="IOS3" s="205"/>
      <c r="IOT3" s="205"/>
      <c r="IOU3" s="205"/>
      <c r="IOV3" s="205"/>
      <c r="IOW3" s="205"/>
      <c r="IOX3" s="205"/>
      <c r="IOY3" s="205"/>
      <c r="IOZ3" s="205"/>
      <c r="IPA3" s="205"/>
      <c r="IPB3" s="205"/>
      <c r="IPC3" s="205"/>
      <c r="IPD3" s="205"/>
      <c r="IPE3" s="205"/>
      <c r="IPF3" s="205"/>
      <c r="IPG3" s="205"/>
      <c r="IPH3" s="205"/>
      <c r="IPI3" s="205"/>
      <c r="IPJ3" s="205"/>
      <c r="IPK3" s="205"/>
      <c r="IPL3" s="205"/>
      <c r="IPM3" s="205"/>
      <c r="IPN3" s="205"/>
      <c r="IPO3" s="205"/>
      <c r="IPP3" s="205"/>
      <c r="IPQ3" s="205"/>
      <c r="IPR3" s="205"/>
      <c r="IPS3" s="205"/>
      <c r="IPT3" s="205"/>
      <c r="IPU3" s="205"/>
      <c r="IPV3" s="205"/>
      <c r="IPW3" s="205"/>
      <c r="IPX3" s="205"/>
      <c r="IPY3" s="205"/>
      <c r="IPZ3" s="205"/>
      <c r="IQA3" s="205"/>
      <c r="IQB3" s="205"/>
      <c r="IQC3" s="205"/>
      <c r="IQD3" s="205"/>
      <c r="IQE3" s="205"/>
      <c r="IQF3" s="205"/>
      <c r="IQG3" s="205"/>
      <c r="IQH3" s="205"/>
      <c r="IQI3" s="205"/>
      <c r="IQJ3" s="205"/>
      <c r="IQK3" s="205"/>
      <c r="IQL3" s="205"/>
      <c r="IQM3" s="205"/>
      <c r="IQN3" s="205"/>
      <c r="IQO3" s="205"/>
      <c r="IQP3" s="205"/>
      <c r="IQQ3" s="205"/>
      <c r="IQR3" s="205"/>
      <c r="IQS3" s="205"/>
      <c r="IQT3" s="205"/>
      <c r="IQU3" s="205"/>
      <c r="IQV3" s="205"/>
      <c r="IQW3" s="205"/>
      <c r="IQX3" s="205"/>
      <c r="IQY3" s="205"/>
      <c r="IQZ3" s="205"/>
      <c r="IRA3" s="205"/>
      <c r="IRB3" s="205"/>
      <c r="IRC3" s="205"/>
      <c r="IRD3" s="205"/>
      <c r="IRE3" s="205"/>
      <c r="IRF3" s="205"/>
      <c r="IRG3" s="205"/>
      <c r="IRH3" s="205"/>
      <c r="IRI3" s="205"/>
      <c r="IRJ3" s="205"/>
      <c r="IRK3" s="205"/>
      <c r="IRL3" s="205"/>
      <c r="IRM3" s="205"/>
      <c r="IRN3" s="205"/>
      <c r="IRO3" s="205"/>
      <c r="IRP3" s="205"/>
      <c r="IRQ3" s="205"/>
      <c r="IRR3" s="205"/>
      <c r="IRS3" s="205"/>
      <c r="IRT3" s="205"/>
      <c r="IRU3" s="205"/>
      <c r="IRV3" s="205"/>
      <c r="IRW3" s="205"/>
      <c r="IRX3" s="205"/>
      <c r="IRY3" s="205"/>
      <c r="IRZ3" s="205"/>
      <c r="ISA3" s="205"/>
      <c r="ISB3" s="205"/>
      <c r="ISC3" s="205"/>
      <c r="ISD3" s="205"/>
      <c r="ISE3" s="205"/>
      <c r="ISF3" s="205"/>
      <c r="ISG3" s="205"/>
      <c r="ISH3" s="205"/>
      <c r="ISI3" s="205"/>
      <c r="ISJ3" s="205"/>
      <c r="ISK3" s="205"/>
      <c r="ISL3" s="205"/>
      <c r="ISM3" s="205"/>
      <c r="ISN3" s="205"/>
      <c r="ISO3" s="205"/>
      <c r="ISP3" s="205"/>
      <c r="ISQ3" s="205"/>
      <c r="ISR3" s="205"/>
      <c r="ISS3" s="205"/>
      <c r="IST3" s="205"/>
      <c r="ISU3" s="205"/>
      <c r="ISV3" s="205"/>
      <c r="ISW3" s="205"/>
      <c r="ISX3" s="205"/>
      <c r="ISY3" s="205"/>
      <c r="ISZ3" s="205"/>
      <c r="ITA3" s="205"/>
      <c r="ITB3" s="205"/>
      <c r="ITC3" s="205"/>
      <c r="ITD3" s="205"/>
      <c r="ITE3" s="205"/>
      <c r="ITF3" s="205"/>
      <c r="ITG3" s="205"/>
      <c r="ITH3" s="205"/>
      <c r="ITI3" s="205"/>
      <c r="ITJ3" s="205"/>
      <c r="ITK3" s="205"/>
      <c r="ITL3" s="205"/>
      <c r="ITM3" s="205"/>
      <c r="ITN3" s="205"/>
      <c r="ITO3" s="205"/>
      <c r="ITP3" s="205"/>
      <c r="ITQ3" s="205"/>
      <c r="ITR3" s="205"/>
      <c r="ITS3" s="205"/>
      <c r="ITT3" s="205"/>
      <c r="ITU3" s="205"/>
      <c r="ITV3" s="205"/>
      <c r="ITW3" s="205"/>
      <c r="ITX3" s="205"/>
      <c r="ITY3" s="205"/>
      <c r="ITZ3" s="205"/>
      <c r="IUA3" s="205"/>
      <c r="IUB3" s="205"/>
      <c r="IUC3" s="205"/>
      <c r="IUD3" s="205"/>
      <c r="IUE3" s="205"/>
      <c r="IUF3" s="205"/>
      <c r="IUG3" s="205"/>
      <c r="IUH3" s="205"/>
      <c r="IUI3" s="205"/>
      <c r="IUJ3" s="205"/>
      <c r="IUK3" s="205"/>
      <c r="IUL3" s="205"/>
      <c r="IUM3" s="205"/>
      <c r="IUN3" s="205"/>
      <c r="IUO3" s="205"/>
      <c r="IUP3" s="205"/>
      <c r="IUQ3" s="205"/>
      <c r="IUR3" s="205"/>
      <c r="IUS3" s="205"/>
      <c r="IUT3" s="205"/>
      <c r="IUU3" s="205"/>
      <c r="IUV3" s="205"/>
      <c r="IUW3" s="205"/>
      <c r="IUX3" s="205"/>
      <c r="IUY3" s="205"/>
      <c r="IUZ3" s="205"/>
      <c r="IVA3" s="205"/>
      <c r="IVB3" s="205"/>
      <c r="IVC3" s="205"/>
      <c r="IVD3" s="205"/>
      <c r="IVE3" s="205"/>
      <c r="IVF3" s="205"/>
      <c r="IVG3" s="205"/>
      <c r="IVH3" s="205"/>
      <c r="IVI3" s="205"/>
      <c r="IVJ3" s="205"/>
      <c r="IVK3" s="205"/>
      <c r="IVL3" s="205"/>
      <c r="IVM3" s="205"/>
      <c r="IVN3" s="205"/>
      <c r="IVO3" s="205"/>
      <c r="IVP3" s="205"/>
      <c r="IVQ3" s="205"/>
      <c r="IVR3" s="205"/>
      <c r="IVS3" s="205"/>
      <c r="IVT3" s="205"/>
      <c r="IVU3" s="205"/>
      <c r="IVV3" s="205"/>
      <c r="IVW3" s="205"/>
      <c r="IVX3" s="205"/>
      <c r="IVY3" s="205"/>
      <c r="IVZ3" s="205"/>
      <c r="IWA3" s="205"/>
      <c r="IWB3" s="205"/>
      <c r="IWC3" s="205"/>
      <c r="IWD3" s="205"/>
      <c r="IWE3" s="205"/>
      <c r="IWF3" s="205"/>
      <c r="IWG3" s="205"/>
      <c r="IWH3" s="205"/>
      <c r="IWI3" s="205"/>
      <c r="IWJ3" s="205"/>
      <c r="IWK3" s="205"/>
      <c r="IWL3" s="205"/>
      <c r="IWM3" s="205"/>
      <c r="IWN3" s="205"/>
      <c r="IWO3" s="205"/>
      <c r="IWP3" s="205"/>
      <c r="IWQ3" s="205"/>
      <c r="IWR3" s="205"/>
      <c r="IWS3" s="205"/>
      <c r="IWT3" s="205"/>
      <c r="IWU3" s="205"/>
      <c r="IWV3" s="205"/>
      <c r="IWW3" s="205"/>
      <c r="IWX3" s="205"/>
      <c r="IWY3" s="205"/>
      <c r="IWZ3" s="205"/>
      <c r="IXA3" s="205"/>
      <c r="IXB3" s="205"/>
      <c r="IXC3" s="205"/>
      <c r="IXD3" s="205"/>
      <c r="IXE3" s="205"/>
      <c r="IXF3" s="205"/>
      <c r="IXG3" s="205"/>
      <c r="IXH3" s="205"/>
      <c r="IXI3" s="205"/>
      <c r="IXJ3" s="205"/>
      <c r="IXK3" s="205"/>
      <c r="IXL3" s="205"/>
      <c r="IXM3" s="205"/>
      <c r="IXN3" s="205"/>
      <c r="IXO3" s="205"/>
      <c r="IXP3" s="205"/>
      <c r="IXQ3" s="205"/>
      <c r="IXR3" s="205"/>
      <c r="IXS3" s="205"/>
      <c r="IXT3" s="205"/>
      <c r="IXU3" s="205"/>
      <c r="IXV3" s="205"/>
      <c r="IXW3" s="205"/>
      <c r="IXX3" s="205"/>
      <c r="IXY3" s="205"/>
      <c r="IXZ3" s="205"/>
      <c r="IYA3" s="205"/>
      <c r="IYB3" s="205"/>
      <c r="IYC3" s="205"/>
      <c r="IYD3" s="205"/>
      <c r="IYE3" s="205"/>
      <c r="IYF3" s="205"/>
      <c r="IYG3" s="205"/>
      <c r="IYH3" s="205"/>
      <c r="IYI3" s="205"/>
      <c r="IYJ3" s="205"/>
      <c r="IYK3" s="205"/>
      <c r="IYL3" s="205"/>
      <c r="IYM3" s="205"/>
      <c r="IYN3" s="205"/>
      <c r="IYO3" s="205"/>
      <c r="IYP3" s="205"/>
      <c r="IYQ3" s="205"/>
      <c r="IYR3" s="205"/>
      <c r="IYS3" s="205"/>
      <c r="IYT3" s="205"/>
      <c r="IYU3" s="205"/>
      <c r="IYV3" s="205"/>
      <c r="IYW3" s="205"/>
      <c r="IYX3" s="205"/>
      <c r="IYY3" s="205"/>
      <c r="IYZ3" s="205"/>
      <c r="IZA3" s="205"/>
      <c r="IZB3" s="205"/>
      <c r="IZC3" s="205"/>
      <c r="IZD3" s="205"/>
      <c r="IZE3" s="205"/>
      <c r="IZF3" s="205"/>
      <c r="IZG3" s="205"/>
      <c r="IZH3" s="205"/>
      <c r="IZI3" s="205"/>
      <c r="IZJ3" s="205"/>
      <c r="IZK3" s="205"/>
      <c r="IZL3" s="205"/>
      <c r="IZM3" s="205"/>
      <c r="IZN3" s="205"/>
      <c r="IZO3" s="205"/>
      <c r="IZP3" s="205"/>
      <c r="IZQ3" s="205"/>
      <c r="IZR3" s="205"/>
      <c r="IZS3" s="205"/>
      <c r="IZT3" s="205"/>
      <c r="IZU3" s="205"/>
      <c r="IZV3" s="205"/>
      <c r="IZW3" s="205"/>
      <c r="IZX3" s="205"/>
      <c r="IZY3" s="205"/>
      <c r="IZZ3" s="205"/>
      <c r="JAA3" s="205"/>
      <c r="JAB3" s="205"/>
      <c r="JAC3" s="205"/>
      <c r="JAD3" s="205"/>
      <c r="JAE3" s="205"/>
      <c r="JAF3" s="205"/>
      <c r="JAG3" s="205"/>
      <c r="JAH3" s="205"/>
      <c r="JAI3" s="205"/>
      <c r="JAJ3" s="205"/>
      <c r="JAK3" s="205"/>
      <c r="JAL3" s="205"/>
      <c r="JAM3" s="205"/>
      <c r="JAN3" s="205"/>
      <c r="JAO3" s="205"/>
      <c r="JAP3" s="205"/>
      <c r="JAQ3" s="205"/>
      <c r="JAR3" s="205"/>
      <c r="JAS3" s="205"/>
      <c r="JAT3" s="205"/>
      <c r="JAU3" s="205"/>
      <c r="JAV3" s="205"/>
      <c r="JAW3" s="205"/>
      <c r="JAX3" s="205"/>
      <c r="JAY3" s="205"/>
      <c r="JAZ3" s="205"/>
      <c r="JBA3" s="205"/>
      <c r="JBB3" s="205"/>
      <c r="JBC3" s="205"/>
      <c r="JBD3" s="205"/>
      <c r="JBE3" s="205"/>
      <c r="JBF3" s="205"/>
      <c r="JBG3" s="205"/>
      <c r="JBH3" s="205"/>
      <c r="JBI3" s="205"/>
      <c r="JBJ3" s="205"/>
      <c r="JBK3" s="205"/>
      <c r="JBL3" s="205"/>
      <c r="JBM3" s="205"/>
      <c r="JBN3" s="205"/>
      <c r="JBO3" s="205"/>
      <c r="JBP3" s="205"/>
      <c r="JBQ3" s="205"/>
      <c r="JBR3" s="205"/>
      <c r="JBS3" s="205"/>
      <c r="JBT3" s="205"/>
      <c r="JBU3" s="205"/>
      <c r="JBV3" s="205"/>
      <c r="JBW3" s="205"/>
      <c r="JBX3" s="205"/>
      <c r="JBY3" s="205"/>
      <c r="JBZ3" s="205"/>
      <c r="JCA3" s="205"/>
      <c r="JCB3" s="205"/>
      <c r="JCC3" s="205"/>
      <c r="JCD3" s="205"/>
      <c r="JCE3" s="205"/>
      <c r="JCF3" s="205"/>
      <c r="JCG3" s="205"/>
      <c r="JCH3" s="205"/>
      <c r="JCI3" s="205"/>
      <c r="JCJ3" s="205"/>
      <c r="JCK3" s="205"/>
      <c r="JCL3" s="205"/>
      <c r="JCM3" s="205"/>
      <c r="JCN3" s="205"/>
      <c r="JCO3" s="205"/>
      <c r="JCP3" s="205"/>
      <c r="JCQ3" s="205"/>
      <c r="JCR3" s="205"/>
      <c r="JCS3" s="205"/>
      <c r="JCT3" s="205"/>
      <c r="JCU3" s="205"/>
      <c r="JCV3" s="205"/>
      <c r="JCW3" s="205"/>
      <c r="JCX3" s="205"/>
      <c r="JCY3" s="205"/>
      <c r="JCZ3" s="205"/>
      <c r="JDA3" s="205"/>
      <c r="JDB3" s="205"/>
      <c r="JDC3" s="205"/>
      <c r="JDD3" s="205"/>
      <c r="JDE3" s="205"/>
      <c r="JDF3" s="205"/>
      <c r="JDG3" s="205"/>
      <c r="JDH3" s="205"/>
      <c r="JDI3" s="205"/>
      <c r="JDJ3" s="205"/>
      <c r="JDK3" s="205"/>
      <c r="JDL3" s="205"/>
      <c r="JDM3" s="205"/>
      <c r="JDN3" s="205"/>
      <c r="JDO3" s="205"/>
      <c r="JDP3" s="205"/>
      <c r="JDQ3" s="205"/>
      <c r="JDR3" s="205"/>
      <c r="JDS3" s="205"/>
      <c r="JDT3" s="205"/>
      <c r="JDU3" s="205"/>
      <c r="JDV3" s="205"/>
      <c r="JDW3" s="205"/>
      <c r="JDX3" s="205"/>
      <c r="JDY3" s="205"/>
      <c r="JDZ3" s="205"/>
      <c r="JEA3" s="205"/>
      <c r="JEB3" s="205"/>
      <c r="JEC3" s="205"/>
      <c r="JED3" s="205"/>
      <c r="JEE3" s="205"/>
      <c r="JEF3" s="205"/>
      <c r="JEG3" s="205"/>
      <c r="JEH3" s="205"/>
      <c r="JEI3" s="205"/>
      <c r="JEJ3" s="205"/>
      <c r="JEK3" s="205"/>
      <c r="JEL3" s="205"/>
      <c r="JEM3" s="205"/>
      <c r="JEN3" s="205"/>
      <c r="JEO3" s="205"/>
      <c r="JEP3" s="205"/>
      <c r="JEQ3" s="205"/>
      <c r="JER3" s="205"/>
      <c r="JES3" s="205"/>
      <c r="JET3" s="205"/>
      <c r="JEU3" s="205"/>
      <c r="JEV3" s="205"/>
      <c r="JEW3" s="205"/>
      <c r="JEX3" s="205"/>
      <c r="JEY3" s="205"/>
      <c r="JEZ3" s="205"/>
      <c r="JFA3" s="205"/>
      <c r="JFB3" s="205"/>
      <c r="JFC3" s="205"/>
      <c r="JFD3" s="205"/>
      <c r="JFE3" s="205"/>
      <c r="JFF3" s="205"/>
      <c r="JFG3" s="205"/>
      <c r="JFH3" s="205"/>
      <c r="JFI3" s="205"/>
      <c r="JFJ3" s="205"/>
      <c r="JFK3" s="205"/>
      <c r="JFL3" s="205"/>
      <c r="JFM3" s="205"/>
      <c r="JFN3" s="205"/>
      <c r="JFO3" s="205"/>
      <c r="JFP3" s="205"/>
      <c r="JFQ3" s="205"/>
      <c r="JFR3" s="205"/>
      <c r="JFS3" s="205"/>
      <c r="JFT3" s="205"/>
      <c r="JFU3" s="205"/>
      <c r="JFV3" s="205"/>
      <c r="JFW3" s="205"/>
      <c r="JFX3" s="205"/>
      <c r="JFY3" s="205"/>
      <c r="JFZ3" s="205"/>
      <c r="JGA3" s="205"/>
      <c r="JGB3" s="205"/>
      <c r="JGC3" s="205"/>
      <c r="JGD3" s="205"/>
      <c r="JGE3" s="205"/>
      <c r="JGF3" s="205"/>
      <c r="JGG3" s="205"/>
      <c r="JGH3" s="205"/>
      <c r="JGI3" s="205"/>
      <c r="JGJ3" s="205"/>
      <c r="JGK3" s="205"/>
      <c r="JGL3" s="205"/>
      <c r="JGM3" s="205"/>
      <c r="JGN3" s="205"/>
      <c r="JGO3" s="205"/>
      <c r="JGP3" s="205"/>
      <c r="JGQ3" s="205"/>
      <c r="JGR3" s="205"/>
      <c r="JGS3" s="205"/>
      <c r="JGT3" s="205"/>
      <c r="JGU3" s="205"/>
      <c r="JGV3" s="205"/>
      <c r="JGW3" s="205"/>
      <c r="JGX3" s="205"/>
      <c r="JGY3" s="205"/>
      <c r="JGZ3" s="205"/>
      <c r="JHA3" s="205"/>
      <c r="JHB3" s="205"/>
      <c r="JHC3" s="205"/>
      <c r="JHD3" s="205"/>
      <c r="JHE3" s="205"/>
      <c r="JHF3" s="205"/>
      <c r="JHG3" s="205"/>
      <c r="JHH3" s="205"/>
      <c r="JHI3" s="205"/>
      <c r="JHJ3" s="205"/>
      <c r="JHK3" s="205"/>
      <c r="JHL3" s="205"/>
      <c r="JHM3" s="205"/>
      <c r="JHN3" s="205"/>
      <c r="JHO3" s="205"/>
      <c r="JHP3" s="205"/>
      <c r="JHQ3" s="205"/>
      <c r="JHR3" s="205"/>
      <c r="JHS3" s="205"/>
      <c r="JHT3" s="205"/>
      <c r="JHU3" s="205"/>
      <c r="JHV3" s="205"/>
      <c r="JHW3" s="205"/>
      <c r="JHX3" s="205"/>
      <c r="JHY3" s="205"/>
      <c r="JHZ3" s="205"/>
      <c r="JIA3" s="205"/>
      <c r="JIB3" s="205"/>
      <c r="JIC3" s="205"/>
      <c r="JID3" s="205"/>
      <c r="JIE3" s="205"/>
      <c r="JIF3" s="205"/>
      <c r="JIG3" s="205"/>
      <c r="JIH3" s="205"/>
      <c r="JII3" s="205"/>
      <c r="JIJ3" s="205"/>
      <c r="JIK3" s="205"/>
      <c r="JIL3" s="205"/>
      <c r="JIM3" s="205"/>
      <c r="JIN3" s="205"/>
      <c r="JIO3" s="205"/>
      <c r="JIP3" s="205"/>
      <c r="JIQ3" s="205"/>
      <c r="JIR3" s="205"/>
      <c r="JIS3" s="205"/>
      <c r="JIT3" s="205"/>
      <c r="JIU3" s="205"/>
      <c r="JIV3" s="205"/>
      <c r="JIW3" s="205"/>
      <c r="JIX3" s="205"/>
      <c r="JIY3" s="205"/>
      <c r="JIZ3" s="205"/>
      <c r="JJA3" s="205"/>
      <c r="JJB3" s="205"/>
      <c r="JJC3" s="205"/>
      <c r="JJD3" s="205"/>
      <c r="JJE3" s="205"/>
      <c r="JJF3" s="205"/>
      <c r="JJG3" s="205"/>
      <c r="JJH3" s="205"/>
      <c r="JJI3" s="205"/>
      <c r="JJJ3" s="205"/>
      <c r="JJK3" s="205"/>
      <c r="JJL3" s="205"/>
      <c r="JJM3" s="205"/>
      <c r="JJN3" s="205"/>
      <c r="JJO3" s="205"/>
      <c r="JJP3" s="205"/>
      <c r="JJQ3" s="205"/>
      <c r="JJR3" s="205"/>
      <c r="JJS3" s="205"/>
      <c r="JJT3" s="205"/>
      <c r="JJU3" s="205"/>
      <c r="JJV3" s="205"/>
      <c r="JJW3" s="205"/>
      <c r="JJX3" s="205"/>
      <c r="JJY3" s="205"/>
      <c r="JJZ3" s="205"/>
      <c r="JKA3" s="205"/>
      <c r="JKB3" s="205"/>
      <c r="JKC3" s="205"/>
      <c r="JKD3" s="205"/>
      <c r="JKE3" s="205"/>
      <c r="JKF3" s="205"/>
      <c r="JKG3" s="205"/>
      <c r="JKH3" s="205"/>
      <c r="JKI3" s="205"/>
      <c r="JKJ3" s="205"/>
      <c r="JKK3" s="205"/>
      <c r="JKL3" s="205"/>
      <c r="JKM3" s="205"/>
      <c r="JKN3" s="205"/>
      <c r="JKO3" s="205"/>
      <c r="JKP3" s="205"/>
      <c r="JKQ3" s="205"/>
      <c r="JKR3" s="205"/>
      <c r="JKS3" s="205"/>
      <c r="JKT3" s="205"/>
      <c r="JKU3" s="205"/>
      <c r="JKV3" s="205"/>
      <c r="JKW3" s="205"/>
      <c r="JKX3" s="205"/>
      <c r="JKY3" s="205"/>
      <c r="JKZ3" s="205"/>
      <c r="JLA3" s="205"/>
      <c r="JLB3" s="205"/>
      <c r="JLC3" s="205"/>
      <c r="JLD3" s="205"/>
      <c r="JLE3" s="205"/>
      <c r="JLF3" s="205"/>
      <c r="JLG3" s="205"/>
      <c r="JLH3" s="205"/>
      <c r="JLI3" s="205"/>
      <c r="JLJ3" s="205"/>
      <c r="JLK3" s="205"/>
      <c r="JLL3" s="205"/>
      <c r="JLM3" s="205"/>
      <c r="JLN3" s="205"/>
      <c r="JLO3" s="205"/>
      <c r="JLP3" s="205"/>
      <c r="JLQ3" s="205"/>
      <c r="JLR3" s="205"/>
      <c r="JLS3" s="205"/>
      <c r="JLT3" s="205"/>
      <c r="JLU3" s="205"/>
      <c r="JLV3" s="205"/>
      <c r="JLW3" s="205"/>
      <c r="JLX3" s="205"/>
      <c r="JLY3" s="205"/>
      <c r="JLZ3" s="205"/>
      <c r="JMA3" s="205"/>
      <c r="JMB3" s="205"/>
      <c r="JMC3" s="205"/>
      <c r="JMD3" s="205"/>
      <c r="JME3" s="205"/>
      <c r="JMF3" s="205"/>
      <c r="JMG3" s="205"/>
      <c r="JMH3" s="205"/>
      <c r="JMI3" s="205"/>
      <c r="JMJ3" s="205"/>
      <c r="JMK3" s="205"/>
      <c r="JML3" s="205"/>
      <c r="JMM3" s="205"/>
      <c r="JMN3" s="205"/>
      <c r="JMO3" s="205"/>
      <c r="JMP3" s="205"/>
      <c r="JMQ3" s="205"/>
      <c r="JMR3" s="205"/>
      <c r="JMS3" s="205"/>
      <c r="JMT3" s="205"/>
      <c r="JMU3" s="205"/>
      <c r="JMV3" s="205"/>
      <c r="JMW3" s="205"/>
      <c r="JMX3" s="205"/>
      <c r="JMY3" s="205"/>
      <c r="JMZ3" s="205"/>
      <c r="JNA3" s="205"/>
      <c r="JNB3" s="205"/>
      <c r="JNC3" s="205"/>
      <c r="JND3" s="205"/>
      <c r="JNE3" s="205"/>
      <c r="JNF3" s="205"/>
      <c r="JNG3" s="205"/>
      <c r="JNH3" s="205"/>
      <c r="JNI3" s="205"/>
      <c r="JNJ3" s="205"/>
      <c r="JNK3" s="205"/>
      <c r="JNL3" s="205"/>
      <c r="JNM3" s="205"/>
      <c r="JNN3" s="205"/>
      <c r="JNO3" s="205"/>
      <c r="JNP3" s="205"/>
      <c r="JNQ3" s="205"/>
      <c r="JNR3" s="205"/>
      <c r="JNS3" s="205"/>
      <c r="JNT3" s="205"/>
      <c r="JNU3" s="205"/>
      <c r="JNV3" s="205"/>
      <c r="JNW3" s="205"/>
      <c r="JNX3" s="205"/>
      <c r="JNY3" s="205"/>
      <c r="JNZ3" s="205"/>
      <c r="JOA3" s="205"/>
      <c r="JOB3" s="205"/>
      <c r="JOC3" s="205"/>
      <c r="JOD3" s="205"/>
      <c r="JOE3" s="205"/>
      <c r="JOF3" s="205"/>
      <c r="JOG3" s="205"/>
      <c r="JOH3" s="205"/>
      <c r="JOI3" s="205"/>
      <c r="JOJ3" s="205"/>
      <c r="JOK3" s="205"/>
      <c r="JOL3" s="205"/>
      <c r="JOM3" s="205"/>
      <c r="JON3" s="205"/>
      <c r="JOO3" s="205"/>
      <c r="JOP3" s="205"/>
      <c r="JOQ3" s="205"/>
      <c r="JOR3" s="205"/>
      <c r="JOS3" s="205"/>
      <c r="JOT3" s="205"/>
      <c r="JOU3" s="205"/>
      <c r="JOV3" s="205"/>
      <c r="JOW3" s="205"/>
      <c r="JOX3" s="205"/>
      <c r="JOY3" s="205"/>
      <c r="JOZ3" s="205"/>
      <c r="JPA3" s="205"/>
      <c r="JPB3" s="205"/>
      <c r="JPC3" s="205"/>
      <c r="JPD3" s="205"/>
      <c r="JPE3" s="205"/>
      <c r="JPF3" s="205"/>
      <c r="JPG3" s="205"/>
      <c r="JPH3" s="205"/>
      <c r="JPI3" s="205"/>
      <c r="JPJ3" s="205"/>
      <c r="JPK3" s="205"/>
      <c r="JPL3" s="205"/>
      <c r="JPM3" s="205"/>
      <c r="JPN3" s="205"/>
      <c r="JPO3" s="205"/>
      <c r="JPP3" s="205"/>
      <c r="JPQ3" s="205"/>
      <c r="JPR3" s="205"/>
      <c r="JPS3" s="205"/>
      <c r="JPT3" s="205"/>
      <c r="JPU3" s="205"/>
      <c r="JPV3" s="205"/>
      <c r="JPW3" s="205"/>
      <c r="JPX3" s="205"/>
      <c r="JPY3" s="205"/>
      <c r="JPZ3" s="205"/>
      <c r="JQA3" s="205"/>
      <c r="JQB3" s="205"/>
      <c r="JQC3" s="205"/>
      <c r="JQD3" s="205"/>
      <c r="JQE3" s="205"/>
      <c r="JQF3" s="205"/>
      <c r="JQG3" s="205"/>
      <c r="JQH3" s="205"/>
      <c r="JQI3" s="205"/>
      <c r="JQJ3" s="205"/>
      <c r="JQK3" s="205"/>
      <c r="JQL3" s="205"/>
      <c r="JQM3" s="205"/>
      <c r="JQN3" s="205"/>
      <c r="JQO3" s="205"/>
      <c r="JQP3" s="205"/>
      <c r="JQQ3" s="205"/>
      <c r="JQR3" s="205"/>
      <c r="JQS3" s="205"/>
      <c r="JQT3" s="205"/>
      <c r="JQU3" s="205"/>
      <c r="JQV3" s="205"/>
      <c r="JQW3" s="205"/>
      <c r="JQX3" s="205"/>
      <c r="JQY3" s="205"/>
      <c r="JQZ3" s="205"/>
      <c r="JRA3" s="205"/>
      <c r="JRB3" s="205"/>
      <c r="JRC3" s="205"/>
      <c r="JRD3" s="205"/>
      <c r="JRE3" s="205"/>
      <c r="JRF3" s="205"/>
      <c r="JRG3" s="205"/>
      <c r="JRH3" s="205"/>
      <c r="JRI3" s="205"/>
      <c r="JRJ3" s="205"/>
      <c r="JRK3" s="205"/>
      <c r="JRL3" s="205"/>
      <c r="JRM3" s="205"/>
      <c r="JRN3" s="205"/>
      <c r="JRO3" s="205"/>
      <c r="JRP3" s="205"/>
      <c r="JRQ3" s="205"/>
      <c r="JRR3" s="205"/>
      <c r="JRS3" s="205"/>
      <c r="JRT3" s="205"/>
      <c r="JRU3" s="205"/>
      <c r="JRV3" s="205"/>
      <c r="JRW3" s="205"/>
      <c r="JRX3" s="205"/>
      <c r="JRY3" s="205"/>
      <c r="JRZ3" s="205"/>
      <c r="JSA3" s="205"/>
      <c r="JSB3" s="205"/>
      <c r="JSC3" s="205"/>
      <c r="JSD3" s="205"/>
      <c r="JSE3" s="205"/>
      <c r="JSF3" s="205"/>
      <c r="JSG3" s="205"/>
      <c r="JSH3" s="205"/>
      <c r="JSI3" s="205"/>
      <c r="JSJ3" s="205"/>
      <c r="JSK3" s="205"/>
      <c r="JSL3" s="205"/>
      <c r="JSM3" s="205"/>
      <c r="JSN3" s="205"/>
      <c r="JSO3" s="205"/>
      <c r="JSP3" s="205"/>
      <c r="JSQ3" s="205"/>
      <c r="JSR3" s="205"/>
      <c r="JSS3" s="205"/>
      <c r="JST3" s="205"/>
      <c r="JSU3" s="205"/>
      <c r="JSV3" s="205"/>
      <c r="JSW3" s="205"/>
      <c r="JSX3" s="205"/>
      <c r="JSY3" s="205"/>
      <c r="JSZ3" s="205"/>
      <c r="JTA3" s="205"/>
      <c r="JTB3" s="205"/>
      <c r="JTC3" s="205"/>
      <c r="JTD3" s="205"/>
      <c r="JTE3" s="205"/>
      <c r="JTF3" s="205"/>
      <c r="JTG3" s="205"/>
      <c r="JTH3" s="205"/>
      <c r="JTI3" s="205"/>
      <c r="JTJ3" s="205"/>
      <c r="JTK3" s="205"/>
      <c r="JTL3" s="205"/>
      <c r="JTM3" s="205"/>
      <c r="JTN3" s="205"/>
      <c r="JTO3" s="205"/>
      <c r="JTP3" s="205"/>
      <c r="JTQ3" s="205"/>
      <c r="JTR3" s="205"/>
      <c r="JTS3" s="205"/>
      <c r="JTT3" s="205"/>
      <c r="JTU3" s="205"/>
      <c r="JTV3" s="205"/>
      <c r="JTW3" s="205"/>
      <c r="JTX3" s="205"/>
      <c r="JTY3" s="205"/>
      <c r="JTZ3" s="205"/>
      <c r="JUA3" s="205"/>
      <c r="JUB3" s="205"/>
      <c r="JUC3" s="205"/>
      <c r="JUD3" s="205"/>
      <c r="JUE3" s="205"/>
      <c r="JUF3" s="205"/>
      <c r="JUG3" s="205"/>
      <c r="JUH3" s="205"/>
      <c r="JUI3" s="205"/>
      <c r="JUJ3" s="205"/>
      <c r="JUK3" s="205"/>
      <c r="JUL3" s="205"/>
      <c r="JUM3" s="205"/>
      <c r="JUN3" s="205"/>
      <c r="JUO3" s="205"/>
      <c r="JUP3" s="205"/>
      <c r="JUQ3" s="205"/>
      <c r="JUR3" s="205"/>
      <c r="JUS3" s="205"/>
      <c r="JUT3" s="205"/>
      <c r="JUU3" s="205"/>
      <c r="JUV3" s="205"/>
      <c r="JUW3" s="205"/>
      <c r="JUX3" s="205"/>
      <c r="JUY3" s="205"/>
      <c r="JUZ3" s="205"/>
      <c r="JVA3" s="205"/>
      <c r="JVB3" s="205"/>
      <c r="JVC3" s="205"/>
      <c r="JVD3" s="205"/>
      <c r="JVE3" s="205"/>
      <c r="JVF3" s="205"/>
      <c r="JVG3" s="205"/>
      <c r="JVH3" s="205"/>
      <c r="JVI3" s="205"/>
      <c r="JVJ3" s="205"/>
      <c r="JVK3" s="205"/>
      <c r="JVL3" s="205"/>
      <c r="JVM3" s="205"/>
      <c r="JVN3" s="205"/>
      <c r="JVO3" s="205"/>
      <c r="JVP3" s="205"/>
      <c r="JVQ3" s="205"/>
      <c r="JVR3" s="205"/>
      <c r="JVS3" s="205"/>
      <c r="JVT3" s="205"/>
      <c r="JVU3" s="205"/>
      <c r="JVV3" s="205"/>
      <c r="JVW3" s="205"/>
      <c r="JVX3" s="205"/>
      <c r="JVY3" s="205"/>
      <c r="JVZ3" s="205"/>
      <c r="JWA3" s="205"/>
      <c r="JWB3" s="205"/>
      <c r="JWC3" s="205"/>
      <c r="JWD3" s="205"/>
      <c r="JWE3" s="205"/>
      <c r="JWF3" s="205"/>
      <c r="JWG3" s="205"/>
      <c r="JWH3" s="205"/>
      <c r="JWI3" s="205"/>
      <c r="JWJ3" s="205"/>
      <c r="JWK3" s="205"/>
      <c r="JWL3" s="205"/>
      <c r="JWM3" s="205"/>
      <c r="JWN3" s="205"/>
      <c r="JWO3" s="205"/>
      <c r="JWP3" s="205"/>
      <c r="JWQ3" s="205"/>
      <c r="JWR3" s="205"/>
      <c r="JWS3" s="205"/>
      <c r="JWT3" s="205"/>
      <c r="JWU3" s="205"/>
      <c r="JWV3" s="205"/>
      <c r="JWW3" s="205"/>
      <c r="JWX3" s="205"/>
      <c r="JWY3" s="205"/>
      <c r="JWZ3" s="205"/>
      <c r="JXA3" s="205"/>
      <c r="JXB3" s="205"/>
      <c r="JXC3" s="205"/>
      <c r="JXD3" s="205"/>
      <c r="JXE3" s="205"/>
      <c r="JXF3" s="205"/>
      <c r="JXG3" s="205"/>
      <c r="JXH3" s="205"/>
      <c r="JXI3" s="205"/>
      <c r="JXJ3" s="205"/>
      <c r="JXK3" s="205"/>
      <c r="JXL3" s="205"/>
      <c r="JXM3" s="205"/>
      <c r="JXN3" s="205"/>
      <c r="JXO3" s="205"/>
      <c r="JXP3" s="205"/>
      <c r="JXQ3" s="205"/>
      <c r="JXR3" s="205"/>
      <c r="JXS3" s="205"/>
      <c r="JXT3" s="205"/>
      <c r="JXU3" s="205"/>
      <c r="JXV3" s="205"/>
      <c r="JXW3" s="205"/>
      <c r="JXX3" s="205"/>
      <c r="JXY3" s="205"/>
      <c r="JXZ3" s="205"/>
      <c r="JYA3" s="205"/>
      <c r="JYB3" s="205"/>
      <c r="JYC3" s="205"/>
      <c r="JYD3" s="205"/>
      <c r="JYE3" s="205"/>
      <c r="JYF3" s="205"/>
      <c r="JYG3" s="205"/>
      <c r="JYH3" s="205"/>
      <c r="JYI3" s="205"/>
      <c r="JYJ3" s="205"/>
      <c r="JYK3" s="205"/>
      <c r="JYL3" s="205"/>
      <c r="JYM3" s="205"/>
      <c r="JYN3" s="205"/>
      <c r="JYO3" s="205"/>
      <c r="JYP3" s="205"/>
      <c r="JYQ3" s="205"/>
      <c r="JYR3" s="205"/>
      <c r="JYS3" s="205"/>
      <c r="JYT3" s="205"/>
      <c r="JYU3" s="205"/>
      <c r="JYV3" s="205"/>
      <c r="JYW3" s="205"/>
      <c r="JYX3" s="205"/>
      <c r="JYY3" s="205"/>
      <c r="JYZ3" s="205"/>
      <c r="JZA3" s="205"/>
      <c r="JZB3" s="205"/>
      <c r="JZC3" s="205"/>
      <c r="JZD3" s="205"/>
      <c r="JZE3" s="205"/>
      <c r="JZF3" s="205"/>
      <c r="JZG3" s="205"/>
      <c r="JZH3" s="205"/>
      <c r="JZI3" s="205"/>
      <c r="JZJ3" s="205"/>
      <c r="JZK3" s="205"/>
      <c r="JZL3" s="205"/>
      <c r="JZM3" s="205"/>
      <c r="JZN3" s="205"/>
      <c r="JZO3" s="205"/>
      <c r="JZP3" s="205"/>
      <c r="JZQ3" s="205"/>
      <c r="JZR3" s="205"/>
      <c r="JZS3" s="205"/>
      <c r="JZT3" s="205"/>
      <c r="JZU3" s="205"/>
      <c r="JZV3" s="205"/>
      <c r="JZW3" s="205"/>
      <c r="JZX3" s="205"/>
      <c r="JZY3" s="205"/>
      <c r="JZZ3" s="205"/>
      <c r="KAA3" s="205"/>
      <c r="KAB3" s="205"/>
      <c r="KAC3" s="205"/>
      <c r="KAD3" s="205"/>
      <c r="KAE3" s="205"/>
      <c r="KAF3" s="205"/>
      <c r="KAG3" s="205"/>
      <c r="KAH3" s="205"/>
      <c r="KAI3" s="205"/>
      <c r="KAJ3" s="205"/>
      <c r="KAK3" s="205"/>
      <c r="KAL3" s="205"/>
      <c r="KAM3" s="205"/>
      <c r="KAN3" s="205"/>
      <c r="KAO3" s="205"/>
      <c r="KAP3" s="205"/>
      <c r="KAQ3" s="205"/>
      <c r="KAR3" s="205"/>
      <c r="KAS3" s="205"/>
      <c r="KAT3" s="205"/>
      <c r="KAU3" s="205"/>
      <c r="KAV3" s="205"/>
      <c r="KAW3" s="205"/>
      <c r="KAX3" s="205"/>
      <c r="KAY3" s="205"/>
      <c r="KAZ3" s="205"/>
      <c r="KBA3" s="205"/>
      <c r="KBB3" s="205"/>
      <c r="KBC3" s="205"/>
      <c r="KBD3" s="205"/>
      <c r="KBE3" s="205"/>
      <c r="KBF3" s="205"/>
      <c r="KBG3" s="205"/>
      <c r="KBH3" s="205"/>
      <c r="KBI3" s="205"/>
      <c r="KBJ3" s="205"/>
      <c r="KBK3" s="205"/>
      <c r="KBL3" s="205"/>
      <c r="KBM3" s="205"/>
      <c r="KBN3" s="205"/>
      <c r="KBO3" s="205"/>
      <c r="KBP3" s="205"/>
      <c r="KBQ3" s="205"/>
      <c r="KBR3" s="205"/>
      <c r="KBS3" s="205"/>
      <c r="KBT3" s="205"/>
      <c r="KBU3" s="205"/>
      <c r="KBV3" s="205"/>
      <c r="KBW3" s="205"/>
      <c r="KBX3" s="205"/>
      <c r="KBY3" s="205"/>
      <c r="KBZ3" s="205"/>
      <c r="KCA3" s="205"/>
      <c r="KCB3" s="205"/>
      <c r="KCC3" s="205"/>
      <c r="KCD3" s="205"/>
      <c r="KCE3" s="205"/>
      <c r="KCF3" s="205"/>
      <c r="KCG3" s="205"/>
      <c r="KCH3" s="205"/>
      <c r="KCI3" s="205"/>
      <c r="KCJ3" s="205"/>
      <c r="KCK3" s="205"/>
      <c r="KCL3" s="205"/>
      <c r="KCM3" s="205"/>
      <c r="KCN3" s="205"/>
      <c r="KCO3" s="205"/>
      <c r="KCP3" s="205"/>
      <c r="KCQ3" s="205"/>
      <c r="KCR3" s="205"/>
      <c r="KCS3" s="205"/>
      <c r="KCT3" s="205"/>
      <c r="KCU3" s="205"/>
      <c r="KCV3" s="205"/>
      <c r="KCW3" s="205"/>
      <c r="KCX3" s="205"/>
      <c r="KCY3" s="205"/>
      <c r="KCZ3" s="205"/>
      <c r="KDA3" s="205"/>
      <c r="KDB3" s="205"/>
      <c r="KDC3" s="205"/>
      <c r="KDD3" s="205"/>
      <c r="KDE3" s="205"/>
      <c r="KDF3" s="205"/>
      <c r="KDG3" s="205"/>
      <c r="KDH3" s="205"/>
      <c r="KDI3" s="205"/>
      <c r="KDJ3" s="205"/>
      <c r="KDK3" s="205"/>
      <c r="KDL3" s="205"/>
      <c r="KDM3" s="205"/>
      <c r="KDN3" s="205"/>
      <c r="KDO3" s="205"/>
      <c r="KDP3" s="205"/>
      <c r="KDQ3" s="205"/>
      <c r="KDR3" s="205"/>
      <c r="KDS3" s="205"/>
      <c r="KDT3" s="205"/>
      <c r="KDU3" s="205"/>
      <c r="KDV3" s="205"/>
      <c r="KDW3" s="205"/>
      <c r="KDX3" s="205"/>
      <c r="KDY3" s="205"/>
      <c r="KDZ3" s="205"/>
      <c r="KEA3" s="205"/>
      <c r="KEB3" s="205"/>
      <c r="KEC3" s="205"/>
      <c r="KED3" s="205"/>
      <c r="KEE3" s="205"/>
      <c r="KEF3" s="205"/>
      <c r="KEG3" s="205"/>
      <c r="KEH3" s="205"/>
      <c r="KEI3" s="205"/>
      <c r="KEJ3" s="205"/>
      <c r="KEK3" s="205"/>
      <c r="KEL3" s="205"/>
      <c r="KEM3" s="205"/>
      <c r="KEN3" s="205"/>
      <c r="KEO3" s="205"/>
      <c r="KEP3" s="205"/>
      <c r="KEQ3" s="205"/>
      <c r="KER3" s="205"/>
      <c r="KES3" s="205"/>
      <c r="KET3" s="205"/>
      <c r="KEU3" s="205"/>
      <c r="KEV3" s="205"/>
      <c r="KEW3" s="205"/>
      <c r="KEX3" s="205"/>
      <c r="KEY3" s="205"/>
      <c r="KEZ3" s="205"/>
      <c r="KFA3" s="205"/>
      <c r="KFB3" s="205"/>
      <c r="KFC3" s="205"/>
      <c r="KFD3" s="205"/>
      <c r="KFE3" s="205"/>
      <c r="KFF3" s="205"/>
      <c r="KFG3" s="205"/>
      <c r="KFH3" s="205"/>
      <c r="KFI3" s="205"/>
      <c r="KFJ3" s="205"/>
      <c r="KFK3" s="205"/>
      <c r="KFL3" s="205"/>
      <c r="KFM3" s="205"/>
      <c r="KFN3" s="205"/>
      <c r="KFO3" s="205"/>
      <c r="KFP3" s="205"/>
      <c r="KFQ3" s="205"/>
      <c r="KFR3" s="205"/>
      <c r="KFS3" s="205"/>
      <c r="KFT3" s="205"/>
      <c r="KFU3" s="205"/>
      <c r="KFV3" s="205"/>
      <c r="KFW3" s="205"/>
      <c r="KFX3" s="205"/>
      <c r="KFY3" s="205"/>
      <c r="KFZ3" s="205"/>
      <c r="KGA3" s="205"/>
      <c r="KGB3" s="205"/>
      <c r="KGC3" s="205"/>
      <c r="KGD3" s="205"/>
      <c r="KGE3" s="205"/>
      <c r="KGF3" s="205"/>
      <c r="KGG3" s="205"/>
      <c r="KGH3" s="205"/>
      <c r="KGI3" s="205"/>
      <c r="KGJ3" s="205"/>
      <c r="KGK3" s="205"/>
      <c r="KGL3" s="205"/>
      <c r="KGM3" s="205"/>
      <c r="KGN3" s="205"/>
      <c r="KGO3" s="205"/>
      <c r="KGP3" s="205"/>
      <c r="KGQ3" s="205"/>
      <c r="KGR3" s="205"/>
      <c r="KGS3" s="205"/>
      <c r="KGT3" s="205"/>
      <c r="KGU3" s="205"/>
      <c r="KGV3" s="205"/>
      <c r="KGW3" s="205"/>
      <c r="KGX3" s="205"/>
      <c r="KGY3" s="205"/>
      <c r="KGZ3" s="205"/>
      <c r="KHA3" s="205"/>
      <c r="KHB3" s="205"/>
      <c r="KHC3" s="205"/>
      <c r="KHD3" s="205"/>
      <c r="KHE3" s="205"/>
      <c r="KHF3" s="205"/>
      <c r="KHG3" s="205"/>
      <c r="KHH3" s="205"/>
      <c r="KHI3" s="205"/>
      <c r="KHJ3" s="205"/>
      <c r="KHK3" s="205"/>
      <c r="KHL3" s="205"/>
      <c r="KHM3" s="205"/>
      <c r="KHN3" s="205"/>
      <c r="KHO3" s="205"/>
      <c r="KHP3" s="205"/>
      <c r="KHQ3" s="205"/>
      <c r="KHR3" s="205"/>
      <c r="KHS3" s="205"/>
      <c r="KHT3" s="205"/>
      <c r="KHU3" s="205"/>
      <c r="KHV3" s="205"/>
      <c r="KHW3" s="205"/>
      <c r="KHX3" s="205"/>
      <c r="KHY3" s="205"/>
      <c r="KHZ3" s="205"/>
      <c r="KIA3" s="205"/>
      <c r="KIB3" s="205"/>
      <c r="KIC3" s="205"/>
      <c r="KID3" s="205"/>
      <c r="KIE3" s="205"/>
      <c r="KIF3" s="205"/>
      <c r="KIG3" s="205"/>
      <c r="KIH3" s="205"/>
      <c r="KII3" s="205"/>
      <c r="KIJ3" s="205"/>
      <c r="KIK3" s="205"/>
      <c r="KIL3" s="205"/>
      <c r="KIM3" s="205"/>
      <c r="KIN3" s="205"/>
      <c r="KIO3" s="205"/>
      <c r="KIP3" s="205"/>
      <c r="KIQ3" s="205"/>
      <c r="KIR3" s="205"/>
      <c r="KIS3" s="205"/>
      <c r="KIT3" s="205"/>
      <c r="KIU3" s="205"/>
      <c r="KIV3" s="205"/>
      <c r="KIW3" s="205"/>
      <c r="KIX3" s="205"/>
      <c r="KIY3" s="205"/>
      <c r="KIZ3" s="205"/>
      <c r="KJA3" s="205"/>
      <c r="KJB3" s="205"/>
      <c r="KJC3" s="205"/>
      <c r="KJD3" s="205"/>
      <c r="KJE3" s="205"/>
      <c r="KJF3" s="205"/>
      <c r="KJG3" s="205"/>
      <c r="KJH3" s="205"/>
      <c r="KJI3" s="205"/>
      <c r="KJJ3" s="205"/>
      <c r="KJK3" s="205"/>
      <c r="KJL3" s="205"/>
      <c r="KJM3" s="205"/>
      <c r="KJN3" s="205"/>
      <c r="KJO3" s="205"/>
      <c r="KJP3" s="205"/>
      <c r="KJQ3" s="205"/>
      <c r="KJR3" s="205"/>
      <c r="KJS3" s="205"/>
      <c r="KJT3" s="205"/>
      <c r="KJU3" s="205"/>
      <c r="KJV3" s="205"/>
      <c r="KJW3" s="205"/>
      <c r="KJX3" s="205"/>
      <c r="KJY3" s="205"/>
      <c r="KJZ3" s="205"/>
      <c r="KKA3" s="205"/>
      <c r="KKB3" s="205"/>
      <c r="KKC3" s="205"/>
      <c r="KKD3" s="205"/>
      <c r="KKE3" s="205"/>
      <c r="KKF3" s="205"/>
      <c r="KKG3" s="205"/>
      <c r="KKH3" s="205"/>
      <c r="KKI3" s="205"/>
      <c r="KKJ3" s="205"/>
      <c r="KKK3" s="205"/>
      <c r="KKL3" s="205"/>
      <c r="KKM3" s="205"/>
      <c r="KKN3" s="205"/>
      <c r="KKO3" s="205"/>
      <c r="KKP3" s="205"/>
      <c r="KKQ3" s="205"/>
      <c r="KKR3" s="205"/>
      <c r="KKS3" s="205"/>
      <c r="KKT3" s="205"/>
      <c r="KKU3" s="205"/>
      <c r="KKV3" s="205"/>
      <c r="KKW3" s="205"/>
      <c r="KKX3" s="205"/>
      <c r="KKY3" s="205"/>
      <c r="KKZ3" s="205"/>
      <c r="KLA3" s="205"/>
      <c r="KLB3" s="205"/>
      <c r="KLC3" s="205"/>
      <c r="KLD3" s="205"/>
      <c r="KLE3" s="205"/>
      <c r="KLF3" s="205"/>
      <c r="KLG3" s="205"/>
      <c r="KLH3" s="205"/>
      <c r="KLI3" s="205"/>
      <c r="KLJ3" s="205"/>
      <c r="KLK3" s="205"/>
      <c r="KLL3" s="205"/>
      <c r="KLM3" s="205"/>
      <c r="KLN3" s="205"/>
      <c r="KLO3" s="205"/>
      <c r="KLP3" s="205"/>
      <c r="KLQ3" s="205"/>
      <c r="KLR3" s="205"/>
      <c r="KLS3" s="205"/>
      <c r="KLT3" s="205"/>
      <c r="KLU3" s="205"/>
      <c r="KLV3" s="205"/>
      <c r="KLW3" s="205"/>
      <c r="KLX3" s="205"/>
      <c r="KLY3" s="205"/>
      <c r="KLZ3" s="205"/>
      <c r="KMA3" s="205"/>
      <c r="KMB3" s="205"/>
      <c r="KMC3" s="205"/>
      <c r="KMD3" s="205"/>
      <c r="KME3" s="205"/>
      <c r="KMF3" s="205"/>
      <c r="KMG3" s="205"/>
      <c r="KMH3" s="205"/>
      <c r="KMI3" s="205"/>
      <c r="KMJ3" s="205"/>
      <c r="KMK3" s="205"/>
      <c r="KML3" s="205"/>
      <c r="KMM3" s="205"/>
      <c r="KMN3" s="205"/>
      <c r="KMO3" s="205"/>
      <c r="KMP3" s="205"/>
      <c r="KMQ3" s="205"/>
      <c r="KMR3" s="205"/>
      <c r="KMS3" s="205"/>
      <c r="KMT3" s="205"/>
      <c r="KMU3" s="205"/>
      <c r="KMV3" s="205"/>
      <c r="KMW3" s="205"/>
      <c r="KMX3" s="205"/>
      <c r="KMY3" s="205"/>
      <c r="KMZ3" s="205"/>
      <c r="KNA3" s="205"/>
      <c r="KNB3" s="205"/>
      <c r="KNC3" s="205"/>
      <c r="KND3" s="205"/>
      <c r="KNE3" s="205"/>
      <c r="KNF3" s="205"/>
      <c r="KNG3" s="205"/>
      <c r="KNH3" s="205"/>
      <c r="KNI3" s="205"/>
      <c r="KNJ3" s="205"/>
      <c r="KNK3" s="205"/>
      <c r="KNL3" s="205"/>
      <c r="KNM3" s="205"/>
      <c r="KNN3" s="205"/>
      <c r="KNO3" s="205"/>
      <c r="KNP3" s="205"/>
      <c r="KNQ3" s="205"/>
      <c r="KNR3" s="205"/>
      <c r="KNS3" s="205"/>
      <c r="KNT3" s="205"/>
      <c r="KNU3" s="205"/>
      <c r="KNV3" s="205"/>
      <c r="KNW3" s="205"/>
      <c r="KNX3" s="205"/>
      <c r="KNY3" s="205"/>
      <c r="KNZ3" s="205"/>
      <c r="KOA3" s="205"/>
      <c r="KOB3" s="205"/>
      <c r="KOC3" s="205"/>
      <c r="KOD3" s="205"/>
      <c r="KOE3" s="205"/>
      <c r="KOF3" s="205"/>
      <c r="KOG3" s="205"/>
      <c r="KOH3" s="205"/>
      <c r="KOI3" s="205"/>
      <c r="KOJ3" s="205"/>
      <c r="KOK3" s="205"/>
      <c r="KOL3" s="205"/>
      <c r="KOM3" s="205"/>
      <c r="KON3" s="205"/>
      <c r="KOO3" s="205"/>
      <c r="KOP3" s="205"/>
      <c r="KOQ3" s="205"/>
      <c r="KOR3" s="205"/>
      <c r="KOS3" s="205"/>
      <c r="KOT3" s="205"/>
      <c r="KOU3" s="205"/>
      <c r="KOV3" s="205"/>
      <c r="KOW3" s="205"/>
      <c r="KOX3" s="205"/>
      <c r="KOY3" s="205"/>
      <c r="KOZ3" s="205"/>
      <c r="KPA3" s="205"/>
      <c r="KPB3" s="205"/>
      <c r="KPC3" s="205"/>
      <c r="KPD3" s="205"/>
      <c r="KPE3" s="205"/>
      <c r="KPF3" s="205"/>
      <c r="KPG3" s="205"/>
      <c r="KPH3" s="205"/>
      <c r="KPI3" s="205"/>
      <c r="KPJ3" s="205"/>
      <c r="KPK3" s="205"/>
      <c r="KPL3" s="205"/>
      <c r="KPM3" s="205"/>
      <c r="KPN3" s="205"/>
      <c r="KPO3" s="205"/>
      <c r="KPP3" s="205"/>
      <c r="KPQ3" s="205"/>
      <c r="KPR3" s="205"/>
      <c r="KPS3" s="205"/>
      <c r="KPT3" s="205"/>
      <c r="KPU3" s="205"/>
      <c r="KPV3" s="205"/>
      <c r="KPW3" s="205"/>
      <c r="KPX3" s="205"/>
      <c r="KPY3" s="205"/>
      <c r="KPZ3" s="205"/>
      <c r="KQA3" s="205"/>
      <c r="KQB3" s="205"/>
      <c r="KQC3" s="205"/>
      <c r="KQD3" s="205"/>
      <c r="KQE3" s="205"/>
      <c r="KQF3" s="205"/>
      <c r="KQG3" s="205"/>
      <c r="KQH3" s="205"/>
      <c r="KQI3" s="205"/>
      <c r="KQJ3" s="205"/>
      <c r="KQK3" s="205"/>
      <c r="KQL3" s="205"/>
      <c r="KQM3" s="205"/>
      <c r="KQN3" s="205"/>
      <c r="KQO3" s="205"/>
      <c r="KQP3" s="205"/>
      <c r="KQQ3" s="205"/>
      <c r="KQR3" s="205"/>
      <c r="KQS3" s="205"/>
      <c r="KQT3" s="205"/>
      <c r="KQU3" s="205"/>
      <c r="KQV3" s="205"/>
      <c r="KQW3" s="205"/>
      <c r="KQX3" s="205"/>
      <c r="KQY3" s="205"/>
      <c r="KQZ3" s="205"/>
      <c r="KRA3" s="205"/>
      <c r="KRB3" s="205"/>
      <c r="KRC3" s="205"/>
      <c r="KRD3" s="205"/>
      <c r="KRE3" s="205"/>
      <c r="KRF3" s="205"/>
      <c r="KRG3" s="205"/>
      <c r="KRH3" s="205"/>
      <c r="KRI3" s="205"/>
      <c r="KRJ3" s="205"/>
      <c r="KRK3" s="205"/>
      <c r="KRL3" s="205"/>
      <c r="KRM3" s="205"/>
      <c r="KRN3" s="205"/>
      <c r="KRO3" s="205"/>
      <c r="KRP3" s="205"/>
      <c r="KRQ3" s="205"/>
      <c r="KRR3" s="205"/>
      <c r="KRS3" s="205"/>
      <c r="KRT3" s="205"/>
      <c r="KRU3" s="205"/>
      <c r="KRV3" s="205"/>
      <c r="KRW3" s="205"/>
      <c r="KRX3" s="205"/>
      <c r="KRY3" s="205"/>
      <c r="KRZ3" s="205"/>
      <c r="KSA3" s="205"/>
      <c r="KSB3" s="205"/>
      <c r="KSC3" s="205"/>
      <c r="KSD3" s="205"/>
      <c r="KSE3" s="205"/>
      <c r="KSF3" s="205"/>
      <c r="KSG3" s="205"/>
      <c r="KSH3" s="205"/>
      <c r="KSI3" s="205"/>
      <c r="KSJ3" s="205"/>
      <c r="KSK3" s="205"/>
      <c r="KSL3" s="205"/>
      <c r="KSM3" s="205"/>
      <c r="KSN3" s="205"/>
      <c r="KSO3" s="205"/>
      <c r="KSP3" s="205"/>
      <c r="KSQ3" s="205"/>
      <c r="KSR3" s="205"/>
      <c r="KSS3" s="205"/>
      <c r="KST3" s="205"/>
      <c r="KSU3" s="205"/>
      <c r="KSV3" s="205"/>
      <c r="KSW3" s="205"/>
      <c r="KSX3" s="205"/>
      <c r="KSY3" s="205"/>
      <c r="KSZ3" s="205"/>
      <c r="KTA3" s="205"/>
      <c r="KTB3" s="205"/>
      <c r="KTC3" s="205"/>
      <c r="KTD3" s="205"/>
      <c r="KTE3" s="205"/>
      <c r="KTF3" s="205"/>
      <c r="KTG3" s="205"/>
      <c r="KTH3" s="205"/>
      <c r="KTI3" s="205"/>
      <c r="KTJ3" s="205"/>
      <c r="KTK3" s="205"/>
      <c r="KTL3" s="205"/>
      <c r="KTM3" s="205"/>
      <c r="KTN3" s="205"/>
      <c r="KTO3" s="205"/>
      <c r="KTP3" s="205"/>
      <c r="KTQ3" s="205"/>
      <c r="KTR3" s="205"/>
      <c r="KTS3" s="205"/>
      <c r="KTT3" s="205"/>
      <c r="KTU3" s="205"/>
      <c r="KTV3" s="205"/>
      <c r="KTW3" s="205"/>
      <c r="KTX3" s="205"/>
      <c r="KTY3" s="205"/>
      <c r="KTZ3" s="205"/>
      <c r="KUA3" s="205"/>
      <c r="KUB3" s="205"/>
      <c r="KUC3" s="205"/>
      <c r="KUD3" s="205"/>
      <c r="KUE3" s="205"/>
      <c r="KUF3" s="205"/>
      <c r="KUG3" s="205"/>
      <c r="KUH3" s="205"/>
      <c r="KUI3" s="205"/>
      <c r="KUJ3" s="205"/>
      <c r="KUK3" s="205"/>
      <c r="KUL3" s="205"/>
      <c r="KUM3" s="205"/>
      <c r="KUN3" s="205"/>
      <c r="KUO3" s="205"/>
      <c r="KUP3" s="205"/>
      <c r="KUQ3" s="205"/>
      <c r="KUR3" s="205"/>
      <c r="KUS3" s="205"/>
      <c r="KUT3" s="205"/>
      <c r="KUU3" s="205"/>
      <c r="KUV3" s="205"/>
      <c r="KUW3" s="205"/>
      <c r="KUX3" s="205"/>
      <c r="KUY3" s="205"/>
      <c r="KUZ3" s="205"/>
      <c r="KVA3" s="205"/>
      <c r="KVB3" s="205"/>
      <c r="KVC3" s="205"/>
      <c r="KVD3" s="205"/>
      <c r="KVE3" s="205"/>
      <c r="KVF3" s="205"/>
      <c r="KVG3" s="205"/>
      <c r="KVH3" s="205"/>
      <c r="KVI3" s="205"/>
      <c r="KVJ3" s="205"/>
      <c r="KVK3" s="205"/>
      <c r="KVL3" s="205"/>
      <c r="KVM3" s="205"/>
      <c r="KVN3" s="205"/>
      <c r="KVO3" s="205"/>
      <c r="KVP3" s="205"/>
      <c r="KVQ3" s="205"/>
      <c r="KVR3" s="205"/>
      <c r="KVS3" s="205"/>
      <c r="KVT3" s="205"/>
      <c r="KVU3" s="205"/>
      <c r="KVV3" s="205"/>
      <c r="KVW3" s="205"/>
      <c r="KVX3" s="205"/>
      <c r="KVY3" s="205"/>
      <c r="KVZ3" s="205"/>
      <c r="KWA3" s="205"/>
      <c r="KWB3" s="205"/>
      <c r="KWC3" s="205"/>
      <c r="KWD3" s="205"/>
      <c r="KWE3" s="205"/>
      <c r="KWF3" s="205"/>
      <c r="KWG3" s="205"/>
      <c r="KWH3" s="205"/>
      <c r="KWI3" s="205"/>
      <c r="KWJ3" s="205"/>
      <c r="KWK3" s="205"/>
      <c r="KWL3" s="205"/>
      <c r="KWM3" s="205"/>
      <c r="KWN3" s="205"/>
      <c r="KWO3" s="205"/>
      <c r="KWP3" s="205"/>
      <c r="KWQ3" s="205"/>
      <c r="KWR3" s="205"/>
      <c r="KWS3" s="205"/>
      <c r="KWT3" s="205"/>
      <c r="KWU3" s="205"/>
      <c r="KWV3" s="205"/>
      <c r="KWW3" s="205"/>
      <c r="KWX3" s="205"/>
      <c r="KWY3" s="205"/>
      <c r="KWZ3" s="205"/>
      <c r="KXA3" s="205"/>
      <c r="KXB3" s="205"/>
      <c r="KXC3" s="205"/>
      <c r="KXD3" s="205"/>
      <c r="KXE3" s="205"/>
      <c r="KXF3" s="205"/>
      <c r="KXG3" s="205"/>
      <c r="KXH3" s="205"/>
      <c r="KXI3" s="205"/>
      <c r="KXJ3" s="205"/>
      <c r="KXK3" s="205"/>
      <c r="KXL3" s="205"/>
      <c r="KXM3" s="205"/>
      <c r="KXN3" s="205"/>
      <c r="KXO3" s="205"/>
      <c r="KXP3" s="205"/>
      <c r="KXQ3" s="205"/>
      <c r="KXR3" s="205"/>
      <c r="KXS3" s="205"/>
      <c r="KXT3" s="205"/>
      <c r="KXU3" s="205"/>
      <c r="KXV3" s="205"/>
      <c r="KXW3" s="205"/>
      <c r="KXX3" s="205"/>
      <c r="KXY3" s="205"/>
      <c r="KXZ3" s="205"/>
      <c r="KYA3" s="205"/>
      <c r="KYB3" s="205"/>
      <c r="KYC3" s="205"/>
      <c r="KYD3" s="205"/>
      <c r="KYE3" s="205"/>
      <c r="KYF3" s="205"/>
      <c r="KYG3" s="205"/>
      <c r="KYH3" s="205"/>
      <c r="KYI3" s="205"/>
      <c r="KYJ3" s="205"/>
      <c r="KYK3" s="205"/>
      <c r="KYL3" s="205"/>
      <c r="KYM3" s="205"/>
      <c r="KYN3" s="205"/>
      <c r="KYO3" s="205"/>
      <c r="KYP3" s="205"/>
      <c r="KYQ3" s="205"/>
      <c r="KYR3" s="205"/>
      <c r="KYS3" s="205"/>
      <c r="KYT3" s="205"/>
      <c r="KYU3" s="205"/>
      <c r="KYV3" s="205"/>
      <c r="KYW3" s="205"/>
      <c r="KYX3" s="205"/>
      <c r="KYY3" s="205"/>
      <c r="KYZ3" s="205"/>
      <c r="KZA3" s="205"/>
      <c r="KZB3" s="205"/>
      <c r="KZC3" s="205"/>
      <c r="KZD3" s="205"/>
      <c r="KZE3" s="205"/>
      <c r="KZF3" s="205"/>
      <c r="KZG3" s="205"/>
      <c r="KZH3" s="205"/>
      <c r="KZI3" s="205"/>
      <c r="KZJ3" s="205"/>
      <c r="KZK3" s="205"/>
      <c r="KZL3" s="205"/>
      <c r="KZM3" s="205"/>
      <c r="KZN3" s="205"/>
      <c r="KZO3" s="205"/>
      <c r="KZP3" s="205"/>
      <c r="KZQ3" s="205"/>
      <c r="KZR3" s="205"/>
      <c r="KZS3" s="205"/>
      <c r="KZT3" s="205"/>
      <c r="KZU3" s="205"/>
      <c r="KZV3" s="205"/>
      <c r="KZW3" s="205"/>
      <c r="KZX3" s="205"/>
      <c r="KZY3" s="205"/>
      <c r="KZZ3" s="205"/>
      <c r="LAA3" s="205"/>
      <c r="LAB3" s="205"/>
      <c r="LAC3" s="205"/>
      <c r="LAD3" s="205"/>
      <c r="LAE3" s="205"/>
      <c r="LAF3" s="205"/>
      <c r="LAG3" s="205"/>
      <c r="LAH3" s="205"/>
      <c r="LAI3" s="205"/>
      <c r="LAJ3" s="205"/>
      <c r="LAK3" s="205"/>
      <c r="LAL3" s="205"/>
      <c r="LAM3" s="205"/>
      <c r="LAN3" s="205"/>
      <c r="LAO3" s="205"/>
      <c r="LAP3" s="205"/>
      <c r="LAQ3" s="205"/>
      <c r="LAR3" s="205"/>
      <c r="LAS3" s="205"/>
      <c r="LAT3" s="205"/>
      <c r="LAU3" s="205"/>
      <c r="LAV3" s="205"/>
      <c r="LAW3" s="205"/>
      <c r="LAX3" s="205"/>
      <c r="LAY3" s="205"/>
      <c r="LAZ3" s="205"/>
      <c r="LBA3" s="205"/>
      <c r="LBB3" s="205"/>
      <c r="LBC3" s="205"/>
      <c r="LBD3" s="205"/>
      <c r="LBE3" s="205"/>
      <c r="LBF3" s="205"/>
      <c r="LBG3" s="205"/>
      <c r="LBH3" s="205"/>
      <c r="LBI3" s="205"/>
      <c r="LBJ3" s="205"/>
      <c r="LBK3" s="205"/>
      <c r="LBL3" s="205"/>
      <c r="LBM3" s="205"/>
      <c r="LBN3" s="205"/>
      <c r="LBO3" s="205"/>
      <c r="LBP3" s="205"/>
      <c r="LBQ3" s="205"/>
      <c r="LBR3" s="205"/>
      <c r="LBS3" s="205"/>
      <c r="LBT3" s="205"/>
      <c r="LBU3" s="205"/>
      <c r="LBV3" s="205"/>
      <c r="LBW3" s="205"/>
      <c r="LBX3" s="205"/>
      <c r="LBY3" s="205"/>
      <c r="LBZ3" s="205"/>
      <c r="LCA3" s="205"/>
      <c r="LCB3" s="205"/>
      <c r="LCC3" s="205"/>
      <c r="LCD3" s="205"/>
      <c r="LCE3" s="205"/>
      <c r="LCF3" s="205"/>
      <c r="LCG3" s="205"/>
      <c r="LCH3" s="205"/>
      <c r="LCI3" s="205"/>
      <c r="LCJ3" s="205"/>
      <c r="LCK3" s="205"/>
      <c r="LCL3" s="205"/>
      <c r="LCM3" s="205"/>
      <c r="LCN3" s="205"/>
      <c r="LCO3" s="205"/>
      <c r="LCP3" s="205"/>
      <c r="LCQ3" s="205"/>
      <c r="LCR3" s="205"/>
      <c r="LCS3" s="205"/>
      <c r="LCT3" s="205"/>
      <c r="LCU3" s="205"/>
      <c r="LCV3" s="205"/>
      <c r="LCW3" s="205"/>
      <c r="LCX3" s="205"/>
      <c r="LCY3" s="205"/>
      <c r="LCZ3" s="205"/>
      <c r="LDA3" s="205"/>
      <c r="LDB3" s="205"/>
      <c r="LDC3" s="205"/>
      <c r="LDD3" s="205"/>
      <c r="LDE3" s="205"/>
      <c r="LDF3" s="205"/>
      <c r="LDG3" s="205"/>
      <c r="LDH3" s="205"/>
      <c r="LDI3" s="205"/>
      <c r="LDJ3" s="205"/>
      <c r="LDK3" s="205"/>
      <c r="LDL3" s="205"/>
      <c r="LDM3" s="205"/>
      <c r="LDN3" s="205"/>
      <c r="LDO3" s="205"/>
      <c r="LDP3" s="205"/>
      <c r="LDQ3" s="205"/>
      <c r="LDR3" s="205"/>
      <c r="LDS3" s="205"/>
      <c r="LDT3" s="205"/>
      <c r="LDU3" s="205"/>
      <c r="LDV3" s="205"/>
      <c r="LDW3" s="205"/>
      <c r="LDX3" s="205"/>
      <c r="LDY3" s="205"/>
      <c r="LDZ3" s="205"/>
      <c r="LEA3" s="205"/>
      <c r="LEB3" s="205"/>
      <c r="LEC3" s="205"/>
      <c r="LED3" s="205"/>
      <c r="LEE3" s="205"/>
      <c r="LEF3" s="205"/>
      <c r="LEG3" s="205"/>
      <c r="LEH3" s="205"/>
      <c r="LEI3" s="205"/>
      <c r="LEJ3" s="205"/>
      <c r="LEK3" s="205"/>
      <c r="LEL3" s="205"/>
      <c r="LEM3" s="205"/>
      <c r="LEN3" s="205"/>
      <c r="LEO3" s="205"/>
      <c r="LEP3" s="205"/>
      <c r="LEQ3" s="205"/>
      <c r="LER3" s="205"/>
      <c r="LES3" s="205"/>
      <c r="LET3" s="205"/>
      <c r="LEU3" s="205"/>
      <c r="LEV3" s="205"/>
      <c r="LEW3" s="205"/>
      <c r="LEX3" s="205"/>
      <c r="LEY3" s="205"/>
      <c r="LEZ3" s="205"/>
      <c r="LFA3" s="205"/>
      <c r="LFB3" s="205"/>
      <c r="LFC3" s="205"/>
      <c r="LFD3" s="205"/>
      <c r="LFE3" s="205"/>
      <c r="LFF3" s="205"/>
      <c r="LFG3" s="205"/>
      <c r="LFH3" s="205"/>
      <c r="LFI3" s="205"/>
      <c r="LFJ3" s="205"/>
      <c r="LFK3" s="205"/>
      <c r="LFL3" s="205"/>
      <c r="LFM3" s="205"/>
      <c r="LFN3" s="205"/>
      <c r="LFO3" s="205"/>
      <c r="LFP3" s="205"/>
      <c r="LFQ3" s="205"/>
      <c r="LFR3" s="205"/>
      <c r="LFS3" s="205"/>
      <c r="LFT3" s="205"/>
      <c r="LFU3" s="205"/>
      <c r="LFV3" s="205"/>
      <c r="LFW3" s="205"/>
      <c r="LFX3" s="205"/>
      <c r="LFY3" s="205"/>
      <c r="LFZ3" s="205"/>
      <c r="LGA3" s="205"/>
      <c r="LGB3" s="205"/>
      <c r="LGC3" s="205"/>
      <c r="LGD3" s="205"/>
      <c r="LGE3" s="205"/>
      <c r="LGF3" s="205"/>
      <c r="LGG3" s="205"/>
      <c r="LGH3" s="205"/>
      <c r="LGI3" s="205"/>
      <c r="LGJ3" s="205"/>
      <c r="LGK3" s="205"/>
      <c r="LGL3" s="205"/>
      <c r="LGM3" s="205"/>
      <c r="LGN3" s="205"/>
      <c r="LGO3" s="205"/>
      <c r="LGP3" s="205"/>
      <c r="LGQ3" s="205"/>
      <c r="LGR3" s="205"/>
      <c r="LGS3" s="205"/>
      <c r="LGT3" s="205"/>
      <c r="LGU3" s="205"/>
      <c r="LGV3" s="205"/>
      <c r="LGW3" s="205"/>
      <c r="LGX3" s="205"/>
      <c r="LGY3" s="205"/>
      <c r="LGZ3" s="205"/>
      <c r="LHA3" s="205"/>
      <c r="LHB3" s="205"/>
      <c r="LHC3" s="205"/>
      <c r="LHD3" s="205"/>
      <c r="LHE3" s="205"/>
      <c r="LHF3" s="205"/>
      <c r="LHG3" s="205"/>
      <c r="LHH3" s="205"/>
      <c r="LHI3" s="205"/>
      <c r="LHJ3" s="205"/>
      <c r="LHK3" s="205"/>
      <c r="LHL3" s="205"/>
      <c r="LHM3" s="205"/>
      <c r="LHN3" s="205"/>
      <c r="LHO3" s="205"/>
      <c r="LHP3" s="205"/>
      <c r="LHQ3" s="205"/>
      <c r="LHR3" s="205"/>
      <c r="LHS3" s="205"/>
      <c r="LHT3" s="205"/>
      <c r="LHU3" s="205"/>
      <c r="LHV3" s="205"/>
      <c r="LHW3" s="205"/>
      <c r="LHX3" s="205"/>
      <c r="LHY3" s="205"/>
      <c r="LHZ3" s="205"/>
      <c r="LIA3" s="205"/>
      <c r="LIB3" s="205"/>
      <c r="LIC3" s="205"/>
      <c r="LID3" s="205"/>
      <c r="LIE3" s="205"/>
      <c r="LIF3" s="205"/>
      <c r="LIG3" s="205"/>
      <c r="LIH3" s="205"/>
      <c r="LII3" s="205"/>
      <c r="LIJ3" s="205"/>
      <c r="LIK3" s="205"/>
      <c r="LIL3" s="205"/>
      <c r="LIM3" s="205"/>
      <c r="LIN3" s="205"/>
      <c r="LIO3" s="205"/>
      <c r="LIP3" s="205"/>
      <c r="LIQ3" s="205"/>
      <c r="LIR3" s="205"/>
      <c r="LIS3" s="205"/>
      <c r="LIT3" s="205"/>
      <c r="LIU3" s="205"/>
      <c r="LIV3" s="205"/>
      <c r="LIW3" s="205"/>
      <c r="LIX3" s="205"/>
      <c r="LIY3" s="205"/>
      <c r="LIZ3" s="205"/>
      <c r="LJA3" s="205"/>
      <c r="LJB3" s="205"/>
      <c r="LJC3" s="205"/>
      <c r="LJD3" s="205"/>
      <c r="LJE3" s="205"/>
      <c r="LJF3" s="205"/>
      <c r="LJG3" s="205"/>
      <c r="LJH3" s="205"/>
      <c r="LJI3" s="205"/>
      <c r="LJJ3" s="205"/>
      <c r="LJK3" s="205"/>
      <c r="LJL3" s="205"/>
      <c r="LJM3" s="205"/>
      <c r="LJN3" s="205"/>
      <c r="LJO3" s="205"/>
      <c r="LJP3" s="205"/>
      <c r="LJQ3" s="205"/>
      <c r="LJR3" s="205"/>
      <c r="LJS3" s="205"/>
      <c r="LJT3" s="205"/>
      <c r="LJU3" s="205"/>
      <c r="LJV3" s="205"/>
      <c r="LJW3" s="205"/>
      <c r="LJX3" s="205"/>
      <c r="LJY3" s="205"/>
      <c r="LJZ3" s="205"/>
      <c r="LKA3" s="205"/>
      <c r="LKB3" s="205"/>
      <c r="LKC3" s="205"/>
      <c r="LKD3" s="205"/>
      <c r="LKE3" s="205"/>
      <c r="LKF3" s="205"/>
      <c r="LKG3" s="205"/>
      <c r="LKH3" s="205"/>
      <c r="LKI3" s="205"/>
      <c r="LKJ3" s="205"/>
      <c r="LKK3" s="205"/>
      <c r="LKL3" s="205"/>
      <c r="LKM3" s="205"/>
      <c r="LKN3" s="205"/>
      <c r="LKO3" s="205"/>
      <c r="LKP3" s="205"/>
      <c r="LKQ3" s="205"/>
      <c r="LKR3" s="205"/>
      <c r="LKS3" s="205"/>
      <c r="LKT3" s="205"/>
      <c r="LKU3" s="205"/>
      <c r="LKV3" s="205"/>
      <c r="LKW3" s="205"/>
      <c r="LKX3" s="205"/>
      <c r="LKY3" s="205"/>
      <c r="LKZ3" s="205"/>
      <c r="LLA3" s="205"/>
      <c r="LLB3" s="205"/>
      <c r="LLC3" s="205"/>
      <c r="LLD3" s="205"/>
      <c r="LLE3" s="205"/>
      <c r="LLF3" s="205"/>
      <c r="LLG3" s="205"/>
      <c r="LLH3" s="205"/>
      <c r="LLI3" s="205"/>
      <c r="LLJ3" s="205"/>
      <c r="LLK3" s="205"/>
      <c r="LLL3" s="205"/>
      <c r="LLM3" s="205"/>
      <c r="LLN3" s="205"/>
      <c r="LLO3" s="205"/>
      <c r="LLP3" s="205"/>
      <c r="LLQ3" s="205"/>
      <c r="LLR3" s="205"/>
      <c r="LLS3" s="205"/>
      <c r="LLT3" s="205"/>
      <c r="LLU3" s="205"/>
      <c r="LLV3" s="205"/>
      <c r="LLW3" s="205"/>
      <c r="LLX3" s="205"/>
      <c r="LLY3" s="205"/>
      <c r="LLZ3" s="205"/>
      <c r="LMA3" s="205"/>
      <c r="LMB3" s="205"/>
      <c r="LMC3" s="205"/>
      <c r="LMD3" s="205"/>
      <c r="LME3" s="205"/>
      <c r="LMF3" s="205"/>
      <c r="LMG3" s="205"/>
      <c r="LMH3" s="205"/>
      <c r="LMI3" s="205"/>
      <c r="LMJ3" s="205"/>
      <c r="LMK3" s="205"/>
      <c r="LML3" s="205"/>
      <c r="LMM3" s="205"/>
      <c r="LMN3" s="205"/>
      <c r="LMO3" s="205"/>
      <c r="LMP3" s="205"/>
      <c r="LMQ3" s="205"/>
      <c r="LMR3" s="205"/>
      <c r="LMS3" s="205"/>
      <c r="LMT3" s="205"/>
      <c r="LMU3" s="205"/>
      <c r="LMV3" s="205"/>
      <c r="LMW3" s="205"/>
      <c r="LMX3" s="205"/>
      <c r="LMY3" s="205"/>
      <c r="LMZ3" s="205"/>
      <c r="LNA3" s="205"/>
      <c r="LNB3" s="205"/>
      <c r="LNC3" s="205"/>
      <c r="LND3" s="205"/>
      <c r="LNE3" s="205"/>
      <c r="LNF3" s="205"/>
      <c r="LNG3" s="205"/>
      <c r="LNH3" s="205"/>
      <c r="LNI3" s="205"/>
      <c r="LNJ3" s="205"/>
      <c r="LNK3" s="205"/>
      <c r="LNL3" s="205"/>
      <c r="LNM3" s="205"/>
      <c r="LNN3" s="205"/>
      <c r="LNO3" s="205"/>
      <c r="LNP3" s="205"/>
      <c r="LNQ3" s="205"/>
      <c r="LNR3" s="205"/>
      <c r="LNS3" s="205"/>
      <c r="LNT3" s="205"/>
      <c r="LNU3" s="205"/>
      <c r="LNV3" s="205"/>
      <c r="LNW3" s="205"/>
      <c r="LNX3" s="205"/>
      <c r="LNY3" s="205"/>
      <c r="LNZ3" s="205"/>
      <c r="LOA3" s="205"/>
      <c r="LOB3" s="205"/>
      <c r="LOC3" s="205"/>
      <c r="LOD3" s="205"/>
      <c r="LOE3" s="205"/>
      <c r="LOF3" s="205"/>
      <c r="LOG3" s="205"/>
      <c r="LOH3" s="205"/>
      <c r="LOI3" s="205"/>
      <c r="LOJ3" s="205"/>
      <c r="LOK3" s="205"/>
      <c r="LOL3" s="205"/>
      <c r="LOM3" s="205"/>
      <c r="LON3" s="205"/>
      <c r="LOO3" s="205"/>
      <c r="LOP3" s="205"/>
      <c r="LOQ3" s="205"/>
      <c r="LOR3" s="205"/>
      <c r="LOS3" s="205"/>
      <c r="LOT3" s="205"/>
      <c r="LOU3" s="205"/>
      <c r="LOV3" s="205"/>
      <c r="LOW3" s="205"/>
      <c r="LOX3" s="205"/>
      <c r="LOY3" s="205"/>
      <c r="LOZ3" s="205"/>
      <c r="LPA3" s="205"/>
      <c r="LPB3" s="205"/>
      <c r="LPC3" s="205"/>
      <c r="LPD3" s="205"/>
      <c r="LPE3" s="205"/>
      <c r="LPF3" s="205"/>
      <c r="LPG3" s="205"/>
      <c r="LPH3" s="205"/>
      <c r="LPI3" s="205"/>
      <c r="LPJ3" s="205"/>
      <c r="LPK3" s="205"/>
      <c r="LPL3" s="205"/>
      <c r="LPM3" s="205"/>
      <c r="LPN3" s="205"/>
      <c r="LPO3" s="205"/>
      <c r="LPP3" s="205"/>
      <c r="LPQ3" s="205"/>
      <c r="LPR3" s="205"/>
      <c r="LPS3" s="205"/>
      <c r="LPT3" s="205"/>
      <c r="LPU3" s="205"/>
      <c r="LPV3" s="205"/>
      <c r="LPW3" s="205"/>
      <c r="LPX3" s="205"/>
      <c r="LPY3" s="205"/>
      <c r="LPZ3" s="205"/>
      <c r="LQA3" s="205"/>
      <c r="LQB3" s="205"/>
      <c r="LQC3" s="205"/>
      <c r="LQD3" s="205"/>
      <c r="LQE3" s="205"/>
      <c r="LQF3" s="205"/>
      <c r="LQG3" s="205"/>
      <c r="LQH3" s="205"/>
      <c r="LQI3" s="205"/>
      <c r="LQJ3" s="205"/>
      <c r="LQK3" s="205"/>
      <c r="LQL3" s="205"/>
      <c r="LQM3" s="205"/>
      <c r="LQN3" s="205"/>
      <c r="LQO3" s="205"/>
      <c r="LQP3" s="205"/>
      <c r="LQQ3" s="205"/>
      <c r="LQR3" s="205"/>
      <c r="LQS3" s="205"/>
      <c r="LQT3" s="205"/>
      <c r="LQU3" s="205"/>
      <c r="LQV3" s="205"/>
      <c r="LQW3" s="205"/>
      <c r="LQX3" s="205"/>
      <c r="LQY3" s="205"/>
      <c r="LQZ3" s="205"/>
      <c r="LRA3" s="205"/>
      <c r="LRB3" s="205"/>
      <c r="LRC3" s="205"/>
      <c r="LRD3" s="205"/>
      <c r="LRE3" s="205"/>
      <c r="LRF3" s="205"/>
      <c r="LRG3" s="205"/>
      <c r="LRH3" s="205"/>
      <c r="LRI3" s="205"/>
      <c r="LRJ3" s="205"/>
      <c r="LRK3" s="205"/>
      <c r="LRL3" s="205"/>
      <c r="LRM3" s="205"/>
      <c r="LRN3" s="205"/>
      <c r="LRO3" s="205"/>
      <c r="LRP3" s="205"/>
      <c r="LRQ3" s="205"/>
      <c r="LRR3" s="205"/>
      <c r="LRS3" s="205"/>
      <c r="LRT3" s="205"/>
      <c r="LRU3" s="205"/>
      <c r="LRV3" s="205"/>
      <c r="LRW3" s="205"/>
      <c r="LRX3" s="205"/>
      <c r="LRY3" s="205"/>
      <c r="LRZ3" s="205"/>
      <c r="LSA3" s="205"/>
      <c r="LSB3" s="205"/>
      <c r="LSC3" s="205"/>
      <c r="LSD3" s="205"/>
      <c r="LSE3" s="205"/>
      <c r="LSF3" s="205"/>
      <c r="LSG3" s="205"/>
      <c r="LSH3" s="205"/>
      <c r="LSI3" s="205"/>
      <c r="LSJ3" s="205"/>
      <c r="LSK3" s="205"/>
      <c r="LSL3" s="205"/>
      <c r="LSM3" s="205"/>
      <c r="LSN3" s="205"/>
      <c r="LSO3" s="205"/>
      <c r="LSP3" s="205"/>
      <c r="LSQ3" s="205"/>
      <c r="LSR3" s="205"/>
      <c r="LSS3" s="205"/>
      <c r="LST3" s="205"/>
      <c r="LSU3" s="205"/>
      <c r="LSV3" s="205"/>
      <c r="LSW3" s="205"/>
      <c r="LSX3" s="205"/>
      <c r="LSY3" s="205"/>
      <c r="LSZ3" s="205"/>
      <c r="LTA3" s="205"/>
      <c r="LTB3" s="205"/>
      <c r="LTC3" s="205"/>
      <c r="LTD3" s="205"/>
      <c r="LTE3" s="205"/>
      <c r="LTF3" s="205"/>
      <c r="LTG3" s="205"/>
      <c r="LTH3" s="205"/>
      <c r="LTI3" s="205"/>
      <c r="LTJ3" s="205"/>
      <c r="LTK3" s="205"/>
      <c r="LTL3" s="205"/>
      <c r="LTM3" s="205"/>
      <c r="LTN3" s="205"/>
      <c r="LTO3" s="205"/>
      <c r="LTP3" s="205"/>
      <c r="LTQ3" s="205"/>
      <c r="LTR3" s="205"/>
      <c r="LTS3" s="205"/>
      <c r="LTT3" s="205"/>
      <c r="LTU3" s="205"/>
      <c r="LTV3" s="205"/>
      <c r="LTW3" s="205"/>
      <c r="LTX3" s="205"/>
      <c r="LTY3" s="205"/>
      <c r="LTZ3" s="205"/>
      <c r="LUA3" s="205"/>
      <c r="LUB3" s="205"/>
      <c r="LUC3" s="205"/>
      <c r="LUD3" s="205"/>
      <c r="LUE3" s="205"/>
      <c r="LUF3" s="205"/>
      <c r="LUG3" s="205"/>
      <c r="LUH3" s="205"/>
      <c r="LUI3" s="205"/>
      <c r="LUJ3" s="205"/>
      <c r="LUK3" s="205"/>
      <c r="LUL3" s="205"/>
      <c r="LUM3" s="205"/>
      <c r="LUN3" s="205"/>
      <c r="LUO3" s="205"/>
      <c r="LUP3" s="205"/>
      <c r="LUQ3" s="205"/>
      <c r="LUR3" s="205"/>
      <c r="LUS3" s="205"/>
      <c r="LUT3" s="205"/>
      <c r="LUU3" s="205"/>
      <c r="LUV3" s="205"/>
      <c r="LUW3" s="205"/>
      <c r="LUX3" s="205"/>
      <c r="LUY3" s="205"/>
      <c r="LUZ3" s="205"/>
      <c r="LVA3" s="205"/>
      <c r="LVB3" s="205"/>
      <c r="LVC3" s="205"/>
      <c r="LVD3" s="205"/>
      <c r="LVE3" s="205"/>
      <c r="LVF3" s="205"/>
      <c r="LVG3" s="205"/>
      <c r="LVH3" s="205"/>
      <c r="LVI3" s="205"/>
      <c r="LVJ3" s="205"/>
      <c r="LVK3" s="205"/>
      <c r="LVL3" s="205"/>
      <c r="LVM3" s="205"/>
      <c r="LVN3" s="205"/>
      <c r="LVO3" s="205"/>
      <c r="LVP3" s="205"/>
      <c r="LVQ3" s="205"/>
      <c r="LVR3" s="205"/>
      <c r="LVS3" s="205"/>
      <c r="LVT3" s="205"/>
      <c r="LVU3" s="205"/>
      <c r="LVV3" s="205"/>
      <c r="LVW3" s="205"/>
      <c r="LVX3" s="205"/>
      <c r="LVY3" s="205"/>
      <c r="LVZ3" s="205"/>
      <c r="LWA3" s="205"/>
      <c r="LWB3" s="205"/>
      <c r="LWC3" s="205"/>
      <c r="LWD3" s="205"/>
      <c r="LWE3" s="205"/>
      <c r="LWF3" s="205"/>
      <c r="LWG3" s="205"/>
      <c r="LWH3" s="205"/>
      <c r="LWI3" s="205"/>
      <c r="LWJ3" s="205"/>
      <c r="LWK3" s="205"/>
      <c r="LWL3" s="205"/>
      <c r="LWM3" s="205"/>
      <c r="LWN3" s="205"/>
      <c r="LWO3" s="205"/>
      <c r="LWP3" s="205"/>
      <c r="LWQ3" s="205"/>
      <c r="LWR3" s="205"/>
      <c r="LWS3" s="205"/>
      <c r="LWT3" s="205"/>
      <c r="LWU3" s="205"/>
      <c r="LWV3" s="205"/>
      <c r="LWW3" s="205"/>
      <c r="LWX3" s="205"/>
      <c r="LWY3" s="205"/>
      <c r="LWZ3" s="205"/>
      <c r="LXA3" s="205"/>
      <c r="LXB3" s="205"/>
      <c r="LXC3" s="205"/>
      <c r="LXD3" s="205"/>
      <c r="LXE3" s="205"/>
      <c r="LXF3" s="205"/>
      <c r="LXG3" s="205"/>
      <c r="LXH3" s="205"/>
      <c r="LXI3" s="205"/>
      <c r="LXJ3" s="205"/>
      <c r="LXK3" s="205"/>
      <c r="LXL3" s="205"/>
      <c r="LXM3" s="205"/>
      <c r="LXN3" s="205"/>
      <c r="LXO3" s="205"/>
      <c r="LXP3" s="205"/>
      <c r="LXQ3" s="205"/>
      <c r="LXR3" s="205"/>
      <c r="LXS3" s="205"/>
      <c r="LXT3" s="205"/>
      <c r="LXU3" s="205"/>
      <c r="LXV3" s="205"/>
      <c r="LXW3" s="205"/>
      <c r="LXX3" s="205"/>
      <c r="LXY3" s="205"/>
      <c r="LXZ3" s="205"/>
      <c r="LYA3" s="205"/>
      <c r="LYB3" s="205"/>
      <c r="LYC3" s="205"/>
      <c r="LYD3" s="205"/>
      <c r="LYE3" s="205"/>
      <c r="LYF3" s="205"/>
      <c r="LYG3" s="205"/>
      <c r="LYH3" s="205"/>
      <c r="LYI3" s="205"/>
      <c r="LYJ3" s="205"/>
      <c r="LYK3" s="205"/>
      <c r="LYL3" s="205"/>
      <c r="LYM3" s="205"/>
      <c r="LYN3" s="205"/>
      <c r="LYO3" s="205"/>
      <c r="LYP3" s="205"/>
      <c r="LYQ3" s="205"/>
      <c r="LYR3" s="205"/>
      <c r="LYS3" s="205"/>
      <c r="LYT3" s="205"/>
      <c r="LYU3" s="205"/>
      <c r="LYV3" s="205"/>
      <c r="LYW3" s="205"/>
      <c r="LYX3" s="205"/>
      <c r="LYY3" s="205"/>
      <c r="LYZ3" s="205"/>
      <c r="LZA3" s="205"/>
      <c r="LZB3" s="205"/>
      <c r="LZC3" s="205"/>
      <c r="LZD3" s="205"/>
      <c r="LZE3" s="205"/>
      <c r="LZF3" s="205"/>
      <c r="LZG3" s="205"/>
      <c r="LZH3" s="205"/>
      <c r="LZI3" s="205"/>
      <c r="LZJ3" s="205"/>
      <c r="LZK3" s="205"/>
      <c r="LZL3" s="205"/>
      <c r="LZM3" s="205"/>
      <c r="LZN3" s="205"/>
      <c r="LZO3" s="205"/>
      <c r="LZP3" s="205"/>
      <c r="LZQ3" s="205"/>
      <c r="LZR3" s="205"/>
      <c r="LZS3" s="205"/>
      <c r="LZT3" s="205"/>
      <c r="LZU3" s="205"/>
      <c r="LZV3" s="205"/>
      <c r="LZW3" s="205"/>
      <c r="LZX3" s="205"/>
      <c r="LZY3" s="205"/>
      <c r="LZZ3" s="205"/>
      <c r="MAA3" s="205"/>
      <c r="MAB3" s="205"/>
      <c r="MAC3" s="205"/>
      <c r="MAD3" s="205"/>
      <c r="MAE3" s="205"/>
      <c r="MAF3" s="205"/>
      <c r="MAG3" s="205"/>
      <c r="MAH3" s="205"/>
      <c r="MAI3" s="205"/>
      <c r="MAJ3" s="205"/>
      <c r="MAK3" s="205"/>
      <c r="MAL3" s="205"/>
      <c r="MAM3" s="205"/>
      <c r="MAN3" s="205"/>
      <c r="MAO3" s="205"/>
      <c r="MAP3" s="205"/>
      <c r="MAQ3" s="205"/>
      <c r="MAR3" s="205"/>
      <c r="MAS3" s="205"/>
      <c r="MAT3" s="205"/>
      <c r="MAU3" s="205"/>
      <c r="MAV3" s="205"/>
      <c r="MAW3" s="205"/>
      <c r="MAX3" s="205"/>
      <c r="MAY3" s="205"/>
      <c r="MAZ3" s="205"/>
      <c r="MBA3" s="205"/>
      <c r="MBB3" s="205"/>
      <c r="MBC3" s="205"/>
      <c r="MBD3" s="205"/>
      <c r="MBE3" s="205"/>
      <c r="MBF3" s="205"/>
      <c r="MBG3" s="205"/>
      <c r="MBH3" s="205"/>
      <c r="MBI3" s="205"/>
      <c r="MBJ3" s="205"/>
      <c r="MBK3" s="205"/>
      <c r="MBL3" s="205"/>
      <c r="MBM3" s="205"/>
      <c r="MBN3" s="205"/>
      <c r="MBO3" s="205"/>
      <c r="MBP3" s="205"/>
      <c r="MBQ3" s="205"/>
      <c r="MBR3" s="205"/>
      <c r="MBS3" s="205"/>
      <c r="MBT3" s="205"/>
      <c r="MBU3" s="205"/>
      <c r="MBV3" s="205"/>
      <c r="MBW3" s="205"/>
      <c r="MBX3" s="205"/>
      <c r="MBY3" s="205"/>
      <c r="MBZ3" s="205"/>
      <c r="MCA3" s="205"/>
      <c r="MCB3" s="205"/>
      <c r="MCC3" s="205"/>
      <c r="MCD3" s="205"/>
      <c r="MCE3" s="205"/>
      <c r="MCF3" s="205"/>
      <c r="MCG3" s="205"/>
      <c r="MCH3" s="205"/>
      <c r="MCI3" s="205"/>
      <c r="MCJ3" s="205"/>
      <c r="MCK3" s="205"/>
      <c r="MCL3" s="205"/>
      <c r="MCM3" s="205"/>
      <c r="MCN3" s="205"/>
      <c r="MCO3" s="205"/>
      <c r="MCP3" s="205"/>
      <c r="MCQ3" s="205"/>
      <c r="MCR3" s="205"/>
      <c r="MCS3" s="205"/>
      <c r="MCT3" s="205"/>
      <c r="MCU3" s="205"/>
      <c r="MCV3" s="205"/>
      <c r="MCW3" s="205"/>
      <c r="MCX3" s="205"/>
      <c r="MCY3" s="205"/>
      <c r="MCZ3" s="205"/>
      <c r="MDA3" s="205"/>
      <c r="MDB3" s="205"/>
      <c r="MDC3" s="205"/>
      <c r="MDD3" s="205"/>
      <c r="MDE3" s="205"/>
      <c r="MDF3" s="205"/>
      <c r="MDG3" s="205"/>
      <c r="MDH3" s="205"/>
      <c r="MDI3" s="205"/>
      <c r="MDJ3" s="205"/>
      <c r="MDK3" s="205"/>
      <c r="MDL3" s="205"/>
      <c r="MDM3" s="205"/>
      <c r="MDN3" s="205"/>
      <c r="MDO3" s="205"/>
      <c r="MDP3" s="205"/>
      <c r="MDQ3" s="205"/>
      <c r="MDR3" s="205"/>
      <c r="MDS3" s="205"/>
      <c r="MDT3" s="205"/>
      <c r="MDU3" s="205"/>
      <c r="MDV3" s="205"/>
      <c r="MDW3" s="205"/>
      <c r="MDX3" s="205"/>
      <c r="MDY3" s="205"/>
      <c r="MDZ3" s="205"/>
      <c r="MEA3" s="205"/>
      <c r="MEB3" s="205"/>
      <c r="MEC3" s="205"/>
      <c r="MED3" s="205"/>
      <c r="MEE3" s="205"/>
      <c r="MEF3" s="205"/>
      <c r="MEG3" s="205"/>
      <c r="MEH3" s="205"/>
      <c r="MEI3" s="205"/>
      <c r="MEJ3" s="205"/>
      <c r="MEK3" s="205"/>
      <c r="MEL3" s="205"/>
      <c r="MEM3" s="205"/>
      <c r="MEN3" s="205"/>
      <c r="MEO3" s="205"/>
      <c r="MEP3" s="205"/>
      <c r="MEQ3" s="205"/>
      <c r="MER3" s="205"/>
      <c r="MES3" s="205"/>
      <c r="MET3" s="205"/>
      <c r="MEU3" s="205"/>
      <c r="MEV3" s="205"/>
      <c r="MEW3" s="205"/>
      <c r="MEX3" s="205"/>
      <c r="MEY3" s="205"/>
      <c r="MEZ3" s="205"/>
      <c r="MFA3" s="205"/>
      <c r="MFB3" s="205"/>
      <c r="MFC3" s="205"/>
      <c r="MFD3" s="205"/>
      <c r="MFE3" s="205"/>
      <c r="MFF3" s="205"/>
      <c r="MFG3" s="205"/>
      <c r="MFH3" s="205"/>
      <c r="MFI3" s="205"/>
      <c r="MFJ3" s="205"/>
      <c r="MFK3" s="205"/>
      <c r="MFL3" s="205"/>
      <c r="MFM3" s="205"/>
      <c r="MFN3" s="205"/>
      <c r="MFO3" s="205"/>
      <c r="MFP3" s="205"/>
      <c r="MFQ3" s="205"/>
      <c r="MFR3" s="205"/>
      <c r="MFS3" s="205"/>
      <c r="MFT3" s="205"/>
      <c r="MFU3" s="205"/>
      <c r="MFV3" s="205"/>
      <c r="MFW3" s="205"/>
      <c r="MFX3" s="205"/>
      <c r="MFY3" s="205"/>
      <c r="MFZ3" s="205"/>
      <c r="MGA3" s="205"/>
      <c r="MGB3" s="205"/>
      <c r="MGC3" s="205"/>
      <c r="MGD3" s="205"/>
      <c r="MGE3" s="205"/>
      <c r="MGF3" s="205"/>
      <c r="MGG3" s="205"/>
      <c r="MGH3" s="205"/>
      <c r="MGI3" s="205"/>
      <c r="MGJ3" s="205"/>
      <c r="MGK3" s="205"/>
      <c r="MGL3" s="205"/>
      <c r="MGM3" s="205"/>
      <c r="MGN3" s="205"/>
      <c r="MGO3" s="205"/>
      <c r="MGP3" s="205"/>
      <c r="MGQ3" s="205"/>
      <c r="MGR3" s="205"/>
      <c r="MGS3" s="205"/>
      <c r="MGT3" s="205"/>
      <c r="MGU3" s="205"/>
      <c r="MGV3" s="205"/>
      <c r="MGW3" s="205"/>
      <c r="MGX3" s="205"/>
      <c r="MGY3" s="205"/>
      <c r="MGZ3" s="205"/>
      <c r="MHA3" s="205"/>
      <c r="MHB3" s="205"/>
      <c r="MHC3" s="205"/>
      <c r="MHD3" s="205"/>
      <c r="MHE3" s="205"/>
      <c r="MHF3" s="205"/>
      <c r="MHG3" s="205"/>
      <c r="MHH3" s="205"/>
      <c r="MHI3" s="205"/>
      <c r="MHJ3" s="205"/>
      <c r="MHK3" s="205"/>
      <c r="MHL3" s="205"/>
      <c r="MHM3" s="205"/>
      <c r="MHN3" s="205"/>
      <c r="MHO3" s="205"/>
      <c r="MHP3" s="205"/>
      <c r="MHQ3" s="205"/>
      <c r="MHR3" s="205"/>
      <c r="MHS3" s="205"/>
      <c r="MHT3" s="205"/>
      <c r="MHU3" s="205"/>
      <c r="MHV3" s="205"/>
      <c r="MHW3" s="205"/>
      <c r="MHX3" s="205"/>
      <c r="MHY3" s="205"/>
      <c r="MHZ3" s="205"/>
      <c r="MIA3" s="205"/>
      <c r="MIB3" s="205"/>
      <c r="MIC3" s="205"/>
      <c r="MID3" s="205"/>
      <c r="MIE3" s="205"/>
      <c r="MIF3" s="205"/>
      <c r="MIG3" s="205"/>
      <c r="MIH3" s="205"/>
      <c r="MII3" s="205"/>
      <c r="MIJ3" s="205"/>
      <c r="MIK3" s="205"/>
      <c r="MIL3" s="205"/>
      <c r="MIM3" s="205"/>
      <c r="MIN3" s="205"/>
      <c r="MIO3" s="205"/>
      <c r="MIP3" s="205"/>
      <c r="MIQ3" s="205"/>
      <c r="MIR3" s="205"/>
      <c r="MIS3" s="205"/>
      <c r="MIT3" s="205"/>
      <c r="MIU3" s="205"/>
      <c r="MIV3" s="205"/>
      <c r="MIW3" s="205"/>
      <c r="MIX3" s="205"/>
      <c r="MIY3" s="205"/>
      <c r="MIZ3" s="205"/>
      <c r="MJA3" s="205"/>
      <c r="MJB3" s="205"/>
      <c r="MJC3" s="205"/>
      <c r="MJD3" s="205"/>
      <c r="MJE3" s="205"/>
      <c r="MJF3" s="205"/>
      <c r="MJG3" s="205"/>
      <c r="MJH3" s="205"/>
      <c r="MJI3" s="205"/>
      <c r="MJJ3" s="205"/>
      <c r="MJK3" s="205"/>
      <c r="MJL3" s="205"/>
      <c r="MJM3" s="205"/>
      <c r="MJN3" s="205"/>
      <c r="MJO3" s="205"/>
      <c r="MJP3" s="205"/>
      <c r="MJQ3" s="205"/>
      <c r="MJR3" s="205"/>
      <c r="MJS3" s="205"/>
      <c r="MJT3" s="205"/>
      <c r="MJU3" s="205"/>
      <c r="MJV3" s="205"/>
      <c r="MJW3" s="205"/>
      <c r="MJX3" s="205"/>
      <c r="MJY3" s="205"/>
      <c r="MJZ3" s="205"/>
      <c r="MKA3" s="205"/>
      <c r="MKB3" s="205"/>
      <c r="MKC3" s="205"/>
      <c r="MKD3" s="205"/>
      <c r="MKE3" s="205"/>
      <c r="MKF3" s="205"/>
      <c r="MKG3" s="205"/>
      <c r="MKH3" s="205"/>
      <c r="MKI3" s="205"/>
      <c r="MKJ3" s="205"/>
      <c r="MKK3" s="205"/>
      <c r="MKL3" s="205"/>
      <c r="MKM3" s="205"/>
      <c r="MKN3" s="205"/>
      <c r="MKO3" s="205"/>
      <c r="MKP3" s="205"/>
      <c r="MKQ3" s="205"/>
      <c r="MKR3" s="205"/>
      <c r="MKS3" s="205"/>
      <c r="MKT3" s="205"/>
      <c r="MKU3" s="205"/>
      <c r="MKV3" s="205"/>
      <c r="MKW3" s="205"/>
      <c r="MKX3" s="205"/>
      <c r="MKY3" s="205"/>
      <c r="MKZ3" s="205"/>
      <c r="MLA3" s="205"/>
      <c r="MLB3" s="205"/>
      <c r="MLC3" s="205"/>
      <c r="MLD3" s="205"/>
      <c r="MLE3" s="205"/>
      <c r="MLF3" s="205"/>
      <c r="MLG3" s="205"/>
      <c r="MLH3" s="205"/>
      <c r="MLI3" s="205"/>
      <c r="MLJ3" s="205"/>
      <c r="MLK3" s="205"/>
      <c r="MLL3" s="205"/>
      <c r="MLM3" s="205"/>
      <c r="MLN3" s="205"/>
      <c r="MLO3" s="205"/>
      <c r="MLP3" s="205"/>
      <c r="MLQ3" s="205"/>
      <c r="MLR3" s="205"/>
      <c r="MLS3" s="205"/>
      <c r="MLT3" s="205"/>
      <c r="MLU3" s="205"/>
      <c r="MLV3" s="205"/>
      <c r="MLW3" s="205"/>
      <c r="MLX3" s="205"/>
      <c r="MLY3" s="205"/>
      <c r="MLZ3" s="205"/>
      <c r="MMA3" s="205"/>
      <c r="MMB3" s="205"/>
      <c r="MMC3" s="205"/>
      <c r="MMD3" s="205"/>
      <c r="MME3" s="205"/>
      <c r="MMF3" s="205"/>
      <c r="MMG3" s="205"/>
      <c r="MMH3" s="205"/>
      <c r="MMI3" s="205"/>
      <c r="MMJ3" s="205"/>
      <c r="MMK3" s="205"/>
      <c r="MML3" s="205"/>
      <c r="MMM3" s="205"/>
      <c r="MMN3" s="205"/>
      <c r="MMO3" s="205"/>
      <c r="MMP3" s="205"/>
      <c r="MMQ3" s="205"/>
      <c r="MMR3" s="205"/>
      <c r="MMS3" s="205"/>
      <c r="MMT3" s="205"/>
      <c r="MMU3" s="205"/>
      <c r="MMV3" s="205"/>
      <c r="MMW3" s="205"/>
      <c r="MMX3" s="205"/>
      <c r="MMY3" s="205"/>
      <c r="MMZ3" s="205"/>
      <c r="MNA3" s="205"/>
      <c r="MNB3" s="205"/>
      <c r="MNC3" s="205"/>
      <c r="MND3" s="205"/>
      <c r="MNE3" s="205"/>
      <c r="MNF3" s="205"/>
      <c r="MNG3" s="205"/>
      <c r="MNH3" s="205"/>
      <c r="MNI3" s="205"/>
      <c r="MNJ3" s="205"/>
      <c r="MNK3" s="205"/>
      <c r="MNL3" s="205"/>
      <c r="MNM3" s="205"/>
      <c r="MNN3" s="205"/>
      <c r="MNO3" s="205"/>
      <c r="MNP3" s="205"/>
      <c r="MNQ3" s="205"/>
      <c r="MNR3" s="205"/>
      <c r="MNS3" s="205"/>
      <c r="MNT3" s="205"/>
      <c r="MNU3" s="205"/>
      <c r="MNV3" s="205"/>
      <c r="MNW3" s="205"/>
      <c r="MNX3" s="205"/>
      <c r="MNY3" s="205"/>
      <c r="MNZ3" s="205"/>
      <c r="MOA3" s="205"/>
      <c r="MOB3" s="205"/>
      <c r="MOC3" s="205"/>
      <c r="MOD3" s="205"/>
      <c r="MOE3" s="205"/>
      <c r="MOF3" s="205"/>
      <c r="MOG3" s="205"/>
      <c r="MOH3" s="205"/>
      <c r="MOI3" s="205"/>
      <c r="MOJ3" s="205"/>
      <c r="MOK3" s="205"/>
      <c r="MOL3" s="205"/>
      <c r="MOM3" s="205"/>
      <c r="MON3" s="205"/>
      <c r="MOO3" s="205"/>
      <c r="MOP3" s="205"/>
      <c r="MOQ3" s="205"/>
      <c r="MOR3" s="205"/>
      <c r="MOS3" s="205"/>
      <c r="MOT3" s="205"/>
      <c r="MOU3" s="205"/>
      <c r="MOV3" s="205"/>
      <c r="MOW3" s="205"/>
      <c r="MOX3" s="205"/>
      <c r="MOY3" s="205"/>
      <c r="MOZ3" s="205"/>
      <c r="MPA3" s="205"/>
      <c r="MPB3" s="205"/>
      <c r="MPC3" s="205"/>
      <c r="MPD3" s="205"/>
      <c r="MPE3" s="205"/>
      <c r="MPF3" s="205"/>
      <c r="MPG3" s="205"/>
      <c r="MPH3" s="205"/>
      <c r="MPI3" s="205"/>
      <c r="MPJ3" s="205"/>
      <c r="MPK3" s="205"/>
      <c r="MPL3" s="205"/>
      <c r="MPM3" s="205"/>
      <c r="MPN3" s="205"/>
      <c r="MPO3" s="205"/>
      <c r="MPP3" s="205"/>
      <c r="MPQ3" s="205"/>
      <c r="MPR3" s="205"/>
      <c r="MPS3" s="205"/>
      <c r="MPT3" s="205"/>
      <c r="MPU3" s="205"/>
      <c r="MPV3" s="205"/>
      <c r="MPW3" s="205"/>
      <c r="MPX3" s="205"/>
      <c r="MPY3" s="205"/>
      <c r="MPZ3" s="205"/>
      <c r="MQA3" s="205"/>
      <c r="MQB3" s="205"/>
      <c r="MQC3" s="205"/>
      <c r="MQD3" s="205"/>
      <c r="MQE3" s="205"/>
      <c r="MQF3" s="205"/>
      <c r="MQG3" s="205"/>
      <c r="MQH3" s="205"/>
      <c r="MQI3" s="205"/>
      <c r="MQJ3" s="205"/>
      <c r="MQK3" s="205"/>
      <c r="MQL3" s="205"/>
      <c r="MQM3" s="205"/>
      <c r="MQN3" s="205"/>
      <c r="MQO3" s="205"/>
      <c r="MQP3" s="205"/>
      <c r="MQQ3" s="205"/>
      <c r="MQR3" s="205"/>
      <c r="MQS3" s="205"/>
      <c r="MQT3" s="205"/>
      <c r="MQU3" s="205"/>
      <c r="MQV3" s="205"/>
      <c r="MQW3" s="205"/>
      <c r="MQX3" s="205"/>
      <c r="MQY3" s="205"/>
      <c r="MQZ3" s="205"/>
      <c r="MRA3" s="205"/>
      <c r="MRB3" s="205"/>
      <c r="MRC3" s="205"/>
      <c r="MRD3" s="205"/>
      <c r="MRE3" s="205"/>
      <c r="MRF3" s="205"/>
      <c r="MRG3" s="205"/>
      <c r="MRH3" s="205"/>
      <c r="MRI3" s="205"/>
      <c r="MRJ3" s="205"/>
      <c r="MRK3" s="205"/>
      <c r="MRL3" s="205"/>
      <c r="MRM3" s="205"/>
      <c r="MRN3" s="205"/>
      <c r="MRO3" s="205"/>
      <c r="MRP3" s="205"/>
      <c r="MRQ3" s="205"/>
      <c r="MRR3" s="205"/>
      <c r="MRS3" s="205"/>
      <c r="MRT3" s="205"/>
      <c r="MRU3" s="205"/>
      <c r="MRV3" s="205"/>
      <c r="MRW3" s="205"/>
      <c r="MRX3" s="205"/>
      <c r="MRY3" s="205"/>
      <c r="MRZ3" s="205"/>
      <c r="MSA3" s="205"/>
      <c r="MSB3" s="205"/>
      <c r="MSC3" s="205"/>
      <c r="MSD3" s="205"/>
      <c r="MSE3" s="205"/>
      <c r="MSF3" s="205"/>
      <c r="MSG3" s="205"/>
      <c r="MSH3" s="205"/>
      <c r="MSI3" s="205"/>
      <c r="MSJ3" s="205"/>
      <c r="MSK3" s="205"/>
      <c r="MSL3" s="205"/>
      <c r="MSM3" s="205"/>
      <c r="MSN3" s="205"/>
      <c r="MSO3" s="205"/>
      <c r="MSP3" s="205"/>
      <c r="MSQ3" s="205"/>
      <c r="MSR3" s="205"/>
      <c r="MSS3" s="205"/>
      <c r="MST3" s="205"/>
      <c r="MSU3" s="205"/>
      <c r="MSV3" s="205"/>
      <c r="MSW3" s="205"/>
      <c r="MSX3" s="205"/>
      <c r="MSY3" s="205"/>
      <c r="MSZ3" s="205"/>
      <c r="MTA3" s="205"/>
      <c r="MTB3" s="205"/>
      <c r="MTC3" s="205"/>
      <c r="MTD3" s="205"/>
      <c r="MTE3" s="205"/>
      <c r="MTF3" s="205"/>
      <c r="MTG3" s="205"/>
      <c r="MTH3" s="205"/>
      <c r="MTI3" s="205"/>
      <c r="MTJ3" s="205"/>
      <c r="MTK3" s="205"/>
      <c r="MTL3" s="205"/>
      <c r="MTM3" s="205"/>
      <c r="MTN3" s="205"/>
      <c r="MTO3" s="205"/>
      <c r="MTP3" s="205"/>
      <c r="MTQ3" s="205"/>
      <c r="MTR3" s="205"/>
      <c r="MTS3" s="205"/>
      <c r="MTT3" s="205"/>
      <c r="MTU3" s="205"/>
      <c r="MTV3" s="205"/>
      <c r="MTW3" s="205"/>
      <c r="MTX3" s="205"/>
      <c r="MTY3" s="205"/>
      <c r="MTZ3" s="205"/>
      <c r="MUA3" s="205"/>
      <c r="MUB3" s="205"/>
      <c r="MUC3" s="205"/>
      <c r="MUD3" s="205"/>
      <c r="MUE3" s="205"/>
      <c r="MUF3" s="205"/>
      <c r="MUG3" s="205"/>
      <c r="MUH3" s="205"/>
      <c r="MUI3" s="205"/>
      <c r="MUJ3" s="205"/>
      <c r="MUK3" s="205"/>
      <c r="MUL3" s="205"/>
      <c r="MUM3" s="205"/>
      <c r="MUN3" s="205"/>
      <c r="MUO3" s="205"/>
      <c r="MUP3" s="205"/>
      <c r="MUQ3" s="205"/>
      <c r="MUR3" s="205"/>
      <c r="MUS3" s="205"/>
      <c r="MUT3" s="205"/>
      <c r="MUU3" s="205"/>
      <c r="MUV3" s="205"/>
      <c r="MUW3" s="205"/>
      <c r="MUX3" s="205"/>
      <c r="MUY3" s="205"/>
      <c r="MUZ3" s="205"/>
      <c r="MVA3" s="205"/>
      <c r="MVB3" s="205"/>
      <c r="MVC3" s="205"/>
      <c r="MVD3" s="205"/>
      <c r="MVE3" s="205"/>
      <c r="MVF3" s="205"/>
      <c r="MVG3" s="205"/>
      <c r="MVH3" s="205"/>
      <c r="MVI3" s="205"/>
      <c r="MVJ3" s="205"/>
      <c r="MVK3" s="205"/>
      <c r="MVL3" s="205"/>
      <c r="MVM3" s="205"/>
      <c r="MVN3" s="205"/>
      <c r="MVO3" s="205"/>
      <c r="MVP3" s="205"/>
      <c r="MVQ3" s="205"/>
      <c r="MVR3" s="205"/>
      <c r="MVS3" s="205"/>
      <c r="MVT3" s="205"/>
      <c r="MVU3" s="205"/>
      <c r="MVV3" s="205"/>
      <c r="MVW3" s="205"/>
      <c r="MVX3" s="205"/>
      <c r="MVY3" s="205"/>
      <c r="MVZ3" s="205"/>
      <c r="MWA3" s="205"/>
      <c r="MWB3" s="205"/>
      <c r="MWC3" s="205"/>
      <c r="MWD3" s="205"/>
      <c r="MWE3" s="205"/>
      <c r="MWF3" s="205"/>
      <c r="MWG3" s="205"/>
      <c r="MWH3" s="205"/>
      <c r="MWI3" s="205"/>
      <c r="MWJ3" s="205"/>
      <c r="MWK3" s="205"/>
      <c r="MWL3" s="205"/>
      <c r="MWM3" s="205"/>
      <c r="MWN3" s="205"/>
      <c r="MWO3" s="205"/>
      <c r="MWP3" s="205"/>
      <c r="MWQ3" s="205"/>
      <c r="MWR3" s="205"/>
      <c r="MWS3" s="205"/>
      <c r="MWT3" s="205"/>
      <c r="MWU3" s="205"/>
      <c r="MWV3" s="205"/>
      <c r="MWW3" s="205"/>
      <c r="MWX3" s="205"/>
      <c r="MWY3" s="205"/>
      <c r="MWZ3" s="205"/>
      <c r="MXA3" s="205"/>
      <c r="MXB3" s="205"/>
      <c r="MXC3" s="205"/>
      <c r="MXD3" s="205"/>
      <c r="MXE3" s="205"/>
      <c r="MXF3" s="205"/>
      <c r="MXG3" s="205"/>
      <c r="MXH3" s="205"/>
      <c r="MXI3" s="205"/>
      <c r="MXJ3" s="205"/>
      <c r="MXK3" s="205"/>
      <c r="MXL3" s="205"/>
      <c r="MXM3" s="205"/>
      <c r="MXN3" s="205"/>
      <c r="MXO3" s="205"/>
      <c r="MXP3" s="205"/>
      <c r="MXQ3" s="205"/>
      <c r="MXR3" s="205"/>
      <c r="MXS3" s="205"/>
      <c r="MXT3" s="205"/>
      <c r="MXU3" s="205"/>
      <c r="MXV3" s="205"/>
      <c r="MXW3" s="205"/>
      <c r="MXX3" s="205"/>
      <c r="MXY3" s="205"/>
      <c r="MXZ3" s="205"/>
      <c r="MYA3" s="205"/>
      <c r="MYB3" s="205"/>
      <c r="MYC3" s="205"/>
      <c r="MYD3" s="205"/>
      <c r="MYE3" s="205"/>
      <c r="MYF3" s="205"/>
      <c r="MYG3" s="205"/>
      <c r="MYH3" s="205"/>
      <c r="MYI3" s="205"/>
      <c r="MYJ3" s="205"/>
      <c r="MYK3" s="205"/>
      <c r="MYL3" s="205"/>
      <c r="MYM3" s="205"/>
      <c r="MYN3" s="205"/>
      <c r="MYO3" s="205"/>
      <c r="MYP3" s="205"/>
      <c r="MYQ3" s="205"/>
      <c r="MYR3" s="205"/>
      <c r="MYS3" s="205"/>
      <c r="MYT3" s="205"/>
      <c r="MYU3" s="205"/>
      <c r="MYV3" s="205"/>
      <c r="MYW3" s="205"/>
      <c r="MYX3" s="205"/>
      <c r="MYY3" s="205"/>
      <c r="MYZ3" s="205"/>
      <c r="MZA3" s="205"/>
      <c r="MZB3" s="205"/>
      <c r="MZC3" s="205"/>
      <c r="MZD3" s="205"/>
      <c r="MZE3" s="205"/>
      <c r="MZF3" s="205"/>
      <c r="MZG3" s="205"/>
      <c r="MZH3" s="205"/>
      <c r="MZI3" s="205"/>
      <c r="MZJ3" s="205"/>
      <c r="MZK3" s="205"/>
      <c r="MZL3" s="205"/>
      <c r="MZM3" s="205"/>
      <c r="MZN3" s="205"/>
      <c r="MZO3" s="205"/>
      <c r="MZP3" s="205"/>
      <c r="MZQ3" s="205"/>
      <c r="MZR3" s="205"/>
      <c r="MZS3" s="205"/>
      <c r="MZT3" s="205"/>
      <c r="MZU3" s="205"/>
      <c r="MZV3" s="205"/>
      <c r="MZW3" s="205"/>
      <c r="MZX3" s="205"/>
      <c r="MZY3" s="205"/>
      <c r="MZZ3" s="205"/>
      <c r="NAA3" s="205"/>
      <c r="NAB3" s="205"/>
      <c r="NAC3" s="205"/>
      <c r="NAD3" s="205"/>
      <c r="NAE3" s="205"/>
      <c r="NAF3" s="205"/>
      <c r="NAG3" s="205"/>
      <c r="NAH3" s="205"/>
      <c r="NAI3" s="205"/>
      <c r="NAJ3" s="205"/>
      <c r="NAK3" s="205"/>
      <c r="NAL3" s="205"/>
      <c r="NAM3" s="205"/>
      <c r="NAN3" s="205"/>
      <c r="NAO3" s="205"/>
      <c r="NAP3" s="205"/>
      <c r="NAQ3" s="205"/>
      <c r="NAR3" s="205"/>
      <c r="NAS3" s="205"/>
      <c r="NAT3" s="205"/>
      <c r="NAU3" s="205"/>
      <c r="NAV3" s="205"/>
      <c r="NAW3" s="205"/>
      <c r="NAX3" s="205"/>
      <c r="NAY3" s="205"/>
      <c r="NAZ3" s="205"/>
      <c r="NBA3" s="205"/>
      <c r="NBB3" s="205"/>
      <c r="NBC3" s="205"/>
      <c r="NBD3" s="205"/>
      <c r="NBE3" s="205"/>
      <c r="NBF3" s="205"/>
      <c r="NBG3" s="205"/>
      <c r="NBH3" s="205"/>
      <c r="NBI3" s="205"/>
      <c r="NBJ3" s="205"/>
      <c r="NBK3" s="205"/>
      <c r="NBL3" s="205"/>
      <c r="NBM3" s="205"/>
      <c r="NBN3" s="205"/>
      <c r="NBO3" s="205"/>
      <c r="NBP3" s="205"/>
      <c r="NBQ3" s="205"/>
      <c r="NBR3" s="205"/>
      <c r="NBS3" s="205"/>
      <c r="NBT3" s="205"/>
      <c r="NBU3" s="205"/>
      <c r="NBV3" s="205"/>
      <c r="NBW3" s="205"/>
      <c r="NBX3" s="205"/>
      <c r="NBY3" s="205"/>
      <c r="NBZ3" s="205"/>
      <c r="NCA3" s="205"/>
      <c r="NCB3" s="205"/>
      <c r="NCC3" s="205"/>
      <c r="NCD3" s="205"/>
      <c r="NCE3" s="205"/>
      <c r="NCF3" s="205"/>
      <c r="NCG3" s="205"/>
      <c r="NCH3" s="205"/>
      <c r="NCI3" s="205"/>
      <c r="NCJ3" s="205"/>
      <c r="NCK3" s="205"/>
      <c r="NCL3" s="205"/>
      <c r="NCM3" s="205"/>
      <c r="NCN3" s="205"/>
      <c r="NCO3" s="205"/>
      <c r="NCP3" s="205"/>
      <c r="NCQ3" s="205"/>
      <c r="NCR3" s="205"/>
      <c r="NCS3" s="205"/>
      <c r="NCT3" s="205"/>
      <c r="NCU3" s="205"/>
      <c r="NCV3" s="205"/>
      <c r="NCW3" s="205"/>
      <c r="NCX3" s="205"/>
      <c r="NCY3" s="205"/>
      <c r="NCZ3" s="205"/>
      <c r="NDA3" s="205"/>
      <c r="NDB3" s="205"/>
      <c r="NDC3" s="205"/>
      <c r="NDD3" s="205"/>
      <c r="NDE3" s="205"/>
      <c r="NDF3" s="205"/>
      <c r="NDG3" s="205"/>
      <c r="NDH3" s="205"/>
      <c r="NDI3" s="205"/>
      <c r="NDJ3" s="205"/>
      <c r="NDK3" s="205"/>
      <c r="NDL3" s="205"/>
      <c r="NDM3" s="205"/>
      <c r="NDN3" s="205"/>
      <c r="NDO3" s="205"/>
      <c r="NDP3" s="205"/>
      <c r="NDQ3" s="205"/>
      <c r="NDR3" s="205"/>
      <c r="NDS3" s="205"/>
      <c r="NDT3" s="205"/>
      <c r="NDU3" s="205"/>
      <c r="NDV3" s="205"/>
      <c r="NDW3" s="205"/>
      <c r="NDX3" s="205"/>
      <c r="NDY3" s="205"/>
      <c r="NDZ3" s="205"/>
      <c r="NEA3" s="205"/>
      <c r="NEB3" s="205"/>
      <c r="NEC3" s="205"/>
      <c r="NED3" s="205"/>
      <c r="NEE3" s="205"/>
      <c r="NEF3" s="205"/>
      <c r="NEG3" s="205"/>
      <c r="NEH3" s="205"/>
      <c r="NEI3" s="205"/>
      <c r="NEJ3" s="205"/>
      <c r="NEK3" s="205"/>
      <c r="NEL3" s="205"/>
      <c r="NEM3" s="205"/>
      <c r="NEN3" s="205"/>
      <c r="NEO3" s="205"/>
      <c r="NEP3" s="205"/>
      <c r="NEQ3" s="205"/>
      <c r="NER3" s="205"/>
      <c r="NES3" s="205"/>
      <c r="NET3" s="205"/>
      <c r="NEU3" s="205"/>
      <c r="NEV3" s="205"/>
      <c r="NEW3" s="205"/>
      <c r="NEX3" s="205"/>
      <c r="NEY3" s="205"/>
      <c r="NEZ3" s="205"/>
      <c r="NFA3" s="205"/>
      <c r="NFB3" s="205"/>
      <c r="NFC3" s="205"/>
      <c r="NFD3" s="205"/>
      <c r="NFE3" s="205"/>
      <c r="NFF3" s="205"/>
      <c r="NFG3" s="205"/>
      <c r="NFH3" s="205"/>
      <c r="NFI3" s="205"/>
      <c r="NFJ3" s="205"/>
      <c r="NFK3" s="205"/>
      <c r="NFL3" s="205"/>
      <c r="NFM3" s="205"/>
      <c r="NFN3" s="205"/>
      <c r="NFO3" s="205"/>
      <c r="NFP3" s="205"/>
      <c r="NFQ3" s="205"/>
      <c r="NFR3" s="205"/>
      <c r="NFS3" s="205"/>
      <c r="NFT3" s="205"/>
      <c r="NFU3" s="205"/>
      <c r="NFV3" s="205"/>
      <c r="NFW3" s="205"/>
      <c r="NFX3" s="205"/>
      <c r="NFY3" s="205"/>
      <c r="NFZ3" s="205"/>
      <c r="NGA3" s="205"/>
      <c r="NGB3" s="205"/>
      <c r="NGC3" s="205"/>
      <c r="NGD3" s="205"/>
      <c r="NGE3" s="205"/>
      <c r="NGF3" s="205"/>
      <c r="NGG3" s="205"/>
      <c r="NGH3" s="205"/>
      <c r="NGI3" s="205"/>
      <c r="NGJ3" s="205"/>
      <c r="NGK3" s="205"/>
      <c r="NGL3" s="205"/>
      <c r="NGM3" s="205"/>
      <c r="NGN3" s="205"/>
      <c r="NGO3" s="205"/>
      <c r="NGP3" s="205"/>
      <c r="NGQ3" s="205"/>
      <c r="NGR3" s="205"/>
      <c r="NGS3" s="205"/>
      <c r="NGT3" s="205"/>
      <c r="NGU3" s="205"/>
      <c r="NGV3" s="205"/>
      <c r="NGW3" s="205"/>
      <c r="NGX3" s="205"/>
      <c r="NGY3" s="205"/>
      <c r="NGZ3" s="205"/>
      <c r="NHA3" s="205"/>
      <c r="NHB3" s="205"/>
      <c r="NHC3" s="205"/>
      <c r="NHD3" s="205"/>
      <c r="NHE3" s="205"/>
      <c r="NHF3" s="205"/>
      <c r="NHG3" s="205"/>
      <c r="NHH3" s="205"/>
      <c r="NHI3" s="205"/>
      <c r="NHJ3" s="205"/>
      <c r="NHK3" s="205"/>
      <c r="NHL3" s="205"/>
      <c r="NHM3" s="205"/>
      <c r="NHN3" s="205"/>
      <c r="NHO3" s="205"/>
      <c r="NHP3" s="205"/>
      <c r="NHQ3" s="205"/>
      <c r="NHR3" s="205"/>
      <c r="NHS3" s="205"/>
      <c r="NHT3" s="205"/>
      <c r="NHU3" s="205"/>
      <c r="NHV3" s="205"/>
      <c r="NHW3" s="205"/>
      <c r="NHX3" s="205"/>
      <c r="NHY3" s="205"/>
      <c r="NHZ3" s="205"/>
      <c r="NIA3" s="205"/>
      <c r="NIB3" s="205"/>
      <c r="NIC3" s="205"/>
      <c r="NID3" s="205"/>
      <c r="NIE3" s="205"/>
      <c r="NIF3" s="205"/>
      <c r="NIG3" s="205"/>
      <c r="NIH3" s="205"/>
      <c r="NII3" s="205"/>
      <c r="NIJ3" s="205"/>
      <c r="NIK3" s="205"/>
      <c r="NIL3" s="205"/>
      <c r="NIM3" s="205"/>
      <c r="NIN3" s="205"/>
      <c r="NIO3" s="205"/>
      <c r="NIP3" s="205"/>
      <c r="NIQ3" s="205"/>
      <c r="NIR3" s="205"/>
      <c r="NIS3" s="205"/>
      <c r="NIT3" s="205"/>
      <c r="NIU3" s="205"/>
      <c r="NIV3" s="205"/>
      <c r="NIW3" s="205"/>
      <c r="NIX3" s="205"/>
      <c r="NIY3" s="205"/>
      <c r="NIZ3" s="205"/>
      <c r="NJA3" s="205"/>
      <c r="NJB3" s="205"/>
      <c r="NJC3" s="205"/>
      <c r="NJD3" s="205"/>
      <c r="NJE3" s="205"/>
      <c r="NJF3" s="205"/>
      <c r="NJG3" s="205"/>
      <c r="NJH3" s="205"/>
      <c r="NJI3" s="205"/>
      <c r="NJJ3" s="205"/>
      <c r="NJK3" s="205"/>
      <c r="NJL3" s="205"/>
      <c r="NJM3" s="205"/>
      <c r="NJN3" s="205"/>
      <c r="NJO3" s="205"/>
      <c r="NJP3" s="205"/>
      <c r="NJQ3" s="205"/>
      <c r="NJR3" s="205"/>
      <c r="NJS3" s="205"/>
      <c r="NJT3" s="205"/>
      <c r="NJU3" s="205"/>
      <c r="NJV3" s="205"/>
      <c r="NJW3" s="205"/>
      <c r="NJX3" s="205"/>
      <c r="NJY3" s="205"/>
      <c r="NJZ3" s="205"/>
      <c r="NKA3" s="205"/>
      <c r="NKB3" s="205"/>
      <c r="NKC3" s="205"/>
      <c r="NKD3" s="205"/>
      <c r="NKE3" s="205"/>
      <c r="NKF3" s="205"/>
      <c r="NKG3" s="205"/>
      <c r="NKH3" s="205"/>
      <c r="NKI3" s="205"/>
      <c r="NKJ3" s="205"/>
      <c r="NKK3" s="205"/>
      <c r="NKL3" s="205"/>
      <c r="NKM3" s="205"/>
      <c r="NKN3" s="205"/>
      <c r="NKO3" s="205"/>
      <c r="NKP3" s="205"/>
      <c r="NKQ3" s="205"/>
      <c r="NKR3" s="205"/>
      <c r="NKS3" s="205"/>
      <c r="NKT3" s="205"/>
      <c r="NKU3" s="205"/>
      <c r="NKV3" s="205"/>
      <c r="NKW3" s="205"/>
      <c r="NKX3" s="205"/>
      <c r="NKY3" s="205"/>
      <c r="NKZ3" s="205"/>
      <c r="NLA3" s="205"/>
      <c r="NLB3" s="205"/>
      <c r="NLC3" s="205"/>
      <c r="NLD3" s="205"/>
      <c r="NLE3" s="205"/>
      <c r="NLF3" s="205"/>
      <c r="NLG3" s="205"/>
      <c r="NLH3" s="205"/>
      <c r="NLI3" s="205"/>
      <c r="NLJ3" s="205"/>
      <c r="NLK3" s="205"/>
      <c r="NLL3" s="205"/>
      <c r="NLM3" s="205"/>
      <c r="NLN3" s="205"/>
      <c r="NLO3" s="205"/>
      <c r="NLP3" s="205"/>
      <c r="NLQ3" s="205"/>
      <c r="NLR3" s="205"/>
      <c r="NLS3" s="205"/>
      <c r="NLT3" s="205"/>
      <c r="NLU3" s="205"/>
      <c r="NLV3" s="205"/>
      <c r="NLW3" s="205"/>
      <c r="NLX3" s="205"/>
      <c r="NLY3" s="205"/>
      <c r="NLZ3" s="205"/>
      <c r="NMA3" s="205"/>
      <c r="NMB3" s="205"/>
      <c r="NMC3" s="205"/>
      <c r="NMD3" s="205"/>
      <c r="NME3" s="205"/>
      <c r="NMF3" s="205"/>
      <c r="NMG3" s="205"/>
      <c r="NMH3" s="205"/>
      <c r="NMI3" s="205"/>
      <c r="NMJ3" s="205"/>
      <c r="NMK3" s="205"/>
      <c r="NML3" s="205"/>
      <c r="NMM3" s="205"/>
      <c r="NMN3" s="205"/>
      <c r="NMO3" s="205"/>
      <c r="NMP3" s="205"/>
      <c r="NMQ3" s="205"/>
      <c r="NMR3" s="205"/>
      <c r="NMS3" s="205"/>
      <c r="NMT3" s="205"/>
      <c r="NMU3" s="205"/>
      <c r="NMV3" s="205"/>
      <c r="NMW3" s="205"/>
      <c r="NMX3" s="205"/>
      <c r="NMY3" s="205"/>
      <c r="NMZ3" s="205"/>
      <c r="NNA3" s="205"/>
      <c r="NNB3" s="205"/>
      <c r="NNC3" s="205"/>
      <c r="NND3" s="205"/>
      <c r="NNE3" s="205"/>
      <c r="NNF3" s="205"/>
      <c r="NNG3" s="205"/>
      <c r="NNH3" s="205"/>
      <c r="NNI3" s="205"/>
      <c r="NNJ3" s="205"/>
      <c r="NNK3" s="205"/>
      <c r="NNL3" s="205"/>
      <c r="NNM3" s="205"/>
      <c r="NNN3" s="205"/>
      <c r="NNO3" s="205"/>
      <c r="NNP3" s="205"/>
      <c r="NNQ3" s="205"/>
      <c r="NNR3" s="205"/>
      <c r="NNS3" s="205"/>
      <c r="NNT3" s="205"/>
      <c r="NNU3" s="205"/>
      <c r="NNV3" s="205"/>
      <c r="NNW3" s="205"/>
      <c r="NNX3" s="205"/>
      <c r="NNY3" s="205"/>
      <c r="NNZ3" s="205"/>
      <c r="NOA3" s="205"/>
      <c r="NOB3" s="205"/>
      <c r="NOC3" s="205"/>
      <c r="NOD3" s="205"/>
      <c r="NOE3" s="205"/>
      <c r="NOF3" s="205"/>
      <c r="NOG3" s="205"/>
      <c r="NOH3" s="205"/>
      <c r="NOI3" s="205"/>
      <c r="NOJ3" s="205"/>
      <c r="NOK3" s="205"/>
      <c r="NOL3" s="205"/>
      <c r="NOM3" s="205"/>
      <c r="NON3" s="205"/>
      <c r="NOO3" s="205"/>
      <c r="NOP3" s="205"/>
      <c r="NOQ3" s="205"/>
      <c r="NOR3" s="205"/>
      <c r="NOS3" s="205"/>
      <c r="NOT3" s="205"/>
      <c r="NOU3" s="205"/>
      <c r="NOV3" s="205"/>
      <c r="NOW3" s="205"/>
      <c r="NOX3" s="205"/>
      <c r="NOY3" s="205"/>
      <c r="NOZ3" s="205"/>
      <c r="NPA3" s="205"/>
      <c r="NPB3" s="205"/>
      <c r="NPC3" s="205"/>
      <c r="NPD3" s="205"/>
      <c r="NPE3" s="205"/>
      <c r="NPF3" s="205"/>
      <c r="NPG3" s="205"/>
      <c r="NPH3" s="205"/>
      <c r="NPI3" s="205"/>
      <c r="NPJ3" s="205"/>
      <c r="NPK3" s="205"/>
      <c r="NPL3" s="205"/>
      <c r="NPM3" s="205"/>
      <c r="NPN3" s="205"/>
      <c r="NPO3" s="205"/>
      <c r="NPP3" s="205"/>
      <c r="NPQ3" s="205"/>
      <c r="NPR3" s="205"/>
      <c r="NPS3" s="205"/>
      <c r="NPT3" s="205"/>
      <c r="NPU3" s="205"/>
      <c r="NPV3" s="205"/>
      <c r="NPW3" s="205"/>
      <c r="NPX3" s="205"/>
      <c r="NPY3" s="205"/>
      <c r="NPZ3" s="205"/>
      <c r="NQA3" s="205"/>
      <c r="NQB3" s="205"/>
      <c r="NQC3" s="205"/>
      <c r="NQD3" s="205"/>
      <c r="NQE3" s="205"/>
      <c r="NQF3" s="205"/>
      <c r="NQG3" s="205"/>
      <c r="NQH3" s="205"/>
      <c r="NQI3" s="205"/>
      <c r="NQJ3" s="205"/>
      <c r="NQK3" s="205"/>
      <c r="NQL3" s="205"/>
      <c r="NQM3" s="205"/>
      <c r="NQN3" s="205"/>
      <c r="NQO3" s="205"/>
      <c r="NQP3" s="205"/>
      <c r="NQQ3" s="205"/>
      <c r="NQR3" s="205"/>
      <c r="NQS3" s="205"/>
      <c r="NQT3" s="205"/>
      <c r="NQU3" s="205"/>
      <c r="NQV3" s="205"/>
      <c r="NQW3" s="205"/>
      <c r="NQX3" s="205"/>
      <c r="NQY3" s="205"/>
      <c r="NQZ3" s="205"/>
      <c r="NRA3" s="205"/>
      <c r="NRB3" s="205"/>
      <c r="NRC3" s="205"/>
      <c r="NRD3" s="205"/>
      <c r="NRE3" s="205"/>
      <c r="NRF3" s="205"/>
      <c r="NRG3" s="205"/>
      <c r="NRH3" s="205"/>
      <c r="NRI3" s="205"/>
      <c r="NRJ3" s="205"/>
      <c r="NRK3" s="205"/>
      <c r="NRL3" s="205"/>
      <c r="NRM3" s="205"/>
      <c r="NRN3" s="205"/>
      <c r="NRO3" s="205"/>
      <c r="NRP3" s="205"/>
      <c r="NRQ3" s="205"/>
      <c r="NRR3" s="205"/>
      <c r="NRS3" s="205"/>
      <c r="NRT3" s="205"/>
      <c r="NRU3" s="205"/>
      <c r="NRV3" s="205"/>
      <c r="NRW3" s="205"/>
      <c r="NRX3" s="205"/>
      <c r="NRY3" s="205"/>
      <c r="NRZ3" s="205"/>
      <c r="NSA3" s="205"/>
      <c r="NSB3" s="205"/>
      <c r="NSC3" s="205"/>
      <c r="NSD3" s="205"/>
      <c r="NSE3" s="205"/>
      <c r="NSF3" s="205"/>
      <c r="NSG3" s="205"/>
      <c r="NSH3" s="205"/>
      <c r="NSI3" s="205"/>
      <c r="NSJ3" s="205"/>
      <c r="NSK3" s="205"/>
      <c r="NSL3" s="205"/>
      <c r="NSM3" s="205"/>
      <c r="NSN3" s="205"/>
      <c r="NSO3" s="205"/>
      <c r="NSP3" s="205"/>
      <c r="NSQ3" s="205"/>
      <c r="NSR3" s="205"/>
      <c r="NSS3" s="205"/>
      <c r="NST3" s="205"/>
      <c r="NSU3" s="205"/>
      <c r="NSV3" s="205"/>
      <c r="NSW3" s="205"/>
      <c r="NSX3" s="205"/>
      <c r="NSY3" s="205"/>
      <c r="NSZ3" s="205"/>
      <c r="NTA3" s="205"/>
      <c r="NTB3" s="205"/>
      <c r="NTC3" s="205"/>
      <c r="NTD3" s="205"/>
      <c r="NTE3" s="205"/>
      <c r="NTF3" s="205"/>
      <c r="NTG3" s="205"/>
      <c r="NTH3" s="205"/>
      <c r="NTI3" s="205"/>
      <c r="NTJ3" s="205"/>
      <c r="NTK3" s="205"/>
      <c r="NTL3" s="205"/>
      <c r="NTM3" s="205"/>
      <c r="NTN3" s="205"/>
      <c r="NTO3" s="205"/>
      <c r="NTP3" s="205"/>
      <c r="NTQ3" s="205"/>
      <c r="NTR3" s="205"/>
      <c r="NTS3" s="205"/>
      <c r="NTT3" s="205"/>
      <c r="NTU3" s="205"/>
      <c r="NTV3" s="205"/>
      <c r="NTW3" s="205"/>
      <c r="NTX3" s="205"/>
      <c r="NTY3" s="205"/>
      <c r="NTZ3" s="205"/>
      <c r="NUA3" s="205"/>
      <c r="NUB3" s="205"/>
      <c r="NUC3" s="205"/>
      <c r="NUD3" s="205"/>
      <c r="NUE3" s="205"/>
      <c r="NUF3" s="205"/>
      <c r="NUG3" s="205"/>
      <c r="NUH3" s="205"/>
      <c r="NUI3" s="205"/>
      <c r="NUJ3" s="205"/>
      <c r="NUK3" s="205"/>
      <c r="NUL3" s="205"/>
      <c r="NUM3" s="205"/>
      <c r="NUN3" s="205"/>
      <c r="NUO3" s="205"/>
      <c r="NUP3" s="205"/>
      <c r="NUQ3" s="205"/>
      <c r="NUR3" s="205"/>
      <c r="NUS3" s="205"/>
      <c r="NUT3" s="205"/>
      <c r="NUU3" s="205"/>
      <c r="NUV3" s="205"/>
      <c r="NUW3" s="205"/>
      <c r="NUX3" s="205"/>
      <c r="NUY3" s="205"/>
      <c r="NUZ3" s="205"/>
      <c r="NVA3" s="205"/>
      <c r="NVB3" s="205"/>
      <c r="NVC3" s="205"/>
      <c r="NVD3" s="205"/>
      <c r="NVE3" s="205"/>
      <c r="NVF3" s="205"/>
      <c r="NVG3" s="205"/>
      <c r="NVH3" s="205"/>
      <c r="NVI3" s="205"/>
      <c r="NVJ3" s="205"/>
      <c r="NVK3" s="205"/>
      <c r="NVL3" s="205"/>
      <c r="NVM3" s="205"/>
      <c r="NVN3" s="205"/>
      <c r="NVO3" s="205"/>
      <c r="NVP3" s="205"/>
      <c r="NVQ3" s="205"/>
      <c r="NVR3" s="205"/>
      <c r="NVS3" s="205"/>
      <c r="NVT3" s="205"/>
      <c r="NVU3" s="205"/>
      <c r="NVV3" s="205"/>
      <c r="NVW3" s="205"/>
      <c r="NVX3" s="205"/>
      <c r="NVY3" s="205"/>
      <c r="NVZ3" s="205"/>
      <c r="NWA3" s="205"/>
      <c r="NWB3" s="205"/>
      <c r="NWC3" s="205"/>
      <c r="NWD3" s="205"/>
      <c r="NWE3" s="205"/>
      <c r="NWF3" s="205"/>
      <c r="NWG3" s="205"/>
      <c r="NWH3" s="205"/>
      <c r="NWI3" s="205"/>
      <c r="NWJ3" s="205"/>
      <c r="NWK3" s="205"/>
      <c r="NWL3" s="205"/>
      <c r="NWM3" s="205"/>
      <c r="NWN3" s="205"/>
      <c r="NWO3" s="205"/>
      <c r="NWP3" s="205"/>
      <c r="NWQ3" s="205"/>
      <c r="NWR3" s="205"/>
      <c r="NWS3" s="205"/>
      <c r="NWT3" s="205"/>
      <c r="NWU3" s="205"/>
      <c r="NWV3" s="205"/>
      <c r="NWW3" s="205"/>
      <c r="NWX3" s="205"/>
      <c r="NWY3" s="205"/>
      <c r="NWZ3" s="205"/>
      <c r="NXA3" s="205"/>
      <c r="NXB3" s="205"/>
      <c r="NXC3" s="205"/>
      <c r="NXD3" s="205"/>
      <c r="NXE3" s="205"/>
      <c r="NXF3" s="205"/>
      <c r="NXG3" s="205"/>
      <c r="NXH3" s="205"/>
      <c r="NXI3" s="205"/>
      <c r="NXJ3" s="205"/>
      <c r="NXK3" s="205"/>
      <c r="NXL3" s="205"/>
      <c r="NXM3" s="205"/>
      <c r="NXN3" s="205"/>
      <c r="NXO3" s="205"/>
      <c r="NXP3" s="205"/>
      <c r="NXQ3" s="205"/>
      <c r="NXR3" s="205"/>
      <c r="NXS3" s="205"/>
      <c r="NXT3" s="205"/>
      <c r="NXU3" s="205"/>
      <c r="NXV3" s="205"/>
      <c r="NXW3" s="205"/>
      <c r="NXX3" s="205"/>
      <c r="NXY3" s="205"/>
      <c r="NXZ3" s="205"/>
      <c r="NYA3" s="205"/>
      <c r="NYB3" s="205"/>
      <c r="NYC3" s="205"/>
      <c r="NYD3" s="205"/>
      <c r="NYE3" s="205"/>
      <c r="NYF3" s="205"/>
      <c r="NYG3" s="205"/>
      <c r="NYH3" s="205"/>
      <c r="NYI3" s="205"/>
      <c r="NYJ3" s="205"/>
      <c r="NYK3" s="205"/>
      <c r="NYL3" s="205"/>
      <c r="NYM3" s="205"/>
      <c r="NYN3" s="205"/>
      <c r="NYO3" s="205"/>
      <c r="NYP3" s="205"/>
      <c r="NYQ3" s="205"/>
      <c r="NYR3" s="205"/>
      <c r="NYS3" s="205"/>
      <c r="NYT3" s="205"/>
      <c r="NYU3" s="205"/>
      <c r="NYV3" s="205"/>
      <c r="NYW3" s="205"/>
      <c r="NYX3" s="205"/>
      <c r="NYY3" s="205"/>
      <c r="NYZ3" s="205"/>
      <c r="NZA3" s="205"/>
      <c r="NZB3" s="205"/>
      <c r="NZC3" s="205"/>
      <c r="NZD3" s="205"/>
      <c r="NZE3" s="205"/>
      <c r="NZF3" s="205"/>
      <c r="NZG3" s="205"/>
      <c r="NZH3" s="205"/>
      <c r="NZI3" s="205"/>
      <c r="NZJ3" s="205"/>
      <c r="NZK3" s="205"/>
      <c r="NZL3" s="205"/>
      <c r="NZM3" s="205"/>
      <c r="NZN3" s="205"/>
      <c r="NZO3" s="205"/>
      <c r="NZP3" s="205"/>
      <c r="NZQ3" s="205"/>
      <c r="NZR3" s="205"/>
      <c r="NZS3" s="205"/>
      <c r="NZT3" s="205"/>
      <c r="NZU3" s="205"/>
      <c r="NZV3" s="205"/>
      <c r="NZW3" s="205"/>
      <c r="NZX3" s="205"/>
      <c r="NZY3" s="205"/>
      <c r="NZZ3" s="205"/>
      <c r="OAA3" s="205"/>
      <c r="OAB3" s="205"/>
      <c r="OAC3" s="205"/>
      <c r="OAD3" s="205"/>
      <c r="OAE3" s="205"/>
      <c r="OAF3" s="205"/>
      <c r="OAG3" s="205"/>
      <c r="OAH3" s="205"/>
      <c r="OAI3" s="205"/>
      <c r="OAJ3" s="205"/>
      <c r="OAK3" s="205"/>
      <c r="OAL3" s="205"/>
      <c r="OAM3" s="205"/>
      <c r="OAN3" s="205"/>
      <c r="OAO3" s="205"/>
      <c r="OAP3" s="205"/>
      <c r="OAQ3" s="205"/>
      <c r="OAR3" s="205"/>
      <c r="OAS3" s="205"/>
      <c r="OAT3" s="205"/>
      <c r="OAU3" s="205"/>
      <c r="OAV3" s="205"/>
      <c r="OAW3" s="205"/>
      <c r="OAX3" s="205"/>
      <c r="OAY3" s="205"/>
      <c r="OAZ3" s="205"/>
      <c r="OBA3" s="205"/>
      <c r="OBB3" s="205"/>
      <c r="OBC3" s="205"/>
      <c r="OBD3" s="205"/>
      <c r="OBE3" s="205"/>
      <c r="OBF3" s="205"/>
      <c r="OBG3" s="205"/>
      <c r="OBH3" s="205"/>
      <c r="OBI3" s="205"/>
      <c r="OBJ3" s="205"/>
      <c r="OBK3" s="205"/>
      <c r="OBL3" s="205"/>
      <c r="OBM3" s="205"/>
      <c r="OBN3" s="205"/>
      <c r="OBO3" s="205"/>
      <c r="OBP3" s="205"/>
      <c r="OBQ3" s="205"/>
      <c r="OBR3" s="205"/>
      <c r="OBS3" s="205"/>
      <c r="OBT3" s="205"/>
      <c r="OBU3" s="205"/>
      <c r="OBV3" s="205"/>
      <c r="OBW3" s="205"/>
      <c r="OBX3" s="205"/>
      <c r="OBY3" s="205"/>
      <c r="OBZ3" s="205"/>
      <c r="OCA3" s="205"/>
      <c r="OCB3" s="205"/>
      <c r="OCC3" s="205"/>
      <c r="OCD3" s="205"/>
      <c r="OCE3" s="205"/>
      <c r="OCF3" s="205"/>
      <c r="OCG3" s="205"/>
      <c r="OCH3" s="205"/>
      <c r="OCI3" s="205"/>
      <c r="OCJ3" s="205"/>
      <c r="OCK3" s="205"/>
      <c r="OCL3" s="205"/>
      <c r="OCM3" s="205"/>
      <c r="OCN3" s="205"/>
      <c r="OCO3" s="205"/>
      <c r="OCP3" s="205"/>
      <c r="OCQ3" s="205"/>
      <c r="OCR3" s="205"/>
      <c r="OCS3" s="205"/>
      <c r="OCT3" s="205"/>
      <c r="OCU3" s="205"/>
      <c r="OCV3" s="205"/>
      <c r="OCW3" s="205"/>
      <c r="OCX3" s="205"/>
      <c r="OCY3" s="205"/>
      <c r="OCZ3" s="205"/>
      <c r="ODA3" s="205"/>
      <c r="ODB3" s="205"/>
      <c r="ODC3" s="205"/>
      <c r="ODD3" s="205"/>
      <c r="ODE3" s="205"/>
      <c r="ODF3" s="205"/>
      <c r="ODG3" s="205"/>
      <c r="ODH3" s="205"/>
      <c r="ODI3" s="205"/>
      <c r="ODJ3" s="205"/>
      <c r="ODK3" s="205"/>
      <c r="ODL3" s="205"/>
      <c r="ODM3" s="205"/>
      <c r="ODN3" s="205"/>
      <c r="ODO3" s="205"/>
      <c r="ODP3" s="205"/>
      <c r="ODQ3" s="205"/>
      <c r="ODR3" s="205"/>
      <c r="ODS3" s="205"/>
      <c r="ODT3" s="205"/>
      <c r="ODU3" s="205"/>
      <c r="ODV3" s="205"/>
      <c r="ODW3" s="205"/>
      <c r="ODX3" s="205"/>
      <c r="ODY3" s="205"/>
      <c r="ODZ3" s="205"/>
      <c r="OEA3" s="205"/>
      <c r="OEB3" s="205"/>
      <c r="OEC3" s="205"/>
      <c r="OED3" s="205"/>
      <c r="OEE3" s="205"/>
      <c r="OEF3" s="205"/>
      <c r="OEG3" s="205"/>
      <c r="OEH3" s="205"/>
      <c r="OEI3" s="205"/>
      <c r="OEJ3" s="205"/>
      <c r="OEK3" s="205"/>
      <c r="OEL3" s="205"/>
      <c r="OEM3" s="205"/>
      <c r="OEN3" s="205"/>
      <c r="OEO3" s="205"/>
      <c r="OEP3" s="205"/>
      <c r="OEQ3" s="205"/>
      <c r="OER3" s="205"/>
      <c r="OES3" s="205"/>
      <c r="OET3" s="205"/>
      <c r="OEU3" s="205"/>
      <c r="OEV3" s="205"/>
      <c r="OEW3" s="205"/>
      <c r="OEX3" s="205"/>
      <c r="OEY3" s="205"/>
      <c r="OEZ3" s="205"/>
      <c r="OFA3" s="205"/>
      <c r="OFB3" s="205"/>
      <c r="OFC3" s="205"/>
      <c r="OFD3" s="205"/>
      <c r="OFE3" s="205"/>
      <c r="OFF3" s="205"/>
      <c r="OFG3" s="205"/>
      <c r="OFH3" s="205"/>
      <c r="OFI3" s="205"/>
      <c r="OFJ3" s="205"/>
      <c r="OFK3" s="205"/>
      <c r="OFL3" s="205"/>
      <c r="OFM3" s="205"/>
      <c r="OFN3" s="205"/>
      <c r="OFO3" s="205"/>
      <c r="OFP3" s="205"/>
      <c r="OFQ3" s="205"/>
      <c r="OFR3" s="205"/>
      <c r="OFS3" s="205"/>
      <c r="OFT3" s="205"/>
      <c r="OFU3" s="205"/>
      <c r="OFV3" s="205"/>
      <c r="OFW3" s="205"/>
      <c r="OFX3" s="205"/>
      <c r="OFY3" s="205"/>
      <c r="OFZ3" s="205"/>
      <c r="OGA3" s="205"/>
      <c r="OGB3" s="205"/>
      <c r="OGC3" s="205"/>
      <c r="OGD3" s="205"/>
      <c r="OGE3" s="205"/>
      <c r="OGF3" s="205"/>
      <c r="OGG3" s="205"/>
      <c r="OGH3" s="205"/>
      <c r="OGI3" s="205"/>
      <c r="OGJ3" s="205"/>
      <c r="OGK3" s="205"/>
      <c r="OGL3" s="205"/>
      <c r="OGM3" s="205"/>
      <c r="OGN3" s="205"/>
      <c r="OGO3" s="205"/>
      <c r="OGP3" s="205"/>
      <c r="OGQ3" s="205"/>
      <c r="OGR3" s="205"/>
      <c r="OGS3" s="205"/>
      <c r="OGT3" s="205"/>
      <c r="OGU3" s="205"/>
      <c r="OGV3" s="205"/>
      <c r="OGW3" s="205"/>
      <c r="OGX3" s="205"/>
      <c r="OGY3" s="205"/>
      <c r="OGZ3" s="205"/>
      <c r="OHA3" s="205"/>
      <c r="OHB3" s="205"/>
      <c r="OHC3" s="205"/>
      <c r="OHD3" s="205"/>
      <c r="OHE3" s="205"/>
      <c r="OHF3" s="205"/>
      <c r="OHG3" s="205"/>
      <c r="OHH3" s="205"/>
      <c r="OHI3" s="205"/>
      <c r="OHJ3" s="205"/>
      <c r="OHK3" s="205"/>
      <c r="OHL3" s="205"/>
      <c r="OHM3" s="205"/>
      <c r="OHN3" s="205"/>
      <c r="OHO3" s="205"/>
      <c r="OHP3" s="205"/>
      <c r="OHQ3" s="205"/>
      <c r="OHR3" s="205"/>
      <c r="OHS3" s="205"/>
      <c r="OHT3" s="205"/>
      <c r="OHU3" s="205"/>
      <c r="OHV3" s="205"/>
      <c r="OHW3" s="205"/>
      <c r="OHX3" s="205"/>
      <c r="OHY3" s="205"/>
      <c r="OHZ3" s="205"/>
      <c r="OIA3" s="205"/>
      <c r="OIB3" s="205"/>
      <c r="OIC3" s="205"/>
      <c r="OID3" s="205"/>
      <c r="OIE3" s="205"/>
      <c r="OIF3" s="205"/>
      <c r="OIG3" s="205"/>
      <c r="OIH3" s="205"/>
      <c r="OII3" s="205"/>
      <c r="OIJ3" s="205"/>
      <c r="OIK3" s="205"/>
      <c r="OIL3" s="205"/>
      <c r="OIM3" s="205"/>
      <c r="OIN3" s="205"/>
      <c r="OIO3" s="205"/>
      <c r="OIP3" s="205"/>
      <c r="OIQ3" s="205"/>
      <c r="OIR3" s="205"/>
      <c r="OIS3" s="205"/>
      <c r="OIT3" s="205"/>
      <c r="OIU3" s="205"/>
      <c r="OIV3" s="205"/>
      <c r="OIW3" s="205"/>
      <c r="OIX3" s="205"/>
      <c r="OIY3" s="205"/>
      <c r="OIZ3" s="205"/>
      <c r="OJA3" s="205"/>
      <c r="OJB3" s="205"/>
      <c r="OJC3" s="205"/>
      <c r="OJD3" s="205"/>
      <c r="OJE3" s="205"/>
      <c r="OJF3" s="205"/>
      <c r="OJG3" s="205"/>
      <c r="OJH3" s="205"/>
      <c r="OJI3" s="205"/>
      <c r="OJJ3" s="205"/>
      <c r="OJK3" s="205"/>
      <c r="OJL3" s="205"/>
      <c r="OJM3" s="205"/>
      <c r="OJN3" s="205"/>
      <c r="OJO3" s="205"/>
      <c r="OJP3" s="205"/>
      <c r="OJQ3" s="205"/>
      <c r="OJR3" s="205"/>
      <c r="OJS3" s="205"/>
      <c r="OJT3" s="205"/>
      <c r="OJU3" s="205"/>
      <c r="OJV3" s="205"/>
      <c r="OJW3" s="205"/>
      <c r="OJX3" s="205"/>
      <c r="OJY3" s="205"/>
      <c r="OJZ3" s="205"/>
      <c r="OKA3" s="205"/>
      <c r="OKB3" s="205"/>
      <c r="OKC3" s="205"/>
      <c r="OKD3" s="205"/>
      <c r="OKE3" s="205"/>
      <c r="OKF3" s="205"/>
      <c r="OKG3" s="205"/>
      <c r="OKH3" s="205"/>
      <c r="OKI3" s="205"/>
      <c r="OKJ3" s="205"/>
      <c r="OKK3" s="205"/>
      <c r="OKL3" s="205"/>
      <c r="OKM3" s="205"/>
      <c r="OKN3" s="205"/>
      <c r="OKO3" s="205"/>
      <c r="OKP3" s="205"/>
      <c r="OKQ3" s="205"/>
      <c r="OKR3" s="205"/>
      <c r="OKS3" s="205"/>
      <c r="OKT3" s="205"/>
      <c r="OKU3" s="205"/>
      <c r="OKV3" s="205"/>
      <c r="OKW3" s="205"/>
      <c r="OKX3" s="205"/>
      <c r="OKY3" s="205"/>
      <c r="OKZ3" s="205"/>
      <c r="OLA3" s="205"/>
      <c r="OLB3" s="205"/>
      <c r="OLC3" s="205"/>
      <c r="OLD3" s="205"/>
      <c r="OLE3" s="205"/>
      <c r="OLF3" s="205"/>
      <c r="OLG3" s="205"/>
      <c r="OLH3" s="205"/>
      <c r="OLI3" s="205"/>
      <c r="OLJ3" s="205"/>
      <c r="OLK3" s="205"/>
      <c r="OLL3" s="205"/>
      <c r="OLM3" s="205"/>
      <c r="OLN3" s="205"/>
      <c r="OLO3" s="205"/>
      <c r="OLP3" s="205"/>
      <c r="OLQ3" s="205"/>
      <c r="OLR3" s="205"/>
      <c r="OLS3" s="205"/>
      <c r="OLT3" s="205"/>
      <c r="OLU3" s="205"/>
      <c r="OLV3" s="205"/>
      <c r="OLW3" s="205"/>
      <c r="OLX3" s="205"/>
      <c r="OLY3" s="205"/>
      <c r="OLZ3" s="205"/>
      <c r="OMA3" s="205"/>
      <c r="OMB3" s="205"/>
      <c r="OMC3" s="205"/>
      <c r="OMD3" s="205"/>
      <c r="OME3" s="205"/>
      <c r="OMF3" s="205"/>
      <c r="OMG3" s="205"/>
      <c r="OMH3" s="205"/>
      <c r="OMI3" s="205"/>
      <c r="OMJ3" s="205"/>
      <c r="OMK3" s="205"/>
      <c r="OML3" s="205"/>
      <c r="OMM3" s="205"/>
      <c r="OMN3" s="205"/>
      <c r="OMO3" s="205"/>
      <c r="OMP3" s="205"/>
      <c r="OMQ3" s="205"/>
      <c r="OMR3" s="205"/>
      <c r="OMS3" s="205"/>
      <c r="OMT3" s="205"/>
      <c r="OMU3" s="205"/>
      <c r="OMV3" s="205"/>
      <c r="OMW3" s="205"/>
      <c r="OMX3" s="205"/>
      <c r="OMY3" s="205"/>
      <c r="OMZ3" s="205"/>
      <c r="ONA3" s="205"/>
      <c r="ONB3" s="205"/>
      <c r="ONC3" s="205"/>
      <c r="OND3" s="205"/>
      <c r="ONE3" s="205"/>
      <c r="ONF3" s="205"/>
      <c r="ONG3" s="205"/>
      <c r="ONH3" s="205"/>
      <c r="ONI3" s="205"/>
      <c r="ONJ3" s="205"/>
      <c r="ONK3" s="205"/>
      <c r="ONL3" s="205"/>
      <c r="ONM3" s="205"/>
      <c r="ONN3" s="205"/>
      <c r="ONO3" s="205"/>
      <c r="ONP3" s="205"/>
      <c r="ONQ3" s="205"/>
      <c r="ONR3" s="205"/>
      <c r="ONS3" s="205"/>
      <c r="ONT3" s="205"/>
      <c r="ONU3" s="205"/>
      <c r="ONV3" s="205"/>
      <c r="ONW3" s="205"/>
      <c r="ONX3" s="205"/>
      <c r="ONY3" s="205"/>
      <c r="ONZ3" s="205"/>
      <c r="OOA3" s="205"/>
      <c r="OOB3" s="205"/>
      <c r="OOC3" s="205"/>
      <c r="OOD3" s="205"/>
      <c r="OOE3" s="205"/>
      <c r="OOF3" s="205"/>
      <c r="OOG3" s="205"/>
      <c r="OOH3" s="205"/>
      <c r="OOI3" s="205"/>
      <c r="OOJ3" s="205"/>
      <c r="OOK3" s="205"/>
      <c r="OOL3" s="205"/>
      <c r="OOM3" s="205"/>
      <c r="OON3" s="205"/>
      <c r="OOO3" s="205"/>
      <c r="OOP3" s="205"/>
      <c r="OOQ3" s="205"/>
      <c r="OOR3" s="205"/>
      <c r="OOS3" s="205"/>
      <c r="OOT3" s="205"/>
      <c r="OOU3" s="205"/>
      <c r="OOV3" s="205"/>
      <c r="OOW3" s="205"/>
      <c r="OOX3" s="205"/>
      <c r="OOY3" s="205"/>
      <c r="OOZ3" s="205"/>
      <c r="OPA3" s="205"/>
      <c r="OPB3" s="205"/>
      <c r="OPC3" s="205"/>
      <c r="OPD3" s="205"/>
      <c r="OPE3" s="205"/>
      <c r="OPF3" s="205"/>
      <c r="OPG3" s="205"/>
      <c r="OPH3" s="205"/>
      <c r="OPI3" s="205"/>
      <c r="OPJ3" s="205"/>
      <c r="OPK3" s="205"/>
      <c r="OPL3" s="205"/>
      <c r="OPM3" s="205"/>
      <c r="OPN3" s="205"/>
      <c r="OPO3" s="205"/>
      <c r="OPP3" s="205"/>
      <c r="OPQ3" s="205"/>
      <c r="OPR3" s="205"/>
      <c r="OPS3" s="205"/>
      <c r="OPT3" s="205"/>
      <c r="OPU3" s="205"/>
      <c r="OPV3" s="205"/>
      <c r="OPW3" s="205"/>
      <c r="OPX3" s="205"/>
      <c r="OPY3" s="205"/>
      <c r="OPZ3" s="205"/>
      <c r="OQA3" s="205"/>
      <c r="OQB3" s="205"/>
      <c r="OQC3" s="205"/>
      <c r="OQD3" s="205"/>
      <c r="OQE3" s="205"/>
      <c r="OQF3" s="205"/>
      <c r="OQG3" s="205"/>
      <c r="OQH3" s="205"/>
      <c r="OQI3" s="205"/>
      <c r="OQJ3" s="205"/>
      <c r="OQK3" s="205"/>
      <c r="OQL3" s="205"/>
      <c r="OQM3" s="205"/>
      <c r="OQN3" s="205"/>
      <c r="OQO3" s="205"/>
      <c r="OQP3" s="205"/>
      <c r="OQQ3" s="205"/>
      <c r="OQR3" s="205"/>
      <c r="OQS3" s="205"/>
      <c r="OQT3" s="205"/>
      <c r="OQU3" s="205"/>
      <c r="OQV3" s="205"/>
      <c r="OQW3" s="205"/>
      <c r="OQX3" s="205"/>
      <c r="OQY3" s="205"/>
      <c r="OQZ3" s="205"/>
      <c r="ORA3" s="205"/>
      <c r="ORB3" s="205"/>
      <c r="ORC3" s="205"/>
      <c r="ORD3" s="205"/>
      <c r="ORE3" s="205"/>
      <c r="ORF3" s="205"/>
      <c r="ORG3" s="205"/>
      <c r="ORH3" s="205"/>
      <c r="ORI3" s="205"/>
      <c r="ORJ3" s="205"/>
      <c r="ORK3" s="205"/>
      <c r="ORL3" s="205"/>
      <c r="ORM3" s="205"/>
      <c r="ORN3" s="205"/>
      <c r="ORO3" s="205"/>
      <c r="ORP3" s="205"/>
      <c r="ORQ3" s="205"/>
      <c r="ORR3" s="205"/>
      <c r="ORS3" s="205"/>
      <c r="ORT3" s="205"/>
      <c r="ORU3" s="205"/>
      <c r="ORV3" s="205"/>
      <c r="ORW3" s="205"/>
      <c r="ORX3" s="205"/>
      <c r="ORY3" s="205"/>
      <c r="ORZ3" s="205"/>
      <c r="OSA3" s="205"/>
      <c r="OSB3" s="205"/>
      <c r="OSC3" s="205"/>
      <c r="OSD3" s="205"/>
      <c r="OSE3" s="205"/>
      <c r="OSF3" s="205"/>
      <c r="OSG3" s="205"/>
      <c r="OSH3" s="205"/>
      <c r="OSI3" s="205"/>
      <c r="OSJ3" s="205"/>
      <c r="OSK3" s="205"/>
      <c r="OSL3" s="205"/>
      <c r="OSM3" s="205"/>
      <c r="OSN3" s="205"/>
      <c r="OSO3" s="205"/>
      <c r="OSP3" s="205"/>
      <c r="OSQ3" s="205"/>
      <c r="OSR3" s="205"/>
      <c r="OSS3" s="205"/>
      <c r="OST3" s="205"/>
      <c r="OSU3" s="205"/>
      <c r="OSV3" s="205"/>
      <c r="OSW3" s="205"/>
      <c r="OSX3" s="205"/>
      <c r="OSY3" s="205"/>
      <c r="OSZ3" s="205"/>
      <c r="OTA3" s="205"/>
      <c r="OTB3" s="205"/>
      <c r="OTC3" s="205"/>
      <c r="OTD3" s="205"/>
      <c r="OTE3" s="205"/>
      <c r="OTF3" s="205"/>
      <c r="OTG3" s="205"/>
      <c r="OTH3" s="205"/>
      <c r="OTI3" s="205"/>
      <c r="OTJ3" s="205"/>
      <c r="OTK3" s="205"/>
      <c r="OTL3" s="205"/>
      <c r="OTM3" s="205"/>
      <c r="OTN3" s="205"/>
      <c r="OTO3" s="205"/>
      <c r="OTP3" s="205"/>
      <c r="OTQ3" s="205"/>
      <c r="OTR3" s="205"/>
      <c r="OTS3" s="205"/>
      <c r="OTT3" s="205"/>
      <c r="OTU3" s="205"/>
      <c r="OTV3" s="205"/>
      <c r="OTW3" s="205"/>
      <c r="OTX3" s="205"/>
      <c r="OTY3" s="205"/>
      <c r="OTZ3" s="205"/>
      <c r="OUA3" s="205"/>
      <c r="OUB3" s="205"/>
      <c r="OUC3" s="205"/>
      <c r="OUD3" s="205"/>
      <c r="OUE3" s="205"/>
      <c r="OUF3" s="205"/>
      <c r="OUG3" s="205"/>
      <c r="OUH3" s="205"/>
      <c r="OUI3" s="205"/>
      <c r="OUJ3" s="205"/>
      <c r="OUK3" s="205"/>
      <c r="OUL3" s="205"/>
      <c r="OUM3" s="205"/>
      <c r="OUN3" s="205"/>
      <c r="OUO3" s="205"/>
      <c r="OUP3" s="205"/>
      <c r="OUQ3" s="205"/>
      <c r="OUR3" s="205"/>
      <c r="OUS3" s="205"/>
      <c r="OUT3" s="205"/>
      <c r="OUU3" s="205"/>
      <c r="OUV3" s="205"/>
      <c r="OUW3" s="205"/>
      <c r="OUX3" s="205"/>
      <c r="OUY3" s="205"/>
      <c r="OUZ3" s="205"/>
      <c r="OVA3" s="205"/>
      <c r="OVB3" s="205"/>
      <c r="OVC3" s="205"/>
      <c r="OVD3" s="205"/>
      <c r="OVE3" s="205"/>
      <c r="OVF3" s="205"/>
      <c r="OVG3" s="205"/>
      <c r="OVH3" s="205"/>
      <c r="OVI3" s="205"/>
      <c r="OVJ3" s="205"/>
      <c r="OVK3" s="205"/>
      <c r="OVL3" s="205"/>
      <c r="OVM3" s="205"/>
      <c r="OVN3" s="205"/>
      <c r="OVO3" s="205"/>
      <c r="OVP3" s="205"/>
      <c r="OVQ3" s="205"/>
      <c r="OVR3" s="205"/>
      <c r="OVS3" s="205"/>
      <c r="OVT3" s="205"/>
      <c r="OVU3" s="205"/>
      <c r="OVV3" s="205"/>
      <c r="OVW3" s="205"/>
      <c r="OVX3" s="205"/>
      <c r="OVY3" s="205"/>
      <c r="OVZ3" s="205"/>
      <c r="OWA3" s="205"/>
      <c r="OWB3" s="205"/>
      <c r="OWC3" s="205"/>
      <c r="OWD3" s="205"/>
      <c r="OWE3" s="205"/>
      <c r="OWF3" s="205"/>
      <c r="OWG3" s="205"/>
      <c r="OWH3" s="205"/>
      <c r="OWI3" s="205"/>
      <c r="OWJ3" s="205"/>
      <c r="OWK3" s="205"/>
      <c r="OWL3" s="205"/>
      <c r="OWM3" s="205"/>
      <c r="OWN3" s="205"/>
      <c r="OWO3" s="205"/>
      <c r="OWP3" s="205"/>
      <c r="OWQ3" s="205"/>
      <c r="OWR3" s="205"/>
      <c r="OWS3" s="205"/>
      <c r="OWT3" s="205"/>
      <c r="OWU3" s="205"/>
      <c r="OWV3" s="205"/>
      <c r="OWW3" s="205"/>
      <c r="OWX3" s="205"/>
      <c r="OWY3" s="205"/>
      <c r="OWZ3" s="205"/>
      <c r="OXA3" s="205"/>
      <c r="OXB3" s="205"/>
      <c r="OXC3" s="205"/>
      <c r="OXD3" s="205"/>
      <c r="OXE3" s="205"/>
      <c r="OXF3" s="205"/>
      <c r="OXG3" s="205"/>
      <c r="OXH3" s="205"/>
      <c r="OXI3" s="205"/>
      <c r="OXJ3" s="205"/>
      <c r="OXK3" s="205"/>
      <c r="OXL3" s="205"/>
      <c r="OXM3" s="205"/>
      <c r="OXN3" s="205"/>
      <c r="OXO3" s="205"/>
      <c r="OXP3" s="205"/>
      <c r="OXQ3" s="205"/>
      <c r="OXR3" s="205"/>
      <c r="OXS3" s="205"/>
      <c r="OXT3" s="205"/>
      <c r="OXU3" s="205"/>
      <c r="OXV3" s="205"/>
      <c r="OXW3" s="205"/>
      <c r="OXX3" s="205"/>
      <c r="OXY3" s="205"/>
      <c r="OXZ3" s="205"/>
      <c r="OYA3" s="205"/>
      <c r="OYB3" s="205"/>
      <c r="OYC3" s="205"/>
      <c r="OYD3" s="205"/>
      <c r="OYE3" s="205"/>
      <c r="OYF3" s="205"/>
      <c r="OYG3" s="205"/>
      <c r="OYH3" s="205"/>
      <c r="OYI3" s="205"/>
      <c r="OYJ3" s="205"/>
      <c r="OYK3" s="205"/>
      <c r="OYL3" s="205"/>
      <c r="OYM3" s="205"/>
      <c r="OYN3" s="205"/>
      <c r="OYO3" s="205"/>
      <c r="OYP3" s="205"/>
      <c r="OYQ3" s="205"/>
      <c r="OYR3" s="205"/>
      <c r="OYS3" s="205"/>
      <c r="OYT3" s="205"/>
      <c r="OYU3" s="205"/>
      <c r="OYV3" s="205"/>
      <c r="OYW3" s="205"/>
      <c r="OYX3" s="205"/>
      <c r="OYY3" s="205"/>
      <c r="OYZ3" s="205"/>
      <c r="OZA3" s="205"/>
      <c r="OZB3" s="205"/>
      <c r="OZC3" s="205"/>
      <c r="OZD3" s="205"/>
      <c r="OZE3" s="205"/>
      <c r="OZF3" s="205"/>
      <c r="OZG3" s="205"/>
      <c r="OZH3" s="205"/>
      <c r="OZI3" s="205"/>
      <c r="OZJ3" s="205"/>
      <c r="OZK3" s="205"/>
      <c r="OZL3" s="205"/>
      <c r="OZM3" s="205"/>
      <c r="OZN3" s="205"/>
      <c r="OZO3" s="205"/>
      <c r="OZP3" s="205"/>
      <c r="OZQ3" s="205"/>
      <c r="OZR3" s="205"/>
      <c r="OZS3" s="205"/>
      <c r="OZT3" s="205"/>
      <c r="OZU3" s="205"/>
      <c r="OZV3" s="205"/>
      <c r="OZW3" s="205"/>
      <c r="OZX3" s="205"/>
      <c r="OZY3" s="205"/>
      <c r="OZZ3" s="205"/>
      <c r="PAA3" s="205"/>
      <c r="PAB3" s="205"/>
      <c r="PAC3" s="205"/>
      <c r="PAD3" s="205"/>
      <c r="PAE3" s="205"/>
      <c r="PAF3" s="205"/>
      <c r="PAG3" s="205"/>
      <c r="PAH3" s="205"/>
      <c r="PAI3" s="205"/>
      <c r="PAJ3" s="205"/>
      <c r="PAK3" s="205"/>
      <c r="PAL3" s="205"/>
      <c r="PAM3" s="205"/>
      <c r="PAN3" s="205"/>
      <c r="PAO3" s="205"/>
      <c r="PAP3" s="205"/>
      <c r="PAQ3" s="205"/>
      <c r="PAR3" s="205"/>
      <c r="PAS3" s="205"/>
      <c r="PAT3" s="205"/>
      <c r="PAU3" s="205"/>
      <c r="PAV3" s="205"/>
      <c r="PAW3" s="205"/>
      <c r="PAX3" s="205"/>
      <c r="PAY3" s="205"/>
      <c r="PAZ3" s="205"/>
      <c r="PBA3" s="205"/>
      <c r="PBB3" s="205"/>
      <c r="PBC3" s="205"/>
      <c r="PBD3" s="205"/>
      <c r="PBE3" s="205"/>
      <c r="PBF3" s="205"/>
      <c r="PBG3" s="205"/>
      <c r="PBH3" s="205"/>
      <c r="PBI3" s="205"/>
      <c r="PBJ3" s="205"/>
      <c r="PBK3" s="205"/>
      <c r="PBL3" s="205"/>
      <c r="PBM3" s="205"/>
      <c r="PBN3" s="205"/>
      <c r="PBO3" s="205"/>
      <c r="PBP3" s="205"/>
      <c r="PBQ3" s="205"/>
      <c r="PBR3" s="205"/>
      <c r="PBS3" s="205"/>
      <c r="PBT3" s="205"/>
      <c r="PBU3" s="205"/>
      <c r="PBV3" s="205"/>
      <c r="PBW3" s="205"/>
      <c r="PBX3" s="205"/>
      <c r="PBY3" s="205"/>
      <c r="PBZ3" s="205"/>
      <c r="PCA3" s="205"/>
      <c r="PCB3" s="205"/>
      <c r="PCC3" s="205"/>
      <c r="PCD3" s="205"/>
      <c r="PCE3" s="205"/>
      <c r="PCF3" s="205"/>
      <c r="PCG3" s="205"/>
      <c r="PCH3" s="205"/>
      <c r="PCI3" s="205"/>
      <c r="PCJ3" s="205"/>
      <c r="PCK3" s="205"/>
      <c r="PCL3" s="205"/>
      <c r="PCM3" s="205"/>
      <c r="PCN3" s="205"/>
      <c r="PCO3" s="205"/>
      <c r="PCP3" s="205"/>
      <c r="PCQ3" s="205"/>
      <c r="PCR3" s="205"/>
      <c r="PCS3" s="205"/>
      <c r="PCT3" s="205"/>
      <c r="PCU3" s="205"/>
      <c r="PCV3" s="205"/>
      <c r="PCW3" s="205"/>
      <c r="PCX3" s="205"/>
      <c r="PCY3" s="205"/>
      <c r="PCZ3" s="205"/>
      <c r="PDA3" s="205"/>
      <c r="PDB3" s="205"/>
      <c r="PDC3" s="205"/>
      <c r="PDD3" s="205"/>
      <c r="PDE3" s="205"/>
      <c r="PDF3" s="205"/>
      <c r="PDG3" s="205"/>
      <c r="PDH3" s="205"/>
      <c r="PDI3" s="205"/>
      <c r="PDJ3" s="205"/>
      <c r="PDK3" s="205"/>
      <c r="PDL3" s="205"/>
      <c r="PDM3" s="205"/>
      <c r="PDN3" s="205"/>
      <c r="PDO3" s="205"/>
      <c r="PDP3" s="205"/>
      <c r="PDQ3" s="205"/>
      <c r="PDR3" s="205"/>
      <c r="PDS3" s="205"/>
      <c r="PDT3" s="205"/>
      <c r="PDU3" s="205"/>
      <c r="PDV3" s="205"/>
      <c r="PDW3" s="205"/>
      <c r="PDX3" s="205"/>
      <c r="PDY3" s="205"/>
      <c r="PDZ3" s="205"/>
      <c r="PEA3" s="205"/>
      <c r="PEB3" s="205"/>
      <c r="PEC3" s="205"/>
      <c r="PED3" s="205"/>
      <c r="PEE3" s="205"/>
      <c r="PEF3" s="205"/>
      <c r="PEG3" s="205"/>
      <c r="PEH3" s="205"/>
      <c r="PEI3" s="205"/>
      <c r="PEJ3" s="205"/>
      <c r="PEK3" s="205"/>
      <c r="PEL3" s="205"/>
      <c r="PEM3" s="205"/>
      <c r="PEN3" s="205"/>
      <c r="PEO3" s="205"/>
      <c r="PEP3" s="205"/>
      <c r="PEQ3" s="205"/>
      <c r="PER3" s="205"/>
      <c r="PES3" s="205"/>
      <c r="PET3" s="205"/>
      <c r="PEU3" s="205"/>
      <c r="PEV3" s="205"/>
      <c r="PEW3" s="205"/>
      <c r="PEX3" s="205"/>
      <c r="PEY3" s="205"/>
      <c r="PEZ3" s="205"/>
      <c r="PFA3" s="205"/>
      <c r="PFB3" s="205"/>
      <c r="PFC3" s="205"/>
      <c r="PFD3" s="205"/>
      <c r="PFE3" s="205"/>
      <c r="PFF3" s="205"/>
      <c r="PFG3" s="205"/>
      <c r="PFH3" s="205"/>
      <c r="PFI3" s="205"/>
      <c r="PFJ3" s="205"/>
      <c r="PFK3" s="205"/>
      <c r="PFL3" s="205"/>
      <c r="PFM3" s="205"/>
      <c r="PFN3" s="205"/>
      <c r="PFO3" s="205"/>
      <c r="PFP3" s="205"/>
      <c r="PFQ3" s="205"/>
      <c r="PFR3" s="205"/>
      <c r="PFS3" s="205"/>
      <c r="PFT3" s="205"/>
      <c r="PFU3" s="205"/>
      <c r="PFV3" s="205"/>
      <c r="PFW3" s="205"/>
      <c r="PFX3" s="205"/>
      <c r="PFY3" s="205"/>
      <c r="PFZ3" s="205"/>
      <c r="PGA3" s="205"/>
      <c r="PGB3" s="205"/>
      <c r="PGC3" s="205"/>
      <c r="PGD3" s="205"/>
      <c r="PGE3" s="205"/>
      <c r="PGF3" s="205"/>
      <c r="PGG3" s="205"/>
      <c r="PGH3" s="205"/>
      <c r="PGI3" s="205"/>
      <c r="PGJ3" s="205"/>
      <c r="PGK3" s="205"/>
      <c r="PGL3" s="205"/>
      <c r="PGM3" s="205"/>
      <c r="PGN3" s="205"/>
      <c r="PGO3" s="205"/>
      <c r="PGP3" s="205"/>
      <c r="PGQ3" s="205"/>
      <c r="PGR3" s="205"/>
      <c r="PGS3" s="205"/>
      <c r="PGT3" s="205"/>
      <c r="PGU3" s="205"/>
      <c r="PGV3" s="205"/>
      <c r="PGW3" s="205"/>
      <c r="PGX3" s="205"/>
      <c r="PGY3" s="205"/>
      <c r="PGZ3" s="205"/>
      <c r="PHA3" s="205"/>
      <c r="PHB3" s="205"/>
      <c r="PHC3" s="205"/>
      <c r="PHD3" s="205"/>
      <c r="PHE3" s="205"/>
      <c r="PHF3" s="205"/>
      <c r="PHG3" s="205"/>
      <c r="PHH3" s="205"/>
      <c r="PHI3" s="205"/>
      <c r="PHJ3" s="205"/>
      <c r="PHK3" s="205"/>
      <c r="PHL3" s="205"/>
      <c r="PHM3" s="205"/>
      <c r="PHN3" s="205"/>
      <c r="PHO3" s="205"/>
      <c r="PHP3" s="205"/>
      <c r="PHQ3" s="205"/>
      <c r="PHR3" s="205"/>
      <c r="PHS3" s="205"/>
      <c r="PHT3" s="205"/>
      <c r="PHU3" s="205"/>
      <c r="PHV3" s="205"/>
      <c r="PHW3" s="205"/>
      <c r="PHX3" s="205"/>
      <c r="PHY3" s="205"/>
      <c r="PHZ3" s="205"/>
      <c r="PIA3" s="205"/>
      <c r="PIB3" s="205"/>
      <c r="PIC3" s="205"/>
      <c r="PID3" s="205"/>
      <c r="PIE3" s="205"/>
      <c r="PIF3" s="205"/>
      <c r="PIG3" s="205"/>
      <c r="PIH3" s="205"/>
      <c r="PII3" s="205"/>
      <c r="PIJ3" s="205"/>
      <c r="PIK3" s="205"/>
      <c r="PIL3" s="205"/>
      <c r="PIM3" s="205"/>
      <c r="PIN3" s="205"/>
      <c r="PIO3" s="205"/>
      <c r="PIP3" s="205"/>
      <c r="PIQ3" s="205"/>
      <c r="PIR3" s="205"/>
      <c r="PIS3" s="205"/>
      <c r="PIT3" s="205"/>
      <c r="PIU3" s="205"/>
      <c r="PIV3" s="205"/>
      <c r="PIW3" s="205"/>
      <c r="PIX3" s="205"/>
      <c r="PIY3" s="205"/>
      <c r="PIZ3" s="205"/>
      <c r="PJA3" s="205"/>
      <c r="PJB3" s="205"/>
      <c r="PJC3" s="205"/>
      <c r="PJD3" s="205"/>
      <c r="PJE3" s="205"/>
      <c r="PJF3" s="205"/>
      <c r="PJG3" s="205"/>
      <c r="PJH3" s="205"/>
      <c r="PJI3" s="205"/>
      <c r="PJJ3" s="205"/>
      <c r="PJK3" s="205"/>
      <c r="PJL3" s="205"/>
      <c r="PJM3" s="205"/>
      <c r="PJN3" s="205"/>
      <c r="PJO3" s="205"/>
      <c r="PJP3" s="205"/>
      <c r="PJQ3" s="205"/>
      <c r="PJR3" s="205"/>
      <c r="PJS3" s="205"/>
      <c r="PJT3" s="205"/>
      <c r="PJU3" s="205"/>
      <c r="PJV3" s="205"/>
      <c r="PJW3" s="205"/>
      <c r="PJX3" s="205"/>
      <c r="PJY3" s="205"/>
      <c r="PJZ3" s="205"/>
      <c r="PKA3" s="205"/>
      <c r="PKB3" s="205"/>
      <c r="PKC3" s="205"/>
      <c r="PKD3" s="205"/>
      <c r="PKE3" s="205"/>
      <c r="PKF3" s="205"/>
      <c r="PKG3" s="205"/>
      <c r="PKH3" s="205"/>
      <c r="PKI3" s="205"/>
      <c r="PKJ3" s="205"/>
      <c r="PKK3" s="205"/>
      <c r="PKL3" s="205"/>
      <c r="PKM3" s="205"/>
      <c r="PKN3" s="205"/>
      <c r="PKO3" s="205"/>
      <c r="PKP3" s="205"/>
      <c r="PKQ3" s="205"/>
      <c r="PKR3" s="205"/>
      <c r="PKS3" s="205"/>
      <c r="PKT3" s="205"/>
      <c r="PKU3" s="205"/>
      <c r="PKV3" s="205"/>
      <c r="PKW3" s="205"/>
      <c r="PKX3" s="205"/>
      <c r="PKY3" s="205"/>
      <c r="PKZ3" s="205"/>
      <c r="PLA3" s="205"/>
      <c r="PLB3" s="205"/>
      <c r="PLC3" s="205"/>
      <c r="PLD3" s="205"/>
      <c r="PLE3" s="205"/>
      <c r="PLF3" s="205"/>
      <c r="PLG3" s="205"/>
      <c r="PLH3" s="205"/>
      <c r="PLI3" s="205"/>
      <c r="PLJ3" s="205"/>
      <c r="PLK3" s="205"/>
      <c r="PLL3" s="205"/>
      <c r="PLM3" s="205"/>
      <c r="PLN3" s="205"/>
      <c r="PLO3" s="205"/>
      <c r="PLP3" s="205"/>
      <c r="PLQ3" s="205"/>
      <c r="PLR3" s="205"/>
      <c r="PLS3" s="205"/>
      <c r="PLT3" s="205"/>
      <c r="PLU3" s="205"/>
      <c r="PLV3" s="205"/>
      <c r="PLW3" s="205"/>
      <c r="PLX3" s="205"/>
      <c r="PLY3" s="205"/>
      <c r="PLZ3" s="205"/>
      <c r="PMA3" s="205"/>
      <c r="PMB3" s="205"/>
      <c r="PMC3" s="205"/>
      <c r="PMD3" s="205"/>
      <c r="PME3" s="205"/>
      <c r="PMF3" s="205"/>
      <c r="PMG3" s="205"/>
      <c r="PMH3" s="205"/>
      <c r="PMI3" s="205"/>
      <c r="PMJ3" s="205"/>
      <c r="PMK3" s="205"/>
      <c r="PML3" s="205"/>
      <c r="PMM3" s="205"/>
      <c r="PMN3" s="205"/>
      <c r="PMO3" s="205"/>
      <c r="PMP3" s="205"/>
      <c r="PMQ3" s="205"/>
      <c r="PMR3" s="205"/>
      <c r="PMS3" s="205"/>
      <c r="PMT3" s="205"/>
      <c r="PMU3" s="205"/>
      <c r="PMV3" s="205"/>
      <c r="PMW3" s="205"/>
      <c r="PMX3" s="205"/>
      <c r="PMY3" s="205"/>
      <c r="PMZ3" s="205"/>
      <c r="PNA3" s="205"/>
      <c r="PNB3" s="205"/>
      <c r="PNC3" s="205"/>
      <c r="PND3" s="205"/>
      <c r="PNE3" s="205"/>
      <c r="PNF3" s="205"/>
      <c r="PNG3" s="205"/>
      <c r="PNH3" s="205"/>
      <c r="PNI3" s="205"/>
      <c r="PNJ3" s="205"/>
      <c r="PNK3" s="205"/>
      <c r="PNL3" s="205"/>
      <c r="PNM3" s="205"/>
      <c r="PNN3" s="205"/>
      <c r="PNO3" s="205"/>
      <c r="PNP3" s="205"/>
      <c r="PNQ3" s="205"/>
      <c r="PNR3" s="205"/>
      <c r="PNS3" s="205"/>
      <c r="PNT3" s="205"/>
      <c r="PNU3" s="205"/>
      <c r="PNV3" s="205"/>
      <c r="PNW3" s="205"/>
      <c r="PNX3" s="205"/>
      <c r="PNY3" s="205"/>
      <c r="PNZ3" s="205"/>
      <c r="POA3" s="205"/>
      <c r="POB3" s="205"/>
      <c r="POC3" s="205"/>
      <c r="POD3" s="205"/>
      <c r="POE3" s="205"/>
      <c r="POF3" s="205"/>
      <c r="POG3" s="205"/>
      <c r="POH3" s="205"/>
      <c r="POI3" s="205"/>
      <c r="POJ3" s="205"/>
      <c r="POK3" s="205"/>
      <c r="POL3" s="205"/>
      <c r="POM3" s="205"/>
      <c r="PON3" s="205"/>
      <c r="POO3" s="205"/>
      <c r="POP3" s="205"/>
      <c r="POQ3" s="205"/>
      <c r="POR3" s="205"/>
      <c r="POS3" s="205"/>
      <c r="POT3" s="205"/>
      <c r="POU3" s="205"/>
      <c r="POV3" s="205"/>
      <c r="POW3" s="205"/>
      <c r="POX3" s="205"/>
      <c r="POY3" s="205"/>
      <c r="POZ3" s="205"/>
      <c r="PPA3" s="205"/>
      <c r="PPB3" s="205"/>
      <c r="PPC3" s="205"/>
      <c r="PPD3" s="205"/>
      <c r="PPE3" s="205"/>
      <c r="PPF3" s="205"/>
      <c r="PPG3" s="205"/>
      <c r="PPH3" s="205"/>
      <c r="PPI3" s="205"/>
      <c r="PPJ3" s="205"/>
      <c r="PPK3" s="205"/>
      <c r="PPL3" s="205"/>
      <c r="PPM3" s="205"/>
      <c r="PPN3" s="205"/>
      <c r="PPO3" s="205"/>
      <c r="PPP3" s="205"/>
      <c r="PPQ3" s="205"/>
      <c r="PPR3" s="205"/>
      <c r="PPS3" s="205"/>
      <c r="PPT3" s="205"/>
      <c r="PPU3" s="205"/>
      <c r="PPV3" s="205"/>
      <c r="PPW3" s="205"/>
      <c r="PPX3" s="205"/>
      <c r="PPY3" s="205"/>
      <c r="PPZ3" s="205"/>
      <c r="PQA3" s="205"/>
      <c r="PQB3" s="205"/>
      <c r="PQC3" s="205"/>
      <c r="PQD3" s="205"/>
      <c r="PQE3" s="205"/>
      <c r="PQF3" s="205"/>
      <c r="PQG3" s="205"/>
      <c r="PQH3" s="205"/>
      <c r="PQI3" s="205"/>
      <c r="PQJ3" s="205"/>
      <c r="PQK3" s="205"/>
      <c r="PQL3" s="205"/>
      <c r="PQM3" s="205"/>
      <c r="PQN3" s="205"/>
      <c r="PQO3" s="205"/>
      <c r="PQP3" s="205"/>
      <c r="PQQ3" s="205"/>
      <c r="PQR3" s="205"/>
      <c r="PQS3" s="205"/>
      <c r="PQT3" s="205"/>
      <c r="PQU3" s="205"/>
      <c r="PQV3" s="205"/>
      <c r="PQW3" s="205"/>
      <c r="PQX3" s="205"/>
      <c r="PQY3" s="205"/>
      <c r="PQZ3" s="205"/>
      <c r="PRA3" s="205"/>
      <c r="PRB3" s="205"/>
      <c r="PRC3" s="205"/>
      <c r="PRD3" s="205"/>
      <c r="PRE3" s="205"/>
      <c r="PRF3" s="205"/>
      <c r="PRG3" s="205"/>
      <c r="PRH3" s="205"/>
      <c r="PRI3" s="205"/>
      <c r="PRJ3" s="205"/>
      <c r="PRK3" s="205"/>
      <c r="PRL3" s="205"/>
      <c r="PRM3" s="205"/>
      <c r="PRN3" s="205"/>
      <c r="PRO3" s="205"/>
      <c r="PRP3" s="205"/>
      <c r="PRQ3" s="205"/>
      <c r="PRR3" s="205"/>
      <c r="PRS3" s="205"/>
      <c r="PRT3" s="205"/>
      <c r="PRU3" s="205"/>
      <c r="PRV3" s="205"/>
      <c r="PRW3" s="205"/>
      <c r="PRX3" s="205"/>
      <c r="PRY3" s="205"/>
      <c r="PRZ3" s="205"/>
      <c r="PSA3" s="205"/>
      <c r="PSB3" s="205"/>
      <c r="PSC3" s="205"/>
      <c r="PSD3" s="205"/>
      <c r="PSE3" s="205"/>
      <c r="PSF3" s="205"/>
      <c r="PSG3" s="205"/>
      <c r="PSH3" s="205"/>
      <c r="PSI3" s="205"/>
      <c r="PSJ3" s="205"/>
      <c r="PSK3" s="205"/>
      <c r="PSL3" s="205"/>
      <c r="PSM3" s="205"/>
      <c r="PSN3" s="205"/>
      <c r="PSO3" s="205"/>
      <c r="PSP3" s="205"/>
      <c r="PSQ3" s="205"/>
      <c r="PSR3" s="205"/>
      <c r="PSS3" s="205"/>
      <c r="PST3" s="205"/>
      <c r="PSU3" s="205"/>
      <c r="PSV3" s="205"/>
      <c r="PSW3" s="205"/>
      <c r="PSX3" s="205"/>
      <c r="PSY3" s="205"/>
      <c r="PSZ3" s="205"/>
      <c r="PTA3" s="205"/>
      <c r="PTB3" s="205"/>
      <c r="PTC3" s="205"/>
      <c r="PTD3" s="205"/>
      <c r="PTE3" s="205"/>
      <c r="PTF3" s="205"/>
      <c r="PTG3" s="205"/>
      <c r="PTH3" s="205"/>
      <c r="PTI3" s="205"/>
      <c r="PTJ3" s="205"/>
      <c r="PTK3" s="205"/>
      <c r="PTL3" s="205"/>
      <c r="PTM3" s="205"/>
      <c r="PTN3" s="205"/>
      <c r="PTO3" s="205"/>
      <c r="PTP3" s="205"/>
      <c r="PTQ3" s="205"/>
      <c r="PTR3" s="205"/>
      <c r="PTS3" s="205"/>
      <c r="PTT3" s="205"/>
      <c r="PTU3" s="205"/>
      <c r="PTV3" s="205"/>
      <c r="PTW3" s="205"/>
      <c r="PTX3" s="205"/>
      <c r="PTY3" s="205"/>
      <c r="PTZ3" s="205"/>
      <c r="PUA3" s="205"/>
      <c r="PUB3" s="205"/>
      <c r="PUC3" s="205"/>
      <c r="PUD3" s="205"/>
      <c r="PUE3" s="205"/>
      <c r="PUF3" s="205"/>
      <c r="PUG3" s="205"/>
      <c r="PUH3" s="205"/>
      <c r="PUI3" s="205"/>
      <c r="PUJ3" s="205"/>
      <c r="PUK3" s="205"/>
      <c r="PUL3" s="205"/>
      <c r="PUM3" s="205"/>
      <c r="PUN3" s="205"/>
      <c r="PUO3" s="205"/>
      <c r="PUP3" s="205"/>
      <c r="PUQ3" s="205"/>
      <c r="PUR3" s="205"/>
      <c r="PUS3" s="205"/>
      <c r="PUT3" s="205"/>
      <c r="PUU3" s="205"/>
      <c r="PUV3" s="205"/>
      <c r="PUW3" s="205"/>
      <c r="PUX3" s="205"/>
      <c r="PUY3" s="205"/>
      <c r="PUZ3" s="205"/>
      <c r="PVA3" s="205"/>
      <c r="PVB3" s="205"/>
      <c r="PVC3" s="205"/>
      <c r="PVD3" s="205"/>
      <c r="PVE3" s="205"/>
      <c r="PVF3" s="205"/>
      <c r="PVG3" s="205"/>
      <c r="PVH3" s="205"/>
      <c r="PVI3" s="205"/>
      <c r="PVJ3" s="205"/>
      <c r="PVK3" s="205"/>
      <c r="PVL3" s="205"/>
      <c r="PVM3" s="205"/>
      <c r="PVN3" s="205"/>
      <c r="PVO3" s="205"/>
      <c r="PVP3" s="205"/>
      <c r="PVQ3" s="205"/>
      <c r="PVR3" s="205"/>
      <c r="PVS3" s="205"/>
      <c r="PVT3" s="205"/>
      <c r="PVU3" s="205"/>
      <c r="PVV3" s="205"/>
      <c r="PVW3" s="205"/>
      <c r="PVX3" s="205"/>
      <c r="PVY3" s="205"/>
      <c r="PVZ3" s="205"/>
      <c r="PWA3" s="205"/>
      <c r="PWB3" s="205"/>
      <c r="PWC3" s="205"/>
      <c r="PWD3" s="205"/>
      <c r="PWE3" s="205"/>
      <c r="PWF3" s="205"/>
      <c r="PWG3" s="205"/>
      <c r="PWH3" s="205"/>
      <c r="PWI3" s="205"/>
      <c r="PWJ3" s="205"/>
      <c r="PWK3" s="205"/>
      <c r="PWL3" s="205"/>
      <c r="PWM3" s="205"/>
      <c r="PWN3" s="205"/>
      <c r="PWO3" s="205"/>
      <c r="PWP3" s="205"/>
      <c r="PWQ3" s="205"/>
      <c r="PWR3" s="205"/>
      <c r="PWS3" s="205"/>
      <c r="PWT3" s="205"/>
      <c r="PWU3" s="205"/>
      <c r="PWV3" s="205"/>
      <c r="PWW3" s="205"/>
      <c r="PWX3" s="205"/>
      <c r="PWY3" s="205"/>
      <c r="PWZ3" s="205"/>
      <c r="PXA3" s="205"/>
      <c r="PXB3" s="205"/>
      <c r="PXC3" s="205"/>
      <c r="PXD3" s="205"/>
      <c r="PXE3" s="205"/>
      <c r="PXF3" s="205"/>
      <c r="PXG3" s="205"/>
      <c r="PXH3" s="205"/>
      <c r="PXI3" s="205"/>
      <c r="PXJ3" s="205"/>
      <c r="PXK3" s="205"/>
      <c r="PXL3" s="205"/>
      <c r="PXM3" s="205"/>
      <c r="PXN3" s="205"/>
      <c r="PXO3" s="205"/>
      <c r="PXP3" s="205"/>
      <c r="PXQ3" s="205"/>
      <c r="PXR3" s="205"/>
      <c r="PXS3" s="205"/>
      <c r="PXT3" s="205"/>
      <c r="PXU3" s="205"/>
      <c r="PXV3" s="205"/>
      <c r="PXW3" s="205"/>
      <c r="PXX3" s="205"/>
      <c r="PXY3" s="205"/>
      <c r="PXZ3" s="205"/>
      <c r="PYA3" s="205"/>
      <c r="PYB3" s="205"/>
      <c r="PYC3" s="205"/>
      <c r="PYD3" s="205"/>
      <c r="PYE3" s="205"/>
      <c r="PYF3" s="205"/>
      <c r="PYG3" s="205"/>
      <c r="PYH3" s="205"/>
      <c r="PYI3" s="205"/>
      <c r="PYJ3" s="205"/>
      <c r="PYK3" s="205"/>
      <c r="PYL3" s="205"/>
      <c r="PYM3" s="205"/>
      <c r="PYN3" s="205"/>
      <c r="PYO3" s="205"/>
      <c r="PYP3" s="205"/>
      <c r="PYQ3" s="205"/>
      <c r="PYR3" s="205"/>
      <c r="PYS3" s="205"/>
      <c r="PYT3" s="205"/>
      <c r="PYU3" s="205"/>
      <c r="PYV3" s="205"/>
      <c r="PYW3" s="205"/>
      <c r="PYX3" s="205"/>
      <c r="PYY3" s="205"/>
      <c r="PYZ3" s="205"/>
      <c r="PZA3" s="205"/>
      <c r="PZB3" s="205"/>
      <c r="PZC3" s="205"/>
      <c r="PZD3" s="205"/>
      <c r="PZE3" s="205"/>
      <c r="PZF3" s="205"/>
      <c r="PZG3" s="205"/>
      <c r="PZH3" s="205"/>
      <c r="PZI3" s="205"/>
      <c r="PZJ3" s="205"/>
      <c r="PZK3" s="205"/>
      <c r="PZL3" s="205"/>
      <c r="PZM3" s="205"/>
      <c r="PZN3" s="205"/>
      <c r="PZO3" s="205"/>
      <c r="PZP3" s="205"/>
      <c r="PZQ3" s="205"/>
      <c r="PZR3" s="205"/>
      <c r="PZS3" s="205"/>
      <c r="PZT3" s="205"/>
      <c r="PZU3" s="205"/>
      <c r="PZV3" s="205"/>
      <c r="PZW3" s="205"/>
      <c r="PZX3" s="205"/>
      <c r="PZY3" s="205"/>
      <c r="PZZ3" s="205"/>
      <c r="QAA3" s="205"/>
      <c r="QAB3" s="205"/>
      <c r="QAC3" s="205"/>
      <c r="QAD3" s="205"/>
      <c r="QAE3" s="205"/>
      <c r="QAF3" s="205"/>
      <c r="QAG3" s="205"/>
      <c r="QAH3" s="205"/>
      <c r="QAI3" s="205"/>
      <c r="QAJ3" s="205"/>
      <c r="QAK3" s="205"/>
      <c r="QAL3" s="205"/>
      <c r="QAM3" s="205"/>
      <c r="QAN3" s="205"/>
      <c r="QAO3" s="205"/>
      <c r="QAP3" s="205"/>
      <c r="QAQ3" s="205"/>
      <c r="QAR3" s="205"/>
      <c r="QAS3" s="205"/>
      <c r="QAT3" s="205"/>
      <c r="QAU3" s="205"/>
      <c r="QAV3" s="205"/>
      <c r="QAW3" s="205"/>
      <c r="QAX3" s="205"/>
      <c r="QAY3" s="205"/>
      <c r="QAZ3" s="205"/>
      <c r="QBA3" s="205"/>
      <c r="QBB3" s="205"/>
      <c r="QBC3" s="205"/>
      <c r="QBD3" s="205"/>
      <c r="QBE3" s="205"/>
      <c r="QBF3" s="205"/>
      <c r="QBG3" s="205"/>
      <c r="QBH3" s="205"/>
      <c r="QBI3" s="205"/>
      <c r="QBJ3" s="205"/>
      <c r="QBK3" s="205"/>
      <c r="QBL3" s="205"/>
      <c r="QBM3" s="205"/>
      <c r="QBN3" s="205"/>
      <c r="QBO3" s="205"/>
      <c r="QBP3" s="205"/>
      <c r="QBQ3" s="205"/>
      <c r="QBR3" s="205"/>
      <c r="QBS3" s="205"/>
      <c r="QBT3" s="205"/>
      <c r="QBU3" s="205"/>
      <c r="QBV3" s="205"/>
      <c r="QBW3" s="205"/>
      <c r="QBX3" s="205"/>
      <c r="QBY3" s="205"/>
      <c r="QBZ3" s="205"/>
      <c r="QCA3" s="205"/>
      <c r="QCB3" s="205"/>
      <c r="QCC3" s="205"/>
      <c r="QCD3" s="205"/>
      <c r="QCE3" s="205"/>
      <c r="QCF3" s="205"/>
      <c r="QCG3" s="205"/>
      <c r="QCH3" s="205"/>
      <c r="QCI3" s="205"/>
      <c r="QCJ3" s="205"/>
      <c r="QCK3" s="205"/>
      <c r="QCL3" s="205"/>
      <c r="QCM3" s="205"/>
      <c r="QCN3" s="205"/>
      <c r="QCO3" s="205"/>
      <c r="QCP3" s="205"/>
      <c r="QCQ3" s="205"/>
      <c r="QCR3" s="205"/>
      <c r="QCS3" s="205"/>
      <c r="QCT3" s="205"/>
      <c r="QCU3" s="205"/>
      <c r="QCV3" s="205"/>
      <c r="QCW3" s="205"/>
      <c r="QCX3" s="205"/>
      <c r="QCY3" s="205"/>
      <c r="QCZ3" s="205"/>
      <c r="QDA3" s="205"/>
      <c r="QDB3" s="205"/>
      <c r="QDC3" s="205"/>
      <c r="QDD3" s="205"/>
      <c r="QDE3" s="205"/>
      <c r="QDF3" s="205"/>
      <c r="QDG3" s="205"/>
      <c r="QDH3" s="205"/>
      <c r="QDI3" s="205"/>
      <c r="QDJ3" s="205"/>
      <c r="QDK3" s="205"/>
      <c r="QDL3" s="205"/>
      <c r="QDM3" s="205"/>
      <c r="QDN3" s="205"/>
      <c r="QDO3" s="205"/>
      <c r="QDP3" s="205"/>
      <c r="QDQ3" s="205"/>
      <c r="QDR3" s="205"/>
      <c r="QDS3" s="205"/>
      <c r="QDT3" s="205"/>
      <c r="QDU3" s="205"/>
      <c r="QDV3" s="205"/>
      <c r="QDW3" s="205"/>
      <c r="QDX3" s="205"/>
      <c r="QDY3" s="205"/>
      <c r="QDZ3" s="205"/>
      <c r="QEA3" s="205"/>
      <c r="QEB3" s="205"/>
      <c r="QEC3" s="205"/>
      <c r="QED3" s="205"/>
      <c r="QEE3" s="205"/>
      <c r="QEF3" s="205"/>
      <c r="QEG3" s="205"/>
      <c r="QEH3" s="205"/>
      <c r="QEI3" s="205"/>
      <c r="QEJ3" s="205"/>
      <c r="QEK3" s="205"/>
      <c r="QEL3" s="205"/>
      <c r="QEM3" s="205"/>
      <c r="QEN3" s="205"/>
      <c r="QEO3" s="205"/>
      <c r="QEP3" s="205"/>
      <c r="QEQ3" s="205"/>
      <c r="QER3" s="205"/>
      <c r="QES3" s="205"/>
      <c r="QET3" s="205"/>
      <c r="QEU3" s="205"/>
      <c r="QEV3" s="205"/>
      <c r="QEW3" s="205"/>
      <c r="QEX3" s="205"/>
      <c r="QEY3" s="205"/>
      <c r="QEZ3" s="205"/>
      <c r="QFA3" s="205"/>
      <c r="QFB3" s="205"/>
      <c r="QFC3" s="205"/>
      <c r="QFD3" s="205"/>
      <c r="QFE3" s="205"/>
      <c r="QFF3" s="205"/>
      <c r="QFG3" s="205"/>
      <c r="QFH3" s="205"/>
      <c r="QFI3" s="205"/>
      <c r="QFJ3" s="205"/>
      <c r="QFK3" s="205"/>
      <c r="QFL3" s="205"/>
      <c r="QFM3" s="205"/>
      <c r="QFN3" s="205"/>
      <c r="QFO3" s="205"/>
      <c r="QFP3" s="205"/>
      <c r="QFQ3" s="205"/>
      <c r="QFR3" s="205"/>
      <c r="QFS3" s="205"/>
      <c r="QFT3" s="205"/>
      <c r="QFU3" s="205"/>
      <c r="QFV3" s="205"/>
      <c r="QFW3" s="205"/>
      <c r="QFX3" s="205"/>
      <c r="QFY3" s="205"/>
      <c r="QFZ3" s="205"/>
      <c r="QGA3" s="205"/>
      <c r="QGB3" s="205"/>
      <c r="QGC3" s="205"/>
      <c r="QGD3" s="205"/>
      <c r="QGE3" s="205"/>
      <c r="QGF3" s="205"/>
      <c r="QGG3" s="205"/>
      <c r="QGH3" s="205"/>
      <c r="QGI3" s="205"/>
      <c r="QGJ3" s="205"/>
      <c r="QGK3" s="205"/>
      <c r="QGL3" s="205"/>
      <c r="QGM3" s="205"/>
      <c r="QGN3" s="205"/>
      <c r="QGO3" s="205"/>
      <c r="QGP3" s="205"/>
      <c r="QGQ3" s="205"/>
      <c r="QGR3" s="205"/>
      <c r="QGS3" s="205"/>
      <c r="QGT3" s="205"/>
      <c r="QGU3" s="205"/>
      <c r="QGV3" s="205"/>
      <c r="QGW3" s="205"/>
      <c r="QGX3" s="205"/>
      <c r="QGY3" s="205"/>
      <c r="QGZ3" s="205"/>
      <c r="QHA3" s="205"/>
      <c r="QHB3" s="205"/>
      <c r="QHC3" s="205"/>
      <c r="QHD3" s="205"/>
      <c r="QHE3" s="205"/>
      <c r="QHF3" s="205"/>
      <c r="QHG3" s="205"/>
      <c r="QHH3" s="205"/>
      <c r="QHI3" s="205"/>
      <c r="QHJ3" s="205"/>
      <c r="QHK3" s="205"/>
      <c r="QHL3" s="205"/>
      <c r="QHM3" s="205"/>
      <c r="QHN3" s="205"/>
      <c r="QHO3" s="205"/>
      <c r="QHP3" s="205"/>
      <c r="QHQ3" s="205"/>
      <c r="QHR3" s="205"/>
      <c r="QHS3" s="205"/>
      <c r="QHT3" s="205"/>
      <c r="QHU3" s="205"/>
      <c r="QHV3" s="205"/>
      <c r="QHW3" s="205"/>
      <c r="QHX3" s="205"/>
      <c r="QHY3" s="205"/>
      <c r="QHZ3" s="205"/>
      <c r="QIA3" s="205"/>
      <c r="QIB3" s="205"/>
      <c r="QIC3" s="205"/>
      <c r="QID3" s="205"/>
      <c r="QIE3" s="205"/>
      <c r="QIF3" s="205"/>
      <c r="QIG3" s="205"/>
      <c r="QIH3" s="205"/>
      <c r="QII3" s="205"/>
      <c r="QIJ3" s="205"/>
      <c r="QIK3" s="205"/>
      <c r="QIL3" s="205"/>
      <c r="QIM3" s="205"/>
      <c r="QIN3" s="205"/>
      <c r="QIO3" s="205"/>
      <c r="QIP3" s="205"/>
      <c r="QIQ3" s="205"/>
      <c r="QIR3" s="205"/>
      <c r="QIS3" s="205"/>
      <c r="QIT3" s="205"/>
      <c r="QIU3" s="205"/>
      <c r="QIV3" s="205"/>
      <c r="QIW3" s="205"/>
      <c r="QIX3" s="205"/>
      <c r="QIY3" s="205"/>
      <c r="QIZ3" s="205"/>
      <c r="QJA3" s="205"/>
      <c r="QJB3" s="205"/>
      <c r="QJC3" s="205"/>
      <c r="QJD3" s="205"/>
      <c r="QJE3" s="205"/>
      <c r="QJF3" s="205"/>
      <c r="QJG3" s="205"/>
      <c r="QJH3" s="205"/>
      <c r="QJI3" s="205"/>
      <c r="QJJ3" s="205"/>
      <c r="QJK3" s="205"/>
      <c r="QJL3" s="205"/>
      <c r="QJM3" s="205"/>
      <c r="QJN3" s="205"/>
      <c r="QJO3" s="205"/>
      <c r="QJP3" s="205"/>
      <c r="QJQ3" s="205"/>
      <c r="QJR3" s="205"/>
      <c r="QJS3" s="205"/>
      <c r="QJT3" s="205"/>
      <c r="QJU3" s="205"/>
      <c r="QJV3" s="205"/>
      <c r="QJW3" s="205"/>
      <c r="QJX3" s="205"/>
      <c r="QJY3" s="205"/>
      <c r="QJZ3" s="205"/>
      <c r="QKA3" s="205"/>
      <c r="QKB3" s="205"/>
      <c r="QKC3" s="205"/>
      <c r="QKD3" s="205"/>
      <c r="QKE3" s="205"/>
      <c r="QKF3" s="205"/>
      <c r="QKG3" s="205"/>
      <c r="QKH3" s="205"/>
      <c r="QKI3" s="205"/>
      <c r="QKJ3" s="205"/>
      <c r="QKK3" s="205"/>
      <c r="QKL3" s="205"/>
      <c r="QKM3" s="205"/>
      <c r="QKN3" s="205"/>
      <c r="QKO3" s="205"/>
      <c r="QKP3" s="205"/>
      <c r="QKQ3" s="205"/>
      <c r="QKR3" s="205"/>
      <c r="QKS3" s="205"/>
      <c r="QKT3" s="205"/>
      <c r="QKU3" s="205"/>
      <c r="QKV3" s="205"/>
      <c r="QKW3" s="205"/>
      <c r="QKX3" s="205"/>
      <c r="QKY3" s="205"/>
      <c r="QKZ3" s="205"/>
      <c r="QLA3" s="205"/>
      <c r="QLB3" s="205"/>
      <c r="QLC3" s="205"/>
      <c r="QLD3" s="205"/>
      <c r="QLE3" s="205"/>
      <c r="QLF3" s="205"/>
      <c r="QLG3" s="205"/>
      <c r="QLH3" s="205"/>
      <c r="QLI3" s="205"/>
      <c r="QLJ3" s="205"/>
      <c r="QLK3" s="205"/>
      <c r="QLL3" s="205"/>
      <c r="QLM3" s="205"/>
      <c r="QLN3" s="205"/>
      <c r="QLO3" s="205"/>
      <c r="QLP3" s="205"/>
      <c r="QLQ3" s="205"/>
      <c r="QLR3" s="205"/>
      <c r="QLS3" s="205"/>
      <c r="QLT3" s="205"/>
      <c r="QLU3" s="205"/>
      <c r="QLV3" s="205"/>
      <c r="QLW3" s="205"/>
      <c r="QLX3" s="205"/>
      <c r="QLY3" s="205"/>
      <c r="QLZ3" s="205"/>
      <c r="QMA3" s="205"/>
      <c r="QMB3" s="205"/>
      <c r="QMC3" s="205"/>
      <c r="QMD3" s="205"/>
      <c r="QME3" s="205"/>
      <c r="QMF3" s="205"/>
      <c r="QMG3" s="205"/>
      <c r="QMH3" s="205"/>
      <c r="QMI3" s="205"/>
      <c r="QMJ3" s="205"/>
      <c r="QMK3" s="205"/>
      <c r="QML3" s="205"/>
      <c r="QMM3" s="205"/>
      <c r="QMN3" s="205"/>
      <c r="QMO3" s="205"/>
      <c r="QMP3" s="205"/>
      <c r="QMQ3" s="205"/>
      <c r="QMR3" s="205"/>
      <c r="QMS3" s="205"/>
      <c r="QMT3" s="205"/>
      <c r="QMU3" s="205"/>
      <c r="QMV3" s="205"/>
      <c r="QMW3" s="205"/>
      <c r="QMX3" s="205"/>
      <c r="QMY3" s="205"/>
      <c r="QMZ3" s="205"/>
      <c r="QNA3" s="205"/>
      <c r="QNB3" s="205"/>
      <c r="QNC3" s="205"/>
      <c r="QND3" s="205"/>
      <c r="QNE3" s="205"/>
      <c r="QNF3" s="205"/>
      <c r="QNG3" s="205"/>
      <c r="QNH3" s="205"/>
      <c r="QNI3" s="205"/>
      <c r="QNJ3" s="205"/>
      <c r="QNK3" s="205"/>
      <c r="QNL3" s="205"/>
      <c r="QNM3" s="205"/>
      <c r="QNN3" s="205"/>
      <c r="QNO3" s="205"/>
      <c r="QNP3" s="205"/>
      <c r="QNQ3" s="205"/>
      <c r="QNR3" s="205"/>
      <c r="QNS3" s="205"/>
      <c r="QNT3" s="205"/>
      <c r="QNU3" s="205"/>
      <c r="QNV3" s="205"/>
      <c r="QNW3" s="205"/>
      <c r="QNX3" s="205"/>
      <c r="QNY3" s="205"/>
      <c r="QNZ3" s="205"/>
      <c r="QOA3" s="205"/>
      <c r="QOB3" s="205"/>
      <c r="QOC3" s="205"/>
      <c r="QOD3" s="205"/>
      <c r="QOE3" s="205"/>
      <c r="QOF3" s="205"/>
      <c r="QOG3" s="205"/>
      <c r="QOH3" s="205"/>
      <c r="QOI3" s="205"/>
      <c r="QOJ3" s="205"/>
      <c r="QOK3" s="205"/>
      <c r="QOL3" s="205"/>
      <c r="QOM3" s="205"/>
      <c r="QON3" s="205"/>
      <c r="QOO3" s="205"/>
      <c r="QOP3" s="205"/>
      <c r="QOQ3" s="205"/>
      <c r="QOR3" s="205"/>
      <c r="QOS3" s="205"/>
      <c r="QOT3" s="205"/>
      <c r="QOU3" s="205"/>
      <c r="QOV3" s="205"/>
      <c r="QOW3" s="205"/>
      <c r="QOX3" s="205"/>
      <c r="QOY3" s="205"/>
      <c r="QOZ3" s="205"/>
      <c r="QPA3" s="205"/>
      <c r="QPB3" s="205"/>
      <c r="QPC3" s="205"/>
      <c r="QPD3" s="205"/>
      <c r="QPE3" s="205"/>
      <c r="QPF3" s="205"/>
      <c r="QPG3" s="205"/>
      <c r="QPH3" s="205"/>
      <c r="QPI3" s="205"/>
      <c r="QPJ3" s="205"/>
      <c r="QPK3" s="205"/>
      <c r="QPL3" s="205"/>
      <c r="QPM3" s="205"/>
      <c r="QPN3" s="205"/>
      <c r="QPO3" s="205"/>
      <c r="QPP3" s="205"/>
      <c r="QPQ3" s="205"/>
      <c r="QPR3" s="205"/>
      <c r="QPS3" s="205"/>
      <c r="QPT3" s="205"/>
      <c r="QPU3" s="205"/>
      <c r="QPV3" s="205"/>
      <c r="QPW3" s="205"/>
      <c r="QPX3" s="205"/>
      <c r="QPY3" s="205"/>
      <c r="QPZ3" s="205"/>
      <c r="QQA3" s="205"/>
      <c r="QQB3" s="205"/>
      <c r="QQC3" s="205"/>
      <c r="QQD3" s="205"/>
      <c r="QQE3" s="205"/>
      <c r="QQF3" s="205"/>
      <c r="QQG3" s="205"/>
      <c r="QQH3" s="205"/>
      <c r="QQI3" s="205"/>
      <c r="QQJ3" s="205"/>
      <c r="QQK3" s="205"/>
      <c r="QQL3" s="205"/>
      <c r="QQM3" s="205"/>
      <c r="QQN3" s="205"/>
      <c r="QQO3" s="205"/>
      <c r="QQP3" s="205"/>
      <c r="QQQ3" s="205"/>
      <c r="QQR3" s="205"/>
      <c r="QQS3" s="205"/>
      <c r="QQT3" s="205"/>
      <c r="QQU3" s="205"/>
      <c r="QQV3" s="205"/>
      <c r="QQW3" s="205"/>
      <c r="QQX3" s="205"/>
      <c r="QQY3" s="205"/>
      <c r="QQZ3" s="205"/>
      <c r="QRA3" s="205"/>
      <c r="QRB3" s="205"/>
      <c r="QRC3" s="205"/>
      <c r="QRD3" s="205"/>
      <c r="QRE3" s="205"/>
      <c r="QRF3" s="205"/>
      <c r="QRG3" s="205"/>
      <c r="QRH3" s="205"/>
      <c r="QRI3" s="205"/>
      <c r="QRJ3" s="205"/>
      <c r="QRK3" s="205"/>
      <c r="QRL3" s="205"/>
      <c r="QRM3" s="205"/>
      <c r="QRN3" s="205"/>
      <c r="QRO3" s="205"/>
      <c r="QRP3" s="205"/>
      <c r="QRQ3" s="205"/>
      <c r="QRR3" s="205"/>
      <c r="QRS3" s="205"/>
      <c r="QRT3" s="205"/>
      <c r="QRU3" s="205"/>
      <c r="QRV3" s="205"/>
      <c r="QRW3" s="205"/>
      <c r="QRX3" s="205"/>
      <c r="QRY3" s="205"/>
      <c r="QRZ3" s="205"/>
      <c r="QSA3" s="205"/>
      <c r="QSB3" s="205"/>
      <c r="QSC3" s="205"/>
      <c r="QSD3" s="205"/>
      <c r="QSE3" s="205"/>
      <c r="QSF3" s="205"/>
      <c r="QSG3" s="205"/>
      <c r="QSH3" s="205"/>
      <c r="QSI3" s="205"/>
      <c r="QSJ3" s="205"/>
      <c r="QSK3" s="205"/>
      <c r="QSL3" s="205"/>
      <c r="QSM3" s="205"/>
      <c r="QSN3" s="205"/>
      <c r="QSO3" s="205"/>
      <c r="QSP3" s="205"/>
      <c r="QSQ3" s="205"/>
      <c r="QSR3" s="205"/>
      <c r="QSS3" s="205"/>
      <c r="QST3" s="205"/>
      <c r="QSU3" s="205"/>
      <c r="QSV3" s="205"/>
      <c r="QSW3" s="205"/>
      <c r="QSX3" s="205"/>
      <c r="QSY3" s="205"/>
      <c r="QSZ3" s="205"/>
      <c r="QTA3" s="205"/>
      <c r="QTB3" s="205"/>
      <c r="QTC3" s="205"/>
      <c r="QTD3" s="205"/>
      <c r="QTE3" s="205"/>
      <c r="QTF3" s="205"/>
      <c r="QTG3" s="205"/>
      <c r="QTH3" s="205"/>
      <c r="QTI3" s="205"/>
      <c r="QTJ3" s="205"/>
      <c r="QTK3" s="205"/>
      <c r="QTL3" s="205"/>
      <c r="QTM3" s="205"/>
      <c r="QTN3" s="205"/>
      <c r="QTO3" s="205"/>
      <c r="QTP3" s="205"/>
      <c r="QTQ3" s="205"/>
      <c r="QTR3" s="205"/>
      <c r="QTS3" s="205"/>
      <c r="QTT3" s="205"/>
      <c r="QTU3" s="205"/>
      <c r="QTV3" s="205"/>
      <c r="QTW3" s="205"/>
      <c r="QTX3" s="205"/>
      <c r="QTY3" s="205"/>
      <c r="QTZ3" s="205"/>
      <c r="QUA3" s="205"/>
      <c r="QUB3" s="205"/>
      <c r="QUC3" s="205"/>
      <c r="QUD3" s="205"/>
      <c r="QUE3" s="205"/>
      <c r="QUF3" s="205"/>
      <c r="QUG3" s="205"/>
      <c r="QUH3" s="205"/>
      <c r="QUI3" s="205"/>
      <c r="QUJ3" s="205"/>
      <c r="QUK3" s="205"/>
      <c r="QUL3" s="205"/>
      <c r="QUM3" s="205"/>
      <c r="QUN3" s="205"/>
      <c r="QUO3" s="205"/>
      <c r="QUP3" s="205"/>
      <c r="QUQ3" s="205"/>
      <c r="QUR3" s="205"/>
      <c r="QUS3" s="205"/>
      <c r="QUT3" s="205"/>
      <c r="QUU3" s="205"/>
      <c r="QUV3" s="205"/>
      <c r="QUW3" s="205"/>
      <c r="QUX3" s="205"/>
      <c r="QUY3" s="205"/>
      <c r="QUZ3" s="205"/>
      <c r="QVA3" s="205"/>
      <c r="QVB3" s="205"/>
      <c r="QVC3" s="205"/>
      <c r="QVD3" s="205"/>
      <c r="QVE3" s="205"/>
      <c r="QVF3" s="205"/>
      <c r="QVG3" s="205"/>
      <c r="QVH3" s="205"/>
      <c r="QVI3" s="205"/>
      <c r="QVJ3" s="205"/>
      <c r="QVK3" s="205"/>
      <c r="QVL3" s="205"/>
      <c r="QVM3" s="205"/>
      <c r="QVN3" s="205"/>
      <c r="QVO3" s="205"/>
      <c r="QVP3" s="205"/>
      <c r="QVQ3" s="205"/>
      <c r="QVR3" s="205"/>
      <c r="QVS3" s="205"/>
      <c r="QVT3" s="205"/>
      <c r="QVU3" s="205"/>
      <c r="QVV3" s="205"/>
      <c r="QVW3" s="205"/>
      <c r="QVX3" s="205"/>
      <c r="QVY3" s="205"/>
      <c r="QVZ3" s="205"/>
      <c r="QWA3" s="205"/>
      <c r="QWB3" s="205"/>
      <c r="QWC3" s="205"/>
      <c r="QWD3" s="205"/>
      <c r="QWE3" s="205"/>
      <c r="QWF3" s="205"/>
      <c r="QWG3" s="205"/>
      <c r="QWH3" s="205"/>
      <c r="QWI3" s="205"/>
      <c r="QWJ3" s="205"/>
      <c r="QWK3" s="205"/>
      <c r="QWL3" s="205"/>
      <c r="QWM3" s="205"/>
      <c r="QWN3" s="205"/>
      <c r="QWO3" s="205"/>
      <c r="QWP3" s="205"/>
      <c r="QWQ3" s="205"/>
      <c r="QWR3" s="205"/>
      <c r="QWS3" s="205"/>
      <c r="QWT3" s="205"/>
      <c r="QWU3" s="205"/>
      <c r="QWV3" s="205"/>
      <c r="QWW3" s="205"/>
      <c r="QWX3" s="205"/>
      <c r="QWY3" s="205"/>
      <c r="QWZ3" s="205"/>
      <c r="QXA3" s="205"/>
      <c r="QXB3" s="205"/>
      <c r="QXC3" s="205"/>
      <c r="QXD3" s="205"/>
      <c r="QXE3" s="205"/>
      <c r="QXF3" s="205"/>
      <c r="QXG3" s="205"/>
      <c r="QXH3" s="205"/>
      <c r="QXI3" s="205"/>
      <c r="QXJ3" s="205"/>
      <c r="QXK3" s="205"/>
      <c r="QXL3" s="205"/>
      <c r="QXM3" s="205"/>
      <c r="QXN3" s="205"/>
      <c r="QXO3" s="205"/>
      <c r="QXP3" s="205"/>
      <c r="QXQ3" s="205"/>
      <c r="QXR3" s="205"/>
      <c r="QXS3" s="205"/>
      <c r="QXT3" s="205"/>
      <c r="QXU3" s="205"/>
      <c r="QXV3" s="205"/>
      <c r="QXW3" s="205"/>
      <c r="QXX3" s="205"/>
      <c r="QXY3" s="205"/>
      <c r="QXZ3" s="205"/>
      <c r="QYA3" s="205"/>
      <c r="QYB3" s="205"/>
      <c r="QYC3" s="205"/>
      <c r="QYD3" s="205"/>
      <c r="QYE3" s="205"/>
      <c r="QYF3" s="205"/>
      <c r="QYG3" s="205"/>
      <c r="QYH3" s="205"/>
      <c r="QYI3" s="205"/>
      <c r="QYJ3" s="205"/>
      <c r="QYK3" s="205"/>
      <c r="QYL3" s="205"/>
      <c r="QYM3" s="205"/>
      <c r="QYN3" s="205"/>
      <c r="QYO3" s="205"/>
      <c r="QYP3" s="205"/>
      <c r="QYQ3" s="205"/>
      <c r="QYR3" s="205"/>
      <c r="QYS3" s="205"/>
      <c r="QYT3" s="205"/>
      <c r="QYU3" s="205"/>
      <c r="QYV3" s="205"/>
      <c r="QYW3" s="205"/>
      <c r="QYX3" s="205"/>
      <c r="QYY3" s="205"/>
      <c r="QYZ3" s="205"/>
      <c r="QZA3" s="205"/>
      <c r="QZB3" s="205"/>
      <c r="QZC3" s="205"/>
      <c r="QZD3" s="205"/>
      <c r="QZE3" s="205"/>
      <c r="QZF3" s="205"/>
      <c r="QZG3" s="205"/>
      <c r="QZH3" s="205"/>
      <c r="QZI3" s="205"/>
      <c r="QZJ3" s="205"/>
      <c r="QZK3" s="205"/>
      <c r="QZL3" s="205"/>
      <c r="QZM3" s="205"/>
      <c r="QZN3" s="205"/>
      <c r="QZO3" s="205"/>
      <c r="QZP3" s="205"/>
      <c r="QZQ3" s="205"/>
      <c r="QZR3" s="205"/>
      <c r="QZS3" s="205"/>
      <c r="QZT3" s="205"/>
      <c r="QZU3" s="205"/>
      <c r="QZV3" s="205"/>
      <c r="QZW3" s="205"/>
      <c r="QZX3" s="205"/>
      <c r="QZY3" s="205"/>
      <c r="QZZ3" s="205"/>
      <c r="RAA3" s="205"/>
      <c r="RAB3" s="205"/>
      <c r="RAC3" s="205"/>
      <c r="RAD3" s="205"/>
      <c r="RAE3" s="205"/>
      <c r="RAF3" s="205"/>
      <c r="RAG3" s="205"/>
      <c r="RAH3" s="205"/>
      <c r="RAI3" s="205"/>
      <c r="RAJ3" s="205"/>
      <c r="RAK3" s="205"/>
      <c r="RAL3" s="205"/>
      <c r="RAM3" s="205"/>
      <c r="RAN3" s="205"/>
      <c r="RAO3" s="205"/>
      <c r="RAP3" s="205"/>
      <c r="RAQ3" s="205"/>
      <c r="RAR3" s="205"/>
      <c r="RAS3" s="205"/>
      <c r="RAT3" s="205"/>
      <c r="RAU3" s="205"/>
      <c r="RAV3" s="205"/>
      <c r="RAW3" s="205"/>
      <c r="RAX3" s="205"/>
      <c r="RAY3" s="205"/>
      <c r="RAZ3" s="205"/>
      <c r="RBA3" s="205"/>
      <c r="RBB3" s="205"/>
      <c r="RBC3" s="205"/>
      <c r="RBD3" s="205"/>
      <c r="RBE3" s="205"/>
      <c r="RBF3" s="205"/>
      <c r="RBG3" s="205"/>
      <c r="RBH3" s="205"/>
      <c r="RBI3" s="205"/>
      <c r="RBJ3" s="205"/>
      <c r="RBK3" s="205"/>
      <c r="RBL3" s="205"/>
      <c r="RBM3" s="205"/>
      <c r="RBN3" s="205"/>
      <c r="RBO3" s="205"/>
      <c r="RBP3" s="205"/>
      <c r="RBQ3" s="205"/>
      <c r="RBR3" s="205"/>
      <c r="RBS3" s="205"/>
      <c r="RBT3" s="205"/>
      <c r="RBU3" s="205"/>
      <c r="RBV3" s="205"/>
      <c r="RBW3" s="205"/>
      <c r="RBX3" s="205"/>
      <c r="RBY3" s="205"/>
      <c r="RBZ3" s="205"/>
      <c r="RCA3" s="205"/>
      <c r="RCB3" s="205"/>
      <c r="RCC3" s="205"/>
      <c r="RCD3" s="205"/>
      <c r="RCE3" s="205"/>
      <c r="RCF3" s="205"/>
      <c r="RCG3" s="205"/>
      <c r="RCH3" s="205"/>
      <c r="RCI3" s="205"/>
      <c r="RCJ3" s="205"/>
      <c r="RCK3" s="205"/>
      <c r="RCL3" s="205"/>
      <c r="RCM3" s="205"/>
      <c r="RCN3" s="205"/>
      <c r="RCO3" s="205"/>
      <c r="RCP3" s="205"/>
      <c r="RCQ3" s="205"/>
      <c r="RCR3" s="205"/>
      <c r="RCS3" s="205"/>
      <c r="RCT3" s="205"/>
      <c r="RCU3" s="205"/>
      <c r="RCV3" s="205"/>
      <c r="RCW3" s="205"/>
      <c r="RCX3" s="205"/>
      <c r="RCY3" s="205"/>
      <c r="RCZ3" s="205"/>
      <c r="RDA3" s="205"/>
      <c r="RDB3" s="205"/>
      <c r="RDC3" s="205"/>
      <c r="RDD3" s="205"/>
      <c r="RDE3" s="205"/>
      <c r="RDF3" s="205"/>
      <c r="RDG3" s="205"/>
      <c r="RDH3" s="205"/>
      <c r="RDI3" s="205"/>
      <c r="RDJ3" s="205"/>
      <c r="RDK3" s="205"/>
      <c r="RDL3" s="205"/>
      <c r="RDM3" s="205"/>
      <c r="RDN3" s="205"/>
      <c r="RDO3" s="205"/>
      <c r="RDP3" s="205"/>
      <c r="RDQ3" s="205"/>
      <c r="RDR3" s="205"/>
      <c r="RDS3" s="205"/>
      <c r="RDT3" s="205"/>
      <c r="RDU3" s="205"/>
      <c r="RDV3" s="205"/>
      <c r="RDW3" s="205"/>
      <c r="RDX3" s="205"/>
      <c r="RDY3" s="205"/>
      <c r="RDZ3" s="205"/>
      <c r="REA3" s="205"/>
      <c r="REB3" s="205"/>
      <c r="REC3" s="205"/>
      <c r="RED3" s="205"/>
      <c r="REE3" s="205"/>
      <c r="REF3" s="205"/>
      <c r="REG3" s="205"/>
      <c r="REH3" s="205"/>
      <c r="REI3" s="205"/>
      <c r="REJ3" s="205"/>
      <c r="REK3" s="205"/>
      <c r="REL3" s="205"/>
      <c r="REM3" s="205"/>
      <c r="REN3" s="205"/>
      <c r="REO3" s="205"/>
      <c r="REP3" s="205"/>
      <c r="REQ3" s="205"/>
      <c r="RER3" s="205"/>
      <c r="RES3" s="205"/>
      <c r="RET3" s="205"/>
      <c r="REU3" s="205"/>
      <c r="REV3" s="205"/>
      <c r="REW3" s="205"/>
      <c r="REX3" s="205"/>
      <c r="REY3" s="205"/>
      <c r="REZ3" s="205"/>
      <c r="RFA3" s="205"/>
      <c r="RFB3" s="205"/>
      <c r="RFC3" s="205"/>
      <c r="RFD3" s="205"/>
      <c r="RFE3" s="205"/>
      <c r="RFF3" s="205"/>
      <c r="RFG3" s="205"/>
      <c r="RFH3" s="205"/>
      <c r="RFI3" s="205"/>
      <c r="RFJ3" s="205"/>
      <c r="RFK3" s="205"/>
      <c r="RFL3" s="205"/>
      <c r="RFM3" s="205"/>
      <c r="RFN3" s="205"/>
      <c r="RFO3" s="205"/>
      <c r="RFP3" s="205"/>
      <c r="RFQ3" s="205"/>
      <c r="RFR3" s="205"/>
      <c r="RFS3" s="205"/>
      <c r="RFT3" s="205"/>
      <c r="RFU3" s="205"/>
      <c r="RFV3" s="205"/>
      <c r="RFW3" s="205"/>
      <c r="RFX3" s="205"/>
      <c r="RFY3" s="205"/>
      <c r="RFZ3" s="205"/>
      <c r="RGA3" s="205"/>
      <c r="RGB3" s="205"/>
      <c r="RGC3" s="205"/>
      <c r="RGD3" s="205"/>
      <c r="RGE3" s="205"/>
      <c r="RGF3" s="205"/>
      <c r="RGG3" s="205"/>
      <c r="RGH3" s="205"/>
      <c r="RGI3" s="205"/>
      <c r="RGJ3" s="205"/>
      <c r="RGK3" s="205"/>
      <c r="RGL3" s="205"/>
      <c r="RGM3" s="205"/>
      <c r="RGN3" s="205"/>
      <c r="RGO3" s="205"/>
      <c r="RGP3" s="205"/>
      <c r="RGQ3" s="205"/>
      <c r="RGR3" s="205"/>
      <c r="RGS3" s="205"/>
      <c r="RGT3" s="205"/>
      <c r="RGU3" s="205"/>
      <c r="RGV3" s="205"/>
      <c r="RGW3" s="205"/>
      <c r="RGX3" s="205"/>
      <c r="RGY3" s="205"/>
      <c r="RGZ3" s="205"/>
      <c r="RHA3" s="205"/>
      <c r="RHB3" s="205"/>
      <c r="RHC3" s="205"/>
      <c r="RHD3" s="205"/>
      <c r="RHE3" s="205"/>
      <c r="RHF3" s="205"/>
      <c r="RHG3" s="205"/>
      <c r="RHH3" s="205"/>
      <c r="RHI3" s="205"/>
      <c r="RHJ3" s="205"/>
      <c r="RHK3" s="205"/>
      <c r="RHL3" s="205"/>
      <c r="RHM3" s="205"/>
      <c r="RHN3" s="205"/>
      <c r="RHO3" s="205"/>
      <c r="RHP3" s="205"/>
      <c r="RHQ3" s="205"/>
      <c r="RHR3" s="205"/>
      <c r="RHS3" s="205"/>
      <c r="RHT3" s="205"/>
      <c r="RHU3" s="205"/>
      <c r="RHV3" s="205"/>
      <c r="RHW3" s="205"/>
      <c r="RHX3" s="205"/>
      <c r="RHY3" s="205"/>
      <c r="RHZ3" s="205"/>
      <c r="RIA3" s="205"/>
      <c r="RIB3" s="205"/>
      <c r="RIC3" s="205"/>
      <c r="RID3" s="205"/>
      <c r="RIE3" s="205"/>
      <c r="RIF3" s="205"/>
      <c r="RIG3" s="205"/>
      <c r="RIH3" s="205"/>
      <c r="RII3" s="205"/>
      <c r="RIJ3" s="205"/>
      <c r="RIK3" s="205"/>
      <c r="RIL3" s="205"/>
      <c r="RIM3" s="205"/>
      <c r="RIN3" s="205"/>
      <c r="RIO3" s="205"/>
      <c r="RIP3" s="205"/>
      <c r="RIQ3" s="205"/>
      <c r="RIR3" s="205"/>
      <c r="RIS3" s="205"/>
      <c r="RIT3" s="205"/>
      <c r="RIU3" s="205"/>
      <c r="RIV3" s="205"/>
      <c r="RIW3" s="205"/>
      <c r="RIX3" s="205"/>
      <c r="RIY3" s="205"/>
      <c r="RIZ3" s="205"/>
      <c r="RJA3" s="205"/>
      <c r="RJB3" s="205"/>
      <c r="RJC3" s="205"/>
      <c r="RJD3" s="205"/>
      <c r="RJE3" s="205"/>
      <c r="RJF3" s="205"/>
      <c r="RJG3" s="205"/>
      <c r="RJH3" s="205"/>
      <c r="RJI3" s="205"/>
      <c r="RJJ3" s="205"/>
      <c r="RJK3" s="205"/>
      <c r="RJL3" s="205"/>
      <c r="RJM3" s="205"/>
      <c r="RJN3" s="205"/>
      <c r="RJO3" s="205"/>
      <c r="RJP3" s="205"/>
      <c r="RJQ3" s="205"/>
      <c r="RJR3" s="205"/>
      <c r="RJS3" s="205"/>
      <c r="RJT3" s="205"/>
      <c r="RJU3" s="205"/>
      <c r="RJV3" s="205"/>
      <c r="RJW3" s="205"/>
      <c r="RJX3" s="205"/>
      <c r="RJY3" s="205"/>
      <c r="RJZ3" s="205"/>
      <c r="RKA3" s="205"/>
      <c r="RKB3" s="205"/>
      <c r="RKC3" s="205"/>
      <c r="RKD3" s="205"/>
      <c r="RKE3" s="205"/>
      <c r="RKF3" s="205"/>
      <c r="RKG3" s="205"/>
      <c r="RKH3" s="205"/>
      <c r="RKI3" s="205"/>
      <c r="RKJ3" s="205"/>
      <c r="RKK3" s="205"/>
      <c r="RKL3" s="205"/>
      <c r="RKM3" s="205"/>
      <c r="RKN3" s="205"/>
      <c r="RKO3" s="205"/>
      <c r="RKP3" s="205"/>
      <c r="RKQ3" s="205"/>
      <c r="RKR3" s="205"/>
      <c r="RKS3" s="205"/>
      <c r="RKT3" s="205"/>
      <c r="RKU3" s="205"/>
      <c r="RKV3" s="205"/>
      <c r="RKW3" s="205"/>
      <c r="RKX3" s="205"/>
      <c r="RKY3" s="205"/>
      <c r="RKZ3" s="205"/>
      <c r="RLA3" s="205"/>
      <c r="RLB3" s="205"/>
      <c r="RLC3" s="205"/>
      <c r="RLD3" s="205"/>
      <c r="RLE3" s="205"/>
      <c r="RLF3" s="205"/>
      <c r="RLG3" s="205"/>
      <c r="RLH3" s="205"/>
      <c r="RLI3" s="205"/>
      <c r="RLJ3" s="205"/>
      <c r="RLK3" s="205"/>
      <c r="RLL3" s="205"/>
      <c r="RLM3" s="205"/>
      <c r="RLN3" s="205"/>
      <c r="RLO3" s="205"/>
      <c r="RLP3" s="205"/>
      <c r="RLQ3" s="205"/>
      <c r="RLR3" s="205"/>
      <c r="RLS3" s="205"/>
      <c r="RLT3" s="205"/>
      <c r="RLU3" s="205"/>
      <c r="RLV3" s="205"/>
      <c r="RLW3" s="205"/>
      <c r="RLX3" s="205"/>
      <c r="RLY3" s="205"/>
      <c r="RLZ3" s="205"/>
      <c r="RMA3" s="205"/>
      <c r="RMB3" s="205"/>
      <c r="RMC3" s="205"/>
      <c r="RMD3" s="205"/>
      <c r="RME3" s="205"/>
      <c r="RMF3" s="205"/>
      <c r="RMG3" s="205"/>
      <c r="RMH3" s="205"/>
      <c r="RMI3" s="205"/>
      <c r="RMJ3" s="205"/>
      <c r="RMK3" s="205"/>
      <c r="RML3" s="205"/>
      <c r="RMM3" s="205"/>
      <c r="RMN3" s="205"/>
      <c r="RMO3" s="205"/>
      <c r="RMP3" s="205"/>
      <c r="RMQ3" s="205"/>
      <c r="RMR3" s="205"/>
      <c r="RMS3" s="205"/>
      <c r="RMT3" s="205"/>
      <c r="RMU3" s="205"/>
      <c r="RMV3" s="205"/>
      <c r="RMW3" s="205"/>
      <c r="RMX3" s="205"/>
      <c r="RMY3" s="205"/>
      <c r="RMZ3" s="205"/>
      <c r="RNA3" s="205"/>
      <c r="RNB3" s="205"/>
      <c r="RNC3" s="205"/>
      <c r="RND3" s="205"/>
      <c r="RNE3" s="205"/>
      <c r="RNF3" s="205"/>
      <c r="RNG3" s="205"/>
      <c r="RNH3" s="205"/>
      <c r="RNI3" s="205"/>
      <c r="RNJ3" s="205"/>
      <c r="RNK3" s="205"/>
      <c r="RNL3" s="205"/>
      <c r="RNM3" s="205"/>
      <c r="RNN3" s="205"/>
      <c r="RNO3" s="205"/>
      <c r="RNP3" s="205"/>
      <c r="RNQ3" s="205"/>
      <c r="RNR3" s="205"/>
      <c r="RNS3" s="205"/>
      <c r="RNT3" s="205"/>
      <c r="RNU3" s="205"/>
      <c r="RNV3" s="205"/>
      <c r="RNW3" s="205"/>
      <c r="RNX3" s="205"/>
      <c r="RNY3" s="205"/>
      <c r="RNZ3" s="205"/>
      <c r="ROA3" s="205"/>
      <c r="ROB3" s="205"/>
      <c r="ROC3" s="205"/>
      <c r="ROD3" s="205"/>
      <c r="ROE3" s="205"/>
      <c r="ROF3" s="205"/>
      <c r="ROG3" s="205"/>
      <c r="ROH3" s="205"/>
      <c r="ROI3" s="205"/>
      <c r="ROJ3" s="205"/>
      <c r="ROK3" s="205"/>
      <c r="ROL3" s="205"/>
      <c r="ROM3" s="205"/>
      <c r="RON3" s="205"/>
      <c r="ROO3" s="205"/>
      <c r="ROP3" s="205"/>
      <c r="ROQ3" s="205"/>
      <c r="ROR3" s="205"/>
      <c r="ROS3" s="205"/>
      <c r="ROT3" s="205"/>
      <c r="ROU3" s="205"/>
      <c r="ROV3" s="205"/>
      <c r="ROW3" s="205"/>
      <c r="ROX3" s="205"/>
      <c r="ROY3" s="205"/>
      <c r="ROZ3" s="205"/>
      <c r="RPA3" s="205"/>
      <c r="RPB3" s="205"/>
      <c r="RPC3" s="205"/>
      <c r="RPD3" s="205"/>
      <c r="RPE3" s="205"/>
      <c r="RPF3" s="205"/>
      <c r="RPG3" s="205"/>
      <c r="RPH3" s="205"/>
      <c r="RPI3" s="205"/>
      <c r="RPJ3" s="205"/>
      <c r="RPK3" s="205"/>
      <c r="RPL3" s="205"/>
      <c r="RPM3" s="205"/>
      <c r="RPN3" s="205"/>
      <c r="RPO3" s="205"/>
      <c r="RPP3" s="205"/>
      <c r="RPQ3" s="205"/>
      <c r="RPR3" s="205"/>
      <c r="RPS3" s="205"/>
      <c r="RPT3" s="205"/>
      <c r="RPU3" s="205"/>
      <c r="RPV3" s="205"/>
      <c r="RPW3" s="205"/>
      <c r="RPX3" s="205"/>
      <c r="RPY3" s="205"/>
      <c r="RPZ3" s="205"/>
      <c r="RQA3" s="205"/>
      <c r="RQB3" s="205"/>
      <c r="RQC3" s="205"/>
      <c r="RQD3" s="205"/>
      <c r="RQE3" s="205"/>
      <c r="RQF3" s="205"/>
      <c r="RQG3" s="205"/>
      <c r="RQH3" s="205"/>
      <c r="RQI3" s="205"/>
      <c r="RQJ3" s="205"/>
      <c r="RQK3" s="205"/>
      <c r="RQL3" s="205"/>
      <c r="RQM3" s="205"/>
      <c r="RQN3" s="205"/>
      <c r="RQO3" s="205"/>
      <c r="RQP3" s="205"/>
      <c r="RQQ3" s="205"/>
      <c r="RQR3" s="205"/>
      <c r="RQS3" s="205"/>
      <c r="RQT3" s="205"/>
      <c r="RQU3" s="205"/>
      <c r="RQV3" s="205"/>
      <c r="RQW3" s="205"/>
      <c r="RQX3" s="205"/>
      <c r="RQY3" s="205"/>
      <c r="RQZ3" s="205"/>
      <c r="RRA3" s="205"/>
      <c r="RRB3" s="205"/>
      <c r="RRC3" s="205"/>
      <c r="RRD3" s="205"/>
      <c r="RRE3" s="205"/>
      <c r="RRF3" s="205"/>
      <c r="RRG3" s="205"/>
      <c r="RRH3" s="205"/>
      <c r="RRI3" s="205"/>
      <c r="RRJ3" s="205"/>
      <c r="RRK3" s="205"/>
      <c r="RRL3" s="205"/>
      <c r="RRM3" s="205"/>
      <c r="RRN3" s="205"/>
      <c r="RRO3" s="205"/>
      <c r="RRP3" s="205"/>
      <c r="RRQ3" s="205"/>
      <c r="RRR3" s="205"/>
      <c r="RRS3" s="205"/>
      <c r="RRT3" s="205"/>
      <c r="RRU3" s="205"/>
      <c r="RRV3" s="205"/>
      <c r="RRW3" s="205"/>
      <c r="RRX3" s="205"/>
      <c r="RRY3" s="205"/>
      <c r="RRZ3" s="205"/>
      <c r="RSA3" s="205"/>
      <c r="RSB3" s="205"/>
      <c r="RSC3" s="205"/>
      <c r="RSD3" s="205"/>
      <c r="RSE3" s="205"/>
      <c r="RSF3" s="205"/>
      <c r="RSG3" s="205"/>
      <c r="RSH3" s="205"/>
      <c r="RSI3" s="205"/>
      <c r="RSJ3" s="205"/>
      <c r="RSK3" s="205"/>
      <c r="RSL3" s="205"/>
      <c r="RSM3" s="205"/>
      <c r="RSN3" s="205"/>
      <c r="RSO3" s="205"/>
      <c r="RSP3" s="205"/>
      <c r="RSQ3" s="205"/>
      <c r="RSR3" s="205"/>
      <c r="RSS3" s="205"/>
      <c r="RST3" s="205"/>
      <c r="RSU3" s="205"/>
      <c r="RSV3" s="205"/>
      <c r="RSW3" s="205"/>
      <c r="RSX3" s="205"/>
      <c r="RSY3" s="205"/>
      <c r="RSZ3" s="205"/>
      <c r="RTA3" s="205"/>
      <c r="RTB3" s="205"/>
      <c r="RTC3" s="205"/>
      <c r="RTD3" s="205"/>
      <c r="RTE3" s="205"/>
      <c r="RTF3" s="205"/>
      <c r="RTG3" s="205"/>
      <c r="RTH3" s="205"/>
      <c r="RTI3" s="205"/>
      <c r="RTJ3" s="205"/>
      <c r="RTK3" s="205"/>
      <c r="RTL3" s="205"/>
      <c r="RTM3" s="205"/>
      <c r="RTN3" s="205"/>
      <c r="RTO3" s="205"/>
      <c r="RTP3" s="205"/>
      <c r="RTQ3" s="205"/>
      <c r="RTR3" s="205"/>
      <c r="RTS3" s="205"/>
      <c r="RTT3" s="205"/>
      <c r="RTU3" s="205"/>
      <c r="RTV3" s="205"/>
      <c r="RTW3" s="205"/>
      <c r="RTX3" s="205"/>
      <c r="RTY3" s="205"/>
      <c r="RTZ3" s="205"/>
      <c r="RUA3" s="205"/>
      <c r="RUB3" s="205"/>
      <c r="RUC3" s="205"/>
      <c r="RUD3" s="205"/>
      <c r="RUE3" s="205"/>
      <c r="RUF3" s="205"/>
      <c r="RUG3" s="205"/>
      <c r="RUH3" s="205"/>
      <c r="RUI3" s="205"/>
      <c r="RUJ3" s="205"/>
      <c r="RUK3" s="205"/>
      <c r="RUL3" s="205"/>
      <c r="RUM3" s="205"/>
      <c r="RUN3" s="205"/>
      <c r="RUO3" s="205"/>
      <c r="RUP3" s="205"/>
      <c r="RUQ3" s="205"/>
      <c r="RUR3" s="205"/>
      <c r="RUS3" s="205"/>
      <c r="RUT3" s="205"/>
      <c r="RUU3" s="205"/>
      <c r="RUV3" s="205"/>
      <c r="RUW3" s="205"/>
      <c r="RUX3" s="205"/>
      <c r="RUY3" s="205"/>
      <c r="RUZ3" s="205"/>
      <c r="RVA3" s="205"/>
      <c r="RVB3" s="205"/>
      <c r="RVC3" s="205"/>
      <c r="RVD3" s="205"/>
      <c r="RVE3" s="205"/>
      <c r="RVF3" s="205"/>
      <c r="RVG3" s="205"/>
      <c r="RVH3" s="205"/>
      <c r="RVI3" s="205"/>
      <c r="RVJ3" s="205"/>
      <c r="RVK3" s="205"/>
      <c r="RVL3" s="205"/>
      <c r="RVM3" s="205"/>
      <c r="RVN3" s="205"/>
      <c r="RVO3" s="205"/>
      <c r="RVP3" s="205"/>
      <c r="RVQ3" s="205"/>
      <c r="RVR3" s="205"/>
      <c r="RVS3" s="205"/>
      <c r="RVT3" s="205"/>
      <c r="RVU3" s="205"/>
      <c r="RVV3" s="205"/>
      <c r="RVW3" s="205"/>
      <c r="RVX3" s="205"/>
      <c r="RVY3" s="205"/>
      <c r="RVZ3" s="205"/>
      <c r="RWA3" s="205"/>
      <c r="RWB3" s="205"/>
      <c r="RWC3" s="205"/>
      <c r="RWD3" s="205"/>
      <c r="RWE3" s="205"/>
      <c r="RWF3" s="205"/>
      <c r="RWG3" s="205"/>
      <c r="RWH3" s="205"/>
      <c r="RWI3" s="205"/>
      <c r="RWJ3" s="205"/>
      <c r="RWK3" s="205"/>
      <c r="RWL3" s="205"/>
      <c r="RWM3" s="205"/>
      <c r="RWN3" s="205"/>
      <c r="RWO3" s="205"/>
      <c r="RWP3" s="205"/>
      <c r="RWQ3" s="205"/>
      <c r="RWR3" s="205"/>
      <c r="RWS3" s="205"/>
      <c r="RWT3" s="205"/>
      <c r="RWU3" s="205"/>
      <c r="RWV3" s="205"/>
      <c r="RWW3" s="205"/>
      <c r="RWX3" s="205"/>
      <c r="RWY3" s="205"/>
      <c r="RWZ3" s="205"/>
      <c r="RXA3" s="205"/>
      <c r="RXB3" s="205"/>
      <c r="RXC3" s="205"/>
      <c r="RXD3" s="205"/>
      <c r="RXE3" s="205"/>
      <c r="RXF3" s="205"/>
      <c r="RXG3" s="205"/>
      <c r="RXH3" s="205"/>
      <c r="RXI3" s="205"/>
      <c r="RXJ3" s="205"/>
      <c r="RXK3" s="205"/>
      <c r="RXL3" s="205"/>
      <c r="RXM3" s="205"/>
      <c r="RXN3" s="205"/>
      <c r="RXO3" s="205"/>
      <c r="RXP3" s="205"/>
      <c r="RXQ3" s="205"/>
      <c r="RXR3" s="205"/>
      <c r="RXS3" s="205"/>
      <c r="RXT3" s="205"/>
      <c r="RXU3" s="205"/>
      <c r="RXV3" s="205"/>
      <c r="RXW3" s="205"/>
      <c r="RXX3" s="205"/>
      <c r="RXY3" s="205"/>
      <c r="RXZ3" s="205"/>
      <c r="RYA3" s="205"/>
      <c r="RYB3" s="205"/>
      <c r="RYC3" s="205"/>
      <c r="RYD3" s="205"/>
      <c r="RYE3" s="205"/>
      <c r="RYF3" s="205"/>
      <c r="RYG3" s="205"/>
      <c r="RYH3" s="205"/>
      <c r="RYI3" s="205"/>
      <c r="RYJ3" s="205"/>
      <c r="RYK3" s="205"/>
      <c r="RYL3" s="205"/>
      <c r="RYM3" s="205"/>
      <c r="RYN3" s="205"/>
      <c r="RYO3" s="205"/>
      <c r="RYP3" s="205"/>
      <c r="RYQ3" s="205"/>
      <c r="RYR3" s="205"/>
      <c r="RYS3" s="205"/>
      <c r="RYT3" s="205"/>
      <c r="RYU3" s="205"/>
      <c r="RYV3" s="205"/>
      <c r="RYW3" s="205"/>
      <c r="RYX3" s="205"/>
      <c r="RYY3" s="205"/>
      <c r="RYZ3" s="205"/>
      <c r="RZA3" s="205"/>
      <c r="RZB3" s="205"/>
      <c r="RZC3" s="205"/>
      <c r="RZD3" s="205"/>
      <c r="RZE3" s="205"/>
      <c r="RZF3" s="205"/>
      <c r="RZG3" s="205"/>
      <c r="RZH3" s="205"/>
      <c r="RZI3" s="205"/>
      <c r="RZJ3" s="205"/>
      <c r="RZK3" s="205"/>
      <c r="RZL3" s="205"/>
      <c r="RZM3" s="205"/>
      <c r="RZN3" s="205"/>
      <c r="RZO3" s="205"/>
      <c r="RZP3" s="205"/>
      <c r="RZQ3" s="205"/>
      <c r="RZR3" s="205"/>
      <c r="RZS3" s="205"/>
      <c r="RZT3" s="205"/>
      <c r="RZU3" s="205"/>
      <c r="RZV3" s="205"/>
      <c r="RZW3" s="205"/>
      <c r="RZX3" s="205"/>
      <c r="RZY3" s="205"/>
      <c r="RZZ3" s="205"/>
      <c r="SAA3" s="205"/>
      <c r="SAB3" s="205"/>
      <c r="SAC3" s="205"/>
      <c r="SAD3" s="205"/>
      <c r="SAE3" s="205"/>
      <c r="SAF3" s="205"/>
      <c r="SAG3" s="205"/>
      <c r="SAH3" s="205"/>
      <c r="SAI3" s="205"/>
      <c r="SAJ3" s="205"/>
      <c r="SAK3" s="205"/>
      <c r="SAL3" s="205"/>
      <c r="SAM3" s="205"/>
      <c r="SAN3" s="205"/>
      <c r="SAO3" s="205"/>
      <c r="SAP3" s="205"/>
      <c r="SAQ3" s="205"/>
      <c r="SAR3" s="205"/>
      <c r="SAS3" s="205"/>
      <c r="SAT3" s="205"/>
      <c r="SAU3" s="205"/>
      <c r="SAV3" s="205"/>
      <c r="SAW3" s="205"/>
      <c r="SAX3" s="205"/>
      <c r="SAY3" s="205"/>
      <c r="SAZ3" s="205"/>
      <c r="SBA3" s="205"/>
      <c r="SBB3" s="205"/>
      <c r="SBC3" s="205"/>
      <c r="SBD3" s="205"/>
      <c r="SBE3" s="205"/>
      <c r="SBF3" s="205"/>
      <c r="SBG3" s="205"/>
      <c r="SBH3" s="205"/>
      <c r="SBI3" s="205"/>
      <c r="SBJ3" s="205"/>
      <c r="SBK3" s="205"/>
      <c r="SBL3" s="205"/>
      <c r="SBM3" s="205"/>
      <c r="SBN3" s="205"/>
      <c r="SBO3" s="205"/>
      <c r="SBP3" s="205"/>
      <c r="SBQ3" s="205"/>
      <c r="SBR3" s="205"/>
      <c r="SBS3" s="205"/>
      <c r="SBT3" s="205"/>
      <c r="SBU3" s="205"/>
      <c r="SBV3" s="205"/>
      <c r="SBW3" s="205"/>
      <c r="SBX3" s="205"/>
      <c r="SBY3" s="205"/>
      <c r="SBZ3" s="205"/>
      <c r="SCA3" s="205"/>
      <c r="SCB3" s="205"/>
      <c r="SCC3" s="205"/>
      <c r="SCD3" s="205"/>
      <c r="SCE3" s="205"/>
      <c r="SCF3" s="205"/>
      <c r="SCG3" s="205"/>
      <c r="SCH3" s="205"/>
      <c r="SCI3" s="205"/>
      <c r="SCJ3" s="205"/>
      <c r="SCK3" s="205"/>
      <c r="SCL3" s="205"/>
      <c r="SCM3" s="205"/>
      <c r="SCN3" s="205"/>
      <c r="SCO3" s="205"/>
      <c r="SCP3" s="205"/>
      <c r="SCQ3" s="205"/>
      <c r="SCR3" s="205"/>
      <c r="SCS3" s="205"/>
      <c r="SCT3" s="205"/>
      <c r="SCU3" s="205"/>
      <c r="SCV3" s="205"/>
      <c r="SCW3" s="205"/>
      <c r="SCX3" s="205"/>
      <c r="SCY3" s="205"/>
      <c r="SCZ3" s="205"/>
      <c r="SDA3" s="205"/>
      <c r="SDB3" s="205"/>
      <c r="SDC3" s="205"/>
      <c r="SDD3" s="205"/>
      <c r="SDE3" s="205"/>
      <c r="SDF3" s="205"/>
      <c r="SDG3" s="205"/>
      <c r="SDH3" s="205"/>
      <c r="SDI3" s="205"/>
      <c r="SDJ3" s="205"/>
      <c r="SDK3" s="205"/>
      <c r="SDL3" s="205"/>
      <c r="SDM3" s="205"/>
      <c r="SDN3" s="205"/>
      <c r="SDO3" s="205"/>
      <c r="SDP3" s="205"/>
      <c r="SDQ3" s="205"/>
      <c r="SDR3" s="205"/>
      <c r="SDS3" s="205"/>
      <c r="SDT3" s="205"/>
      <c r="SDU3" s="205"/>
      <c r="SDV3" s="205"/>
      <c r="SDW3" s="205"/>
      <c r="SDX3" s="205"/>
      <c r="SDY3" s="205"/>
      <c r="SDZ3" s="205"/>
      <c r="SEA3" s="205"/>
      <c r="SEB3" s="205"/>
      <c r="SEC3" s="205"/>
      <c r="SED3" s="205"/>
      <c r="SEE3" s="205"/>
      <c r="SEF3" s="205"/>
      <c r="SEG3" s="205"/>
      <c r="SEH3" s="205"/>
      <c r="SEI3" s="205"/>
      <c r="SEJ3" s="205"/>
      <c r="SEK3" s="205"/>
      <c r="SEL3" s="205"/>
      <c r="SEM3" s="205"/>
      <c r="SEN3" s="205"/>
      <c r="SEO3" s="205"/>
      <c r="SEP3" s="205"/>
      <c r="SEQ3" s="205"/>
      <c r="SER3" s="205"/>
      <c r="SES3" s="205"/>
      <c r="SET3" s="205"/>
      <c r="SEU3" s="205"/>
      <c r="SEV3" s="205"/>
      <c r="SEW3" s="205"/>
      <c r="SEX3" s="205"/>
      <c r="SEY3" s="205"/>
      <c r="SEZ3" s="205"/>
      <c r="SFA3" s="205"/>
      <c r="SFB3" s="205"/>
      <c r="SFC3" s="205"/>
      <c r="SFD3" s="205"/>
      <c r="SFE3" s="205"/>
      <c r="SFF3" s="205"/>
      <c r="SFG3" s="205"/>
      <c r="SFH3" s="205"/>
      <c r="SFI3" s="205"/>
      <c r="SFJ3" s="205"/>
      <c r="SFK3" s="205"/>
      <c r="SFL3" s="205"/>
      <c r="SFM3" s="205"/>
      <c r="SFN3" s="205"/>
      <c r="SFO3" s="205"/>
      <c r="SFP3" s="205"/>
      <c r="SFQ3" s="205"/>
      <c r="SFR3" s="205"/>
      <c r="SFS3" s="205"/>
      <c r="SFT3" s="205"/>
      <c r="SFU3" s="205"/>
      <c r="SFV3" s="205"/>
      <c r="SFW3" s="205"/>
      <c r="SFX3" s="205"/>
      <c r="SFY3" s="205"/>
      <c r="SFZ3" s="205"/>
      <c r="SGA3" s="205"/>
      <c r="SGB3" s="205"/>
      <c r="SGC3" s="205"/>
      <c r="SGD3" s="205"/>
      <c r="SGE3" s="205"/>
      <c r="SGF3" s="205"/>
      <c r="SGG3" s="205"/>
      <c r="SGH3" s="205"/>
      <c r="SGI3" s="205"/>
      <c r="SGJ3" s="205"/>
      <c r="SGK3" s="205"/>
      <c r="SGL3" s="205"/>
      <c r="SGM3" s="205"/>
      <c r="SGN3" s="205"/>
      <c r="SGO3" s="205"/>
      <c r="SGP3" s="205"/>
      <c r="SGQ3" s="205"/>
      <c r="SGR3" s="205"/>
      <c r="SGS3" s="205"/>
      <c r="SGT3" s="205"/>
      <c r="SGU3" s="205"/>
      <c r="SGV3" s="205"/>
      <c r="SGW3" s="205"/>
      <c r="SGX3" s="205"/>
      <c r="SGY3" s="205"/>
      <c r="SGZ3" s="205"/>
      <c r="SHA3" s="205"/>
      <c r="SHB3" s="205"/>
      <c r="SHC3" s="205"/>
      <c r="SHD3" s="205"/>
      <c r="SHE3" s="205"/>
      <c r="SHF3" s="205"/>
      <c r="SHG3" s="205"/>
      <c r="SHH3" s="205"/>
      <c r="SHI3" s="205"/>
      <c r="SHJ3" s="205"/>
      <c r="SHK3" s="205"/>
      <c r="SHL3" s="205"/>
      <c r="SHM3" s="205"/>
      <c r="SHN3" s="205"/>
      <c r="SHO3" s="205"/>
      <c r="SHP3" s="205"/>
      <c r="SHQ3" s="205"/>
      <c r="SHR3" s="205"/>
      <c r="SHS3" s="205"/>
      <c r="SHT3" s="205"/>
      <c r="SHU3" s="205"/>
      <c r="SHV3" s="205"/>
      <c r="SHW3" s="205"/>
      <c r="SHX3" s="205"/>
      <c r="SHY3" s="205"/>
      <c r="SHZ3" s="205"/>
      <c r="SIA3" s="205"/>
      <c r="SIB3" s="205"/>
      <c r="SIC3" s="205"/>
      <c r="SID3" s="205"/>
      <c r="SIE3" s="205"/>
      <c r="SIF3" s="205"/>
      <c r="SIG3" s="205"/>
      <c r="SIH3" s="205"/>
      <c r="SII3" s="205"/>
      <c r="SIJ3" s="205"/>
      <c r="SIK3" s="205"/>
      <c r="SIL3" s="205"/>
      <c r="SIM3" s="205"/>
      <c r="SIN3" s="205"/>
      <c r="SIO3" s="205"/>
      <c r="SIP3" s="205"/>
      <c r="SIQ3" s="205"/>
      <c r="SIR3" s="205"/>
      <c r="SIS3" s="205"/>
      <c r="SIT3" s="205"/>
      <c r="SIU3" s="205"/>
      <c r="SIV3" s="205"/>
      <c r="SIW3" s="205"/>
      <c r="SIX3" s="205"/>
      <c r="SIY3" s="205"/>
      <c r="SIZ3" s="205"/>
      <c r="SJA3" s="205"/>
      <c r="SJB3" s="205"/>
      <c r="SJC3" s="205"/>
      <c r="SJD3" s="205"/>
      <c r="SJE3" s="205"/>
      <c r="SJF3" s="205"/>
      <c r="SJG3" s="205"/>
      <c r="SJH3" s="205"/>
      <c r="SJI3" s="205"/>
      <c r="SJJ3" s="205"/>
      <c r="SJK3" s="205"/>
      <c r="SJL3" s="205"/>
      <c r="SJM3" s="205"/>
      <c r="SJN3" s="205"/>
      <c r="SJO3" s="205"/>
      <c r="SJP3" s="205"/>
      <c r="SJQ3" s="205"/>
      <c r="SJR3" s="205"/>
      <c r="SJS3" s="205"/>
      <c r="SJT3" s="205"/>
      <c r="SJU3" s="205"/>
      <c r="SJV3" s="205"/>
      <c r="SJW3" s="205"/>
      <c r="SJX3" s="205"/>
      <c r="SJY3" s="205"/>
      <c r="SJZ3" s="205"/>
      <c r="SKA3" s="205"/>
      <c r="SKB3" s="205"/>
      <c r="SKC3" s="205"/>
      <c r="SKD3" s="205"/>
      <c r="SKE3" s="205"/>
      <c r="SKF3" s="205"/>
      <c r="SKG3" s="205"/>
      <c r="SKH3" s="205"/>
      <c r="SKI3" s="205"/>
      <c r="SKJ3" s="205"/>
      <c r="SKK3" s="205"/>
      <c r="SKL3" s="205"/>
      <c r="SKM3" s="205"/>
      <c r="SKN3" s="205"/>
      <c r="SKO3" s="205"/>
      <c r="SKP3" s="205"/>
      <c r="SKQ3" s="205"/>
      <c r="SKR3" s="205"/>
      <c r="SKS3" s="205"/>
      <c r="SKT3" s="205"/>
      <c r="SKU3" s="205"/>
      <c r="SKV3" s="205"/>
      <c r="SKW3" s="205"/>
      <c r="SKX3" s="205"/>
      <c r="SKY3" s="205"/>
      <c r="SKZ3" s="205"/>
      <c r="SLA3" s="205"/>
      <c r="SLB3" s="205"/>
      <c r="SLC3" s="205"/>
      <c r="SLD3" s="205"/>
      <c r="SLE3" s="205"/>
      <c r="SLF3" s="205"/>
      <c r="SLG3" s="205"/>
      <c r="SLH3" s="205"/>
      <c r="SLI3" s="205"/>
      <c r="SLJ3" s="205"/>
      <c r="SLK3" s="205"/>
      <c r="SLL3" s="205"/>
      <c r="SLM3" s="205"/>
      <c r="SLN3" s="205"/>
      <c r="SLO3" s="205"/>
      <c r="SLP3" s="205"/>
      <c r="SLQ3" s="205"/>
      <c r="SLR3" s="205"/>
      <c r="SLS3" s="205"/>
      <c r="SLT3" s="205"/>
      <c r="SLU3" s="205"/>
      <c r="SLV3" s="205"/>
      <c r="SLW3" s="205"/>
      <c r="SLX3" s="205"/>
      <c r="SLY3" s="205"/>
      <c r="SLZ3" s="205"/>
      <c r="SMA3" s="205"/>
      <c r="SMB3" s="205"/>
      <c r="SMC3" s="205"/>
      <c r="SMD3" s="205"/>
      <c r="SME3" s="205"/>
      <c r="SMF3" s="205"/>
      <c r="SMG3" s="205"/>
      <c r="SMH3" s="205"/>
      <c r="SMI3" s="205"/>
      <c r="SMJ3" s="205"/>
      <c r="SMK3" s="205"/>
      <c r="SML3" s="205"/>
      <c r="SMM3" s="205"/>
      <c r="SMN3" s="205"/>
      <c r="SMO3" s="205"/>
      <c r="SMP3" s="205"/>
      <c r="SMQ3" s="205"/>
      <c r="SMR3" s="205"/>
      <c r="SMS3" s="205"/>
      <c r="SMT3" s="205"/>
      <c r="SMU3" s="205"/>
      <c r="SMV3" s="205"/>
      <c r="SMW3" s="205"/>
      <c r="SMX3" s="205"/>
      <c r="SMY3" s="205"/>
      <c r="SMZ3" s="205"/>
      <c r="SNA3" s="205"/>
      <c r="SNB3" s="205"/>
      <c r="SNC3" s="205"/>
      <c r="SND3" s="205"/>
      <c r="SNE3" s="205"/>
      <c r="SNF3" s="205"/>
      <c r="SNG3" s="205"/>
      <c r="SNH3" s="205"/>
      <c r="SNI3" s="205"/>
      <c r="SNJ3" s="205"/>
      <c r="SNK3" s="205"/>
      <c r="SNL3" s="205"/>
      <c r="SNM3" s="205"/>
      <c r="SNN3" s="205"/>
      <c r="SNO3" s="205"/>
      <c r="SNP3" s="205"/>
      <c r="SNQ3" s="205"/>
      <c r="SNR3" s="205"/>
      <c r="SNS3" s="205"/>
      <c r="SNT3" s="205"/>
      <c r="SNU3" s="205"/>
      <c r="SNV3" s="205"/>
      <c r="SNW3" s="205"/>
      <c r="SNX3" s="205"/>
      <c r="SNY3" s="205"/>
      <c r="SNZ3" s="205"/>
      <c r="SOA3" s="205"/>
      <c r="SOB3" s="205"/>
      <c r="SOC3" s="205"/>
      <c r="SOD3" s="205"/>
      <c r="SOE3" s="205"/>
      <c r="SOF3" s="205"/>
      <c r="SOG3" s="205"/>
      <c r="SOH3" s="205"/>
      <c r="SOI3" s="205"/>
      <c r="SOJ3" s="205"/>
      <c r="SOK3" s="205"/>
      <c r="SOL3" s="205"/>
      <c r="SOM3" s="205"/>
      <c r="SON3" s="205"/>
      <c r="SOO3" s="205"/>
      <c r="SOP3" s="205"/>
      <c r="SOQ3" s="205"/>
      <c r="SOR3" s="205"/>
      <c r="SOS3" s="205"/>
      <c r="SOT3" s="205"/>
      <c r="SOU3" s="205"/>
      <c r="SOV3" s="205"/>
      <c r="SOW3" s="205"/>
      <c r="SOX3" s="205"/>
      <c r="SOY3" s="205"/>
      <c r="SOZ3" s="205"/>
      <c r="SPA3" s="205"/>
      <c r="SPB3" s="205"/>
      <c r="SPC3" s="205"/>
      <c r="SPD3" s="205"/>
      <c r="SPE3" s="205"/>
      <c r="SPF3" s="205"/>
      <c r="SPG3" s="205"/>
      <c r="SPH3" s="205"/>
      <c r="SPI3" s="205"/>
      <c r="SPJ3" s="205"/>
      <c r="SPK3" s="205"/>
      <c r="SPL3" s="205"/>
      <c r="SPM3" s="205"/>
      <c r="SPN3" s="205"/>
      <c r="SPO3" s="205"/>
      <c r="SPP3" s="205"/>
      <c r="SPQ3" s="205"/>
      <c r="SPR3" s="205"/>
      <c r="SPS3" s="205"/>
      <c r="SPT3" s="205"/>
      <c r="SPU3" s="205"/>
      <c r="SPV3" s="205"/>
      <c r="SPW3" s="205"/>
      <c r="SPX3" s="205"/>
      <c r="SPY3" s="205"/>
      <c r="SPZ3" s="205"/>
      <c r="SQA3" s="205"/>
      <c r="SQB3" s="205"/>
      <c r="SQC3" s="205"/>
      <c r="SQD3" s="205"/>
      <c r="SQE3" s="205"/>
      <c r="SQF3" s="205"/>
      <c r="SQG3" s="205"/>
      <c r="SQH3" s="205"/>
      <c r="SQI3" s="205"/>
      <c r="SQJ3" s="205"/>
      <c r="SQK3" s="205"/>
      <c r="SQL3" s="205"/>
      <c r="SQM3" s="205"/>
      <c r="SQN3" s="205"/>
      <c r="SQO3" s="205"/>
      <c r="SQP3" s="205"/>
      <c r="SQQ3" s="205"/>
      <c r="SQR3" s="205"/>
      <c r="SQS3" s="205"/>
      <c r="SQT3" s="205"/>
      <c r="SQU3" s="205"/>
      <c r="SQV3" s="205"/>
      <c r="SQW3" s="205"/>
      <c r="SQX3" s="205"/>
      <c r="SQY3" s="205"/>
      <c r="SQZ3" s="205"/>
      <c r="SRA3" s="205"/>
      <c r="SRB3" s="205"/>
      <c r="SRC3" s="205"/>
      <c r="SRD3" s="205"/>
      <c r="SRE3" s="205"/>
      <c r="SRF3" s="205"/>
      <c r="SRG3" s="205"/>
      <c r="SRH3" s="205"/>
      <c r="SRI3" s="205"/>
      <c r="SRJ3" s="205"/>
      <c r="SRK3" s="205"/>
      <c r="SRL3" s="205"/>
      <c r="SRM3" s="205"/>
      <c r="SRN3" s="205"/>
      <c r="SRO3" s="205"/>
      <c r="SRP3" s="205"/>
      <c r="SRQ3" s="205"/>
      <c r="SRR3" s="205"/>
      <c r="SRS3" s="205"/>
      <c r="SRT3" s="205"/>
      <c r="SRU3" s="205"/>
      <c r="SRV3" s="205"/>
      <c r="SRW3" s="205"/>
      <c r="SRX3" s="205"/>
      <c r="SRY3" s="205"/>
      <c r="SRZ3" s="205"/>
      <c r="SSA3" s="205"/>
      <c r="SSB3" s="205"/>
      <c r="SSC3" s="205"/>
      <c r="SSD3" s="205"/>
      <c r="SSE3" s="205"/>
      <c r="SSF3" s="205"/>
      <c r="SSG3" s="205"/>
      <c r="SSH3" s="205"/>
      <c r="SSI3" s="205"/>
      <c r="SSJ3" s="205"/>
      <c r="SSK3" s="205"/>
      <c r="SSL3" s="205"/>
      <c r="SSM3" s="205"/>
      <c r="SSN3" s="205"/>
      <c r="SSO3" s="205"/>
      <c r="SSP3" s="205"/>
      <c r="SSQ3" s="205"/>
      <c r="SSR3" s="205"/>
      <c r="SSS3" s="205"/>
      <c r="SST3" s="205"/>
      <c r="SSU3" s="205"/>
      <c r="SSV3" s="205"/>
      <c r="SSW3" s="205"/>
      <c r="SSX3" s="205"/>
      <c r="SSY3" s="205"/>
      <c r="SSZ3" s="205"/>
      <c r="STA3" s="205"/>
      <c r="STB3" s="205"/>
      <c r="STC3" s="205"/>
      <c r="STD3" s="205"/>
      <c r="STE3" s="205"/>
      <c r="STF3" s="205"/>
      <c r="STG3" s="205"/>
      <c r="STH3" s="205"/>
      <c r="STI3" s="205"/>
      <c r="STJ3" s="205"/>
      <c r="STK3" s="205"/>
      <c r="STL3" s="205"/>
      <c r="STM3" s="205"/>
      <c r="STN3" s="205"/>
      <c r="STO3" s="205"/>
      <c r="STP3" s="205"/>
      <c r="STQ3" s="205"/>
      <c r="STR3" s="205"/>
      <c r="STS3" s="205"/>
      <c r="STT3" s="205"/>
      <c r="STU3" s="205"/>
      <c r="STV3" s="205"/>
      <c r="STW3" s="205"/>
      <c r="STX3" s="205"/>
      <c r="STY3" s="205"/>
      <c r="STZ3" s="205"/>
      <c r="SUA3" s="205"/>
      <c r="SUB3" s="205"/>
      <c r="SUC3" s="205"/>
      <c r="SUD3" s="205"/>
      <c r="SUE3" s="205"/>
      <c r="SUF3" s="205"/>
      <c r="SUG3" s="205"/>
      <c r="SUH3" s="205"/>
      <c r="SUI3" s="205"/>
      <c r="SUJ3" s="205"/>
      <c r="SUK3" s="205"/>
      <c r="SUL3" s="205"/>
      <c r="SUM3" s="205"/>
      <c r="SUN3" s="205"/>
      <c r="SUO3" s="205"/>
      <c r="SUP3" s="205"/>
      <c r="SUQ3" s="205"/>
      <c r="SUR3" s="205"/>
      <c r="SUS3" s="205"/>
      <c r="SUT3" s="205"/>
      <c r="SUU3" s="205"/>
      <c r="SUV3" s="205"/>
      <c r="SUW3" s="205"/>
      <c r="SUX3" s="205"/>
      <c r="SUY3" s="205"/>
      <c r="SUZ3" s="205"/>
      <c r="SVA3" s="205"/>
      <c r="SVB3" s="205"/>
      <c r="SVC3" s="205"/>
      <c r="SVD3" s="205"/>
      <c r="SVE3" s="205"/>
      <c r="SVF3" s="205"/>
      <c r="SVG3" s="205"/>
      <c r="SVH3" s="205"/>
      <c r="SVI3" s="205"/>
      <c r="SVJ3" s="205"/>
      <c r="SVK3" s="205"/>
      <c r="SVL3" s="205"/>
      <c r="SVM3" s="205"/>
      <c r="SVN3" s="205"/>
      <c r="SVO3" s="205"/>
      <c r="SVP3" s="205"/>
      <c r="SVQ3" s="205"/>
      <c r="SVR3" s="205"/>
      <c r="SVS3" s="205"/>
      <c r="SVT3" s="205"/>
      <c r="SVU3" s="205"/>
      <c r="SVV3" s="205"/>
      <c r="SVW3" s="205"/>
      <c r="SVX3" s="205"/>
      <c r="SVY3" s="205"/>
      <c r="SVZ3" s="205"/>
      <c r="SWA3" s="205"/>
      <c r="SWB3" s="205"/>
      <c r="SWC3" s="205"/>
      <c r="SWD3" s="205"/>
      <c r="SWE3" s="205"/>
      <c r="SWF3" s="205"/>
      <c r="SWG3" s="205"/>
      <c r="SWH3" s="205"/>
      <c r="SWI3" s="205"/>
      <c r="SWJ3" s="205"/>
      <c r="SWK3" s="205"/>
      <c r="SWL3" s="205"/>
      <c r="SWM3" s="205"/>
      <c r="SWN3" s="205"/>
      <c r="SWO3" s="205"/>
      <c r="SWP3" s="205"/>
      <c r="SWQ3" s="205"/>
      <c r="SWR3" s="205"/>
      <c r="SWS3" s="205"/>
      <c r="SWT3" s="205"/>
      <c r="SWU3" s="205"/>
      <c r="SWV3" s="205"/>
      <c r="SWW3" s="205"/>
      <c r="SWX3" s="205"/>
      <c r="SWY3" s="205"/>
      <c r="SWZ3" s="205"/>
      <c r="SXA3" s="205"/>
      <c r="SXB3" s="205"/>
      <c r="SXC3" s="205"/>
      <c r="SXD3" s="205"/>
      <c r="SXE3" s="205"/>
      <c r="SXF3" s="205"/>
      <c r="SXG3" s="205"/>
      <c r="SXH3" s="205"/>
      <c r="SXI3" s="205"/>
      <c r="SXJ3" s="205"/>
      <c r="SXK3" s="205"/>
      <c r="SXL3" s="205"/>
      <c r="SXM3" s="205"/>
      <c r="SXN3" s="205"/>
      <c r="SXO3" s="205"/>
      <c r="SXP3" s="205"/>
      <c r="SXQ3" s="205"/>
      <c r="SXR3" s="205"/>
      <c r="SXS3" s="205"/>
      <c r="SXT3" s="205"/>
      <c r="SXU3" s="205"/>
      <c r="SXV3" s="205"/>
      <c r="SXW3" s="205"/>
      <c r="SXX3" s="205"/>
      <c r="SXY3" s="205"/>
      <c r="SXZ3" s="205"/>
      <c r="SYA3" s="205"/>
      <c r="SYB3" s="205"/>
      <c r="SYC3" s="205"/>
      <c r="SYD3" s="205"/>
      <c r="SYE3" s="205"/>
      <c r="SYF3" s="205"/>
      <c r="SYG3" s="205"/>
      <c r="SYH3" s="205"/>
      <c r="SYI3" s="205"/>
      <c r="SYJ3" s="205"/>
      <c r="SYK3" s="205"/>
      <c r="SYL3" s="205"/>
      <c r="SYM3" s="205"/>
      <c r="SYN3" s="205"/>
      <c r="SYO3" s="205"/>
      <c r="SYP3" s="205"/>
      <c r="SYQ3" s="205"/>
      <c r="SYR3" s="205"/>
      <c r="SYS3" s="205"/>
      <c r="SYT3" s="205"/>
      <c r="SYU3" s="205"/>
      <c r="SYV3" s="205"/>
      <c r="SYW3" s="205"/>
      <c r="SYX3" s="205"/>
      <c r="SYY3" s="205"/>
      <c r="SYZ3" s="205"/>
      <c r="SZA3" s="205"/>
      <c r="SZB3" s="205"/>
      <c r="SZC3" s="205"/>
      <c r="SZD3" s="205"/>
      <c r="SZE3" s="205"/>
      <c r="SZF3" s="205"/>
      <c r="SZG3" s="205"/>
      <c r="SZH3" s="205"/>
      <c r="SZI3" s="205"/>
      <c r="SZJ3" s="205"/>
      <c r="SZK3" s="205"/>
      <c r="SZL3" s="205"/>
      <c r="SZM3" s="205"/>
      <c r="SZN3" s="205"/>
      <c r="SZO3" s="205"/>
      <c r="SZP3" s="205"/>
      <c r="SZQ3" s="205"/>
      <c r="SZR3" s="205"/>
      <c r="SZS3" s="205"/>
      <c r="SZT3" s="205"/>
      <c r="SZU3" s="205"/>
      <c r="SZV3" s="205"/>
      <c r="SZW3" s="205"/>
      <c r="SZX3" s="205"/>
      <c r="SZY3" s="205"/>
      <c r="SZZ3" s="205"/>
      <c r="TAA3" s="205"/>
      <c r="TAB3" s="205"/>
      <c r="TAC3" s="205"/>
      <c r="TAD3" s="205"/>
      <c r="TAE3" s="205"/>
      <c r="TAF3" s="205"/>
      <c r="TAG3" s="205"/>
      <c r="TAH3" s="205"/>
      <c r="TAI3" s="205"/>
      <c r="TAJ3" s="205"/>
      <c r="TAK3" s="205"/>
      <c r="TAL3" s="205"/>
      <c r="TAM3" s="205"/>
      <c r="TAN3" s="205"/>
      <c r="TAO3" s="205"/>
      <c r="TAP3" s="205"/>
      <c r="TAQ3" s="205"/>
      <c r="TAR3" s="205"/>
      <c r="TAS3" s="205"/>
      <c r="TAT3" s="205"/>
      <c r="TAU3" s="205"/>
      <c r="TAV3" s="205"/>
      <c r="TAW3" s="205"/>
      <c r="TAX3" s="205"/>
      <c r="TAY3" s="205"/>
      <c r="TAZ3" s="205"/>
      <c r="TBA3" s="205"/>
      <c r="TBB3" s="205"/>
      <c r="TBC3" s="205"/>
      <c r="TBD3" s="205"/>
      <c r="TBE3" s="205"/>
      <c r="TBF3" s="205"/>
      <c r="TBG3" s="205"/>
      <c r="TBH3" s="205"/>
      <c r="TBI3" s="205"/>
      <c r="TBJ3" s="205"/>
      <c r="TBK3" s="205"/>
      <c r="TBL3" s="205"/>
      <c r="TBM3" s="205"/>
      <c r="TBN3" s="205"/>
      <c r="TBO3" s="205"/>
      <c r="TBP3" s="205"/>
      <c r="TBQ3" s="205"/>
      <c r="TBR3" s="205"/>
      <c r="TBS3" s="205"/>
      <c r="TBT3" s="205"/>
      <c r="TBU3" s="205"/>
      <c r="TBV3" s="205"/>
      <c r="TBW3" s="205"/>
      <c r="TBX3" s="205"/>
      <c r="TBY3" s="205"/>
      <c r="TBZ3" s="205"/>
      <c r="TCA3" s="205"/>
      <c r="TCB3" s="205"/>
      <c r="TCC3" s="205"/>
      <c r="TCD3" s="205"/>
      <c r="TCE3" s="205"/>
      <c r="TCF3" s="205"/>
      <c r="TCG3" s="205"/>
      <c r="TCH3" s="205"/>
      <c r="TCI3" s="205"/>
      <c r="TCJ3" s="205"/>
      <c r="TCK3" s="205"/>
      <c r="TCL3" s="205"/>
      <c r="TCM3" s="205"/>
      <c r="TCN3" s="205"/>
      <c r="TCO3" s="205"/>
      <c r="TCP3" s="205"/>
      <c r="TCQ3" s="205"/>
      <c r="TCR3" s="205"/>
      <c r="TCS3" s="205"/>
      <c r="TCT3" s="205"/>
      <c r="TCU3" s="205"/>
      <c r="TCV3" s="205"/>
      <c r="TCW3" s="205"/>
      <c r="TCX3" s="205"/>
      <c r="TCY3" s="205"/>
      <c r="TCZ3" s="205"/>
      <c r="TDA3" s="205"/>
      <c r="TDB3" s="205"/>
      <c r="TDC3" s="205"/>
      <c r="TDD3" s="205"/>
      <c r="TDE3" s="205"/>
      <c r="TDF3" s="205"/>
      <c r="TDG3" s="205"/>
      <c r="TDH3" s="205"/>
      <c r="TDI3" s="205"/>
      <c r="TDJ3" s="205"/>
      <c r="TDK3" s="205"/>
      <c r="TDL3" s="205"/>
      <c r="TDM3" s="205"/>
      <c r="TDN3" s="205"/>
      <c r="TDO3" s="205"/>
      <c r="TDP3" s="205"/>
      <c r="TDQ3" s="205"/>
      <c r="TDR3" s="205"/>
      <c r="TDS3" s="205"/>
      <c r="TDT3" s="205"/>
      <c r="TDU3" s="205"/>
      <c r="TDV3" s="205"/>
      <c r="TDW3" s="205"/>
      <c r="TDX3" s="205"/>
      <c r="TDY3" s="205"/>
      <c r="TDZ3" s="205"/>
      <c r="TEA3" s="205"/>
      <c r="TEB3" s="205"/>
      <c r="TEC3" s="205"/>
      <c r="TED3" s="205"/>
      <c r="TEE3" s="205"/>
      <c r="TEF3" s="205"/>
      <c r="TEG3" s="205"/>
      <c r="TEH3" s="205"/>
      <c r="TEI3" s="205"/>
      <c r="TEJ3" s="205"/>
      <c r="TEK3" s="205"/>
      <c r="TEL3" s="205"/>
      <c r="TEM3" s="205"/>
      <c r="TEN3" s="205"/>
      <c r="TEO3" s="205"/>
      <c r="TEP3" s="205"/>
      <c r="TEQ3" s="205"/>
      <c r="TER3" s="205"/>
      <c r="TES3" s="205"/>
      <c r="TET3" s="205"/>
      <c r="TEU3" s="205"/>
      <c r="TEV3" s="205"/>
      <c r="TEW3" s="205"/>
      <c r="TEX3" s="205"/>
      <c r="TEY3" s="205"/>
      <c r="TEZ3" s="205"/>
      <c r="TFA3" s="205"/>
      <c r="TFB3" s="205"/>
      <c r="TFC3" s="205"/>
      <c r="TFD3" s="205"/>
      <c r="TFE3" s="205"/>
      <c r="TFF3" s="205"/>
      <c r="TFG3" s="205"/>
      <c r="TFH3" s="205"/>
      <c r="TFI3" s="205"/>
      <c r="TFJ3" s="205"/>
      <c r="TFK3" s="205"/>
      <c r="TFL3" s="205"/>
      <c r="TFM3" s="205"/>
      <c r="TFN3" s="205"/>
      <c r="TFO3" s="205"/>
      <c r="TFP3" s="205"/>
      <c r="TFQ3" s="205"/>
      <c r="TFR3" s="205"/>
      <c r="TFS3" s="205"/>
      <c r="TFT3" s="205"/>
      <c r="TFU3" s="205"/>
      <c r="TFV3" s="205"/>
      <c r="TFW3" s="205"/>
      <c r="TFX3" s="205"/>
      <c r="TFY3" s="205"/>
      <c r="TFZ3" s="205"/>
      <c r="TGA3" s="205"/>
      <c r="TGB3" s="205"/>
      <c r="TGC3" s="205"/>
      <c r="TGD3" s="205"/>
      <c r="TGE3" s="205"/>
      <c r="TGF3" s="205"/>
      <c r="TGG3" s="205"/>
      <c r="TGH3" s="205"/>
      <c r="TGI3" s="205"/>
      <c r="TGJ3" s="205"/>
      <c r="TGK3" s="205"/>
      <c r="TGL3" s="205"/>
      <c r="TGM3" s="205"/>
      <c r="TGN3" s="205"/>
      <c r="TGO3" s="205"/>
      <c r="TGP3" s="205"/>
      <c r="TGQ3" s="205"/>
      <c r="TGR3" s="205"/>
      <c r="TGS3" s="205"/>
      <c r="TGT3" s="205"/>
      <c r="TGU3" s="205"/>
      <c r="TGV3" s="205"/>
      <c r="TGW3" s="205"/>
      <c r="TGX3" s="205"/>
      <c r="TGY3" s="205"/>
      <c r="TGZ3" s="205"/>
      <c r="THA3" s="205"/>
      <c r="THB3" s="205"/>
      <c r="THC3" s="205"/>
      <c r="THD3" s="205"/>
      <c r="THE3" s="205"/>
      <c r="THF3" s="205"/>
      <c r="THG3" s="205"/>
      <c r="THH3" s="205"/>
      <c r="THI3" s="205"/>
      <c r="THJ3" s="205"/>
      <c r="THK3" s="205"/>
      <c r="THL3" s="205"/>
      <c r="THM3" s="205"/>
      <c r="THN3" s="205"/>
      <c r="THO3" s="205"/>
      <c r="THP3" s="205"/>
      <c r="THQ3" s="205"/>
      <c r="THR3" s="205"/>
      <c r="THS3" s="205"/>
      <c r="THT3" s="205"/>
      <c r="THU3" s="205"/>
      <c r="THV3" s="205"/>
      <c r="THW3" s="205"/>
      <c r="THX3" s="205"/>
      <c r="THY3" s="205"/>
      <c r="THZ3" s="205"/>
      <c r="TIA3" s="205"/>
      <c r="TIB3" s="205"/>
      <c r="TIC3" s="205"/>
      <c r="TID3" s="205"/>
      <c r="TIE3" s="205"/>
      <c r="TIF3" s="205"/>
      <c r="TIG3" s="205"/>
      <c r="TIH3" s="205"/>
      <c r="TII3" s="205"/>
      <c r="TIJ3" s="205"/>
      <c r="TIK3" s="205"/>
      <c r="TIL3" s="205"/>
      <c r="TIM3" s="205"/>
      <c r="TIN3" s="205"/>
      <c r="TIO3" s="205"/>
      <c r="TIP3" s="205"/>
      <c r="TIQ3" s="205"/>
      <c r="TIR3" s="205"/>
      <c r="TIS3" s="205"/>
      <c r="TIT3" s="205"/>
      <c r="TIU3" s="205"/>
      <c r="TIV3" s="205"/>
      <c r="TIW3" s="205"/>
      <c r="TIX3" s="205"/>
      <c r="TIY3" s="205"/>
      <c r="TIZ3" s="205"/>
      <c r="TJA3" s="205"/>
      <c r="TJB3" s="205"/>
      <c r="TJC3" s="205"/>
      <c r="TJD3" s="205"/>
      <c r="TJE3" s="205"/>
      <c r="TJF3" s="205"/>
      <c r="TJG3" s="205"/>
      <c r="TJH3" s="205"/>
      <c r="TJI3" s="205"/>
      <c r="TJJ3" s="205"/>
      <c r="TJK3" s="205"/>
      <c r="TJL3" s="205"/>
      <c r="TJM3" s="205"/>
      <c r="TJN3" s="205"/>
      <c r="TJO3" s="205"/>
      <c r="TJP3" s="205"/>
      <c r="TJQ3" s="205"/>
      <c r="TJR3" s="205"/>
      <c r="TJS3" s="205"/>
      <c r="TJT3" s="205"/>
      <c r="TJU3" s="205"/>
      <c r="TJV3" s="205"/>
      <c r="TJW3" s="205"/>
      <c r="TJX3" s="205"/>
      <c r="TJY3" s="205"/>
      <c r="TJZ3" s="205"/>
      <c r="TKA3" s="205"/>
      <c r="TKB3" s="205"/>
      <c r="TKC3" s="205"/>
      <c r="TKD3" s="205"/>
      <c r="TKE3" s="205"/>
      <c r="TKF3" s="205"/>
      <c r="TKG3" s="205"/>
      <c r="TKH3" s="205"/>
      <c r="TKI3" s="205"/>
      <c r="TKJ3" s="205"/>
      <c r="TKK3" s="205"/>
      <c r="TKL3" s="205"/>
      <c r="TKM3" s="205"/>
      <c r="TKN3" s="205"/>
      <c r="TKO3" s="205"/>
      <c r="TKP3" s="205"/>
      <c r="TKQ3" s="205"/>
      <c r="TKR3" s="205"/>
      <c r="TKS3" s="205"/>
      <c r="TKT3" s="205"/>
      <c r="TKU3" s="205"/>
      <c r="TKV3" s="205"/>
      <c r="TKW3" s="205"/>
      <c r="TKX3" s="205"/>
      <c r="TKY3" s="205"/>
      <c r="TKZ3" s="205"/>
      <c r="TLA3" s="205"/>
      <c r="TLB3" s="205"/>
      <c r="TLC3" s="205"/>
      <c r="TLD3" s="205"/>
      <c r="TLE3" s="205"/>
      <c r="TLF3" s="205"/>
      <c r="TLG3" s="205"/>
      <c r="TLH3" s="205"/>
      <c r="TLI3" s="205"/>
      <c r="TLJ3" s="205"/>
      <c r="TLK3" s="205"/>
      <c r="TLL3" s="205"/>
      <c r="TLM3" s="205"/>
      <c r="TLN3" s="205"/>
      <c r="TLO3" s="205"/>
      <c r="TLP3" s="205"/>
      <c r="TLQ3" s="205"/>
      <c r="TLR3" s="205"/>
      <c r="TLS3" s="205"/>
      <c r="TLT3" s="205"/>
      <c r="TLU3" s="205"/>
      <c r="TLV3" s="205"/>
      <c r="TLW3" s="205"/>
      <c r="TLX3" s="205"/>
      <c r="TLY3" s="205"/>
      <c r="TLZ3" s="205"/>
      <c r="TMA3" s="205"/>
      <c r="TMB3" s="205"/>
      <c r="TMC3" s="205"/>
      <c r="TMD3" s="205"/>
      <c r="TME3" s="205"/>
      <c r="TMF3" s="205"/>
      <c r="TMG3" s="205"/>
      <c r="TMH3" s="205"/>
      <c r="TMI3" s="205"/>
      <c r="TMJ3" s="205"/>
      <c r="TMK3" s="205"/>
      <c r="TML3" s="205"/>
      <c r="TMM3" s="205"/>
      <c r="TMN3" s="205"/>
      <c r="TMO3" s="205"/>
      <c r="TMP3" s="205"/>
      <c r="TMQ3" s="205"/>
      <c r="TMR3" s="205"/>
      <c r="TMS3" s="205"/>
      <c r="TMT3" s="205"/>
      <c r="TMU3" s="205"/>
      <c r="TMV3" s="205"/>
      <c r="TMW3" s="205"/>
      <c r="TMX3" s="205"/>
      <c r="TMY3" s="205"/>
      <c r="TMZ3" s="205"/>
      <c r="TNA3" s="205"/>
      <c r="TNB3" s="205"/>
      <c r="TNC3" s="205"/>
      <c r="TND3" s="205"/>
      <c r="TNE3" s="205"/>
      <c r="TNF3" s="205"/>
      <c r="TNG3" s="205"/>
      <c r="TNH3" s="205"/>
      <c r="TNI3" s="205"/>
      <c r="TNJ3" s="205"/>
      <c r="TNK3" s="205"/>
      <c r="TNL3" s="205"/>
      <c r="TNM3" s="205"/>
      <c r="TNN3" s="205"/>
      <c r="TNO3" s="205"/>
      <c r="TNP3" s="205"/>
      <c r="TNQ3" s="205"/>
      <c r="TNR3" s="205"/>
      <c r="TNS3" s="205"/>
      <c r="TNT3" s="205"/>
      <c r="TNU3" s="205"/>
      <c r="TNV3" s="205"/>
      <c r="TNW3" s="205"/>
      <c r="TNX3" s="205"/>
      <c r="TNY3" s="205"/>
      <c r="TNZ3" s="205"/>
      <c r="TOA3" s="205"/>
      <c r="TOB3" s="205"/>
      <c r="TOC3" s="205"/>
      <c r="TOD3" s="205"/>
      <c r="TOE3" s="205"/>
      <c r="TOF3" s="205"/>
      <c r="TOG3" s="205"/>
      <c r="TOH3" s="205"/>
      <c r="TOI3" s="205"/>
      <c r="TOJ3" s="205"/>
      <c r="TOK3" s="205"/>
      <c r="TOL3" s="205"/>
      <c r="TOM3" s="205"/>
      <c r="TON3" s="205"/>
      <c r="TOO3" s="205"/>
      <c r="TOP3" s="205"/>
      <c r="TOQ3" s="205"/>
      <c r="TOR3" s="205"/>
      <c r="TOS3" s="205"/>
      <c r="TOT3" s="205"/>
      <c r="TOU3" s="205"/>
      <c r="TOV3" s="205"/>
      <c r="TOW3" s="205"/>
      <c r="TOX3" s="205"/>
      <c r="TOY3" s="205"/>
      <c r="TOZ3" s="205"/>
      <c r="TPA3" s="205"/>
      <c r="TPB3" s="205"/>
      <c r="TPC3" s="205"/>
      <c r="TPD3" s="205"/>
      <c r="TPE3" s="205"/>
      <c r="TPF3" s="205"/>
      <c r="TPG3" s="205"/>
      <c r="TPH3" s="205"/>
      <c r="TPI3" s="205"/>
      <c r="TPJ3" s="205"/>
      <c r="TPK3" s="205"/>
      <c r="TPL3" s="205"/>
      <c r="TPM3" s="205"/>
      <c r="TPN3" s="205"/>
      <c r="TPO3" s="205"/>
      <c r="TPP3" s="205"/>
      <c r="TPQ3" s="205"/>
      <c r="TPR3" s="205"/>
      <c r="TPS3" s="205"/>
      <c r="TPT3" s="205"/>
      <c r="TPU3" s="205"/>
      <c r="TPV3" s="205"/>
      <c r="TPW3" s="205"/>
      <c r="TPX3" s="205"/>
      <c r="TPY3" s="205"/>
      <c r="TPZ3" s="205"/>
      <c r="TQA3" s="205"/>
      <c r="TQB3" s="205"/>
      <c r="TQC3" s="205"/>
      <c r="TQD3" s="205"/>
      <c r="TQE3" s="205"/>
      <c r="TQF3" s="205"/>
      <c r="TQG3" s="205"/>
      <c r="TQH3" s="205"/>
      <c r="TQI3" s="205"/>
      <c r="TQJ3" s="205"/>
      <c r="TQK3" s="205"/>
      <c r="TQL3" s="205"/>
      <c r="TQM3" s="205"/>
      <c r="TQN3" s="205"/>
      <c r="TQO3" s="205"/>
      <c r="TQP3" s="205"/>
      <c r="TQQ3" s="205"/>
      <c r="TQR3" s="205"/>
      <c r="TQS3" s="205"/>
      <c r="TQT3" s="205"/>
      <c r="TQU3" s="205"/>
      <c r="TQV3" s="205"/>
      <c r="TQW3" s="205"/>
      <c r="TQX3" s="205"/>
      <c r="TQY3" s="205"/>
      <c r="TQZ3" s="205"/>
      <c r="TRA3" s="205"/>
      <c r="TRB3" s="205"/>
      <c r="TRC3" s="205"/>
      <c r="TRD3" s="205"/>
      <c r="TRE3" s="205"/>
      <c r="TRF3" s="205"/>
      <c r="TRG3" s="205"/>
      <c r="TRH3" s="205"/>
      <c r="TRI3" s="205"/>
      <c r="TRJ3" s="205"/>
      <c r="TRK3" s="205"/>
      <c r="TRL3" s="205"/>
      <c r="TRM3" s="205"/>
      <c r="TRN3" s="205"/>
      <c r="TRO3" s="205"/>
      <c r="TRP3" s="205"/>
      <c r="TRQ3" s="205"/>
      <c r="TRR3" s="205"/>
      <c r="TRS3" s="205"/>
      <c r="TRT3" s="205"/>
      <c r="TRU3" s="205"/>
      <c r="TRV3" s="205"/>
      <c r="TRW3" s="205"/>
      <c r="TRX3" s="205"/>
      <c r="TRY3" s="205"/>
      <c r="TRZ3" s="205"/>
      <c r="TSA3" s="205"/>
      <c r="TSB3" s="205"/>
      <c r="TSC3" s="205"/>
      <c r="TSD3" s="205"/>
      <c r="TSE3" s="205"/>
      <c r="TSF3" s="205"/>
      <c r="TSG3" s="205"/>
      <c r="TSH3" s="205"/>
      <c r="TSI3" s="205"/>
      <c r="TSJ3" s="205"/>
      <c r="TSK3" s="205"/>
      <c r="TSL3" s="205"/>
      <c r="TSM3" s="205"/>
      <c r="TSN3" s="205"/>
      <c r="TSO3" s="205"/>
      <c r="TSP3" s="205"/>
      <c r="TSQ3" s="205"/>
      <c r="TSR3" s="205"/>
      <c r="TSS3" s="205"/>
      <c r="TST3" s="205"/>
      <c r="TSU3" s="205"/>
      <c r="TSV3" s="205"/>
      <c r="TSW3" s="205"/>
      <c r="TSX3" s="205"/>
      <c r="TSY3" s="205"/>
      <c r="TSZ3" s="205"/>
      <c r="TTA3" s="205"/>
      <c r="TTB3" s="205"/>
      <c r="TTC3" s="205"/>
      <c r="TTD3" s="205"/>
      <c r="TTE3" s="205"/>
      <c r="TTF3" s="205"/>
      <c r="TTG3" s="205"/>
      <c r="TTH3" s="205"/>
      <c r="TTI3" s="205"/>
      <c r="TTJ3" s="205"/>
      <c r="TTK3" s="205"/>
      <c r="TTL3" s="205"/>
      <c r="TTM3" s="205"/>
      <c r="TTN3" s="205"/>
      <c r="TTO3" s="205"/>
      <c r="TTP3" s="205"/>
      <c r="TTQ3" s="205"/>
      <c r="TTR3" s="205"/>
      <c r="TTS3" s="205"/>
      <c r="TTT3" s="205"/>
      <c r="TTU3" s="205"/>
      <c r="TTV3" s="205"/>
      <c r="TTW3" s="205"/>
      <c r="TTX3" s="205"/>
      <c r="TTY3" s="205"/>
      <c r="TTZ3" s="205"/>
      <c r="TUA3" s="205"/>
      <c r="TUB3" s="205"/>
      <c r="TUC3" s="205"/>
      <c r="TUD3" s="205"/>
      <c r="TUE3" s="205"/>
      <c r="TUF3" s="205"/>
      <c r="TUG3" s="205"/>
      <c r="TUH3" s="205"/>
      <c r="TUI3" s="205"/>
      <c r="TUJ3" s="205"/>
      <c r="TUK3" s="205"/>
      <c r="TUL3" s="205"/>
      <c r="TUM3" s="205"/>
      <c r="TUN3" s="205"/>
      <c r="TUO3" s="205"/>
      <c r="TUP3" s="205"/>
      <c r="TUQ3" s="205"/>
      <c r="TUR3" s="205"/>
      <c r="TUS3" s="205"/>
      <c r="TUT3" s="205"/>
      <c r="TUU3" s="205"/>
      <c r="TUV3" s="205"/>
      <c r="TUW3" s="205"/>
      <c r="TUX3" s="205"/>
      <c r="TUY3" s="205"/>
      <c r="TUZ3" s="205"/>
      <c r="TVA3" s="205"/>
      <c r="TVB3" s="205"/>
      <c r="TVC3" s="205"/>
      <c r="TVD3" s="205"/>
      <c r="TVE3" s="205"/>
      <c r="TVF3" s="205"/>
      <c r="TVG3" s="205"/>
      <c r="TVH3" s="205"/>
      <c r="TVI3" s="205"/>
      <c r="TVJ3" s="205"/>
      <c r="TVK3" s="205"/>
      <c r="TVL3" s="205"/>
      <c r="TVM3" s="205"/>
      <c r="TVN3" s="205"/>
      <c r="TVO3" s="205"/>
      <c r="TVP3" s="205"/>
      <c r="TVQ3" s="205"/>
      <c r="TVR3" s="205"/>
      <c r="TVS3" s="205"/>
      <c r="TVT3" s="205"/>
      <c r="TVU3" s="205"/>
      <c r="TVV3" s="205"/>
      <c r="TVW3" s="205"/>
      <c r="TVX3" s="205"/>
      <c r="TVY3" s="205"/>
      <c r="TVZ3" s="205"/>
      <c r="TWA3" s="205"/>
      <c r="TWB3" s="205"/>
      <c r="TWC3" s="205"/>
      <c r="TWD3" s="205"/>
      <c r="TWE3" s="205"/>
      <c r="TWF3" s="205"/>
      <c r="TWG3" s="205"/>
      <c r="TWH3" s="205"/>
      <c r="TWI3" s="205"/>
      <c r="TWJ3" s="205"/>
      <c r="TWK3" s="205"/>
      <c r="TWL3" s="205"/>
      <c r="TWM3" s="205"/>
      <c r="TWN3" s="205"/>
      <c r="TWO3" s="205"/>
      <c r="TWP3" s="205"/>
      <c r="TWQ3" s="205"/>
      <c r="TWR3" s="205"/>
      <c r="TWS3" s="205"/>
      <c r="TWT3" s="205"/>
      <c r="TWU3" s="205"/>
      <c r="TWV3" s="205"/>
      <c r="TWW3" s="205"/>
      <c r="TWX3" s="205"/>
      <c r="TWY3" s="205"/>
      <c r="TWZ3" s="205"/>
      <c r="TXA3" s="205"/>
      <c r="TXB3" s="205"/>
      <c r="TXC3" s="205"/>
      <c r="TXD3" s="205"/>
      <c r="TXE3" s="205"/>
      <c r="TXF3" s="205"/>
      <c r="TXG3" s="205"/>
      <c r="TXH3" s="205"/>
      <c r="TXI3" s="205"/>
      <c r="TXJ3" s="205"/>
      <c r="TXK3" s="205"/>
      <c r="TXL3" s="205"/>
      <c r="TXM3" s="205"/>
      <c r="TXN3" s="205"/>
      <c r="TXO3" s="205"/>
      <c r="TXP3" s="205"/>
      <c r="TXQ3" s="205"/>
      <c r="TXR3" s="205"/>
      <c r="TXS3" s="205"/>
      <c r="TXT3" s="205"/>
      <c r="TXU3" s="205"/>
      <c r="TXV3" s="205"/>
      <c r="TXW3" s="205"/>
      <c r="TXX3" s="205"/>
      <c r="TXY3" s="205"/>
      <c r="TXZ3" s="205"/>
      <c r="TYA3" s="205"/>
      <c r="TYB3" s="205"/>
      <c r="TYC3" s="205"/>
      <c r="TYD3" s="205"/>
      <c r="TYE3" s="205"/>
      <c r="TYF3" s="205"/>
      <c r="TYG3" s="205"/>
      <c r="TYH3" s="205"/>
      <c r="TYI3" s="205"/>
      <c r="TYJ3" s="205"/>
      <c r="TYK3" s="205"/>
      <c r="TYL3" s="205"/>
      <c r="TYM3" s="205"/>
      <c r="TYN3" s="205"/>
      <c r="TYO3" s="205"/>
      <c r="TYP3" s="205"/>
      <c r="TYQ3" s="205"/>
      <c r="TYR3" s="205"/>
      <c r="TYS3" s="205"/>
      <c r="TYT3" s="205"/>
      <c r="TYU3" s="205"/>
      <c r="TYV3" s="205"/>
      <c r="TYW3" s="205"/>
      <c r="TYX3" s="205"/>
      <c r="TYY3" s="205"/>
      <c r="TYZ3" s="205"/>
      <c r="TZA3" s="205"/>
      <c r="TZB3" s="205"/>
      <c r="TZC3" s="205"/>
      <c r="TZD3" s="205"/>
      <c r="TZE3" s="205"/>
      <c r="TZF3" s="205"/>
      <c r="TZG3" s="205"/>
      <c r="TZH3" s="205"/>
      <c r="TZI3" s="205"/>
      <c r="TZJ3" s="205"/>
      <c r="TZK3" s="205"/>
      <c r="TZL3" s="205"/>
      <c r="TZM3" s="205"/>
      <c r="TZN3" s="205"/>
      <c r="TZO3" s="205"/>
      <c r="TZP3" s="205"/>
      <c r="TZQ3" s="205"/>
      <c r="TZR3" s="205"/>
      <c r="TZS3" s="205"/>
      <c r="TZT3" s="205"/>
      <c r="TZU3" s="205"/>
      <c r="TZV3" s="205"/>
      <c r="TZW3" s="205"/>
      <c r="TZX3" s="205"/>
      <c r="TZY3" s="205"/>
      <c r="TZZ3" s="205"/>
      <c r="UAA3" s="205"/>
      <c r="UAB3" s="205"/>
      <c r="UAC3" s="205"/>
      <c r="UAD3" s="205"/>
      <c r="UAE3" s="205"/>
      <c r="UAF3" s="205"/>
      <c r="UAG3" s="205"/>
      <c r="UAH3" s="205"/>
      <c r="UAI3" s="205"/>
      <c r="UAJ3" s="205"/>
      <c r="UAK3" s="205"/>
      <c r="UAL3" s="205"/>
      <c r="UAM3" s="205"/>
      <c r="UAN3" s="205"/>
      <c r="UAO3" s="205"/>
      <c r="UAP3" s="205"/>
      <c r="UAQ3" s="205"/>
      <c r="UAR3" s="205"/>
      <c r="UAS3" s="205"/>
      <c r="UAT3" s="205"/>
      <c r="UAU3" s="205"/>
      <c r="UAV3" s="205"/>
      <c r="UAW3" s="205"/>
      <c r="UAX3" s="205"/>
      <c r="UAY3" s="205"/>
      <c r="UAZ3" s="205"/>
      <c r="UBA3" s="205"/>
      <c r="UBB3" s="205"/>
      <c r="UBC3" s="205"/>
      <c r="UBD3" s="205"/>
      <c r="UBE3" s="205"/>
      <c r="UBF3" s="205"/>
      <c r="UBG3" s="205"/>
      <c r="UBH3" s="205"/>
      <c r="UBI3" s="205"/>
      <c r="UBJ3" s="205"/>
      <c r="UBK3" s="205"/>
      <c r="UBL3" s="205"/>
      <c r="UBM3" s="205"/>
      <c r="UBN3" s="205"/>
      <c r="UBO3" s="205"/>
      <c r="UBP3" s="205"/>
      <c r="UBQ3" s="205"/>
      <c r="UBR3" s="205"/>
      <c r="UBS3" s="205"/>
      <c r="UBT3" s="205"/>
      <c r="UBU3" s="205"/>
      <c r="UBV3" s="205"/>
      <c r="UBW3" s="205"/>
      <c r="UBX3" s="205"/>
      <c r="UBY3" s="205"/>
      <c r="UBZ3" s="205"/>
      <c r="UCA3" s="205"/>
      <c r="UCB3" s="205"/>
      <c r="UCC3" s="205"/>
      <c r="UCD3" s="205"/>
      <c r="UCE3" s="205"/>
      <c r="UCF3" s="205"/>
      <c r="UCG3" s="205"/>
      <c r="UCH3" s="205"/>
      <c r="UCI3" s="205"/>
      <c r="UCJ3" s="205"/>
      <c r="UCK3" s="205"/>
      <c r="UCL3" s="205"/>
      <c r="UCM3" s="205"/>
      <c r="UCN3" s="205"/>
      <c r="UCO3" s="205"/>
      <c r="UCP3" s="205"/>
      <c r="UCQ3" s="205"/>
      <c r="UCR3" s="205"/>
      <c r="UCS3" s="205"/>
      <c r="UCT3" s="205"/>
      <c r="UCU3" s="205"/>
      <c r="UCV3" s="205"/>
      <c r="UCW3" s="205"/>
      <c r="UCX3" s="205"/>
      <c r="UCY3" s="205"/>
      <c r="UCZ3" s="205"/>
      <c r="UDA3" s="205"/>
      <c r="UDB3" s="205"/>
      <c r="UDC3" s="205"/>
      <c r="UDD3" s="205"/>
      <c r="UDE3" s="205"/>
      <c r="UDF3" s="205"/>
      <c r="UDG3" s="205"/>
      <c r="UDH3" s="205"/>
      <c r="UDI3" s="205"/>
      <c r="UDJ3" s="205"/>
      <c r="UDK3" s="205"/>
      <c r="UDL3" s="205"/>
      <c r="UDM3" s="205"/>
      <c r="UDN3" s="205"/>
      <c r="UDO3" s="205"/>
      <c r="UDP3" s="205"/>
      <c r="UDQ3" s="205"/>
      <c r="UDR3" s="205"/>
      <c r="UDS3" s="205"/>
      <c r="UDT3" s="205"/>
      <c r="UDU3" s="205"/>
      <c r="UDV3" s="205"/>
      <c r="UDW3" s="205"/>
      <c r="UDX3" s="205"/>
      <c r="UDY3" s="205"/>
      <c r="UDZ3" s="205"/>
      <c r="UEA3" s="205"/>
      <c r="UEB3" s="205"/>
      <c r="UEC3" s="205"/>
      <c r="UED3" s="205"/>
      <c r="UEE3" s="205"/>
      <c r="UEF3" s="205"/>
      <c r="UEG3" s="205"/>
      <c r="UEH3" s="205"/>
      <c r="UEI3" s="205"/>
      <c r="UEJ3" s="205"/>
      <c r="UEK3" s="205"/>
      <c r="UEL3" s="205"/>
      <c r="UEM3" s="205"/>
      <c r="UEN3" s="205"/>
      <c r="UEO3" s="205"/>
      <c r="UEP3" s="205"/>
      <c r="UEQ3" s="205"/>
      <c r="UER3" s="205"/>
      <c r="UES3" s="205"/>
      <c r="UET3" s="205"/>
      <c r="UEU3" s="205"/>
      <c r="UEV3" s="205"/>
      <c r="UEW3" s="205"/>
      <c r="UEX3" s="205"/>
      <c r="UEY3" s="205"/>
      <c r="UEZ3" s="205"/>
      <c r="UFA3" s="205"/>
      <c r="UFB3" s="205"/>
      <c r="UFC3" s="205"/>
      <c r="UFD3" s="205"/>
      <c r="UFE3" s="205"/>
      <c r="UFF3" s="205"/>
      <c r="UFG3" s="205"/>
      <c r="UFH3" s="205"/>
      <c r="UFI3" s="205"/>
      <c r="UFJ3" s="205"/>
      <c r="UFK3" s="205"/>
      <c r="UFL3" s="205"/>
      <c r="UFM3" s="205"/>
      <c r="UFN3" s="205"/>
      <c r="UFO3" s="205"/>
      <c r="UFP3" s="205"/>
      <c r="UFQ3" s="205"/>
      <c r="UFR3" s="205"/>
      <c r="UFS3" s="205"/>
      <c r="UFT3" s="205"/>
      <c r="UFU3" s="205"/>
      <c r="UFV3" s="205"/>
      <c r="UFW3" s="205"/>
      <c r="UFX3" s="205"/>
      <c r="UFY3" s="205"/>
      <c r="UFZ3" s="205"/>
      <c r="UGA3" s="205"/>
      <c r="UGB3" s="205"/>
      <c r="UGC3" s="205"/>
      <c r="UGD3" s="205"/>
      <c r="UGE3" s="205"/>
      <c r="UGF3" s="205"/>
      <c r="UGG3" s="205"/>
      <c r="UGH3" s="205"/>
      <c r="UGI3" s="205"/>
      <c r="UGJ3" s="205"/>
      <c r="UGK3" s="205"/>
      <c r="UGL3" s="205"/>
      <c r="UGM3" s="205"/>
      <c r="UGN3" s="205"/>
      <c r="UGO3" s="205"/>
      <c r="UGP3" s="205"/>
      <c r="UGQ3" s="205"/>
      <c r="UGR3" s="205"/>
      <c r="UGS3" s="205"/>
      <c r="UGT3" s="205"/>
      <c r="UGU3" s="205"/>
      <c r="UGV3" s="205"/>
      <c r="UGW3" s="205"/>
      <c r="UGX3" s="205"/>
      <c r="UGY3" s="205"/>
      <c r="UGZ3" s="205"/>
      <c r="UHA3" s="205"/>
      <c r="UHB3" s="205"/>
      <c r="UHC3" s="205"/>
      <c r="UHD3" s="205"/>
      <c r="UHE3" s="205"/>
      <c r="UHF3" s="205"/>
      <c r="UHG3" s="205"/>
      <c r="UHH3" s="205"/>
      <c r="UHI3" s="205"/>
      <c r="UHJ3" s="205"/>
      <c r="UHK3" s="205"/>
      <c r="UHL3" s="205"/>
      <c r="UHM3" s="205"/>
      <c r="UHN3" s="205"/>
      <c r="UHO3" s="205"/>
      <c r="UHP3" s="205"/>
      <c r="UHQ3" s="205"/>
      <c r="UHR3" s="205"/>
      <c r="UHS3" s="205"/>
      <c r="UHT3" s="205"/>
      <c r="UHU3" s="205"/>
      <c r="UHV3" s="205"/>
      <c r="UHW3" s="205"/>
      <c r="UHX3" s="205"/>
      <c r="UHY3" s="205"/>
      <c r="UHZ3" s="205"/>
      <c r="UIA3" s="205"/>
      <c r="UIB3" s="205"/>
      <c r="UIC3" s="205"/>
      <c r="UID3" s="205"/>
      <c r="UIE3" s="205"/>
      <c r="UIF3" s="205"/>
      <c r="UIG3" s="205"/>
      <c r="UIH3" s="205"/>
      <c r="UII3" s="205"/>
      <c r="UIJ3" s="205"/>
      <c r="UIK3" s="205"/>
      <c r="UIL3" s="205"/>
      <c r="UIM3" s="205"/>
      <c r="UIN3" s="205"/>
      <c r="UIO3" s="205"/>
      <c r="UIP3" s="205"/>
      <c r="UIQ3" s="205"/>
      <c r="UIR3" s="205"/>
      <c r="UIS3" s="205"/>
      <c r="UIT3" s="205"/>
      <c r="UIU3" s="205"/>
      <c r="UIV3" s="205"/>
      <c r="UIW3" s="205"/>
      <c r="UIX3" s="205"/>
      <c r="UIY3" s="205"/>
      <c r="UIZ3" s="205"/>
      <c r="UJA3" s="205"/>
      <c r="UJB3" s="205"/>
      <c r="UJC3" s="205"/>
      <c r="UJD3" s="205"/>
      <c r="UJE3" s="205"/>
      <c r="UJF3" s="205"/>
      <c r="UJG3" s="205"/>
      <c r="UJH3" s="205"/>
      <c r="UJI3" s="205"/>
      <c r="UJJ3" s="205"/>
      <c r="UJK3" s="205"/>
      <c r="UJL3" s="205"/>
      <c r="UJM3" s="205"/>
      <c r="UJN3" s="205"/>
      <c r="UJO3" s="205"/>
      <c r="UJP3" s="205"/>
      <c r="UJQ3" s="205"/>
      <c r="UJR3" s="205"/>
      <c r="UJS3" s="205"/>
      <c r="UJT3" s="205"/>
      <c r="UJU3" s="205"/>
      <c r="UJV3" s="205"/>
      <c r="UJW3" s="205"/>
      <c r="UJX3" s="205"/>
      <c r="UJY3" s="205"/>
      <c r="UJZ3" s="205"/>
      <c r="UKA3" s="205"/>
      <c r="UKB3" s="205"/>
      <c r="UKC3" s="205"/>
      <c r="UKD3" s="205"/>
      <c r="UKE3" s="205"/>
      <c r="UKF3" s="205"/>
      <c r="UKG3" s="205"/>
      <c r="UKH3" s="205"/>
      <c r="UKI3" s="205"/>
      <c r="UKJ3" s="205"/>
      <c r="UKK3" s="205"/>
      <c r="UKL3" s="205"/>
      <c r="UKM3" s="205"/>
      <c r="UKN3" s="205"/>
      <c r="UKO3" s="205"/>
      <c r="UKP3" s="205"/>
      <c r="UKQ3" s="205"/>
      <c r="UKR3" s="205"/>
      <c r="UKS3" s="205"/>
      <c r="UKT3" s="205"/>
      <c r="UKU3" s="205"/>
      <c r="UKV3" s="205"/>
      <c r="UKW3" s="205"/>
      <c r="UKX3" s="205"/>
      <c r="UKY3" s="205"/>
      <c r="UKZ3" s="205"/>
      <c r="ULA3" s="205"/>
      <c r="ULB3" s="205"/>
      <c r="ULC3" s="205"/>
      <c r="ULD3" s="205"/>
      <c r="ULE3" s="205"/>
      <c r="ULF3" s="205"/>
      <c r="ULG3" s="205"/>
      <c r="ULH3" s="205"/>
      <c r="ULI3" s="205"/>
      <c r="ULJ3" s="205"/>
      <c r="ULK3" s="205"/>
      <c r="ULL3" s="205"/>
      <c r="ULM3" s="205"/>
      <c r="ULN3" s="205"/>
      <c r="ULO3" s="205"/>
      <c r="ULP3" s="205"/>
      <c r="ULQ3" s="205"/>
      <c r="ULR3" s="205"/>
      <c r="ULS3" s="205"/>
      <c r="ULT3" s="205"/>
      <c r="ULU3" s="205"/>
      <c r="ULV3" s="205"/>
      <c r="ULW3" s="205"/>
      <c r="ULX3" s="205"/>
      <c r="ULY3" s="205"/>
      <c r="ULZ3" s="205"/>
      <c r="UMA3" s="205"/>
      <c r="UMB3" s="205"/>
      <c r="UMC3" s="205"/>
      <c r="UMD3" s="205"/>
      <c r="UME3" s="205"/>
      <c r="UMF3" s="205"/>
      <c r="UMG3" s="205"/>
      <c r="UMH3" s="205"/>
      <c r="UMI3" s="205"/>
      <c r="UMJ3" s="205"/>
      <c r="UMK3" s="205"/>
      <c r="UML3" s="205"/>
      <c r="UMM3" s="205"/>
      <c r="UMN3" s="205"/>
      <c r="UMO3" s="205"/>
      <c r="UMP3" s="205"/>
      <c r="UMQ3" s="205"/>
      <c r="UMR3" s="205"/>
      <c r="UMS3" s="205"/>
      <c r="UMT3" s="205"/>
      <c r="UMU3" s="205"/>
      <c r="UMV3" s="205"/>
      <c r="UMW3" s="205"/>
      <c r="UMX3" s="205"/>
      <c r="UMY3" s="205"/>
      <c r="UMZ3" s="205"/>
      <c r="UNA3" s="205"/>
      <c r="UNB3" s="205"/>
      <c r="UNC3" s="205"/>
      <c r="UND3" s="205"/>
      <c r="UNE3" s="205"/>
      <c r="UNF3" s="205"/>
      <c r="UNG3" s="205"/>
      <c r="UNH3" s="205"/>
      <c r="UNI3" s="205"/>
      <c r="UNJ3" s="205"/>
      <c r="UNK3" s="205"/>
      <c r="UNL3" s="205"/>
      <c r="UNM3" s="205"/>
      <c r="UNN3" s="205"/>
      <c r="UNO3" s="205"/>
      <c r="UNP3" s="205"/>
      <c r="UNQ3" s="205"/>
      <c r="UNR3" s="205"/>
      <c r="UNS3" s="205"/>
      <c r="UNT3" s="205"/>
      <c r="UNU3" s="205"/>
      <c r="UNV3" s="205"/>
      <c r="UNW3" s="205"/>
      <c r="UNX3" s="205"/>
      <c r="UNY3" s="205"/>
      <c r="UNZ3" s="205"/>
      <c r="UOA3" s="205"/>
      <c r="UOB3" s="205"/>
      <c r="UOC3" s="205"/>
      <c r="UOD3" s="205"/>
      <c r="UOE3" s="205"/>
      <c r="UOF3" s="205"/>
      <c r="UOG3" s="205"/>
      <c r="UOH3" s="205"/>
      <c r="UOI3" s="205"/>
      <c r="UOJ3" s="205"/>
      <c r="UOK3" s="205"/>
      <c r="UOL3" s="205"/>
      <c r="UOM3" s="205"/>
      <c r="UON3" s="205"/>
      <c r="UOO3" s="205"/>
      <c r="UOP3" s="205"/>
      <c r="UOQ3" s="205"/>
      <c r="UOR3" s="205"/>
      <c r="UOS3" s="205"/>
      <c r="UOT3" s="205"/>
      <c r="UOU3" s="205"/>
      <c r="UOV3" s="205"/>
      <c r="UOW3" s="205"/>
      <c r="UOX3" s="205"/>
      <c r="UOY3" s="205"/>
      <c r="UOZ3" s="205"/>
      <c r="UPA3" s="205"/>
      <c r="UPB3" s="205"/>
      <c r="UPC3" s="205"/>
      <c r="UPD3" s="205"/>
      <c r="UPE3" s="205"/>
      <c r="UPF3" s="205"/>
      <c r="UPG3" s="205"/>
      <c r="UPH3" s="205"/>
      <c r="UPI3" s="205"/>
      <c r="UPJ3" s="205"/>
      <c r="UPK3" s="205"/>
      <c r="UPL3" s="205"/>
      <c r="UPM3" s="205"/>
      <c r="UPN3" s="205"/>
      <c r="UPO3" s="205"/>
      <c r="UPP3" s="205"/>
      <c r="UPQ3" s="205"/>
      <c r="UPR3" s="205"/>
      <c r="UPS3" s="205"/>
      <c r="UPT3" s="205"/>
      <c r="UPU3" s="205"/>
      <c r="UPV3" s="205"/>
      <c r="UPW3" s="205"/>
      <c r="UPX3" s="205"/>
      <c r="UPY3" s="205"/>
      <c r="UPZ3" s="205"/>
      <c r="UQA3" s="205"/>
      <c r="UQB3" s="205"/>
      <c r="UQC3" s="205"/>
      <c r="UQD3" s="205"/>
      <c r="UQE3" s="205"/>
      <c r="UQF3" s="205"/>
      <c r="UQG3" s="205"/>
      <c r="UQH3" s="205"/>
      <c r="UQI3" s="205"/>
      <c r="UQJ3" s="205"/>
      <c r="UQK3" s="205"/>
      <c r="UQL3" s="205"/>
      <c r="UQM3" s="205"/>
      <c r="UQN3" s="205"/>
      <c r="UQO3" s="205"/>
      <c r="UQP3" s="205"/>
      <c r="UQQ3" s="205"/>
      <c r="UQR3" s="205"/>
      <c r="UQS3" s="205"/>
      <c r="UQT3" s="205"/>
      <c r="UQU3" s="205"/>
      <c r="UQV3" s="205"/>
      <c r="UQW3" s="205"/>
      <c r="UQX3" s="205"/>
      <c r="UQY3" s="205"/>
      <c r="UQZ3" s="205"/>
      <c r="URA3" s="205"/>
      <c r="URB3" s="205"/>
      <c r="URC3" s="205"/>
      <c r="URD3" s="205"/>
      <c r="URE3" s="205"/>
      <c r="URF3" s="205"/>
      <c r="URG3" s="205"/>
      <c r="URH3" s="205"/>
      <c r="URI3" s="205"/>
      <c r="URJ3" s="205"/>
      <c r="URK3" s="205"/>
      <c r="URL3" s="205"/>
      <c r="URM3" s="205"/>
      <c r="URN3" s="205"/>
      <c r="URO3" s="205"/>
      <c r="URP3" s="205"/>
      <c r="URQ3" s="205"/>
      <c r="URR3" s="205"/>
      <c r="URS3" s="205"/>
      <c r="URT3" s="205"/>
      <c r="URU3" s="205"/>
      <c r="URV3" s="205"/>
      <c r="URW3" s="205"/>
      <c r="URX3" s="205"/>
      <c r="URY3" s="205"/>
      <c r="URZ3" s="205"/>
      <c r="USA3" s="205"/>
      <c r="USB3" s="205"/>
      <c r="USC3" s="205"/>
      <c r="USD3" s="205"/>
      <c r="USE3" s="205"/>
      <c r="USF3" s="205"/>
      <c r="USG3" s="205"/>
      <c r="USH3" s="205"/>
      <c r="USI3" s="205"/>
      <c r="USJ3" s="205"/>
      <c r="USK3" s="205"/>
      <c r="USL3" s="205"/>
      <c r="USM3" s="205"/>
      <c r="USN3" s="205"/>
      <c r="USO3" s="205"/>
      <c r="USP3" s="205"/>
      <c r="USQ3" s="205"/>
      <c r="USR3" s="205"/>
      <c r="USS3" s="205"/>
      <c r="UST3" s="205"/>
      <c r="USU3" s="205"/>
      <c r="USV3" s="205"/>
      <c r="USW3" s="205"/>
      <c r="USX3" s="205"/>
      <c r="USY3" s="205"/>
      <c r="USZ3" s="205"/>
      <c r="UTA3" s="205"/>
      <c r="UTB3" s="205"/>
      <c r="UTC3" s="205"/>
      <c r="UTD3" s="205"/>
      <c r="UTE3" s="205"/>
      <c r="UTF3" s="205"/>
      <c r="UTG3" s="205"/>
      <c r="UTH3" s="205"/>
      <c r="UTI3" s="205"/>
      <c r="UTJ3" s="205"/>
      <c r="UTK3" s="205"/>
      <c r="UTL3" s="205"/>
      <c r="UTM3" s="205"/>
      <c r="UTN3" s="205"/>
      <c r="UTO3" s="205"/>
      <c r="UTP3" s="205"/>
      <c r="UTQ3" s="205"/>
      <c r="UTR3" s="205"/>
      <c r="UTS3" s="205"/>
      <c r="UTT3" s="205"/>
      <c r="UTU3" s="205"/>
      <c r="UTV3" s="205"/>
      <c r="UTW3" s="205"/>
      <c r="UTX3" s="205"/>
      <c r="UTY3" s="205"/>
      <c r="UTZ3" s="205"/>
      <c r="UUA3" s="205"/>
      <c r="UUB3" s="205"/>
      <c r="UUC3" s="205"/>
      <c r="UUD3" s="205"/>
      <c r="UUE3" s="205"/>
      <c r="UUF3" s="205"/>
      <c r="UUG3" s="205"/>
      <c r="UUH3" s="205"/>
      <c r="UUI3" s="205"/>
      <c r="UUJ3" s="205"/>
      <c r="UUK3" s="205"/>
      <c r="UUL3" s="205"/>
      <c r="UUM3" s="205"/>
      <c r="UUN3" s="205"/>
      <c r="UUO3" s="205"/>
      <c r="UUP3" s="205"/>
      <c r="UUQ3" s="205"/>
      <c r="UUR3" s="205"/>
      <c r="UUS3" s="205"/>
      <c r="UUT3" s="205"/>
      <c r="UUU3" s="205"/>
      <c r="UUV3" s="205"/>
      <c r="UUW3" s="205"/>
      <c r="UUX3" s="205"/>
      <c r="UUY3" s="205"/>
      <c r="UUZ3" s="205"/>
      <c r="UVA3" s="205"/>
      <c r="UVB3" s="205"/>
      <c r="UVC3" s="205"/>
      <c r="UVD3" s="205"/>
      <c r="UVE3" s="205"/>
      <c r="UVF3" s="205"/>
      <c r="UVG3" s="205"/>
      <c r="UVH3" s="205"/>
      <c r="UVI3" s="205"/>
      <c r="UVJ3" s="205"/>
      <c r="UVK3" s="205"/>
      <c r="UVL3" s="205"/>
      <c r="UVM3" s="205"/>
      <c r="UVN3" s="205"/>
      <c r="UVO3" s="205"/>
      <c r="UVP3" s="205"/>
      <c r="UVQ3" s="205"/>
      <c r="UVR3" s="205"/>
      <c r="UVS3" s="205"/>
      <c r="UVT3" s="205"/>
      <c r="UVU3" s="205"/>
      <c r="UVV3" s="205"/>
      <c r="UVW3" s="205"/>
      <c r="UVX3" s="205"/>
      <c r="UVY3" s="205"/>
      <c r="UVZ3" s="205"/>
      <c r="UWA3" s="205"/>
      <c r="UWB3" s="205"/>
      <c r="UWC3" s="205"/>
      <c r="UWD3" s="205"/>
      <c r="UWE3" s="205"/>
      <c r="UWF3" s="205"/>
      <c r="UWG3" s="205"/>
      <c r="UWH3" s="205"/>
      <c r="UWI3" s="205"/>
      <c r="UWJ3" s="205"/>
      <c r="UWK3" s="205"/>
      <c r="UWL3" s="205"/>
      <c r="UWM3" s="205"/>
      <c r="UWN3" s="205"/>
      <c r="UWO3" s="205"/>
      <c r="UWP3" s="205"/>
      <c r="UWQ3" s="205"/>
      <c r="UWR3" s="205"/>
      <c r="UWS3" s="205"/>
      <c r="UWT3" s="205"/>
      <c r="UWU3" s="205"/>
      <c r="UWV3" s="205"/>
      <c r="UWW3" s="205"/>
      <c r="UWX3" s="205"/>
      <c r="UWY3" s="205"/>
      <c r="UWZ3" s="205"/>
      <c r="UXA3" s="205"/>
      <c r="UXB3" s="205"/>
      <c r="UXC3" s="205"/>
      <c r="UXD3" s="205"/>
      <c r="UXE3" s="205"/>
      <c r="UXF3" s="205"/>
      <c r="UXG3" s="205"/>
      <c r="UXH3" s="205"/>
      <c r="UXI3" s="205"/>
      <c r="UXJ3" s="205"/>
      <c r="UXK3" s="205"/>
      <c r="UXL3" s="205"/>
      <c r="UXM3" s="205"/>
      <c r="UXN3" s="205"/>
      <c r="UXO3" s="205"/>
      <c r="UXP3" s="205"/>
      <c r="UXQ3" s="205"/>
      <c r="UXR3" s="205"/>
      <c r="UXS3" s="205"/>
      <c r="UXT3" s="205"/>
      <c r="UXU3" s="205"/>
      <c r="UXV3" s="205"/>
      <c r="UXW3" s="205"/>
      <c r="UXX3" s="205"/>
      <c r="UXY3" s="205"/>
      <c r="UXZ3" s="205"/>
      <c r="UYA3" s="205"/>
      <c r="UYB3" s="205"/>
      <c r="UYC3" s="205"/>
      <c r="UYD3" s="205"/>
      <c r="UYE3" s="205"/>
      <c r="UYF3" s="205"/>
      <c r="UYG3" s="205"/>
      <c r="UYH3" s="205"/>
      <c r="UYI3" s="205"/>
      <c r="UYJ3" s="205"/>
      <c r="UYK3" s="205"/>
      <c r="UYL3" s="205"/>
      <c r="UYM3" s="205"/>
      <c r="UYN3" s="205"/>
      <c r="UYO3" s="205"/>
      <c r="UYP3" s="205"/>
      <c r="UYQ3" s="205"/>
      <c r="UYR3" s="205"/>
      <c r="UYS3" s="205"/>
      <c r="UYT3" s="205"/>
      <c r="UYU3" s="205"/>
      <c r="UYV3" s="205"/>
      <c r="UYW3" s="205"/>
      <c r="UYX3" s="205"/>
      <c r="UYY3" s="205"/>
      <c r="UYZ3" s="205"/>
      <c r="UZA3" s="205"/>
      <c r="UZB3" s="205"/>
      <c r="UZC3" s="205"/>
      <c r="UZD3" s="205"/>
      <c r="UZE3" s="205"/>
      <c r="UZF3" s="205"/>
      <c r="UZG3" s="205"/>
      <c r="UZH3" s="205"/>
      <c r="UZI3" s="205"/>
      <c r="UZJ3" s="205"/>
      <c r="UZK3" s="205"/>
      <c r="UZL3" s="205"/>
      <c r="UZM3" s="205"/>
      <c r="UZN3" s="205"/>
      <c r="UZO3" s="205"/>
      <c r="UZP3" s="205"/>
      <c r="UZQ3" s="205"/>
      <c r="UZR3" s="205"/>
      <c r="UZS3" s="205"/>
      <c r="UZT3" s="205"/>
      <c r="UZU3" s="205"/>
      <c r="UZV3" s="205"/>
      <c r="UZW3" s="205"/>
      <c r="UZX3" s="205"/>
      <c r="UZY3" s="205"/>
      <c r="UZZ3" s="205"/>
      <c r="VAA3" s="205"/>
      <c r="VAB3" s="205"/>
      <c r="VAC3" s="205"/>
      <c r="VAD3" s="205"/>
      <c r="VAE3" s="205"/>
      <c r="VAF3" s="205"/>
      <c r="VAG3" s="205"/>
      <c r="VAH3" s="205"/>
      <c r="VAI3" s="205"/>
      <c r="VAJ3" s="205"/>
      <c r="VAK3" s="205"/>
      <c r="VAL3" s="205"/>
      <c r="VAM3" s="205"/>
      <c r="VAN3" s="205"/>
      <c r="VAO3" s="205"/>
      <c r="VAP3" s="205"/>
      <c r="VAQ3" s="205"/>
      <c r="VAR3" s="205"/>
      <c r="VAS3" s="205"/>
      <c r="VAT3" s="205"/>
      <c r="VAU3" s="205"/>
      <c r="VAV3" s="205"/>
      <c r="VAW3" s="205"/>
      <c r="VAX3" s="205"/>
      <c r="VAY3" s="205"/>
      <c r="VAZ3" s="205"/>
      <c r="VBA3" s="205"/>
      <c r="VBB3" s="205"/>
      <c r="VBC3" s="205"/>
      <c r="VBD3" s="205"/>
      <c r="VBE3" s="205"/>
      <c r="VBF3" s="205"/>
      <c r="VBG3" s="205"/>
      <c r="VBH3" s="205"/>
      <c r="VBI3" s="205"/>
      <c r="VBJ3" s="205"/>
      <c r="VBK3" s="205"/>
      <c r="VBL3" s="205"/>
      <c r="VBM3" s="205"/>
      <c r="VBN3" s="205"/>
      <c r="VBO3" s="205"/>
      <c r="VBP3" s="205"/>
      <c r="VBQ3" s="205"/>
      <c r="VBR3" s="205"/>
      <c r="VBS3" s="205"/>
      <c r="VBT3" s="205"/>
      <c r="VBU3" s="205"/>
      <c r="VBV3" s="205"/>
      <c r="VBW3" s="205"/>
      <c r="VBX3" s="205"/>
      <c r="VBY3" s="205"/>
      <c r="VBZ3" s="205"/>
      <c r="VCA3" s="205"/>
      <c r="VCB3" s="205"/>
      <c r="VCC3" s="205"/>
      <c r="VCD3" s="205"/>
      <c r="VCE3" s="205"/>
      <c r="VCF3" s="205"/>
      <c r="VCG3" s="205"/>
      <c r="VCH3" s="205"/>
      <c r="VCI3" s="205"/>
      <c r="VCJ3" s="205"/>
      <c r="VCK3" s="205"/>
      <c r="VCL3" s="205"/>
      <c r="VCM3" s="205"/>
      <c r="VCN3" s="205"/>
      <c r="VCO3" s="205"/>
      <c r="VCP3" s="205"/>
      <c r="VCQ3" s="205"/>
      <c r="VCR3" s="205"/>
      <c r="VCS3" s="205"/>
      <c r="VCT3" s="205"/>
      <c r="VCU3" s="205"/>
      <c r="VCV3" s="205"/>
      <c r="VCW3" s="205"/>
      <c r="VCX3" s="205"/>
      <c r="VCY3" s="205"/>
      <c r="VCZ3" s="205"/>
      <c r="VDA3" s="205"/>
      <c r="VDB3" s="205"/>
      <c r="VDC3" s="205"/>
      <c r="VDD3" s="205"/>
      <c r="VDE3" s="205"/>
      <c r="VDF3" s="205"/>
      <c r="VDG3" s="205"/>
      <c r="VDH3" s="205"/>
      <c r="VDI3" s="205"/>
      <c r="VDJ3" s="205"/>
      <c r="VDK3" s="205"/>
      <c r="VDL3" s="205"/>
      <c r="VDM3" s="205"/>
      <c r="VDN3" s="205"/>
      <c r="VDO3" s="205"/>
      <c r="VDP3" s="205"/>
      <c r="VDQ3" s="205"/>
      <c r="VDR3" s="205"/>
      <c r="VDS3" s="205"/>
      <c r="VDT3" s="205"/>
      <c r="VDU3" s="205"/>
      <c r="VDV3" s="205"/>
      <c r="VDW3" s="205"/>
      <c r="VDX3" s="205"/>
      <c r="VDY3" s="205"/>
      <c r="VDZ3" s="205"/>
      <c r="VEA3" s="205"/>
      <c r="VEB3" s="205"/>
      <c r="VEC3" s="205"/>
      <c r="VED3" s="205"/>
      <c r="VEE3" s="205"/>
      <c r="VEF3" s="205"/>
      <c r="VEG3" s="205"/>
      <c r="VEH3" s="205"/>
      <c r="VEI3" s="205"/>
      <c r="VEJ3" s="205"/>
      <c r="VEK3" s="205"/>
      <c r="VEL3" s="205"/>
      <c r="VEM3" s="205"/>
      <c r="VEN3" s="205"/>
      <c r="VEO3" s="205"/>
      <c r="VEP3" s="205"/>
      <c r="VEQ3" s="205"/>
      <c r="VER3" s="205"/>
      <c r="VES3" s="205"/>
      <c r="VET3" s="205"/>
      <c r="VEU3" s="205"/>
      <c r="VEV3" s="205"/>
      <c r="VEW3" s="205"/>
      <c r="VEX3" s="205"/>
      <c r="VEY3" s="205"/>
      <c r="VEZ3" s="205"/>
      <c r="VFA3" s="205"/>
      <c r="VFB3" s="205"/>
      <c r="VFC3" s="205"/>
      <c r="VFD3" s="205"/>
      <c r="VFE3" s="205"/>
      <c r="VFF3" s="205"/>
      <c r="VFG3" s="205"/>
      <c r="VFH3" s="205"/>
      <c r="VFI3" s="205"/>
      <c r="VFJ3" s="205"/>
      <c r="VFK3" s="205"/>
      <c r="VFL3" s="205"/>
      <c r="VFM3" s="205"/>
      <c r="VFN3" s="205"/>
      <c r="VFO3" s="205"/>
      <c r="VFP3" s="205"/>
      <c r="VFQ3" s="205"/>
      <c r="VFR3" s="205"/>
      <c r="VFS3" s="205"/>
      <c r="VFT3" s="205"/>
      <c r="VFU3" s="205"/>
      <c r="VFV3" s="205"/>
      <c r="VFW3" s="205"/>
      <c r="VFX3" s="205"/>
      <c r="VFY3" s="205"/>
      <c r="VFZ3" s="205"/>
      <c r="VGA3" s="205"/>
      <c r="VGB3" s="205"/>
      <c r="VGC3" s="205"/>
      <c r="VGD3" s="205"/>
      <c r="VGE3" s="205"/>
      <c r="VGF3" s="205"/>
      <c r="VGG3" s="205"/>
      <c r="VGH3" s="205"/>
      <c r="VGI3" s="205"/>
      <c r="VGJ3" s="205"/>
      <c r="VGK3" s="205"/>
      <c r="VGL3" s="205"/>
      <c r="VGM3" s="205"/>
      <c r="VGN3" s="205"/>
      <c r="VGO3" s="205"/>
      <c r="VGP3" s="205"/>
      <c r="VGQ3" s="205"/>
      <c r="VGR3" s="205"/>
      <c r="VGS3" s="205"/>
      <c r="VGT3" s="205"/>
      <c r="VGU3" s="205"/>
      <c r="VGV3" s="205"/>
      <c r="VGW3" s="205"/>
      <c r="VGX3" s="205"/>
      <c r="VGY3" s="205"/>
      <c r="VGZ3" s="205"/>
      <c r="VHA3" s="205"/>
      <c r="VHB3" s="205"/>
      <c r="VHC3" s="205"/>
      <c r="VHD3" s="205"/>
      <c r="VHE3" s="205"/>
      <c r="VHF3" s="205"/>
      <c r="VHG3" s="205"/>
      <c r="VHH3" s="205"/>
      <c r="VHI3" s="205"/>
      <c r="VHJ3" s="205"/>
      <c r="VHK3" s="205"/>
      <c r="VHL3" s="205"/>
      <c r="VHM3" s="205"/>
      <c r="VHN3" s="205"/>
      <c r="VHO3" s="205"/>
      <c r="VHP3" s="205"/>
      <c r="VHQ3" s="205"/>
      <c r="VHR3" s="205"/>
      <c r="VHS3" s="205"/>
      <c r="VHT3" s="205"/>
      <c r="VHU3" s="205"/>
      <c r="VHV3" s="205"/>
      <c r="VHW3" s="205"/>
      <c r="VHX3" s="205"/>
      <c r="VHY3" s="205"/>
      <c r="VHZ3" s="205"/>
      <c r="VIA3" s="205"/>
      <c r="VIB3" s="205"/>
      <c r="VIC3" s="205"/>
      <c r="VID3" s="205"/>
      <c r="VIE3" s="205"/>
      <c r="VIF3" s="205"/>
      <c r="VIG3" s="205"/>
      <c r="VIH3" s="205"/>
      <c r="VII3" s="205"/>
      <c r="VIJ3" s="205"/>
      <c r="VIK3" s="205"/>
      <c r="VIL3" s="205"/>
      <c r="VIM3" s="205"/>
      <c r="VIN3" s="205"/>
      <c r="VIO3" s="205"/>
      <c r="VIP3" s="205"/>
      <c r="VIQ3" s="205"/>
      <c r="VIR3" s="205"/>
      <c r="VIS3" s="205"/>
      <c r="VIT3" s="205"/>
      <c r="VIU3" s="205"/>
      <c r="VIV3" s="205"/>
      <c r="VIW3" s="205"/>
      <c r="VIX3" s="205"/>
      <c r="VIY3" s="205"/>
      <c r="VIZ3" s="205"/>
      <c r="VJA3" s="205"/>
      <c r="VJB3" s="205"/>
      <c r="VJC3" s="205"/>
      <c r="VJD3" s="205"/>
      <c r="VJE3" s="205"/>
      <c r="VJF3" s="205"/>
      <c r="VJG3" s="205"/>
      <c r="VJH3" s="205"/>
      <c r="VJI3" s="205"/>
      <c r="VJJ3" s="205"/>
      <c r="VJK3" s="205"/>
      <c r="VJL3" s="205"/>
      <c r="VJM3" s="205"/>
      <c r="VJN3" s="205"/>
      <c r="VJO3" s="205"/>
      <c r="VJP3" s="205"/>
      <c r="VJQ3" s="205"/>
      <c r="VJR3" s="205"/>
      <c r="VJS3" s="205"/>
      <c r="VJT3" s="205"/>
      <c r="VJU3" s="205"/>
      <c r="VJV3" s="205"/>
      <c r="VJW3" s="205"/>
      <c r="VJX3" s="205"/>
      <c r="VJY3" s="205"/>
      <c r="VJZ3" s="205"/>
      <c r="VKA3" s="205"/>
      <c r="VKB3" s="205"/>
      <c r="VKC3" s="205"/>
      <c r="VKD3" s="205"/>
      <c r="VKE3" s="205"/>
      <c r="VKF3" s="205"/>
      <c r="VKG3" s="205"/>
      <c r="VKH3" s="205"/>
      <c r="VKI3" s="205"/>
      <c r="VKJ3" s="205"/>
      <c r="VKK3" s="205"/>
      <c r="VKL3" s="205"/>
      <c r="VKM3" s="205"/>
      <c r="VKN3" s="205"/>
      <c r="VKO3" s="205"/>
      <c r="VKP3" s="205"/>
      <c r="VKQ3" s="205"/>
      <c r="VKR3" s="205"/>
      <c r="VKS3" s="205"/>
      <c r="VKT3" s="205"/>
      <c r="VKU3" s="205"/>
      <c r="VKV3" s="205"/>
      <c r="VKW3" s="205"/>
      <c r="VKX3" s="205"/>
      <c r="VKY3" s="205"/>
      <c r="VKZ3" s="205"/>
      <c r="VLA3" s="205"/>
      <c r="VLB3" s="205"/>
      <c r="VLC3" s="205"/>
      <c r="VLD3" s="205"/>
      <c r="VLE3" s="205"/>
      <c r="VLF3" s="205"/>
      <c r="VLG3" s="205"/>
      <c r="VLH3" s="205"/>
      <c r="VLI3" s="205"/>
      <c r="VLJ3" s="205"/>
      <c r="VLK3" s="205"/>
      <c r="VLL3" s="205"/>
      <c r="VLM3" s="205"/>
      <c r="VLN3" s="205"/>
      <c r="VLO3" s="205"/>
      <c r="VLP3" s="205"/>
      <c r="VLQ3" s="205"/>
      <c r="VLR3" s="205"/>
      <c r="VLS3" s="205"/>
      <c r="VLT3" s="205"/>
      <c r="VLU3" s="205"/>
      <c r="VLV3" s="205"/>
      <c r="VLW3" s="205"/>
      <c r="VLX3" s="205"/>
      <c r="VLY3" s="205"/>
      <c r="VLZ3" s="205"/>
      <c r="VMA3" s="205"/>
      <c r="VMB3" s="205"/>
      <c r="VMC3" s="205"/>
      <c r="VMD3" s="205"/>
      <c r="VME3" s="205"/>
      <c r="VMF3" s="205"/>
      <c r="VMG3" s="205"/>
      <c r="VMH3" s="205"/>
      <c r="VMI3" s="205"/>
      <c r="VMJ3" s="205"/>
      <c r="VMK3" s="205"/>
      <c r="VML3" s="205"/>
      <c r="VMM3" s="205"/>
      <c r="VMN3" s="205"/>
      <c r="VMO3" s="205"/>
      <c r="VMP3" s="205"/>
      <c r="VMQ3" s="205"/>
      <c r="VMR3" s="205"/>
      <c r="VMS3" s="205"/>
      <c r="VMT3" s="205"/>
      <c r="VMU3" s="205"/>
      <c r="VMV3" s="205"/>
      <c r="VMW3" s="205"/>
      <c r="VMX3" s="205"/>
      <c r="VMY3" s="205"/>
      <c r="VMZ3" s="205"/>
      <c r="VNA3" s="205"/>
      <c r="VNB3" s="205"/>
      <c r="VNC3" s="205"/>
      <c r="VND3" s="205"/>
      <c r="VNE3" s="205"/>
      <c r="VNF3" s="205"/>
      <c r="VNG3" s="205"/>
      <c r="VNH3" s="205"/>
      <c r="VNI3" s="205"/>
      <c r="VNJ3" s="205"/>
      <c r="VNK3" s="205"/>
      <c r="VNL3" s="205"/>
      <c r="VNM3" s="205"/>
      <c r="VNN3" s="205"/>
      <c r="VNO3" s="205"/>
      <c r="VNP3" s="205"/>
      <c r="VNQ3" s="205"/>
      <c r="VNR3" s="205"/>
      <c r="VNS3" s="205"/>
      <c r="VNT3" s="205"/>
      <c r="VNU3" s="205"/>
      <c r="VNV3" s="205"/>
      <c r="VNW3" s="205"/>
      <c r="VNX3" s="205"/>
      <c r="VNY3" s="205"/>
      <c r="VNZ3" s="205"/>
      <c r="VOA3" s="205"/>
      <c r="VOB3" s="205"/>
      <c r="VOC3" s="205"/>
      <c r="VOD3" s="205"/>
      <c r="VOE3" s="205"/>
      <c r="VOF3" s="205"/>
      <c r="VOG3" s="205"/>
      <c r="VOH3" s="205"/>
      <c r="VOI3" s="205"/>
      <c r="VOJ3" s="205"/>
      <c r="VOK3" s="205"/>
      <c r="VOL3" s="205"/>
      <c r="VOM3" s="205"/>
      <c r="VON3" s="205"/>
      <c r="VOO3" s="205"/>
      <c r="VOP3" s="205"/>
      <c r="VOQ3" s="205"/>
      <c r="VOR3" s="205"/>
      <c r="VOS3" s="205"/>
      <c r="VOT3" s="205"/>
      <c r="VOU3" s="205"/>
      <c r="VOV3" s="205"/>
      <c r="VOW3" s="205"/>
      <c r="VOX3" s="205"/>
      <c r="VOY3" s="205"/>
      <c r="VOZ3" s="205"/>
      <c r="VPA3" s="205"/>
      <c r="VPB3" s="205"/>
      <c r="VPC3" s="205"/>
      <c r="VPD3" s="205"/>
      <c r="VPE3" s="205"/>
      <c r="VPF3" s="205"/>
      <c r="VPG3" s="205"/>
      <c r="VPH3" s="205"/>
      <c r="VPI3" s="205"/>
      <c r="VPJ3" s="205"/>
      <c r="VPK3" s="205"/>
      <c r="VPL3" s="205"/>
      <c r="VPM3" s="205"/>
      <c r="VPN3" s="205"/>
      <c r="VPO3" s="205"/>
      <c r="VPP3" s="205"/>
      <c r="VPQ3" s="205"/>
      <c r="VPR3" s="205"/>
      <c r="VPS3" s="205"/>
      <c r="VPT3" s="205"/>
      <c r="VPU3" s="205"/>
      <c r="VPV3" s="205"/>
      <c r="VPW3" s="205"/>
      <c r="VPX3" s="205"/>
      <c r="VPY3" s="205"/>
      <c r="VPZ3" s="205"/>
      <c r="VQA3" s="205"/>
      <c r="VQB3" s="205"/>
      <c r="VQC3" s="205"/>
      <c r="VQD3" s="205"/>
      <c r="VQE3" s="205"/>
      <c r="VQF3" s="205"/>
      <c r="VQG3" s="205"/>
      <c r="VQH3" s="205"/>
      <c r="VQI3" s="205"/>
      <c r="VQJ3" s="205"/>
      <c r="VQK3" s="205"/>
      <c r="VQL3" s="205"/>
      <c r="VQM3" s="205"/>
      <c r="VQN3" s="205"/>
      <c r="VQO3" s="205"/>
      <c r="VQP3" s="205"/>
      <c r="VQQ3" s="205"/>
      <c r="VQR3" s="205"/>
      <c r="VQS3" s="205"/>
      <c r="VQT3" s="205"/>
      <c r="VQU3" s="205"/>
      <c r="VQV3" s="205"/>
      <c r="VQW3" s="205"/>
      <c r="VQX3" s="205"/>
      <c r="VQY3" s="205"/>
      <c r="VQZ3" s="205"/>
      <c r="VRA3" s="205"/>
      <c r="VRB3" s="205"/>
      <c r="VRC3" s="205"/>
      <c r="VRD3" s="205"/>
      <c r="VRE3" s="205"/>
      <c r="VRF3" s="205"/>
      <c r="VRG3" s="205"/>
      <c r="VRH3" s="205"/>
      <c r="VRI3" s="205"/>
      <c r="VRJ3" s="205"/>
      <c r="VRK3" s="205"/>
      <c r="VRL3" s="205"/>
      <c r="VRM3" s="205"/>
      <c r="VRN3" s="205"/>
      <c r="VRO3" s="205"/>
      <c r="VRP3" s="205"/>
      <c r="VRQ3" s="205"/>
      <c r="VRR3" s="205"/>
      <c r="VRS3" s="205"/>
      <c r="VRT3" s="205"/>
      <c r="VRU3" s="205"/>
      <c r="VRV3" s="205"/>
      <c r="VRW3" s="205"/>
      <c r="VRX3" s="205"/>
      <c r="VRY3" s="205"/>
      <c r="VRZ3" s="205"/>
      <c r="VSA3" s="205"/>
      <c r="VSB3" s="205"/>
      <c r="VSC3" s="205"/>
      <c r="VSD3" s="205"/>
      <c r="VSE3" s="205"/>
      <c r="VSF3" s="205"/>
      <c r="VSG3" s="205"/>
      <c r="VSH3" s="205"/>
      <c r="VSI3" s="205"/>
      <c r="VSJ3" s="205"/>
      <c r="VSK3" s="205"/>
      <c r="VSL3" s="205"/>
      <c r="VSM3" s="205"/>
      <c r="VSN3" s="205"/>
      <c r="VSO3" s="205"/>
      <c r="VSP3" s="205"/>
      <c r="VSQ3" s="205"/>
      <c r="VSR3" s="205"/>
      <c r="VSS3" s="205"/>
      <c r="VST3" s="205"/>
      <c r="VSU3" s="205"/>
      <c r="VSV3" s="205"/>
      <c r="VSW3" s="205"/>
      <c r="VSX3" s="205"/>
      <c r="VSY3" s="205"/>
      <c r="VSZ3" s="205"/>
      <c r="VTA3" s="205"/>
      <c r="VTB3" s="205"/>
      <c r="VTC3" s="205"/>
      <c r="VTD3" s="205"/>
      <c r="VTE3" s="205"/>
      <c r="VTF3" s="205"/>
      <c r="VTG3" s="205"/>
      <c r="VTH3" s="205"/>
      <c r="VTI3" s="205"/>
      <c r="VTJ3" s="205"/>
      <c r="VTK3" s="205"/>
      <c r="VTL3" s="205"/>
      <c r="VTM3" s="205"/>
      <c r="VTN3" s="205"/>
      <c r="VTO3" s="205"/>
      <c r="VTP3" s="205"/>
      <c r="VTQ3" s="205"/>
      <c r="VTR3" s="205"/>
      <c r="VTS3" s="205"/>
      <c r="VTT3" s="205"/>
      <c r="VTU3" s="205"/>
      <c r="VTV3" s="205"/>
      <c r="VTW3" s="205"/>
      <c r="VTX3" s="205"/>
      <c r="VTY3" s="205"/>
      <c r="VTZ3" s="205"/>
      <c r="VUA3" s="205"/>
      <c r="VUB3" s="205"/>
      <c r="VUC3" s="205"/>
      <c r="VUD3" s="205"/>
      <c r="VUE3" s="205"/>
      <c r="VUF3" s="205"/>
      <c r="VUG3" s="205"/>
      <c r="VUH3" s="205"/>
      <c r="VUI3" s="205"/>
      <c r="VUJ3" s="205"/>
      <c r="VUK3" s="205"/>
      <c r="VUL3" s="205"/>
      <c r="VUM3" s="205"/>
      <c r="VUN3" s="205"/>
      <c r="VUO3" s="205"/>
      <c r="VUP3" s="205"/>
      <c r="VUQ3" s="205"/>
      <c r="VUR3" s="205"/>
      <c r="VUS3" s="205"/>
      <c r="VUT3" s="205"/>
      <c r="VUU3" s="205"/>
      <c r="VUV3" s="205"/>
      <c r="VUW3" s="205"/>
      <c r="VUX3" s="205"/>
      <c r="VUY3" s="205"/>
      <c r="VUZ3" s="205"/>
      <c r="VVA3" s="205"/>
      <c r="VVB3" s="205"/>
      <c r="VVC3" s="205"/>
      <c r="VVD3" s="205"/>
      <c r="VVE3" s="205"/>
      <c r="VVF3" s="205"/>
      <c r="VVG3" s="205"/>
      <c r="VVH3" s="205"/>
      <c r="VVI3" s="205"/>
      <c r="VVJ3" s="205"/>
      <c r="VVK3" s="205"/>
      <c r="VVL3" s="205"/>
      <c r="VVM3" s="205"/>
      <c r="VVN3" s="205"/>
      <c r="VVO3" s="205"/>
      <c r="VVP3" s="205"/>
      <c r="VVQ3" s="205"/>
      <c r="VVR3" s="205"/>
      <c r="VVS3" s="205"/>
      <c r="VVT3" s="205"/>
      <c r="VVU3" s="205"/>
      <c r="VVV3" s="205"/>
      <c r="VVW3" s="205"/>
      <c r="VVX3" s="205"/>
      <c r="VVY3" s="205"/>
      <c r="VVZ3" s="205"/>
      <c r="VWA3" s="205"/>
      <c r="VWB3" s="205"/>
      <c r="VWC3" s="205"/>
      <c r="VWD3" s="205"/>
      <c r="VWE3" s="205"/>
      <c r="VWF3" s="205"/>
      <c r="VWG3" s="205"/>
      <c r="VWH3" s="205"/>
      <c r="VWI3" s="205"/>
      <c r="VWJ3" s="205"/>
      <c r="VWK3" s="205"/>
      <c r="VWL3" s="205"/>
      <c r="VWM3" s="205"/>
      <c r="VWN3" s="205"/>
      <c r="VWO3" s="205"/>
      <c r="VWP3" s="205"/>
      <c r="VWQ3" s="205"/>
      <c r="VWR3" s="205"/>
      <c r="VWS3" s="205"/>
      <c r="VWT3" s="205"/>
      <c r="VWU3" s="205"/>
      <c r="VWV3" s="205"/>
      <c r="VWW3" s="205"/>
      <c r="VWX3" s="205"/>
      <c r="VWY3" s="205"/>
      <c r="VWZ3" s="205"/>
      <c r="VXA3" s="205"/>
      <c r="VXB3" s="205"/>
      <c r="VXC3" s="205"/>
      <c r="VXD3" s="205"/>
      <c r="VXE3" s="205"/>
      <c r="VXF3" s="205"/>
      <c r="VXG3" s="205"/>
      <c r="VXH3" s="205"/>
      <c r="VXI3" s="205"/>
      <c r="VXJ3" s="205"/>
      <c r="VXK3" s="205"/>
      <c r="VXL3" s="205"/>
      <c r="VXM3" s="205"/>
      <c r="VXN3" s="205"/>
      <c r="VXO3" s="205"/>
      <c r="VXP3" s="205"/>
      <c r="VXQ3" s="205"/>
      <c r="VXR3" s="205"/>
      <c r="VXS3" s="205"/>
      <c r="VXT3" s="205"/>
      <c r="VXU3" s="205"/>
      <c r="VXV3" s="205"/>
      <c r="VXW3" s="205"/>
      <c r="VXX3" s="205"/>
      <c r="VXY3" s="205"/>
      <c r="VXZ3" s="205"/>
      <c r="VYA3" s="205"/>
      <c r="VYB3" s="205"/>
      <c r="VYC3" s="205"/>
      <c r="VYD3" s="205"/>
      <c r="VYE3" s="205"/>
      <c r="VYF3" s="205"/>
      <c r="VYG3" s="205"/>
      <c r="VYH3" s="205"/>
      <c r="VYI3" s="205"/>
      <c r="VYJ3" s="205"/>
      <c r="VYK3" s="205"/>
      <c r="VYL3" s="205"/>
      <c r="VYM3" s="205"/>
      <c r="VYN3" s="205"/>
      <c r="VYO3" s="205"/>
      <c r="VYP3" s="205"/>
      <c r="VYQ3" s="205"/>
      <c r="VYR3" s="205"/>
      <c r="VYS3" s="205"/>
      <c r="VYT3" s="205"/>
      <c r="VYU3" s="205"/>
      <c r="VYV3" s="205"/>
      <c r="VYW3" s="205"/>
      <c r="VYX3" s="205"/>
      <c r="VYY3" s="205"/>
      <c r="VYZ3" s="205"/>
      <c r="VZA3" s="205"/>
      <c r="VZB3" s="205"/>
      <c r="VZC3" s="205"/>
      <c r="VZD3" s="205"/>
      <c r="VZE3" s="205"/>
      <c r="VZF3" s="205"/>
      <c r="VZG3" s="205"/>
      <c r="VZH3" s="205"/>
      <c r="VZI3" s="205"/>
      <c r="VZJ3" s="205"/>
      <c r="VZK3" s="205"/>
      <c r="VZL3" s="205"/>
      <c r="VZM3" s="205"/>
      <c r="VZN3" s="205"/>
      <c r="VZO3" s="205"/>
      <c r="VZP3" s="205"/>
      <c r="VZQ3" s="205"/>
      <c r="VZR3" s="205"/>
      <c r="VZS3" s="205"/>
      <c r="VZT3" s="205"/>
      <c r="VZU3" s="205"/>
      <c r="VZV3" s="205"/>
      <c r="VZW3" s="205"/>
      <c r="VZX3" s="205"/>
      <c r="VZY3" s="205"/>
      <c r="VZZ3" s="205"/>
      <c r="WAA3" s="205"/>
      <c r="WAB3" s="205"/>
      <c r="WAC3" s="205"/>
      <c r="WAD3" s="205"/>
      <c r="WAE3" s="205"/>
      <c r="WAF3" s="205"/>
      <c r="WAG3" s="205"/>
      <c r="WAH3" s="205"/>
      <c r="WAI3" s="205"/>
      <c r="WAJ3" s="205"/>
      <c r="WAK3" s="205"/>
      <c r="WAL3" s="205"/>
      <c r="WAM3" s="205"/>
      <c r="WAN3" s="205"/>
      <c r="WAO3" s="205"/>
      <c r="WAP3" s="205"/>
      <c r="WAQ3" s="205"/>
      <c r="WAR3" s="205"/>
      <c r="WAS3" s="205"/>
      <c r="WAT3" s="205"/>
      <c r="WAU3" s="205"/>
      <c r="WAV3" s="205"/>
      <c r="WAW3" s="205"/>
      <c r="WAX3" s="205"/>
      <c r="WAY3" s="205"/>
      <c r="WAZ3" s="205"/>
      <c r="WBA3" s="205"/>
      <c r="WBB3" s="205"/>
      <c r="WBC3" s="205"/>
      <c r="WBD3" s="205"/>
      <c r="WBE3" s="205"/>
      <c r="WBF3" s="205"/>
      <c r="WBG3" s="205"/>
      <c r="WBH3" s="205"/>
      <c r="WBI3" s="205"/>
      <c r="WBJ3" s="205"/>
      <c r="WBK3" s="205"/>
      <c r="WBL3" s="205"/>
      <c r="WBM3" s="205"/>
      <c r="WBN3" s="205"/>
      <c r="WBO3" s="205"/>
      <c r="WBP3" s="205"/>
      <c r="WBQ3" s="205"/>
      <c r="WBR3" s="205"/>
      <c r="WBS3" s="205"/>
      <c r="WBT3" s="205"/>
      <c r="WBU3" s="205"/>
      <c r="WBV3" s="205"/>
      <c r="WBW3" s="205"/>
      <c r="WBX3" s="205"/>
      <c r="WBY3" s="205"/>
      <c r="WBZ3" s="205"/>
      <c r="WCA3" s="205"/>
      <c r="WCB3" s="205"/>
      <c r="WCC3" s="205"/>
      <c r="WCD3" s="205"/>
      <c r="WCE3" s="205"/>
      <c r="WCF3" s="205"/>
      <c r="WCG3" s="205"/>
      <c r="WCH3" s="205"/>
      <c r="WCI3" s="205"/>
      <c r="WCJ3" s="205"/>
      <c r="WCK3" s="205"/>
      <c r="WCL3" s="205"/>
      <c r="WCM3" s="205"/>
      <c r="WCN3" s="205"/>
      <c r="WCO3" s="205"/>
      <c r="WCP3" s="205"/>
      <c r="WCQ3" s="205"/>
      <c r="WCR3" s="205"/>
      <c r="WCS3" s="205"/>
      <c r="WCT3" s="205"/>
      <c r="WCU3" s="205"/>
      <c r="WCV3" s="205"/>
      <c r="WCW3" s="205"/>
      <c r="WCX3" s="205"/>
      <c r="WCY3" s="205"/>
      <c r="WCZ3" s="205"/>
      <c r="WDA3" s="205"/>
      <c r="WDB3" s="205"/>
      <c r="WDC3" s="205"/>
      <c r="WDD3" s="205"/>
      <c r="WDE3" s="205"/>
      <c r="WDF3" s="205"/>
      <c r="WDG3" s="205"/>
      <c r="WDH3" s="205"/>
      <c r="WDI3" s="205"/>
      <c r="WDJ3" s="205"/>
      <c r="WDK3" s="205"/>
      <c r="WDL3" s="205"/>
      <c r="WDM3" s="205"/>
      <c r="WDN3" s="205"/>
      <c r="WDO3" s="205"/>
      <c r="WDP3" s="205"/>
      <c r="WDQ3" s="205"/>
      <c r="WDR3" s="205"/>
      <c r="WDS3" s="205"/>
      <c r="WDT3" s="205"/>
      <c r="WDU3" s="205"/>
      <c r="WDV3" s="205"/>
      <c r="WDW3" s="205"/>
      <c r="WDX3" s="205"/>
      <c r="WDY3" s="205"/>
      <c r="WDZ3" s="205"/>
      <c r="WEA3" s="205"/>
      <c r="WEB3" s="205"/>
      <c r="WEC3" s="205"/>
      <c r="WED3" s="205"/>
      <c r="WEE3" s="205"/>
      <c r="WEF3" s="205"/>
      <c r="WEG3" s="205"/>
      <c r="WEH3" s="205"/>
      <c r="WEI3" s="205"/>
      <c r="WEJ3" s="205"/>
      <c r="WEK3" s="205"/>
      <c r="WEL3" s="205"/>
      <c r="WEM3" s="205"/>
      <c r="WEN3" s="205"/>
      <c r="WEO3" s="205"/>
      <c r="WEP3" s="205"/>
      <c r="WEQ3" s="205"/>
      <c r="WER3" s="205"/>
      <c r="WES3" s="205"/>
      <c r="WET3" s="205"/>
      <c r="WEU3" s="205"/>
      <c r="WEV3" s="205"/>
      <c r="WEW3" s="205"/>
      <c r="WEX3" s="205"/>
      <c r="WEY3" s="205"/>
      <c r="WEZ3" s="205"/>
      <c r="WFA3" s="205"/>
      <c r="WFB3" s="205"/>
      <c r="WFC3" s="205"/>
      <c r="WFD3" s="205"/>
      <c r="WFE3" s="205"/>
      <c r="WFF3" s="205"/>
      <c r="WFG3" s="205"/>
      <c r="WFH3" s="205"/>
      <c r="WFI3" s="205"/>
      <c r="WFJ3" s="205"/>
      <c r="WFK3" s="205"/>
      <c r="WFL3" s="205"/>
      <c r="WFM3" s="205"/>
      <c r="WFN3" s="205"/>
      <c r="WFO3" s="205"/>
      <c r="WFP3" s="205"/>
      <c r="WFQ3" s="205"/>
      <c r="WFR3" s="205"/>
      <c r="WFS3" s="205"/>
      <c r="WFT3" s="205"/>
      <c r="WFU3" s="205"/>
      <c r="WFV3" s="205"/>
      <c r="WFW3" s="205"/>
      <c r="WFX3" s="205"/>
      <c r="WFY3" s="205"/>
      <c r="WFZ3" s="205"/>
      <c r="WGA3" s="205"/>
      <c r="WGB3" s="205"/>
      <c r="WGC3" s="205"/>
      <c r="WGD3" s="205"/>
      <c r="WGE3" s="205"/>
      <c r="WGF3" s="205"/>
      <c r="WGG3" s="205"/>
      <c r="WGH3" s="205"/>
      <c r="WGI3" s="205"/>
      <c r="WGJ3" s="205"/>
      <c r="WGK3" s="205"/>
      <c r="WGL3" s="205"/>
      <c r="WGM3" s="205"/>
      <c r="WGN3" s="205"/>
      <c r="WGO3" s="205"/>
      <c r="WGP3" s="205"/>
      <c r="WGQ3" s="205"/>
      <c r="WGR3" s="205"/>
      <c r="WGS3" s="205"/>
      <c r="WGT3" s="205"/>
      <c r="WGU3" s="205"/>
      <c r="WGV3" s="205"/>
      <c r="WGW3" s="205"/>
      <c r="WGX3" s="205"/>
      <c r="WGY3" s="205"/>
      <c r="WGZ3" s="205"/>
      <c r="WHA3" s="205"/>
      <c r="WHB3" s="205"/>
      <c r="WHC3" s="205"/>
      <c r="WHD3" s="205"/>
      <c r="WHE3" s="205"/>
      <c r="WHF3" s="205"/>
      <c r="WHG3" s="205"/>
      <c r="WHH3" s="205"/>
      <c r="WHI3" s="205"/>
      <c r="WHJ3" s="205"/>
      <c r="WHK3" s="205"/>
      <c r="WHL3" s="205"/>
      <c r="WHM3" s="205"/>
      <c r="WHN3" s="205"/>
      <c r="WHO3" s="205"/>
      <c r="WHP3" s="205"/>
      <c r="WHQ3" s="205"/>
      <c r="WHR3" s="205"/>
      <c r="WHS3" s="205"/>
      <c r="WHT3" s="205"/>
      <c r="WHU3" s="205"/>
      <c r="WHV3" s="205"/>
      <c r="WHW3" s="205"/>
      <c r="WHX3" s="205"/>
      <c r="WHY3" s="205"/>
      <c r="WHZ3" s="205"/>
      <c r="WIA3" s="205"/>
      <c r="WIB3" s="205"/>
      <c r="WIC3" s="205"/>
      <c r="WID3" s="205"/>
      <c r="WIE3" s="205"/>
      <c r="WIF3" s="205"/>
      <c r="WIG3" s="205"/>
      <c r="WIH3" s="205"/>
      <c r="WII3" s="205"/>
      <c r="WIJ3" s="205"/>
      <c r="WIK3" s="205"/>
      <c r="WIL3" s="205"/>
      <c r="WIM3" s="205"/>
      <c r="WIN3" s="205"/>
      <c r="WIO3" s="205"/>
      <c r="WIP3" s="205"/>
      <c r="WIQ3" s="205"/>
      <c r="WIR3" s="205"/>
      <c r="WIS3" s="205"/>
      <c r="WIT3" s="205"/>
      <c r="WIU3" s="205"/>
      <c r="WIV3" s="205"/>
      <c r="WIW3" s="205"/>
      <c r="WIX3" s="205"/>
      <c r="WIY3" s="205"/>
      <c r="WIZ3" s="205"/>
      <c r="WJA3" s="205"/>
      <c r="WJB3" s="205"/>
      <c r="WJC3" s="205"/>
      <c r="WJD3" s="205"/>
      <c r="WJE3" s="205"/>
      <c r="WJF3" s="205"/>
      <c r="WJG3" s="205"/>
      <c r="WJH3" s="205"/>
      <c r="WJI3" s="205"/>
      <c r="WJJ3" s="205"/>
      <c r="WJK3" s="205"/>
      <c r="WJL3" s="205"/>
      <c r="WJM3" s="205"/>
      <c r="WJN3" s="205"/>
      <c r="WJO3" s="205"/>
      <c r="WJP3" s="205"/>
      <c r="WJQ3" s="205"/>
      <c r="WJR3" s="205"/>
      <c r="WJS3" s="205"/>
      <c r="WJT3" s="205"/>
      <c r="WJU3" s="205"/>
      <c r="WJV3" s="205"/>
      <c r="WJW3" s="205"/>
      <c r="WJX3" s="205"/>
      <c r="WJY3" s="205"/>
      <c r="WJZ3" s="205"/>
      <c r="WKA3" s="205"/>
      <c r="WKB3" s="205"/>
      <c r="WKC3" s="205"/>
      <c r="WKD3" s="205"/>
      <c r="WKE3" s="205"/>
      <c r="WKF3" s="205"/>
      <c r="WKG3" s="205"/>
      <c r="WKH3" s="205"/>
      <c r="WKI3" s="205"/>
      <c r="WKJ3" s="205"/>
      <c r="WKK3" s="205"/>
      <c r="WKL3" s="205"/>
      <c r="WKM3" s="205"/>
      <c r="WKN3" s="205"/>
      <c r="WKO3" s="205"/>
      <c r="WKP3" s="205"/>
      <c r="WKQ3" s="205"/>
      <c r="WKR3" s="205"/>
      <c r="WKS3" s="205"/>
      <c r="WKT3" s="205"/>
      <c r="WKU3" s="205"/>
      <c r="WKV3" s="205"/>
      <c r="WKW3" s="205"/>
      <c r="WKX3" s="205"/>
      <c r="WKY3" s="205"/>
      <c r="WKZ3" s="205"/>
      <c r="WLA3" s="205"/>
      <c r="WLB3" s="205"/>
      <c r="WLC3" s="205"/>
      <c r="WLD3" s="205"/>
      <c r="WLE3" s="205"/>
      <c r="WLF3" s="205"/>
      <c r="WLG3" s="205"/>
      <c r="WLH3" s="205"/>
      <c r="WLI3" s="205"/>
      <c r="WLJ3" s="205"/>
      <c r="WLK3" s="205"/>
      <c r="WLL3" s="205"/>
      <c r="WLM3" s="205"/>
      <c r="WLN3" s="205"/>
      <c r="WLO3" s="205"/>
      <c r="WLP3" s="205"/>
      <c r="WLQ3" s="205"/>
      <c r="WLR3" s="205"/>
      <c r="WLS3" s="205"/>
      <c r="WLT3" s="205"/>
      <c r="WLU3" s="205"/>
      <c r="WLV3" s="205"/>
      <c r="WLW3" s="205"/>
      <c r="WLX3" s="205"/>
      <c r="WLY3" s="205"/>
      <c r="WLZ3" s="205"/>
      <c r="WMA3" s="205"/>
      <c r="WMB3" s="205"/>
      <c r="WMC3" s="205"/>
      <c r="WMD3" s="205"/>
      <c r="WME3" s="205"/>
      <c r="WMF3" s="205"/>
      <c r="WMG3" s="205"/>
      <c r="WMH3" s="205"/>
      <c r="WMI3" s="205"/>
      <c r="WMJ3" s="205"/>
      <c r="WMK3" s="205"/>
      <c r="WML3" s="205"/>
      <c r="WMM3" s="205"/>
      <c r="WMN3" s="205"/>
      <c r="WMO3" s="205"/>
      <c r="WMP3" s="205"/>
      <c r="WMQ3" s="205"/>
      <c r="WMR3" s="205"/>
      <c r="WMS3" s="205"/>
      <c r="WMT3" s="205"/>
      <c r="WMU3" s="205"/>
      <c r="WMV3" s="205"/>
      <c r="WMW3" s="205"/>
      <c r="WMX3" s="205"/>
      <c r="WMY3" s="205"/>
      <c r="WMZ3" s="205"/>
      <c r="WNA3" s="205"/>
      <c r="WNB3" s="205"/>
      <c r="WNC3" s="205"/>
      <c r="WND3" s="205"/>
      <c r="WNE3" s="205"/>
      <c r="WNF3" s="205"/>
      <c r="WNG3" s="205"/>
      <c r="WNH3" s="205"/>
      <c r="WNI3" s="205"/>
      <c r="WNJ3" s="205"/>
      <c r="WNK3" s="205"/>
      <c r="WNL3" s="205"/>
      <c r="WNM3" s="205"/>
      <c r="WNN3" s="205"/>
      <c r="WNO3" s="205"/>
      <c r="WNP3" s="205"/>
      <c r="WNQ3" s="205"/>
      <c r="WNR3" s="205"/>
      <c r="WNS3" s="205"/>
      <c r="WNT3" s="205"/>
      <c r="WNU3" s="205"/>
      <c r="WNV3" s="205"/>
      <c r="WNW3" s="205"/>
      <c r="WNX3" s="205"/>
      <c r="WNY3" s="205"/>
      <c r="WNZ3" s="205"/>
      <c r="WOA3" s="205"/>
      <c r="WOB3" s="205"/>
      <c r="WOC3" s="205"/>
      <c r="WOD3" s="205"/>
      <c r="WOE3" s="205"/>
      <c r="WOF3" s="205"/>
      <c r="WOG3" s="205"/>
      <c r="WOH3" s="205"/>
      <c r="WOI3" s="205"/>
      <c r="WOJ3" s="205"/>
      <c r="WOK3" s="205"/>
      <c r="WOL3" s="205"/>
      <c r="WOM3" s="205"/>
      <c r="WON3" s="205"/>
      <c r="WOO3" s="205"/>
      <c r="WOP3" s="205"/>
      <c r="WOQ3" s="205"/>
      <c r="WOR3" s="205"/>
      <c r="WOS3" s="205"/>
      <c r="WOT3" s="205"/>
      <c r="WOU3" s="205"/>
      <c r="WOV3" s="205"/>
      <c r="WOW3" s="205"/>
      <c r="WOX3" s="205"/>
      <c r="WOY3" s="205"/>
      <c r="WOZ3" s="205"/>
      <c r="WPA3" s="205"/>
      <c r="WPB3" s="205"/>
      <c r="WPC3" s="205"/>
      <c r="WPD3" s="205"/>
      <c r="WPE3" s="205"/>
      <c r="WPF3" s="205"/>
      <c r="WPG3" s="205"/>
      <c r="WPH3" s="205"/>
      <c r="WPI3" s="205"/>
      <c r="WPJ3" s="205"/>
      <c r="WPK3" s="205"/>
      <c r="WPL3" s="205"/>
      <c r="WPM3" s="205"/>
      <c r="WPN3" s="205"/>
      <c r="WPO3" s="205"/>
      <c r="WPP3" s="205"/>
      <c r="WPQ3" s="205"/>
      <c r="WPR3" s="205"/>
      <c r="WPS3" s="205"/>
      <c r="WPT3" s="205"/>
      <c r="WPU3" s="205"/>
      <c r="WPV3" s="205"/>
      <c r="WPW3" s="205"/>
      <c r="WPX3" s="205"/>
      <c r="WPY3" s="205"/>
      <c r="WPZ3" s="205"/>
      <c r="WQA3" s="205"/>
      <c r="WQB3" s="205"/>
      <c r="WQC3" s="205"/>
      <c r="WQD3" s="205"/>
      <c r="WQE3" s="205"/>
      <c r="WQF3" s="205"/>
      <c r="WQG3" s="205"/>
      <c r="WQH3" s="205"/>
      <c r="WQI3" s="205"/>
      <c r="WQJ3" s="205"/>
      <c r="WQK3" s="205"/>
      <c r="WQL3" s="205"/>
      <c r="WQM3" s="205"/>
      <c r="WQN3" s="205"/>
      <c r="WQO3" s="205"/>
      <c r="WQP3" s="205"/>
      <c r="WQQ3" s="205"/>
      <c r="WQR3" s="205"/>
      <c r="WQS3" s="205"/>
      <c r="WQT3" s="205"/>
      <c r="WQU3" s="205"/>
      <c r="WQV3" s="205"/>
      <c r="WQW3" s="205"/>
      <c r="WQX3" s="205"/>
      <c r="WQY3" s="205"/>
      <c r="WQZ3" s="205"/>
      <c r="WRA3" s="205"/>
      <c r="WRB3" s="205"/>
      <c r="WRC3" s="205"/>
      <c r="WRD3" s="205"/>
      <c r="WRE3" s="205"/>
      <c r="WRF3" s="205"/>
      <c r="WRG3" s="205"/>
      <c r="WRH3" s="205"/>
      <c r="WRI3" s="205"/>
      <c r="WRJ3" s="205"/>
      <c r="WRK3" s="205"/>
      <c r="WRL3" s="205"/>
      <c r="WRM3" s="205"/>
      <c r="WRN3" s="205"/>
      <c r="WRO3" s="205"/>
      <c r="WRP3" s="205"/>
      <c r="WRQ3" s="205"/>
      <c r="WRR3" s="205"/>
      <c r="WRS3" s="205"/>
      <c r="WRT3" s="205"/>
      <c r="WRU3" s="205"/>
      <c r="WRV3" s="205"/>
      <c r="WRW3" s="205"/>
      <c r="WRX3" s="205"/>
      <c r="WRY3" s="205"/>
      <c r="WRZ3" s="205"/>
      <c r="WSA3" s="205"/>
      <c r="WSB3" s="205"/>
      <c r="WSC3" s="205"/>
      <c r="WSD3" s="205"/>
      <c r="WSE3" s="205"/>
      <c r="WSF3" s="205"/>
      <c r="WSG3" s="205"/>
      <c r="WSH3" s="205"/>
      <c r="WSI3" s="205"/>
      <c r="WSJ3" s="205"/>
      <c r="WSK3" s="205"/>
      <c r="WSL3" s="205"/>
      <c r="WSM3" s="205"/>
      <c r="WSN3" s="205"/>
      <c r="WSO3" s="205"/>
      <c r="WSP3" s="205"/>
      <c r="WSQ3" s="205"/>
      <c r="WSR3" s="205"/>
      <c r="WSS3" s="205"/>
      <c r="WST3" s="205"/>
      <c r="WSU3" s="205"/>
      <c r="WSV3" s="205"/>
      <c r="WSW3" s="205"/>
      <c r="WSX3" s="205"/>
      <c r="WSY3" s="205"/>
      <c r="WSZ3" s="205"/>
      <c r="WTA3" s="205"/>
      <c r="WTB3" s="205"/>
      <c r="WTC3" s="205"/>
      <c r="WTD3" s="205"/>
      <c r="WTE3" s="205"/>
      <c r="WTF3" s="205"/>
      <c r="WTG3" s="205"/>
      <c r="WTH3" s="205"/>
      <c r="WTI3" s="205"/>
      <c r="WTJ3" s="205"/>
      <c r="WTK3" s="205"/>
      <c r="WTL3" s="205"/>
      <c r="WTM3" s="205"/>
      <c r="WTN3" s="205"/>
      <c r="WTO3" s="205"/>
      <c r="WTP3" s="205"/>
      <c r="WTQ3" s="205"/>
      <c r="WTR3" s="205"/>
      <c r="WTS3" s="205"/>
      <c r="WTT3" s="205"/>
      <c r="WTU3" s="205"/>
      <c r="WTV3" s="205"/>
      <c r="WTW3" s="205"/>
      <c r="WTX3" s="205"/>
      <c r="WTY3" s="205"/>
      <c r="WTZ3" s="205"/>
      <c r="WUA3" s="205"/>
      <c r="WUB3" s="205"/>
      <c r="WUC3" s="205"/>
      <c r="WUD3" s="205"/>
      <c r="WUE3" s="205"/>
      <c r="WUF3" s="205"/>
      <c r="WUG3" s="205"/>
      <c r="WUH3" s="205"/>
      <c r="WUI3" s="205"/>
      <c r="WUJ3" s="205"/>
      <c r="WUK3" s="205"/>
      <c r="WUL3" s="205"/>
      <c r="WUM3" s="205"/>
      <c r="WUN3" s="205"/>
      <c r="WUO3" s="205"/>
      <c r="WUP3" s="205"/>
      <c r="WUQ3" s="205"/>
      <c r="WUR3" s="205"/>
      <c r="WUS3" s="205"/>
      <c r="WUT3" s="205"/>
      <c r="WUU3" s="205"/>
      <c r="WUV3" s="205"/>
      <c r="WUW3" s="205"/>
      <c r="WUX3" s="205"/>
      <c r="WUY3" s="205"/>
      <c r="WUZ3" s="205"/>
      <c r="WVA3" s="205"/>
      <c r="WVB3" s="205"/>
      <c r="WVC3" s="205"/>
      <c r="WVD3" s="205"/>
      <c r="WVE3" s="205"/>
      <c r="WVF3" s="205"/>
      <c r="WVG3" s="205"/>
      <c r="WVH3" s="205"/>
      <c r="WVI3" s="205"/>
      <c r="WVJ3" s="205"/>
      <c r="WVK3" s="205"/>
      <c r="WVL3" s="205"/>
      <c r="WVM3" s="205"/>
      <c r="WVN3" s="205"/>
      <c r="WVO3" s="205"/>
      <c r="WVP3" s="205"/>
      <c r="WVQ3" s="205"/>
      <c r="WVR3" s="205"/>
      <c r="WVS3" s="205"/>
      <c r="WVT3" s="205"/>
      <c r="WVU3" s="205"/>
      <c r="WVV3" s="205"/>
      <c r="WVW3" s="205"/>
      <c r="WVX3" s="205"/>
      <c r="WVY3" s="205"/>
      <c r="WVZ3" s="205"/>
      <c r="WWA3" s="205"/>
      <c r="WWB3" s="205"/>
      <c r="WWC3" s="205"/>
      <c r="WWD3" s="205"/>
      <c r="WWE3" s="205"/>
      <c r="WWF3" s="205"/>
      <c r="WWG3" s="205"/>
      <c r="WWH3" s="205"/>
      <c r="WWI3" s="205"/>
      <c r="WWJ3" s="205"/>
      <c r="WWK3" s="205"/>
      <c r="WWL3" s="205"/>
      <c r="WWM3" s="205"/>
      <c r="WWN3" s="205"/>
      <c r="WWO3" s="205"/>
      <c r="WWP3" s="205"/>
      <c r="WWQ3" s="205"/>
      <c r="WWR3" s="205"/>
      <c r="WWS3" s="205"/>
      <c r="WWT3" s="205"/>
      <c r="WWU3" s="205"/>
      <c r="WWV3" s="205"/>
      <c r="WWW3" s="205"/>
      <c r="WWX3" s="205"/>
      <c r="WWY3" s="205"/>
      <c r="WWZ3" s="205"/>
      <c r="WXA3" s="205"/>
      <c r="WXB3" s="205"/>
      <c r="WXC3" s="205"/>
      <c r="WXD3" s="205"/>
      <c r="WXE3" s="205"/>
      <c r="WXF3" s="205"/>
      <c r="WXG3" s="205"/>
      <c r="WXH3" s="205"/>
      <c r="WXI3" s="205"/>
      <c r="WXJ3" s="205"/>
      <c r="WXK3" s="205"/>
      <c r="WXL3" s="205"/>
      <c r="WXM3" s="205"/>
      <c r="WXN3" s="205"/>
      <c r="WXO3" s="205"/>
      <c r="WXP3" s="205"/>
      <c r="WXQ3" s="205"/>
      <c r="WXR3" s="205"/>
      <c r="WXS3" s="205"/>
      <c r="WXT3" s="205"/>
      <c r="WXU3" s="205"/>
      <c r="WXV3" s="205"/>
      <c r="WXW3" s="205"/>
      <c r="WXX3" s="205"/>
      <c r="WXY3" s="205"/>
      <c r="WXZ3" s="205"/>
      <c r="WYA3" s="205"/>
      <c r="WYB3" s="205"/>
      <c r="WYC3" s="205"/>
      <c r="WYD3" s="205"/>
      <c r="WYE3" s="205"/>
      <c r="WYF3" s="205"/>
      <c r="WYG3" s="205"/>
      <c r="WYH3" s="205"/>
      <c r="WYI3" s="205"/>
      <c r="WYJ3" s="205"/>
      <c r="WYK3" s="205"/>
      <c r="WYL3" s="205"/>
      <c r="WYM3" s="205"/>
      <c r="WYN3" s="205"/>
      <c r="WYO3" s="205"/>
      <c r="WYP3" s="205"/>
      <c r="WYQ3" s="205"/>
      <c r="WYR3" s="205"/>
      <c r="WYS3" s="205"/>
      <c r="WYT3" s="205"/>
      <c r="WYU3" s="205"/>
      <c r="WYV3" s="205"/>
      <c r="WYW3" s="205"/>
      <c r="WYX3" s="205"/>
      <c r="WYY3" s="205"/>
      <c r="WYZ3" s="205"/>
      <c r="WZA3" s="205"/>
      <c r="WZB3" s="205"/>
      <c r="WZC3" s="205"/>
      <c r="WZD3" s="205"/>
      <c r="WZE3" s="205"/>
      <c r="WZF3" s="205"/>
      <c r="WZG3" s="205"/>
      <c r="WZH3" s="205"/>
      <c r="WZI3" s="205"/>
      <c r="WZJ3" s="205"/>
      <c r="WZK3" s="205"/>
      <c r="WZL3" s="205"/>
      <c r="WZM3" s="205"/>
      <c r="WZN3" s="205"/>
      <c r="WZO3" s="205"/>
      <c r="WZP3" s="205"/>
      <c r="WZQ3" s="205"/>
      <c r="WZR3" s="205"/>
      <c r="WZS3" s="205"/>
      <c r="WZT3" s="205"/>
      <c r="WZU3" s="205"/>
      <c r="WZV3" s="205"/>
      <c r="WZW3" s="205"/>
      <c r="WZX3" s="205"/>
      <c r="WZY3" s="205"/>
      <c r="WZZ3" s="205"/>
      <c r="XAA3" s="205"/>
      <c r="XAB3" s="205"/>
      <c r="XAC3" s="205"/>
      <c r="XAD3" s="205"/>
      <c r="XAE3" s="205"/>
      <c r="XAF3" s="205"/>
      <c r="XAG3" s="205"/>
      <c r="XAH3" s="205"/>
      <c r="XAI3" s="205"/>
      <c r="XAJ3" s="205"/>
      <c r="XAK3" s="205"/>
      <c r="XAL3" s="205"/>
      <c r="XAM3" s="205"/>
      <c r="XAN3" s="205"/>
      <c r="XAO3" s="205"/>
      <c r="XAP3" s="205"/>
      <c r="XAQ3" s="205"/>
      <c r="XAR3" s="205"/>
      <c r="XAS3" s="205"/>
      <c r="XAT3" s="205"/>
      <c r="XAU3" s="205"/>
      <c r="XAV3" s="205"/>
      <c r="XAW3" s="205"/>
      <c r="XAX3" s="205"/>
      <c r="XAY3" s="205"/>
      <c r="XAZ3" s="205"/>
      <c r="XBA3" s="205"/>
      <c r="XBB3" s="205"/>
      <c r="XBC3" s="205"/>
      <c r="XBD3" s="205"/>
      <c r="XBE3" s="205"/>
      <c r="XBF3" s="205"/>
      <c r="XBG3" s="205"/>
      <c r="XBH3" s="205"/>
      <c r="XBI3" s="205"/>
      <c r="XBJ3" s="205"/>
      <c r="XBK3" s="205"/>
      <c r="XBL3" s="205"/>
      <c r="XBM3" s="205"/>
      <c r="XBN3" s="205"/>
      <c r="XBO3" s="205"/>
      <c r="XBP3" s="205"/>
      <c r="XBQ3" s="205"/>
      <c r="XBR3" s="205"/>
      <c r="XBS3" s="205"/>
      <c r="XBT3" s="205"/>
      <c r="XBU3" s="205"/>
      <c r="XBV3" s="205"/>
      <c r="XBW3" s="205"/>
      <c r="XBX3" s="205"/>
      <c r="XBY3" s="205"/>
      <c r="XBZ3" s="205"/>
      <c r="XCA3" s="205"/>
      <c r="XCB3" s="205"/>
      <c r="XCC3" s="205"/>
      <c r="XCD3" s="205"/>
      <c r="XCE3" s="205"/>
      <c r="XCF3" s="205"/>
      <c r="XCG3" s="205"/>
      <c r="XCH3" s="205"/>
      <c r="XCI3" s="205"/>
      <c r="XCJ3" s="205"/>
      <c r="XCK3" s="205"/>
      <c r="XCL3" s="205"/>
      <c r="XCM3" s="205"/>
      <c r="XCN3" s="205"/>
      <c r="XCO3" s="205"/>
      <c r="XCP3" s="205"/>
      <c r="XCQ3" s="205"/>
      <c r="XCR3" s="205"/>
      <c r="XCS3" s="205"/>
      <c r="XCT3" s="205"/>
      <c r="XCU3" s="205"/>
      <c r="XCV3" s="205"/>
      <c r="XCW3" s="205"/>
      <c r="XCX3" s="205"/>
      <c r="XCY3" s="205"/>
      <c r="XCZ3" s="205"/>
      <c r="XDA3" s="205"/>
      <c r="XDB3" s="205"/>
      <c r="XDC3" s="205"/>
      <c r="XDD3" s="205"/>
      <c r="XDE3" s="205"/>
      <c r="XDF3" s="205"/>
      <c r="XDG3" s="205"/>
      <c r="XDH3" s="205"/>
    </row>
    <row r="4" s="184" customFormat="1" ht="18" customHeight="1" spans="1:16336">
      <c r="A4" s="212"/>
      <c r="B4" s="213"/>
      <c r="C4" s="193"/>
      <c r="D4" s="193" t="s">
        <v>11</v>
      </c>
      <c r="E4" s="214" t="s">
        <v>12</v>
      </c>
      <c r="F4" s="214" t="s">
        <v>11</v>
      </c>
      <c r="G4" s="193" t="s">
        <v>13</v>
      </c>
      <c r="H4" s="214" t="s">
        <v>14</v>
      </c>
      <c r="I4" s="214"/>
      <c r="J4" s="214" t="s">
        <v>15</v>
      </c>
      <c r="K4" s="214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  <c r="IK4" s="205"/>
      <c r="IL4" s="205"/>
      <c r="IM4" s="205"/>
      <c r="IN4" s="205"/>
      <c r="IO4" s="205"/>
      <c r="IP4" s="205"/>
      <c r="IQ4" s="205"/>
      <c r="IR4" s="205"/>
      <c r="IS4" s="205"/>
      <c r="IT4" s="205"/>
      <c r="IU4" s="205"/>
      <c r="IV4" s="205"/>
      <c r="IW4" s="205"/>
      <c r="IX4" s="205"/>
      <c r="IY4" s="205"/>
      <c r="IZ4" s="205"/>
      <c r="JA4" s="205"/>
      <c r="JB4" s="205"/>
      <c r="JC4" s="205"/>
      <c r="JD4" s="205"/>
      <c r="JE4" s="205"/>
      <c r="JF4" s="205"/>
      <c r="JG4" s="205"/>
      <c r="JH4" s="205"/>
      <c r="JI4" s="205"/>
      <c r="JJ4" s="205"/>
      <c r="JK4" s="205"/>
      <c r="JL4" s="205"/>
      <c r="JM4" s="205"/>
      <c r="JN4" s="205"/>
      <c r="JO4" s="205"/>
      <c r="JP4" s="205"/>
      <c r="JQ4" s="205"/>
      <c r="JR4" s="205"/>
      <c r="JS4" s="205"/>
      <c r="JT4" s="205"/>
      <c r="JU4" s="205"/>
      <c r="JV4" s="205"/>
      <c r="JW4" s="205"/>
      <c r="JX4" s="205"/>
      <c r="JY4" s="205"/>
      <c r="JZ4" s="205"/>
      <c r="KA4" s="205"/>
      <c r="KB4" s="205"/>
      <c r="KC4" s="205"/>
      <c r="KD4" s="205"/>
      <c r="KE4" s="205"/>
      <c r="KF4" s="205"/>
      <c r="KG4" s="205"/>
      <c r="KH4" s="205"/>
      <c r="KI4" s="205"/>
      <c r="KJ4" s="205"/>
      <c r="KK4" s="205"/>
      <c r="KL4" s="205"/>
      <c r="KM4" s="205"/>
      <c r="KN4" s="205"/>
      <c r="KO4" s="205"/>
      <c r="KP4" s="205"/>
      <c r="KQ4" s="205"/>
      <c r="KR4" s="205"/>
      <c r="KS4" s="205"/>
      <c r="KT4" s="205"/>
      <c r="KU4" s="205"/>
      <c r="KV4" s="205"/>
      <c r="KW4" s="205"/>
      <c r="KX4" s="205"/>
      <c r="KY4" s="205"/>
      <c r="KZ4" s="205"/>
      <c r="LA4" s="205"/>
      <c r="LB4" s="205"/>
      <c r="LC4" s="205"/>
      <c r="LD4" s="205"/>
      <c r="LE4" s="205"/>
      <c r="LF4" s="205"/>
      <c r="LG4" s="205"/>
      <c r="LH4" s="205"/>
      <c r="LI4" s="205"/>
      <c r="LJ4" s="205"/>
      <c r="LK4" s="205"/>
      <c r="LL4" s="205"/>
      <c r="LM4" s="205"/>
      <c r="LN4" s="205"/>
      <c r="LO4" s="205"/>
      <c r="LP4" s="205"/>
      <c r="LQ4" s="205"/>
      <c r="LR4" s="205"/>
      <c r="LS4" s="205"/>
      <c r="LT4" s="205"/>
      <c r="LU4" s="205"/>
      <c r="LV4" s="205"/>
      <c r="LW4" s="205"/>
      <c r="LX4" s="205"/>
      <c r="LY4" s="205"/>
      <c r="LZ4" s="205"/>
      <c r="MA4" s="205"/>
      <c r="MB4" s="205"/>
      <c r="MC4" s="205"/>
      <c r="MD4" s="205"/>
      <c r="ME4" s="205"/>
      <c r="MF4" s="205"/>
      <c r="MG4" s="205"/>
      <c r="MH4" s="205"/>
      <c r="MI4" s="205"/>
      <c r="MJ4" s="205"/>
      <c r="MK4" s="205"/>
      <c r="ML4" s="205"/>
      <c r="MM4" s="205"/>
      <c r="MN4" s="205"/>
      <c r="MO4" s="205"/>
      <c r="MP4" s="205"/>
      <c r="MQ4" s="205"/>
      <c r="MR4" s="205"/>
      <c r="MS4" s="205"/>
      <c r="MT4" s="205"/>
      <c r="MU4" s="205"/>
      <c r="MV4" s="205"/>
      <c r="MW4" s="205"/>
      <c r="MX4" s="205"/>
      <c r="MY4" s="205"/>
      <c r="MZ4" s="205"/>
      <c r="NA4" s="205"/>
      <c r="NB4" s="205"/>
      <c r="NC4" s="205"/>
      <c r="ND4" s="205"/>
      <c r="NE4" s="205"/>
      <c r="NF4" s="205"/>
      <c r="NG4" s="205"/>
      <c r="NH4" s="205"/>
      <c r="NI4" s="205"/>
      <c r="NJ4" s="205"/>
      <c r="NK4" s="205"/>
      <c r="NL4" s="205"/>
      <c r="NM4" s="205"/>
      <c r="NN4" s="205"/>
      <c r="NO4" s="205"/>
      <c r="NP4" s="205"/>
      <c r="NQ4" s="205"/>
      <c r="NR4" s="205"/>
      <c r="NS4" s="205"/>
      <c r="NT4" s="205"/>
      <c r="NU4" s="205"/>
      <c r="NV4" s="205"/>
      <c r="NW4" s="205"/>
      <c r="NX4" s="205"/>
      <c r="NY4" s="205"/>
      <c r="NZ4" s="205"/>
      <c r="OA4" s="205"/>
      <c r="OB4" s="205"/>
      <c r="OC4" s="205"/>
      <c r="OD4" s="205"/>
      <c r="OE4" s="205"/>
      <c r="OF4" s="205"/>
      <c r="OG4" s="205"/>
      <c r="OH4" s="205"/>
      <c r="OI4" s="205"/>
      <c r="OJ4" s="205"/>
      <c r="OK4" s="205"/>
      <c r="OL4" s="205"/>
      <c r="OM4" s="205"/>
      <c r="ON4" s="205"/>
      <c r="OO4" s="205"/>
      <c r="OP4" s="205"/>
      <c r="OQ4" s="205"/>
      <c r="OR4" s="205"/>
      <c r="OS4" s="205"/>
      <c r="OT4" s="205"/>
      <c r="OU4" s="205"/>
      <c r="OV4" s="205"/>
      <c r="OW4" s="205"/>
      <c r="OX4" s="205"/>
      <c r="OY4" s="205"/>
      <c r="OZ4" s="205"/>
      <c r="PA4" s="205"/>
      <c r="PB4" s="205"/>
      <c r="PC4" s="205"/>
      <c r="PD4" s="205"/>
      <c r="PE4" s="205"/>
      <c r="PF4" s="205"/>
      <c r="PG4" s="205"/>
      <c r="PH4" s="205"/>
      <c r="PI4" s="205"/>
      <c r="PJ4" s="205"/>
      <c r="PK4" s="205"/>
      <c r="PL4" s="205"/>
      <c r="PM4" s="205"/>
      <c r="PN4" s="205"/>
      <c r="PO4" s="205"/>
      <c r="PP4" s="205"/>
      <c r="PQ4" s="205"/>
      <c r="PR4" s="205"/>
      <c r="PS4" s="205"/>
      <c r="PT4" s="205"/>
      <c r="PU4" s="205"/>
      <c r="PV4" s="205"/>
      <c r="PW4" s="205"/>
      <c r="PX4" s="205"/>
      <c r="PY4" s="205"/>
      <c r="PZ4" s="205"/>
      <c r="QA4" s="205"/>
      <c r="QB4" s="205"/>
      <c r="QC4" s="205"/>
      <c r="QD4" s="205"/>
      <c r="QE4" s="205"/>
      <c r="QF4" s="205"/>
      <c r="QG4" s="205"/>
      <c r="QH4" s="205"/>
      <c r="QI4" s="205"/>
      <c r="QJ4" s="205"/>
      <c r="QK4" s="205"/>
      <c r="QL4" s="205"/>
      <c r="QM4" s="205"/>
      <c r="QN4" s="205"/>
      <c r="QO4" s="205"/>
      <c r="QP4" s="205"/>
      <c r="QQ4" s="205"/>
      <c r="QR4" s="205"/>
      <c r="QS4" s="205"/>
      <c r="QT4" s="205"/>
      <c r="QU4" s="205"/>
      <c r="QV4" s="205"/>
      <c r="QW4" s="205"/>
      <c r="QX4" s="205"/>
      <c r="QY4" s="205"/>
      <c r="QZ4" s="205"/>
      <c r="RA4" s="205"/>
      <c r="RB4" s="205"/>
      <c r="RC4" s="205"/>
      <c r="RD4" s="205"/>
      <c r="RE4" s="205"/>
      <c r="RF4" s="205"/>
      <c r="RG4" s="205"/>
      <c r="RH4" s="205"/>
      <c r="RI4" s="205"/>
      <c r="RJ4" s="205"/>
      <c r="RK4" s="205"/>
      <c r="RL4" s="205"/>
      <c r="RM4" s="205"/>
      <c r="RN4" s="205"/>
      <c r="RO4" s="205"/>
      <c r="RP4" s="205"/>
      <c r="RQ4" s="205"/>
      <c r="RR4" s="205"/>
      <c r="RS4" s="205"/>
      <c r="RT4" s="205"/>
      <c r="RU4" s="205"/>
      <c r="RV4" s="205"/>
      <c r="RW4" s="205"/>
      <c r="RX4" s="205"/>
      <c r="RY4" s="205"/>
      <c r="RZ4" s="205"/>
      <c r="SA4" s="205"/>
      <c r="SB4" s="205"/>
      <c r="SC4" s="205"/>
      <c r="SD4" s="205"/>
      <c r="SE4" s="205"/>
      <c r="SF4" s="205"/>
      <c r="SG4" s="205"/>
      <c r="SH4" s="205"/>
      <c r="SI4" s="205"/>
      <c r="SJ4" s="205"/>
      <c r="SK4" s="205"/>
      <c r="SL4" s="205"/>
      <c r="SM4" s="205"/>
      <c r="SN4" s="205"/>
      <c r="SO4" s="205"/>
      <c r="SP4" s="205"/>
      <c r="SQ4" s="205"/>
      <c r="SR4" s="205"/>
      <c r="SS4" s="205"/>
      <c r="ST4" s="205"/>
      <c r="SU4" s="205"/>
      <c r="SV4" s="205"/>
      <c r="SW4" s="205"/>
      <c r="SX4" s="205"/>
      <c r="SY4" s="205"/>
      <c r="SZ4" s="205"/>
      <c r="TA4" s="205"/>
      <c r="TB4" s="205"/>
      <c r="TC4" s="205"/>
      <c r="TD4" s="205"/>
      <c r="TE4" s="205"/>
      <c r="TF4" s="205"/>
      <c r="TG4" s="205"/>
      <c r="TH4" s="205"/>
      <c r="TI4" s="205"/>
      <c r="TJ4" s="205"/>
      <c r="TK4" s="205"/>
      <c r="TL4" s="205"/>
      <c r="TM4" s="205"/>
      <c r="TN4" s="205"/>
      <c r="TO4" s="205"/>
      <c r="TP4" s="205"/>
      <c r="TQ4" s="205"/>
      <c r="TR4" s="205"/>
      <c r="TS4" s="205"/>
      <c r="TT4" s="205"/>
      <c r="TU4" s="205"/>
      <c r="TV4" s="205"/>
      <c r="TW4" s="205"/>
      <c r="TX4" s="205"/>
      <c r="TY4" s="205"/>
      <c r="TZ4" s="205"/>
      <c r="UA4" s="205"/>
      <c r="UB4" s="205"/>
      <c r="UC4" s="205"/>
      <c r="UD4" s="205"/>
      <c r="UE4" s="205"/>
      <c r="UF4" s="205"/>
      <c r="UG4" s="205"/>
      <c r="UH4" s="205"/>
      <c r="UI4" s="205"/>
      <c r="UJ4" s="205"/>
      <c r="UK4" s="205"/>
      <c r="UL4" s="205"/>
      <c r="UM4" s="205"/>
      <c r="UN4" s="205"/>
      <c r="UO4" s="205"/>
      <c r="UP4" s="205"/>
      <c r="UQ4" s="205"/>
      <c r="UR4" s="205"/>
      <c r="US4" s="205"/>
      <c r="UT4" s="205"/>
      <c r="UU4" s="205"/>
      <c r="UV4" s="205"/>
      <c r="UW4" s="205"/>
      <c r="UX4" s="205"/>
      <c r="UY4" s="205"/>
      <c r="UZ4" s="205"/>
      <c r="VA4" s="205"/>
      <c r="VB4" s="205"/>
      <c r="VC4" s="205"/>
      <c r="VD4" s="205"/>
      <c r="VE4" s="205"/>
      <c r="VF4" s="205"/>
      <c r="VG4" s="205"/>
      <c r="VH4" s="205"/>
      <c r="VI4" s="205"/>
      <c r="VJ4" s="205"/>
      <c r="VK4" s="205"/>
      <c r="VL4" s="205"/>
      <c r="VM4" s="205"/>
      <c r="VN4" s="205"/>
      <c r="VO4" s="205"/>
      <c r="VP4" s="205"/>
      <c r="VQ4" s="205"/>
      <c r="VR4" s="205"/>
      <c r="VS4" s="205"/>
      <c r="VT4" s="205"/>
      <c r="VU4" s="205"/>
      <c r="VV4" s="205"/>
      <c r="VW4" s="205"/>
      <c r="VX4" s="205"/>
      <c r="VY4" s="205"/>
      <c r="VZ4" s="205"/>
      <c r="WA4" s="205"/>
      <c r="WB4" s="205"/>
      <c r="WC4" s="205"/>
      <c r="WD4" s="205"/>
      <c r="WE4" s="205"/>
      <c r="WF4" s="205"/>
      <c r="WG4" s="205"/>
      <c r="WH4" s="205"/>
      <c r="WI4" s="205"/>
      <c r="WJ4" s="205"/>
      <c r="WK4" s="205"/>
      <c r="WL4" s="205"/>
      <c r="WM4" s="205"/>
      <c r="WN4" s="205"/>
      <c r="WO4" s="205"/>
      <c r="WP4" s="205"/>
      <c r="WQ4" s="205"/>
      <c r="WR4" s="205"/>
      <c r="WS4" s="205"/>
      <c r="WT4" s="205"/>
      <c r="WU4" s="205"/>
      <c r="WV4" s="205"/>
      <c r="WW4" s="205"/>
      <c r="WX4" s="205"/>
      <c r="WY4" s="205"/>
      <c r="WZ4" s="205"/>
      <c r="XA4" s="205"/>
      <c r="XB4" s="205"/>
      <c r="XC4" s="205"/>
      <c r="XD4" s="205"/>
      <c r="XE4" s="205"/>
      <c r="XF4" s="205"/>
      <c r="XG4" s="205"/>
      <c r="XH4" s="205"/>
      <c r="XI4" s="205"/>
      <c r="XJ4" s="205"/>
      <c r="XK4" s="205"/>
      <c r="XL4" s="205"/>
      <c r="XM4" s="205"/>
      <c r="XN4" s="205"/>
      <c r="XO4" s="205"/>
      <c r="XP4" s="205"/>
      <c r="XQ4" s="205"/>
      <c r="XR4" s="205"/>
      <c r="XS4" s="205"/>
      <c r="XT4" s="205"/>
      <c r="XU4" s="205"/>
      <c r="XV4" s="205"/>
      <c r="XW4" s="205"/>
      <c r="XX4" s="205"/>
      <c r="XY4" s="205"/>
      <c r="XZ4" s="205"/>
      <c r="YA4" s="205"/>
      <c r="YB4" s="205"/>
      <c r="YC4" s="205"/>
      <c r="YD4" s="205"/>
      <c r="YE4" s="205"/>
      <c r="YF4" s="205"/>
      <c r="YG4" s="205"/>
      <c r="YH4" s="205"/>
      <c r="YI4" s="205"/>
      <c r="YJ4" s="205"/>
      <c r="YK4" s="205"/>
      <c r="YL4" s="205"/>
      <c r="YM4" s="205"/>
      <c r="YN4" s="205"/>
      <c r="YO4" s="205"/>
      <c r="YP4" s="205"/>
      <c r="YQ4" s="205"/>
      <c r="YR4" s="205"/>
      <c r="YS4" s="205"/>
      <c r="YT4" s="205"/>
      <c r="YU4" s="205"/>
      <c r="YV4" s="205"/>
      <c r="YW4" s="205"/>
      <c r="YX4" s="205"/>
      <c r="YY4" s="205"/>
      <c r="YZ4" s="205"/>
      <c r="ZA4" s="205"/>
      <c r="ZB4" s="205"/>
      <c r="ZC4" s="205"/>
      <c r="ZD4" s="205"/>
      <c r="ZE4" s="205"/>
      <c r="ZF4" s="205"/>
      <c r="ZG4" s="205"/>
      <c r="ZH4" s="205"/>
      <c r="ZI4" s="205"/>
      <c r="ZJ4" s="205"/>
      <c r="ZK4" s="205"/>
      <c r="ZL4" s="205"/>
      <c r="ZM4" s="205"/>
      <c r="ZN4" s="205"/>
      <c r="ZO4" s="205"/>
      <c r="ZP4" s="205"/>
      <c r="ZQ4" s="205"/>
      <c r="ZR4" s="205"/>
      <c r="ZS4" s="205"/>
      <c r="ZT4" s="205"/>
      <c r="ZU4" s="205"/>
      <c r="ZV4" s="205"/>
      <c r="ZW4" s="205"/>
      <c r="ZX4" s="205"/>
      <c r="ZY4" s="205"/>
      <c r="ZZ4" s="205"/>
      <c r="AAA4" s="205"/>
      <c r="AAB4" s="205"/>
      <c r="AAC4" s="205"/>
      <c r="AAD4" s="205"/>
      <c r="AAE4" s="205"/>
      <c r="AAF4" s="205"/>
      <c r="AAG4" s="205"/>
      <c r="AAH4" s="205"/>
      <c r="AAI4" s="205"/>
      <c r="AAJ4" s="205"/>
      <c r="AAK4" s="205"/>
      <c r="AAL4" s="205"/>
      <c r="AAM4" s="205"/>
      <c r="AAN4" s="205"/>
      <c r="AAO4" s="205"/>
      <c r="AAP4" s="205"/>
      <c r="AAQ4" s="205"/>
      <c r="AAR4" s="205"/>
      <c r="AAS4" s="205"/>
      <c r="AAT4" s="205"/>
      <c r="AAU4" s="205"/>
      <c r="AAV4" s="205"/>
      <c r="AAW4" s="205"/>
      <c r="AAX4" s="205"/>
      <c r="AAY4" s="205"/>
      <c r="AAZ4" s="205"/>
      <c r="ABA4" s="205"/>
      <c r="ABB4" s="205"/>
      <c r="ABC4" s="205"/>
      <c r="ABD4" s="205"/>
      <c r="ABE4" s="205"/>
      <c r="ABF4" s="205"/>
      <c r="ABG4" s="205"/>
      <c r="ABH4" s="205"/>
      <c r="ABI4" s="205"/>
      <c r="ABJ4" s="205"/>
      <c r="ABK4" s="205"/>
      <c r="ABL4" s="205"/>
      <c r="ABM4" s="205"/>
      <c r="ABN4" s="205"/>
      <c r="ABO4" s="205"/>
      <c r="ABP4" s="205"/>
      <c r="ABQ4" s="205"/>
      <c r="ABR4" s="205"/>
      <c r="ABS4" s="205"/>
      <c r="ABT4" s="205"/>
      <c r="ABU4" s="205"/>
      <c r="ABV4" s="205"/>
      <c r="ABW4" s="205"/>
      <c r="ABX4" s="205"/>
      <c r="ABY4" s="205"/>
      <c r="ABZ4" s="205"/>
      <c r="ACA4" s="205"/>
      <c r="ACB4" s="205"/>
      <c r="ACC4" s="205"/>
      <c r="ACD4" s="205"/>
      <c r="ACE4" s="205"/>
      <c r="ACF4" s="205"/>
      <c r="ACG4" s="205"/>
      <c r="ACH4" s="205"/>
      <c r="ACI4" s="205"/>
      <c r="ACJ4" s="205"/>
      <c r="ACK4" s="205"/>
      <c r="ACL4" s="205"/>
      <c r="ACM4" s="205"/>
      <c r="ACN4" s="205"/>
      <c r="ACO4" s="205"/>
      <c r="ACP4" s="205"/>
      <c r="ACQ4" s="205"/>
      <c r="ACR4" s="205"/>
      <c r="ACS4" s="205"/>
      <c r="ACT4" s="205"/>
      <c r="ACU4" s="205"/>
      <c r="ACV4" s="205"/>
      <c r="ACW4" s="205"/>
      <c r="ACX4" s="205"/>
      <c r="ACY4" s="205"/>
      <c r="ACZ4" s="205"/>
      <c r="ADA4" s="205"/>
      <c r="ADB4" s="205"/>
      <c r="ADC4" s="205"/>
      <c r="ADD4" s="205"/>
      <c r="ADE4" s="205"/>
      <c r="ADF4" s="205"/>
      <c r="ADG4" s="205"/>
      <c r="ADH4" s="205"/>
      <c r="ADI4" s="205"/>
      <c r="ADJ4" s="205"/>
      <c r="ADK4" s="205"/>
      <c r="ADL4" s="205"/>
      <c r="ADM4" s="205"/>
      <c r="ADN4" s="205"/>
      <c r="ADO4" s="205"/>
      <c r="ADP4" s="205"/>
      <c r="ADQ4" s="205"/>
      <c r="ADR4" s="205"/>
      <c r="ADS4" s="205"/>
      <c r="ADT4" s="205"/>
      <c r="ADU4" s="205"/>
      <c r="ADV4" s="205"/>
      <c r="ADW4" s="205"/>
      <c r="ADX4" s="205"/>
      <c r="ADY4" s="205"/>
      <c r="ADZ4" s="205"/>
      <c r="AEA4" s="205"/>
      <c r="AEB4" s="205"/>
      <c r="AEC4" s="205"/>
      <c r="AED4" s="205"/>
      <c r="AEE4" s="205"/>
      <c r="AEF4" s="205"/>
      <c r="AEG4" s="205"/>
      <c r="AEH4" s="205"/>
      <c r="AEI4" s="205"/>
      <c r="AEJ4" s="205"/>
      <c r="AEK4" s="205"/>
      <c r="AEL4" s="205"/>
      <c r="AEM4" s="205"/>
      <c r="AEN4" s="205"/>
      <c r="AEO4" s="205"/>
      <c r="AEP4" s="205"/>
      <c r="AEQ4" s="205"/>
      <c r="AER4" s="205"/>
      <c r="AES4" s="205"/>
      <c r="AET4" s="205"/>
      <c r="AEU4" s="205"/>
      <c r="AEV4" s="205"/>
      <c r="AEW4" s="205"/>
      <c r="AEX4" s="205"/>
      <c r="AEY4" s="205"/>
      <c r="AEZ4" s="205"/>
      <c r="AFA4" s="205"/>
      <c r="AFB4" s="205"/>
      <c r="AFC4" s="205"/>
      <c r="AFD4" s="205"/>
      <c r="AFE4" s="205"/>
      <c r="AFF4" s="205"/>
      <c r="AFG4" s="205"/>
      <c r="AFH4" s="205"/>
      <c r="AFI4" s="205"/>
      <c r="AFJ4" s="205"/>
      <c r="AFK4" s="205"/>
      <c r="AFL4" s="205"/>
      <c r="AFM4" s="205"/>
      <c r="AFN4" s="205"/>
      <c r="AFO4" s="205"/>
      <c r="AFP4" s="205"/>
      <c r="AFQ4" s="205"/>
      <c r="AFR4" s="205"/>
      <c r="AFS4" s="205"/>
      <c r="AFT4" s="205"/>
      <c r="AFU4" s="205"/>
      <c r="AFV4" s="205"/>
      <c r="AFW4" s="205"/>
      <c r="AFX4" s="205"/>
      <c r="AFY4" s="205"/>
      <c r="AFZ4" s="205"/>
      <c r="AGA4" s="205"/>
      <c r="AGB4" s="205"/>
      <c r="AGC4" s="205"/>
      <c r="AGD4" s="205"/>
      <c r="AGE4" s="205"/>
      <c r="AGF4" s="205"/>
      <c r="AGG4" s="205"/>
      <c r="AGH4" s="205"/>
      <c r="AGI4" s="205"/>
      <c r="AGJ4" s="205"/>
      <c r="AGK4" s="205"/>
      <c r="AGL4" s="205"/>
      <c r="AGM4" s="205"/>
      <c r="AGN4" s="205"/>
      <c r="AGO4" s="205"/>
      <c r="AGP4" s="205"/>
      <c r="AGQ4" s="205"/>
      <c r="AGR4" s="205"/>
      <c r="AGS4" s="205"/>
      <c r="AGT4" s="205"/>
      <c r="AGU4" s="205"/>
      <c r="AGV4" s="205"/>
      <c r="AGW4" s="205"/>
      <c r="AGX4" s="205"/>
      <c r="AGY4" s="205"/>
      <c r="AGZ4" s="205"/>
      <c r="AHA4" s="205"/>
      <c r="AHB4" s="205"/>
      <c r="AHC4" s="205"/>
      <c r="AHD4" s="205"/>
      <c r="AHE4" s="205"/>
      <c r="AHF4" s="205"/>
      <c r="AHG4" s="205"/>
      <c r="AHH4" s="205"/>
      <c r="AHI4" s="205"/>
      <c r="AHJ4" s="205"/>
      <c r="AHK4" s="205"/>
      <c r="AHL4" s="205"/>
      <c r="AHM4" s="205"/>
      <c r="AHN4" s="205"/>
      <c r="AHO4" s="205"/>
      <c r="AHP4" s="205"/>
      <c r="AHQ4" s="205"/>
      <c r="AHR4" s="205"/>
      <c r="AHS4" s="205"/>
      <c r="AHT4" s="205"/>
      <c r="AHU4" s="205"/>
      <c r="AHV4" s="205"/>
      <c r="AHW4" s="205"/>
      <c r="AHX4" s="205"/>
      <c r="AHY4" s="205"/>
      <c r="AHZ4" s="205"/>
      <c r="AIA4" s="205"/>
      <c r="AIB4" s="205"/>
      <c r="AIC4" s="205"/>
      <c r="AID4" s="205"/>
      <c r="AIE4" s="205"/>
      <c r="AIF4" s="205"/>
      <c r="AIG4" s="205"/>
      <c r="AIH4" s="205"/>
      <c r="AII4" s="205"/>
      <c r="AIJ4" s="205"/>
      <c r="AIK4" s="205"/>
      <c r="AIL4" s="205"/>
      <c r="AIM4" s="205"/>
      <c r="AIN4" s="205"/>
      <c r="AIO4" s="205"/>
      <c r="AIP4" s="205"/>
      <c r="AIQ4" s="205"/>
      <c r="AIR4" s="205"/>
      <c r="AIS4" s="205"/>
      <c r="AIT4" s="205"/>
      <c r="AIU4" s="205"/>
      <c r="AIV4" s="205"/>
      <c r="AIW4" s="205"/>
      <c r="AIX4" s="205"/>
      <c r="AIY4" s="205"/>
      <c r="AIZ4" s="205"/>
      <c r="AJA4" s="205"/>
      <c r="AJB4" s="205"/>
      <c r="AJC4" s="205"/>
      <c r="AJD4" s="205"/>
      <c r="AJE4" s="205"/>
      <c r="AJF4" s="205"/>
      <c r="AJG4" s="205"/>
      <c r="AJH4" s="205"/>
      <c r="AJI4" s="205"/>
      <c r="AJJ4" s="205"/>
      <c r="AJK4" s="205"/>
      <c r="AJL4" s="205"/>
      <c r="AJM4" s="205"/>
      <c r="AJN4" s="205"/>
      <c r="AJO4" s="205"/>
      <c r="AJP4" s="205"/>
      <c r="AJQ4" s="205"/>
      <c r="AJR4" s="205"/>
      <c r="AJS4" s="205"/>
      <c r="AJT4" s="205"/>
      <c r="AJU4" s="205"/>
      <c r="AJV4" s="205"/>
      <c r="AJW4" s="205"/>
      <c r="AJX4" s="205"/>
      <c r="AJY4" s="205"/>
      <c r="AJZ4" s="205"/>
      <c r="AKA4" s="205"/>
      <c r="AKB4" s="205"/>
      <c r="AKC4" s="205"/>
      <c r="AKD4" s="205"/>
      <c r="AKE4" s="205"/>
      <c r="AKF4" s="205"/>
      <c r="AKG4" s="205"/>
      <c r="AKH4" s="205"/>
      <c r="AKI4" s="205"/>
      <c r="AKJ4" s="205"/>
      <c r="AKK4" s="205"/>
      <c r="AKL4" s="205"/>
      <c r="AKM4" s="205"/>
      <c r="AKN4" s="205"/>
      <c r="AKO4" s="205"/>
      <c r="AKP4" s="205"/>
      <c r="AKQ4" s="205"/>
      <c r="AKR4" s="205"/>
      <c r="AKS4" s="205"/>
      <c r="AKT4" s="205"/>
      <c r="AKU4" s="205"/>
      <c r="AKV4" s="205"/>
      <c r="AKW4" s="205"/>
      <c r="AKX4" s="205"/>
      <c r="AKY4" s="205"/>
      <c r="AKZ4" s="205"/>
      <c r="ALA4" s="205"/>
      <c r="ALB4" s="205"/>
      <c r="ALC4" s="205"/>
      <c r="ALD4" s="205"/>
      <c r="ALE4" s="205"/>
      <c r="ALF4" s="205"/>
      <c r="ALG4" s="205"/>
      <c r="ALH4" s="205"/>
      <c r="ALI4" s="205"/>
      <c r="ALJ4" s="205"/>
      <c r="ALK4" s="205"/>
      <c r="ALL4" s="205"/>
      <c r="ALM4" s="205"/>
      <c r="ALN4" s="205"/>
      <c r="ALO4" s="205"/>
      <c r="ALP4" s="205"/>
      <c r="ALQ4" s="205"/>
      <c r="ALR4" s="205"/>
      <c r="ALS4" s="205"/>
      <c r="ALT4" s="205"/>
      <c r="ALU4" s="205"/>
      <c r="ALV4" s="205"/>
      <c r="ALW4" s="205"/>
      <c r="ALX4" s="205"/>
      <c r="ALY4" s="205"/>
      <c r="ALZ4" s="205"/>
      <c r="AMA4" s="205"/>
      <c r="AMB4" s="205"/>
      <c r="AMC4" s="205"/>
      <c r="AMD4" s="205"/>
      <c r="AME4" s="205"/>
      <c r="AMF4" s="205"/>
      <c r="AMG4" s="205"/>
      <c r="AMH4" s="205"/>
      <c r="AMI4" s="205"/>
      <c r="AMJ4" s="205"/>
      <c r="AMK4" s="205"/>
      <c r="AML4" s="205"/>
      <c r="AMM4" s="205"/>
      <c r="AMN4" s="205"/>
      <c r="AMO4" s="205"/>
      <c r="AMP4" s="205"/>
      <c r="AMQ4" s="205"/>
      <c r="AMR4" s="205"/>
      <c r="AMS4" s="205"/>
      <c r="AMT4" s="205"/>
      <c r="AMU4" s="205"/>
      <c r="AMV4" s="205"/>
      <c r="AMW4" s="205"/>
      <c r="AMX4" s="205"/>
      <c r="AMY4" s="205"/>
      <c r="AMZ4" s="205"/>
      <c r="ANA4" s="205"/>
      <c r="ANB4" s="205"/>
      <c r="ANC4" s="205"/>
      <c r="AND4" s="205"/>
      <c r="ANE4" s="205"/>
      <c r="ANF4" s="205"/>
      <c r="ANG4" s="205"/>
      <c r="ANH4" s="205"/>
      <c r="ANI4" s="205"/>
      <c r="ANJ4" s="205"/>
      <c r="ANK4" s="205"/>
      <c r="ANL4" s="205"/>
      <c r="ANM4" s="205"/>
      <c r="ANN4" s="205"/>
      <c r="ANO4" s="205"/>
      <c r="ANP4" s="205"/>
      <c r="ANQ4" s="205"/>
      <c r="ANR4" s="205"/>
      <c r="ANS4" s="205"/>
      <c r="ANT4" s="205"/>
      <c r="ANU4" s="205"/>
      <c r="ANV4" s="205"/>
      <c r="ANW4" s="205"/>
      <c r="ANX4" s="205"/>
      <c r="ANY4" s="205"/>
      <c r="ANZ4" s="205"/>
      <c r="AOA4" s="205"/>
      <c r="AOB4" s="205"/>
      <c r="AOC4" s="205"/>
      <c r="AOD4" s="205"/>
      <c r="AOE4" s="205"/>
      <c r="AOF4" s="205"/>
      <c r="AOG4" s="205"/>
      <c r="AOH4" s="205"/>
      <c r="AOI4" s="205"/>
      <c r="AOJ4" s="205"/>
      <c r="AOK4" s="205"/>
      <c r="AOL4" s="205"/>
      <c r="AOM4" s="205"/>
      <c r="AON4" s="205"/>
      <c r="AOO4" s="205"/>
      <c r="AOP4" s="205"/>
      <c r="AOQ4" s="205"/>
      <c r="AOR4" s="205"/>
      <c r="AOS4" s="205"/>
      <c r="AOT4" s="205"/>
      <c r="AOU4" s="205"/>
      <c r="AOV4" s="205"/>
      <c r="AOW4" s="205"/>
      <c r="AOX4" s="205"/>
      <c r="AOY4" s="205"/>
      <c r="AOZ4" s="205"/>
      <c r="APA4" s="205"/>
      <c r="APB4" s="205"/>
      <c r="APC4" s="205"/>
      <c r="APD4" s="205"/>
      <c r="APE4" s="205"/>
      <c r="APF4" s="205"/>
      <c r="APG4" s="205"/>
      <c r="APH4" s="205"/>
      <c r="API4" s="205"/>
      <c r="APJ4" s="205"/>
      <c r="APK4" s="205"/>
      <c r="APL4" s="205"/>
      <c r="APM4" s="205"/>
      <c r="APN4" s="205"/>
      <c r="APO4" s="205"/>
      <c r="APP4" s="205"/>
      <c r="APQ4" s="205"/>
      <c r="APR4" s="205"/>
      <c r="APS4" s="205"/>
      <c r="APT4" s="205"/>
      <c r="APU4" s="205"/>
      <c r="APV4" s="205"/>
      <c r="APW4" s="205"/>
      <c r="APX4" s="205"/>
      <c r="APY4" s="205"/>
      <c r="APZ4" s="205"/>
      <c r="AQA4" s="205"/>
      <c r="AQB4" s="205"/>
      <c r="AQC4" s="205"/>
      <c r="AQD4" s="205"/>
      <c r="AQE4" s="205"/>
      <c r="AQF4" s="205"/>
      <c r="AQG4" s="205"/>
      <c r="AQH4" s="205"/>
      <c r="AQI4" s="205"/>
      <c r="AQJ4" s="205"/>
      <c r="AQK4" s="205"/>
      <c r="AQL4" s="205"/>
      <c r="AQM4" s="205"/>
      <c r="AQN4" s="205"/>
      <c r="AQO4" s="205"/>
      <c r="AQP4" s="205"/>
      <c r="AQQ4" s="205"/>
      <c r="AQR4" s="205"/>
      <c r="AQS4" s="205"/>
      <c r="AQT4" s="205"/>
      <c r="AQU4" s="205"/>
      <c r="AQV4" s="205"/>
      <c r="AQW4" s="205"/>
      <c r="AQX4" s="205"/>
      <c r="AQY4" s="205"/>
      <c r="AQZ4" s="205"/>
      <c r="ARA4" s="205"/>
      <c r="ARB4" s="205"/>
      <c r="ARC4" s="205"/>
      <c r="ARD4" s="205"/>
      <c r="ARE4" s="205"/>
      <c r="ARF4" s="205"/>
      <c r="ARG4" s="205"/>
      <c r="ARH4" s="205"/>
      <c r="ARI4" s="205"/>
      <c r="ARJ4" s="205"/>
      <c r="ARK4" s="205"/>
      <c r="ARL4" s="205"/>
      <c r="ARM4" s="205"/>
      <c r="ARN4" s="205"/>
      <c r="ARO4" s="205"/>
      <c r="ARP4" s="205"/>
      <c r="ARQ4" s="205"/>
      <c r="ARR4" s="205"/>
      <c r="ARS4" s="205"/>
      <c r="ART4" s="205"/>
      <c r="ARU4" s="205"/>
      <c r="ARV4" s="205"/>
      <c r="ARW4" s="205"/>
      <c r="ARX4" s="205"/>
      <c r="ARY4" s="205"/>
      <c r="ARZ4" s="205"/>
      <c r="ASA4" s="205"/>
      <c r="ASB4" s="205"/>
      <c r="ASC4" s="205"/>
      <c r="ASD4" s="205"/>
      <c r="ASE4" s="205"/>
      <c r="ASF4" s="205"/>
      <c r="ASG4" s="205"/>
      <c r="ASH4" s="205"/>
      <c r="ASI4" s="205"/>
      <c r="ASJ4" s="205"/>
      <c r="ASK4" s="205"/>
      <c r="ASL4" s="205"/>
      <c r="ASM4" s="205"/>
      <c r="ASN4" s="205"/>
      <c r="ASO4" s="205"/>
      <c r="ASP4" s="205"/>
      <c r="ASQ4" s="205"/>
      <c r="ASR4" s="205"/>
      <c r="ASS4" s="205"/>
      <c r="AST4" s="205"/>
      <c r="ASU4" s="205"/>
      <c r="ASV4" s="205"/>
      <c r="ASW4" s="205"/>
      <c r="ASX4" s="205"/>
      <c r="ASY4" s="205"/>
      <c r="ASZ4" s="205"/>
      <c r="ATA4" s="205"/>
      <c r="ATB4" s="205"/>
      <c r="ATC4" s="205"/>
      <c r="ATD4" s="205"/>
      <c r="ATE4" s="205"/>
      <c r="ATF4" s="205"/>
      <c r="ATG4" s="205"/>
      <c r="ATH4" s="205"/>
      <c r="ATI4" s="205"/>
      <c r="ATJ4" s="205"/>
      <c r="ATK4" s="205"/>
      <c r="ATL4" s="205"/>
      <c r="ATM4" s="205"/>
      <c r="ATN4" s="205"/>
      <c r="ATO4" s="205"/>
      <c r="ATP4" s="205"/>
      <c r="ATQ4" s="205"/>
      <c r="ATR4" s="205"/>
      <c r="ATS4" s="205"/>
      <c r="ATT4" s="205"/>
      <c r="ATU4" s="205"/>
      <c r="ATV4" s="205"/>
      <c r="ATW4" s="205"/>
      <c r="ATX4" s="205"/>
      <c r="ATY4" s="205"/>
      <c r="ATZ4" s="205"/>
      <c r="AUA4" s="205"/>
      <c r="AUB4" s="205"/>
      <c r="AUC4" s="205"/>
      <c r="AUD4" s="205"/>
      <c r="AUE4" s="205"/>
      <c r="AUF4" s="205"/>
      <c r="AUG4" s="205"/>
      <c r="AUH4" s="205"/>
      <c r="AUI4" s="205"/>
      <c r="AUJ4" s="205"/>
      <c r="AUK4" s="205"/>
      <c r="AUL4" s="205"/>
      <c r="AUM4" s="205"/>
      <c r="AUN4" s="205"/>
      <c r="AUO4" s="205"/>
      <c r="AUP4" s="205"/>
      <c r="AUQ4" s="205"/>
      <c r="AUR4" s="205"/>
      <c r="AUS4" s="205"/>
      <c r="AUT4" s="205"/>
      <c r="AUU4" s="205"/>
      <c r="AUV4" s="205"/>
      <c r="AUW4" s="205"/>
      <c r="AUX4" s="205"/>
      <c r="AUY4" s="205"/>
      <c r="AUZ4" s="205"/>
      <c r="AVA4" s="205"/>
      <c r="AVB4" s="205"/>
      <c r="AVC4" s="205"/>
      <c r="AVD4" s="205"/>
      <c r="AVE4" s="205"/>
      <c r="AVF4" s="205"/>
      <c r="AVG4" s="205"/>
      <c r="AVH4" s="205"/>
      <c r="AVI4" s="205"/>
      <c r="AVJ4" s="205"/>
      <c r="AVK4" s="205"/>
      <c r="AVL4" s="205"/>
      <c r="AVM4" s="205"/>
      <c r="AVN4" s="205"/>
      <c r="AVO4" s="205"/>
      <c r="AVP4" s="205"/>
      <c r="AVQ4" s="205"/>
      <c r="AVR4" s="205"/>
      <c r="AVS4" s="205"/>
      <c r="AVT4" s="205"/>
      <c r="AVU4" s="205"/>
      <c r="AVV4" s="205"/>
      <c r="AVW4" s="205"/>
      <c r="AVX4" s="205"/>
      <c r="AVY4" s="205"/>
      <c r="AVZ4" s="205"/>
      <c r="AWA4" s="205"/>
      <c r="AWB4" s="205"/>
      <c r="AWC4" s="205"/>
      <c r="AWD4" s="205"/>
      <c r="AWE4" s="205"/>
      <c r="AWF4" s="205"/>
      <c r="AWG4" s="205"/>
      <c r="AWH4" s="205"/>
      <c r="AWI4" s="205"/>
      <c r="AWJ4" s="205"/>
      <c r="AWK4" s="205"/>
      <c r="AWL4" s="205"/>
      <c r="AWM4" s="205"/>
      <c r="AWN4" s="205"/>
      <c r="AWO4" s="205"/>
      <c r="AWP4" s="205"/>
      <c r="AWQ4" s="205"/>
      <c r="AWR4" s="205"/>
      <c r="AWS4" s="205"/>
      <c r="AWT4" s="205"/>
      <c r="AWU4" s="205"/>
      <c r="AWV4" s="205"/>
      <c r="AWW4" s="205"/>
      <c r="AWX4" s="205"/>
      <c r="AWY4" s="205"/>
      <c r="AWZ4" s="205"/>
      <c r="AXA4" s="205"/>
      <c r="AXB4" s="205"/>
      <c r="AXC4" s="205"/>
      <c r="AXD4" s="205"/>
      <c r="AXE4" s="205"/>
      <c r="AXF4" s="205"/>
      <c r="AXG4" s="205"/>
      <c r="AXH4" s="205"/>
      <c r="AXI4" s="205"/>
      <c r="AXJ4" s="205"/>
      <c r="AXK4" s="205"/>
      <c r="AXL4" s="205"/>
      <c r="AXM4" s="205"/>
      <c r="AXN4" s="205"/>
      <c r="AXO4" s="205"/>
      <c r="AXP4" s="205"/>
      <c r="AXQ4" s="205"/>
      <c r="AXR4" s="205"/>
      <c r="AXS4" s="205"/>
      <c r="AXT4" s="205"/>
      <c r="AXU4" s="205"/>
      <c r="AXV4" s="205"/>
      <c r="AXW4" s="205"/>
      <c r="AXX4" s="205"/>
      <c r="AXY4" s="205"/>
      <c r="AXZ4" s="205"/>
      <c r="AYA4" s="205"/>
      <c r="AYB4" s="205"/>
      <c r="AYC4" s="205"/>
      <c r="AYD4" s="205"/>
      <c r="AYE4" s="205"/>
      <c r="AYF4" s="205"/>
      <c r="AYG4" s="205"/>
      <c r="AYH4" s="205"/>
      <c r="AYI4" s="205"/>
      <c r="AYJ4" s="205"/>
      <c r="AYK4" s="205"/>
      <c r="AYL4" s="205"/>
      <c r="AYM4" s="205"/>
      <c r="AYN4" s="205"/>
      <c r="AYO4" s="205"/>
      <c r="AYP4" s="205"/>
      <c r="AYQ4" s="205"/>
      <c r="AYR4" s="205"/>
      <c r="AYS4" s="205"/>
      <c r="AYT4" s="205"/>
      <c r="AYU4" s="205"/>
      <c r="AYV4" s="205"/>
      <c r="AYW4" s="205"/>
      <c r="AYX4" s="205"/>
      <c r="AYY4" s="205"/>
      <c r="AYZ4" s="205"/>
      <c r="AZA4" s="205"/>
      <c r="AZB4" s="205"/>
      <c r="AZC4" s="205"/>
      <c r="AZD4" s="205"/>
      <c r="AZE4" s="205"/>
      <c r="AZF4" s="205"/>
      <c r="AZG4" s="205"/>
      <c r="AZH4" s="205"/>
      <c r="AZI4" s="205"/>
      <c r="AZJ4" s="205"/>
      <c r="AZK4" s="205"/>
      <c r="AZL4" s="205"/>
      <c r="AZM4" s="205"/>
      <c r="AZN4" s="205"/>
      <c r="AZO4" s="205"/>
      <c r="AZP4" s="205"/>
      <c r="AZQ4" s="205"/>
      <c r="AZR4" s="205"/>
      <c r="AZS4" s="205"/>
      <c r="AZT4" s="205"/>
      <c r="AZU4" s="205"/>
      <c r="AZV4" s="205"/>
      <c r="AZW4" s="205"/>
      <c r="AZX4" s="205"/>
      <c r="AZY4" s="205"/>
      <c r="AZZ4" s="205"/>
      <c r="BAA4" s="205"/>
      <c r="BAB4" s="205"/>
      <c r="BAC4" s="205"/>
      <c r="BAD4" s="205"/>
      <c r="BAE4" s="205"/>
      <c r="BAF4" s="205"/>
      <c r="BAG4" s="205"/>
      <c r="BAH4" s="205"/>
      <c r="BAI4" s="205"/>
      <c r="BAJ4" s="205"/>
      <c r="BAK4" s="205"/>
      <c r="BAL4" s="205"/>
      <c r="BAM4" s="205"/>
      <c r="BAN4" s="205"/>
      <c r="BAO4" s="205"/>
      <c r="BAP4" s="205"/>
      <c r="BAQ4" s="205"/>
      <c r="BAR4" s="205"/>
      <c r="BAS4" s="205"/>
      <c r="BAT4" s="205"/>
      <c r="BAU4" s="205"/>
      <c r="BAV4" s="205"/>
      <c r="BAW4" s="205"/>
      <c r="BAX4" s="205"/>
      <c r="BAY4" s="205"/>
      <c r="BAZ4" s="205"/>
      <c r="BBA4" s="205"/>
      <c r="BBB4" s="205"/>
      <c r="BBC4" s="205"/>
      <c r="BBD4" s="205"/>
      <c r="BBE4" s="205"/>
      <c r="BBF4" s="205"/>
      <c r="BBG4" s="205"/>
      <c r="BBH4" s="205"/>
      <c r="BBI4" s="205"/>
      <c r="BBJ4" s="205"/>
      <c r="BBK4" s="205"/>
      <c r="BBL4" s="205"/>
      <c r="BBM4" s="205"/>
      <c r="BBN4" s="205"/>
      <c r="BBO4" s="205"/>
      <c r="BBP4" s="205"/>
      <c r="BBQ4" s="205"/>
      <c r="BBR4" s="205"/>
      <c r="BBS4" s="205"/>
      <c r="BBT4" s="205"/>
      <c r="BBU4" s="205"/>
      <c r="BBV4" s="205"/>
      <c r="BBW4" s="205"/>
      <c r="BBX4" s="205"/>
      <c r="BBY4" s="205"/>
      <c r="BBZ4" s="205"/>
      <c r="BCA4" s="205"/>
      <c r="BCB4" s="205"/>
      <c r="BCC4" s="205"/>
      <c r="BCD4" s="205"/>
      <c r="BCE4" s="205"/>
      <c r="BCF4" s="205"/>
      <c r="BCG4" s="205"/>
      <c r="BCH4" s="205"/>
      <c r="BCI4" s="205"/>
      <c r="BCJ4" s="205"/>
      <c r="BCK4" s="205"/>
      <c r="BCL4" s="205"/>
      <c r="BCM4" s="205"/>
      <c r="BCN4" s="205"/>
      <c r="BCO4" s="205"/>
      <c r="BCP4" s="205"/>
      <c r="BCQ4" s="205"/>
      <c r="BCR4" s="205"/>
      <c r="BCS4" s="205"/>
      <c r="BCT4" s="205"/>
      <c r="BCU4" s="205"/>
      <c r="BCV4" s="205"/>
      <c r="BCW4" s="205"/>
      <c r="BCX4" s="205"/>
      <c r="BCY4" s="205"/>
      <c r="BCZ4" s="205"/>
      <c r="BDA4" s="205"/>
      <c r="BDB4" s="205"/>
      <c r="BDC4" s="205"/>
      <c r="BDD4" s="205"/>
      <c r="BDE4" s="205"/>
      <c r="BDF4" s="205"/>
      <c r="BDG4" s="205"/>
      <c r="BDH4" s="205"/>
      <c r="BDI4" s="205"/>
      <c r="BDJ4" s="205"/>
      <c r="BDK4" s="205"/>
      <c r="BDL4" s="205"/>
      <c r="BDM4" s="205"/>
      <c r="BDN4" s="205"/>
      <c r="BDO4" s="205"/>
      <c r="BDP4" s="205"/>
      <c r="BDQ4" s="205"/>
      <c r="BDR4" s="205"/>
      <c r="BDS4" s="205"/>
      <c r="BDT4" s="205"/>
      <c r="BDU4" s="205"/>
      <c r="BDV4" s="205"/>
      <c r="BDW4" s="205"/>
      <c r="BDX4" s="205"/>
      <c r="BDY4" s="205"/>
      <c r="BDZ4" s="205"/>
      <c r="BEA4" s="205"/>
      <c r="BEB4" s="205"/>
      <c r="BEC4" s="205"/>
      <c r="BED4" s="205"/>
      <c r="BEE4" s="205"/>
      <c r="BEF4" s="205"/>
      <c r="BEG4" s="205"/>
      <c r="BEH4" s="205"/>
      <c r="BEI4" s="205"/>
      <c r="BEJ4" s="205"/>
      <c r="BEK4" s="205"/>
      <c r="BEL4" s="205"/>
      <c r="BEM4" s="205"/>
      <c r="BEN4" s="205"/>
      <c r="BEO4" s="205"/>
      <c r="BEP4" s="205"/>
      <c r="BEQ4" s="205"/>
      <c r="BER4" s="205"/>
      <c r="BES4" s="205"/>
      <c r="BET4" s="205"/>
      <c r="BEU4" s="205"/>
      <c r="BEV4" s="205"/>
      <c r="BEW4" s="205"/>
      <c r="BEX4" s="205"/>
      <c r="BEY4" s="205"/>
      <c r="BEZ4" s="205"/>
      <c r="BFA4" s="205"/>
      <c r="BFB4" s="205"/>
      <c r="BFC4" s="205"/>
      <c r="BFD4" s="205"/>
      <c r="BFE4" s="205"/>
      <c r="BFF4" s="205"/>
      <c r="BFG4" s="205"/>
      <c r="BFH4" s="205"/>
      <c r="BFI4" s="205"/>
      <c r="BFJ4" s="205"/>
      <c r="BFK4" s="205"/>
      <c r="BFL4" s="205"/>
      <c r="BFM4" s="205"/>
      <c r="BFN4" s="205"/>
      <c r="BFO4" s="205"/>
      <c r="BFP4" s="205"/>
      <c r="BFQ4" s="205"/>
      <c r="BFR4" s="205"/>
      <c r="BFS4" s="205"/>
      <c r="BFT4" s="205"/>
      <c r="BFU4" s="205"/>
      <c r="BFV4" s="205"/>
      <c r="BFW4" s="205"/>
      <c r="BFX4" s="205"/>
      <c r="BFY4" s="205"/>
      <c r="BFZ4" s="205"/>
      <c r="BGA4" s="205"/>
      <c r="BGB4" s="205"/>
      <c r="BGC4" s="205"/>
      <c r="BGD4" s="205"/>
      <c r="BGE4" s="205"/>
      <c r="BGF4" s="205"/>
      <c r="BGG4" s="205"/>
      <c r="BGH4" s="205"/>
      <c r="BGI4" s="205"/>
      <c r="BGJ4" s="205"/>
      <c r="BGK4" s="205"/>
      <c r="BGL4" s="205"/>
      <c r="BGM4" s="205"/>
      <c r="BGN4" s="205"/>
      <c r="BGO4" s="205"/>
      <c r="BGP4" s="205"/>
      <c r="BGQ4" s="205"/>
      <c r="BGR4" s="205"/>
      <c r="BGS4" s="205"/>
      <c r="BGT4" s="205"/>
      <c r="BGU4" s="205"/>
      <c r="BGV4" s="205"/>
      <c r="BGW4" s="205"/>
      <c r="BGX4" s="205"/>
      <c r="BGY4" s="205"/>
      <c r="BGZ4" s="205"/>
      <c r="BHA4" s="205"/>
      <c r="BHB4" s="205"/>
      <c r="BHC4" s="205"/>
      <c r="BHD4" s="205"/>
      <c r="BHE4" s="205"/>
      <c r="BHF4" s="205"/>
      <c r="BHG4" s="205"/>
      <c r="BHH4" s="205"/>
      <c r="BHI4" s="205"/>
      <c r="BHJ4" s="205"/>
      <c r="BHK4" s="205"/>
      <c r="BHL4" s="205"/>
      <c r="BHM4" s="205"/>
      <c r="BHN4" s="205"/>
      <c r="BHO4" s="205"/>
      <c r="BHP4" s="205"/>
      <c r="BHQ4" s="205"/>
      <c r="BHR4" s="205"/>
      <c r="BHS4" s="205"/>
      <c r="BHT4" s="205"/>
      <c r="BHU4" s="205"/>
      <c r="BHV4" s="205"/>
      <c r="BHW4" s="205"/>
      <c r="BHX4" s="205"/>
      <c r="BHY4" s="205"/>
      <c r="BHZ4" s="205"/>
      <c r="BIA4" s="205"/>
      <c r="BIB4" s="205"/>
      <c r="BIC4" s="205"/>
      <c r="BID4" s="205"/>
      <c r="BIE4" s="205"/>
      <c r="BIF4" s="205"/>
      <c r="BIG4" s="205"/>
      <c r="BIH4" s="205"/>
      <c r="BII4" s="205"/>
      <c r="BIJ4" s="205"/>
      <c r="BIK4" s="205"/>
      <c r="BIL4" s="205"/>
      <c r="BIM4" s="205"/>
      <c r="BIN4" s="205"/>
      <c r="BIO4" s="205"/>
      <c r="BIP4" s="205"/>
      <c r="BIQ4" s="205"/>
      <c r="BIR4" s="205"/>
      <c r="BIS4" s="205"/>
      <c r="BIT4" s="205"/>
      <c r="BIU4" s="205"/>
      <c r="BIV4" s="205"/>
      <c r="BIW4" s="205"/>
      <c r="BIX4" s="205"/>
      <c r="BIY4" s="205"/>
      <c r="BIZ4" s="205"/>
      <c r="BJA4" s="205"/>
      <c r="BJB4" s="205"/>
      <c r="BJC4" s="205"/>
      <c r="BJD4" s="205"/>
      <c r="BJE4" s="205"/>
      <c r="BJF4" s="205"/>
      <c r="BJG4" s="205"/>
      <c r="BJH4" s="205"/>
      <c r="BJI4" s="205"/>
      <c r="BJJ4" s="205"/>
      <c r="BJK4" s="205"/>
      <c r="BJL4" s="205"/>
      <c r="BJM4" s="205"/>
      <c r="BJN4" s="205"/>
      <c r="BJO4" s="205"/>
      <c r="BJP4" s="205"/>
      <c r="BJQ4" s="205"/>
      <c r="BJR4" s="205"/>
      <c r="BJS4" s="205"/>
      <c r="BJT4" s="205"/>
      <c r="BJU4" s="205"/>
      <c r="BJV4" s="205"/>
      <c r="BJW4" s="205"/>
      <c r="BJX4" s="205"/>
      <c r="BJY4" s="205"/>
      <c r="BJZ4" s="205"/>
      <c r="BKA4" s="205"/>
      <c r="BKB4" s="205"/>
      <c r="BKC4" s="205"/>
      <c r="BKD4" s="205"/>
      <c r="BKE4" s="205"/>
      <c r="BKF4" s="205"/>
      <c r="BKG4" s="205"/>
      <c r="BKH4" s="205"/>
      <c r="BKI4" s="205"/>
      <c r="BKJ4" s="205"/>
      <c r="BKK4" s="205"/>
      <c r="BKL4" s="205"/>
      <c r="BKM4" s="205"/>
      <c r="BKN4" s="205"/>
      <c r="BKO4" s="205"/>
      <c r="BKP4" s="205"/>
      <c r="BKQ4" s="205"/>
      <c r="BKR4" s="205"/>
      <c r="BKS4" s="205"/>
      <c r="BKT4" s="205"/>
      <c r="BKU4" s="205"/>
      <c r="BKV4" s="205"/>
      <c r="BKW4" s="205"/>
      <c r="BKX4" s="205"/>
      <c r="BKY4" s="205"/>
      <c r="BKZ4" s="205"/>
      <c r="BLA4" s="205"/>
      <c r="BLB4" s="205"/>
      <c r="BLC4" s="205"/>
      <c r="BLD4" s="205"/>
      <c r="BLE4" s="205"/>
      <c r="BLF4" s="205"/>
      <c r="BLG4" s="205"/>
      <c r="BLH4" s="205"/>
      <c r="BLI4" s="205"/>
      <c r="BLJ4" s="205"/>
      <c r="BLK4" s="205"/>
      <c r="BLL4" s="205"/>
      <c r="BLM4" s="205"/>
      <c r="BLN4" s="205"/>
      <c r="BLO4" s="205"/>
      <c r="BLP4" s="205"/>
      <c r="BLQ4" s="205"/>
      <c r="BLR4" s="205"/>
      <c r="BLS4" s="205"/>
      <c r="BLT4" s="205"/>
      <c r="BLU4" s="205"/>
      <c r="BLV4" s="205"/>
      <c r="BLW4" s="205"/>
      <c r="BLX4" s="205"/>
      <c r="BLY4" s="205"/>
      <c r="BLZ4" s="205"/>
      <c r="BMA4" s="205"/>
      <c r="BMB4" s="205"/>
      <c r="BMC4" s="205"/>
      <c r="BMD4" s="205"/>
      <c r="BME4" s="205"/>
      <c r="BMF4" s="205"/>
      <c r="BMG4" s="205"/>
      <c r="BMH4" s="205"/>
      <c r="BMI4" s="205"/>
      <c r="BMJ4" s="205"/>
      <c r="BMK4" s="205"/>
      <c r="BML4" s="205"/>
      <c r="BMM4" s="205"/>
      <c r="BMN4" s="205"/>
      <c r="BMO4" s="205"/>
      <c r="BMP4" s="205"/>
      <c r="BMQ4" s="205"/>
      <c r="BMR4" s="205"/>
      <c r="BMS4" s="205"/>
      <c r="BMT4" s="205"/>
      <c r="BMU4" s="205"/>
      <c r="BMV4" s="205"/>
      <c r="BMW4" s="205"/>
      <c r="BMX4" s="205"/>
      <c r="BMY4" s="205"/>
      <c r="BMZ4" s="205"/>
      <c r="BNA4" s="205"/>
      <c r="BNB4" s="205"/>
      <c r="BNC4" s="205"/>
      <c r="BND4" s="205"/>
      <c r="BNE4" s="205"/>
      <c r="BNF4" s="205"/>
      <c r="BNG4" s="205"/>
      <c r="BNH4" s="205"/>
      <c r="BNI4" s="205"/>
      <c r="BNJ4" s="205"/>
      <c r="BNK4" s="205"/>
      <c r="BNL4" s="205"/>
      <c r="BNM4" s="205"/>
      <c r="BNN4" s="205"/>
      <c r="BNO4" s="205"/>
      <c r="BNP4" s="205"/>
      <c r="BNQ4" s="205"/>
      <c r="BNR4" s="205"/>
      <c r="BNS4" s="205"/>
      <c r="BNT4" s="205"/>
      <c r="BNU4" s="205"/>
      <c r="BNV4" s="205"/>
      <c r="BNW4" s="205"/>
      <c r="BNX4" s="205"/>
      <c r="BNY4" s="205"/>
      <c r="BNZ4" s="205"/>
      <c r="BOA4" s="205"/>
      <c r="BOB4" s="205"/>
      <c r="BOC4" s="205"/>
      <c r="BOD4" s="205"/>
      <c r="BOE4" s="205"/>
      <c r="BOF4" s="205"/>
      <c r="BOG4" s="205"/>
      <c r="BOH4" s="205"/>
      <c r="BOI4" s="205"/>
      <c r="BOJ4" s="205"/>
      <c r="BOK4" s="205"/>
      <c r="BOL4" s="205"/>
      <c r="BOM4" s="205"/>
      <c r="BON4" s="205"/>
      <c r="BOO4" s="205"/>
      <c r="BOP4" s="205"/>
      <c r="BOQ4" s="205"/>
      <c r="BOR4" s="205"/>
      <c r="BOS4" s="205"/>
      <c r="BOT4" s="205"/>
      <c r="BOU4" s="205"/>
      <c r="BOV4" s="205"/>
      <c r="BOW4" s="205"/>
      <c r="BOX4" s="205"/>
      <c r="BOY4" s="205"/>
      <c r="BOZ4" s="205"/>
      <c r="BPA4" s="205"/>
      <c r="BPB4" s="205"/>
      <c r="BPC4" s="205"/>
      <c r="BPD4" s="205"/>
      <c r="BPE4" s="205"/>
      <c r="BPF4" s="205"/>
      <c r="BPG4" s="205"/>
      <c r="BPH4" s="205"/>
      <c r="BPI4" s="205"/>
      <c r="BPJ4" s="205"/>
      <c r="BPK4" s="205"/>
      <c r="BPL4" s="205"/>
      <c r="BPM4" s="205"/>
      <c r="BPN4" s="205"/>
      <c r="BPO4" s="205"/>
      <c r="BPP4" s="205"/>
      <c r="BPQ4" s="205"/>
      <c r="BPR4" s="205"/>
      <c r="BPS4" s="205"/>
      <c r="BPT4" s="205"/>
      <c r="BPU4" s="205"/>
      <c r="BPV4" s="205"/>
      <c r="BPW4" s="205"/>
      <c r="BPX4" s="205"/>
      <c r="BPY4" s="205"/>
      <c r="BPZ4" s="205"/>
      <c r="BQA4" s="205"/>
      <c r="BQB4" s="205"/>
      <c r="BQC4" s="205"/>
      <c r="BQD4" s="205"/>
      <c r="BQE4" s="205"/>
      <c r="BQF4" s="205"/>
      <c r="BQG4" s="205"/>
      <c r="BQH4" s="205"/>
      <c r="BQI4" s="205"/>
      <c r="BQJ4" s="205"/>
      <c r="BQK4" s="205"/>
      <c r="BQL4" s="205"/>
      <c r="BQM4" s="205"/>
      <c r="BQN4" s="205"/>
      <c r="BQO4" s="205"/>
      <c r="BQP4" s="205"/>
      <c r="BQQ4" s="205"/>
      <c r="BQR4" s="205"/>
      <c r="BQS4" s="205"/>
      <c r="BQT4" s="205"/>
      <c r="BQU4" s="205"/>
      <c r="BQV4" s="205"/>
      <c r="BQW4" s="205"/>
      <c r="BQX4" s="205"/>
      <c r="BQY4" s="205"/>
      <c r="BQZ4" s="205"/>
      <c r="BRA4" s="205"/>
      <c r="BRB4" s="205"/>
      <c r="BRC4" s="205"/>
      <c r="BRD4" s="205"/>
      <c r="BRE4" s="205"/>
      <c r="BRF4" s="205"/>
      <c r="BRG4" s="205"/>
      <c r="BRH4" s="205"/>
      <c r="BRI4" s="205"/>
      <c r="BRJ4" s="205"/>
      <c r="BRK4" s="205"/>
      <c r="BRL4" s="205"/>
      <c r="BRM4" s="205"/>
      <c r="BRN4" s="205"/>
      <c r="BRO4" s="205"/>
      <c r="BRP4" s="205"/>
      <c r="BRQ4" s="205"/>
      <c r="BRR4" s="205"/>
      <c r="BRS4" s="205"/>
      <c r="BRT4" s="205"/>
      <c r="BRU4" s="205"/>
      <c r="BRV4" s="205"/>
      <c r="BRW4" s="205"/>
      <c r="BRX4" s="205"/>
      <c r="BRY4" s="205"/>
      <c r="BRZ4" s="205"/>
      <c r="BSA4" s="205"/>
      <c r="BSB4" s="205"/>
      <c r="BSC4" s="205"/>
      <c r="BSD4" s="205"/>
      <c r="BSE4" s="205"/>
      <c r="BSF4" s="205"/>
      <c r="BSG4" s="205"/>
      <c r="BSH4" s="205"/>
      <c r="BSI4" s="205"/>
      <c r="BSJ4" s="205"/>
      <c r="BSK4" s="205"/>
      <c r="BSL4" s="205"/>
      <c r="BSM4" s="205"/>
      <c r="BSN4" s="205"/>
      <c r="BSO4" s="205"/>
      <c r="BSP4" s="205"/>
      <c r="BSQ4" s="205"/>
      <c r="BSR4" s="205"/>
      <c r="BSS4" s="205"/>
      <c r="BST4" s="205"/>
      <c r="BSU4" s="205"/>
      <c r="BSV4" s="205"/>
      <c r="BSW4" s="205"/>
      <c r="BSX4" s="205"/>
      <c r="BSY4" s="205"/>
      <c r="BSZ4" s="205"/>
      <c r="BTA4" s="205"/>
      <c r="BTB4" s="205"/>
      <c r="BTC4" s="205"/>
      <c r="BTD4" s="205"/>
      <c r="BTE4" s="205"/>
      <c r="BTF4" s="205"/>
      <c r="BTG4" s="205"/>
      <c r="BTH4" s="205"/>
      <c r="BTI4" s="205"/>
      <c r="BTJ4" s="205"/>
      <c r="BTK4" s="205"/>
      <c r="BTL4" s="205"/>
      <c r="BTM4" s="205"/>
      <c r="BTN4" s="205"/>
      <c r="BTO4" s="205"/>
      <c r="BTP4" s="205"/>
      <c r="BTQ4" s="205"/>
      <c r="BTR4" s="205"/>
      <c r="BTS4" s="205"/>
      <c r="BTT4" s="205"/>
      <c r="BTU4" s="205"/>
      <c r="BTV4" s="205"/>
      <c r="BTW4" s="205"/>
      <c r="BTX4" s="205"/>
      <c r="BTY4" s="205"/>
      <c r="BTZ4" s="205"/>
      <c r="BUA4" s="205"/>
      <c r="BUB4" s="205"/>
      <c r="BUC4" s="205"/>
      <c r="BUD4" s="205"/>
      <c r="BUE4" s="205"/>
      <c r="BUF4" s="205"/>
      <c r="BUG4" s="205"/>
      <c r="BUH4" s="205"/>
      <c r="BUI4" s="205"/>
      <c r="BUJ4" s="205"/>
      <c r="BUK4" s="205"/>
      <c r="BUL4" s="205"/>
      <c r="BUM4" s="205"/>
      <c r="BUN4" s="205"/>
      <c r="BUO4" s="205"/>
      <c r="BUP4" s="205"/>
      <c r="BUQ4" s="205"/>
      <c r="BUR4" s="205"/>
      <c r="BUS4" s="205"/>
      <c r="BUT4" s="205"/>
      <c r="BUU4" s="205"/>
      <c r="BUV4" s="205"/>
      <c r="BUW4" s="205"/>
      <c r="BUX4" s="205"/>
      <c r="BUY4" s="205"/>
      <c r="BUZ4" s="205"/>
      <c r="BVA4" s="205"/>
      <c r="BVB4" s="205"/>
      <c r="BVC4" s="205"/>
      <c r="BVD4" s="205"/>
      <c r="BVE4" s="205"/>
      <c r="BVF4" s="205"/>
      <c r="BVG4" s="205"/>
      <c r="BVH4" s="205"/>
      <c r="BVI4" s="205"/>
      <c r="BVJ4" s="205"/>
      <c r="BVK4" s="205"/>
      <c r="BVL4" s="205"/>
      <c r="BVM4" s="205"/>
      <c r="BVN4" s="205"/>
      <c r="BVO4" s="205"/>
      <c r="BVP4" s="205"/>
      <c r="BVQ4" s="205"/>
      <c r="BVR4" s="205"/>
      <c r="BVS4" s="205"/>
      <c r="BVT4" s="205"/>
      <c r="BVU4" s="205"/>
      <c r="BVV4" s="205"/>
      <c r="BVW4" s="205"/>
      <c r="BVX4" s="205"/>
      <c r="BVY4" s="205"/>
      <c r="BVZ4" s="205"/>
      <c r="BWA4" s="205"/>
      <c r="BWB4" s="205"/>
      <c r="BWC4" s="205"/>
      <c r="BWD4" s="205"/>
      <c r="BWE4" s="205"/>
      <c r="BWF4" s="205"/>
      <c r="BWG4" s="205"/>
      <c r="BWH4" s="205"/>
      <c r="BWI4" s="205"/>
      <c r="BWJ4" s="205"/>
      <c r="BWK4" s="205"/>
      <c r="BWL4" s="205"/>
      <c r="BWM4" s="205"/>
      <c r="BWN4" s="205"/>
      <c r="BWO4" s="205"/>
      <c r="BWP4" s="205"/>
      <c r="BWQ4" s="205"/>
      <c r="BWR4" s="205"/>
      <c r="BWS4" s="205"/>
      <c r="BWT4" s="205"/>
      <c r="BWU4" s="205"/>
      <c r="BWV4" s="205"/>
      <c r="BWW4" s="205"/>
      <c r="BWX4" s="205"/>
      <c r="BWY4" s="205"/>
      <c r="BWZ4" s="205"/>
      <c r="BXA4" s="205"/>
      <c r="BXB4" s="205"/>
      <c r="BXC4" s="205"/>
      <c r="BXD4" s="205"/>
      <c r="BXE4" s="205"/>
      <c r="BXF4" s="205"/>
      <c r="BXG4" s="205"/>
      <c r="BXH4" s="205"/>
      <c r="BXI4" s="205"/>
      <c r="BXJ4" s="205"/>
      <c r="BXK4" s="205"/>
      <c r="BXL4" s="205"/>
      <c r="BXM4" s="205"/>
      <c r="BXN4" s="205"/>
      <c r="BXO4" s="205"/>
      <c r="BXP4" s="205"/>
      <c r="BXQ4" s="205"/>
      <c r="BXR4" s="205"/>
      <c r="BXS4" s="205"/>
      <c r="BXT4" s="205"/>
      <c r="BXU4" s="205"/>
      <c r="BXV4" s="205"/>
      <c r="BXW4" s="205"/>
      <c r="BXX4" s="205"/>
      <c r="BXY4" s="205"/>
      <c r="BXZ4" s="205"/>
      <c r="BYA4" s="205"/>
      <c r="BYB4" s="205"/>
      <c r="BYC4" s="205"/>
      <c r="BYD4" s="205"/>
      <c r="BYE4" s="205"/>
      <c r="BYF4" s="205"/>
      <c r="BYG4" s="205"/>
      <c r="BYH4" s="205"/>
      <c r="BYI4" s="205"/>
      <c r="BYJ4" s="205"/>
      <c r="BYK4" s="205"/>
      <c r="BYL4" s="205"/>
      <c r="BYM4" s="205"/>
      <c r="BYN4" s="205"/>
      <c r="BYO4" s="205"/>
      <c r="BYP4" s="205"/>
      <c r="BYQ4" s="205"/>
      <c r="BYR4" s="205"/>
      <c r="BYS4" s="205"/>
      <c r="BYT4" s="205"/>
      <c r="BYU4" s="205"/>
      <c r="BYV4" s="205"/>
      <c r="BYW4" s="205"/>
      <c r="BYX4" s="205"/>
      <c r="BYY4" s="205"/>
      <c r="BYZ4" s="205"/>
      <c r="BZA4" s="205"/>
      <c r="BZB4" s="205"/>
      <c r="BZC4" s="205"/>
      <c r="BZD4" s="205"/>
      <c r="BZE4" s="205"/>
      <c r="BZF4" s="205"/>
      <c r="BZG4" s="205"/>
      <c r="BZH4" s="205"/>
      <c r="BZI4" s="205"/>
      <c r="BZJ4" s="205"/>
      <c r="BZK4" s="205"/>
      <c r="BZL4" s="205"/>
      <c r="BZM4" s="205"/>
      <c r="BZN4" s="205"/>
      <c r="BZO4" s="205"/>
      <c r="BZP4" s="205"/>
      <c r="BZQ4" s="205"/>
      <c r="BZR4" s="205"/>
      <c r="BZS4" s="205"/>
      <c r="BZT4" s="205"/>
      <c r="BZU4" s="205"/>
      <c r="BZV4" s="205"/>
      <c r="BZW4" s="205"/>
      <c r="BZX4" s="205"/>
      <c r="BZY4" s="205"/>
      <c r="BZZ4" s="205"/>
      <c r="CAA4" s="205"/>
      <c r="CAB4" s="205"/>
      <c r="CAC4" s="205"/>
      <c r="CAD4" s="205"/>
      <c r="CAE4" s="205"/>
      <c r="CAF4" s="205"/>
      <c r="CAG4" s="205"/>
      <c r="CAH4" s="205"/>
      <c r="CAI4" s="205"/>
      <c r="CAJ4" s="205"/>
      <c r="CAK4" s="205"/>
      <c r="CAL4" s="205"/>
      <c r="CAM4" s="205"/>
      <c r="CAN4" s="205"/>
      <c r="CAO4" s="205"/>
      <c r="CAP4" s="205"/>
      <c r="CAQ4" s="205"/>
      <c r="CAR4" s="205"/>
      <c r="CAS4" s="205"/>
      <c r="CAT4" s="205"/>
      <c r="CAU4" s="205"/>
      <c r="CAV4" s="205"/>
      <c r="CAW4" s="205"/>
      <c r="CAX4" s="205"/>
      <c r="CAY4" s="205"/>
      <c r="CAZ4" s="205"/>
      <c r="CBA4" s="205"/>
      <c r="CBB4" s="205"/>
      <c r="CBC4" s="205"/>
      <c r="CBD4" s="205"/>
      <c r="CBE4" s="205"/>
      <c r="CBF4" s="205"/>
      <c r="CBG4" s="205"/>
      <c r="CBH4" s="205"/>
      <c r="CBI4" s="205"/>
      <c r="CBJ4" s="205"/>
      <c r="CBK4" s="205"/>
      <c r="CBL4" s="205"/>
      <c r="CBM4" s="205"/>
      <c r="CBN4" s="205"/>
      <c r="CBO4" s="205"/>
      <c r="CBP4" s="205"/>
      <c r="CBQ4" s="205"/>
      <c r="CBR4" s="205"/>
      <c r="CBS4" s="205"/>
      <c r="CBT4" s="205"/>
      <c r="CBU4" s="205"/>
      <c r="CBV4" s="205"/>
      <c r="CBW4" s="205"/>
      <c r="CBX4" s="205"/>
      <c r="CBY4" s="205"/>
      <c r="CBZ4" s="205"/>
      <c r="CCA4" s="205"/>
      <c r="CCB4" s="205"/>
      <c r="CCC4" s="205"/>
      <c r="CCD4" s="205"/>
      <c r="CCE4" s="205"/>
      <c r="CCF4" s="205"/>
      <c r="CCG4" s="205"/>
      <c r="CCH4" s="205"/>
      <c r="CCI4" s="205"/>
      <c r="CCJ4" s="205"/>
      <c r="CCK4" s="205"/>
      <c r="CCL4" s="205"/>
      <c r="CCM4" s="205"/>
      <c r="CCN4" s="205"/>
      <c r="CCO4" s="205"/>
      <c r="CCP4" s="205"/>
      <c r="CCQ4" s="205"/>
      <c r="CCR4" s="205"/>
      <c r="CCS4" s="205"/>
      <c r="CCT4" s="205"/>
      <c r="CCU4" s="205"/>
      <c r="CCV4" s="205"/>
      <c r="CCW4" s="205"/>
      <c r="CCX4" s="205"/>
      <c r="CCY4" s="205"/>
      <c r="CCZ4" s="205"/>
      <c r="CDA4" s="205"/>
      <c r="CDB4" s="205"/>
      <c r="CDC4" s="205"/>
      <c r="CDD4" s="205"/>
      <c r="CDE4" s="205"/>
      <c r="CDF4" s="205"/>
      <c r="CDG4" s="205"/>
      <c r="CDH4" s="205"/>
      <c r="CDI4" s="205"/>
      <c r="CDJ4" s="205"/>
      <c r="CDK4" s="205"/>
      <c r="CDL4" s="205"/>
      <c r="CDM4" s="205"/>
      <c r="CDN4" s="205"/>
      <c r="CDO4" s="205"/>
      <c r="CDP4" s="205"/>
      <c r="CDQ4" s="205"/>
      <c r="CDR4" s="205"/>
      <c r="CDS4" s="205"/>
      <c r="CDT4" s="205"/>
      <c r="CDU4" s="205"/>
      <c r="CDV4" s="205"/>
      <c r="CDW4" s="205"/>
      <c r="CDX4" s="205"/>
      <c r="CDY4" s="205"/>
      <c r="CDZ4" s="205"/>
      <c r="CEA4" s="205"/>
      <c r="CEB4" s="205"/>
      <c r="CEC4" s="205"/>
      <c r="CED4" s="205"/>
      <c r="CEE4" s="205"/>
      <c r="CEF4" s="205"/>
      <c r="CEG4" s="205"/>
      <c r="CEH4" s="205"/>
      <c r="CEI4" s="205"/>
      <c r="CEJ4" s="205"/>
      <c r="CEK4" s="205"/>
      <c r="CEL4" s="205"/>
      <c r="CEM4" s="205"/>
      <c r="CEN4" s="205"/>
      <c r="CEO4" s="205"/>
      <c r="CEP4" s="205"/>
      <c r="CEQ4" s="205"/>
      <c r="CER4" s="205"/>
      <c r="CES4" s="205"/>
      <c r="CET4" s="205"/>
      <c r="CEU4" s="205"/>
      <c r="CEV4" s="205"/>
      <c r="CEW4" s="205"/>
      <c r="CEX4" s="205"/>
      <c r="CEY4" s="205"/>
      <c r="CEZ4" s="205"/>
      <c r="CFA4" s="205"/>
      <c r="CFB4" s="205"/>
      <c r="CFC4" s="205"/>
      <c r="CFD4" s="205"/>
      <c r="CFE4" s="205"/>
      <c r="CFF4" s="205"/>
      <c r="CFG4" s="205"/>
      <c r="CFH4" s="205"/>
      <c r="CFI4" s="205"/>
      <c r="CFJ4" s="205"/>
      <c r="CFK4" s="205"/>
      <c r="CFL4" s="205"/>
      <c r="CFM4" s="205"/>
      <c r="CFN4" s="205"/>
      <c r="CFO4" s="205"/>
      <c r="CFP4" s="205"/>
      <c r="CFQ4" s="205"/>
      <c r="CFR4" s="205"/>
      <c r="CFS4" s="205"/>
      <c r="CFT4" s="205"/>
      <c r="CFU4" s="205"/>
      <c r="CFV4" s="205"/>
      <c r="CFW4" s="205"/>
      <c r="CFX4" s="205"/>
      <c r="CFY4" s="205"/>
      <c r="CFZ4" s="205"/>
      <c r="CGA4" s="205"/>
      <c r="CGB4" s="205"/>
      <c r="CGC4" s="205"/>
      <c r="CGD4" s="205"/>
      <c r="CGE4" s="205"/>
      <c r="CGF4" s="205"/>
      <c r="CGG4" s="205"/>
      <c r="CGH4" s="205"/>
      <c r="CGI4" s="205"/>
      <c r="CGJ4" s="205"/>
      <c r="CGK4" s="205"/>
      <c r="CGL4" s="205"/>
      <c r="CGM4" s="205"/>
      <c r="CGN4" s="205"/>
      <c r="CGO4" s="205"/>
      <c r="CGP4" s="205"/>
      <c r="CGQ4" s="205"/>
      <c r="CGR4" s="205"/>
      <c r="CGS4" s="205"/>
      <c r="CGT4" s="205"/>
      <c r="CGU4" s="205"/>
      <c r="CGV4" s="205"/>
      <c r="CGW4" s="205"/>
      <c r="CGX4" s="205"/>
      <c r="CGY4" s="205"/>
      <c r="CGZ4" s="205"/>
      <c r="CHA4" s="205"/>
      <c r="CHB4" s="205"/>
      <c r="CHC4" s="205"/>
      <c r="CHD4" s="205"/>
      <c r="CHE4" s="205"/>
      <c r="CHF4" s="205"/>
      <c r="CHG4" s="205"/>
      <c r="CHH4" s="205"/>
      <c r="CHI4" s="205"/>
      <c r="CHJ4" s="205"/>
      <c r="CHK4" s="205"/>
      <c r="CHL4" s="205"/>
      <c r="CHM4" s="205"/>
      <c r="CHN4" s="205"/>
      <c r="CHO4" s="205"/>
      <c r="CHP4" s="205"/>
      <c r="CHQ4" s="205"/>
      <c r="CHR4" s="205"/>
      <c r="CHS4" s="205"/>
      <c r="CHT4" s="205"/>
      <c r="CHU4" s="205"/>
      <c r="CHV4" s="205"/>
      <c r="CHW4" s="205"/>
      <c r="CHX4" s="205"/>
      <c r="CHY4" s="205"/>
      <c r="CHZ4" s="205"/>
      <c r="CIA4" s="205"/>
      <c r="CIB4" s="205"/>
      <c r="CIC4" s="205"/>
      <c r="CID4" s="205"/>
      <c r="CIE4" s="205"/>
      <c r="CIF4" s="205"/>
      <c r="CIG4" s="205"/>
      <c r="CIH4" s="205"/>
      <c r="CII4" s="205"/>
      <c r="CIJ4" s="205"/>
      <c r="CIK4" s="205"/>
      <c r="CIL4" s="205"/>
      <c r="CIM4" s="205"/>
      <c r="CIN4" s="205"/>
      <c r="CIO4" s="205"/>
      <c r="CIP4" s="205"/>
      <c r="CIQ4" s="205"/>
      <c r="CIR4" s="205"/>
      <c r="CIS4" s="205"/>
      <c r="CIT4" s="205"/>
      <c r="CIU4" s="205"/>
      <c r="CIV4" s="205"/>
      <c r="CIW4" s="205"/>
      <c r="CIX4" s="205"/>
      <c r="CIY4" s="205"/>
      <c r="CIZ4" s="205"/>
      <c r="CJA4" s="205"/>
      <c r="CJB4" s="205"/>
      <c r="CJC4" s="205"/>
      <c r="CJD4" s="205"/>
      <c r="CJE4" s="205"/>
      <c r="CJF4" s="205"/>
      <c r="CJG4" s="205"/>
      <c r="CJH4" s="205"/>
      <c r="CJI4" s="205"/>
      <c r="CJJ4" s="205"/>
      <c r="CJK4" s="205"/>
      <c r="CJL4" s="205"/>
      <c r="CJM4" s="205"/>
      <c r="CJN4" s="205"/>
      <c r="CJO4" s="205"/>
      <c r="CJP4" s="205"/>
      <c r="CJQ4" s="205"/>
      <c r="CJR4" s="205"/>
      <c r="CJS4" s="205"/>
      <c r="CJT4" s="205"/>
      <c r="CJU4" s="205"/>
      <c r="CJV4" s="205"/>
      <c r="CJW4" s="205"/>
      <c r="CJX4" s="205"/>
      <c r="CJY4" s="205"/>
      <c r="CJZ4" s="205"/>
      <c r="CKA4" s="205"/>
      <c r="CKB4" s="205"/>
      <c r="CKC4" s="205"/>
      <c r="CKD4" s="205"/>
      <c r="CKE4" s="205"/>
      <c r="CKF4" s="205"/>
      <c r="CKG4" s="205"/>
      <c r="CKH4" s="205"/>
      <c r="CKI4" s="205"/>
      <c r="CKJ4" s="205"/>
      <c r="CKK4" s="205"/>
      <c r="CKL4" s="205"/>
      <c r="CKM4" s="205"/>
      <c r="CKN4" s="205"/>
      <c r="CKO4" s="205"/>
      <c r="CKP4" s="205"/>
      <c r="CKQ4" s="205"/>
      <c r="CKR4" s="205"/>
      <c r="CKS4" s="205"/>
      <c r="CKT4" s="205"/>
      <c r="CKU4" s="205"/>
      <c r="CKV4" s="205"/>
      <c r="CKW4" s="205"/>
      <c r="CKX4" s="205"/>
      <c r="CKY4" s="205"/>
      <c r="CKZ4" s="205"/>
      <c r="CLA4" s="205"/>
      <c r="CLB4" s="205"/>
      <c r="CLC4" s="205"/>
      <c r="CLD4" s="205"/>
      <c r="CLE4" s="205"/>
      <c r="CLF4" s="205"/>
      <c r="CLG4" s="205"/>
      <c r="CLH4" s="205"/>
      <c r="CLI4" s="205"/>
      <c r="CLJ4" s="205"/>
      <c r="CLK4" s="205"/>
      <c r="CLL4" s="205"/>
      <c r="CLM4" s="205"/>
      <c r="CLN4" s="205"/>
      <c r="CLO4" s="205"/>
      <c r="CLP4" s="205"/>
      <c r="CLQ4" s="205"/>
      <c r="CLR4" s="205"/>
      <c r="CLS4" s="205"/>
      <c r="CLT4" s="205"/>
      <c r="CLU4" s="205"/>
      <c r="CLV4" s="205"/>
      <c r="CLW4" s="205"/>
      <c r="CLX4" s="205"/>
      <c r="CLY4" s="205"/>
      <c r="CLZ4" s="205"/>
      <c r="CMA4" s="205"/>
      <c r="CMB4" s="205"/>
      <c r="CMC4" s="205"/>
      <c r="CMD4" s="205"/>
      <c r="CME4" s="205"/>
      <c r="CMF4" s="205"/>
      <c r="CMG4" s="205"/>
      <c r="CMH4" s="205"/>
      <c r="CMI4" s="205"/>
      <c r="CMJ4" s="205"/>
      <c r="CMK4" s="205"/>
      <c r="CML4" s="205"/>
      <c r="CMM4" s="205"/>
      <c r="CMN4" s="205"/>
      <c r="CMO4" s="205"/>
      <c r="CMP4" s="205"/>
      <c r="CMQ4" s="205"/>
      <c r="CMR4" s="205"/>
      <c r="CMS4" s="205"/>
      <c r="CMT4" s="205"/>
      <c r="CMU4" s="205"/>
      <c r="CMV4" s="205"/>
      <c r="CMW4" s="205"/>
      <c r="CMX4" s="205"/>
      <c r="CMY4" s="205"/>
      <c r="CMZ4" s="205"/>
      <c r="CNA4" s="205"/>
      <c r="CNB4" s="205"/>
      <c r="CNC4" s="205"/>
      <c r="CND4" s="205"/>
      <c r="CNE4" s="205"/>
      <c r="CNF4" s="205"/>
      <c r="CNG4" s="205"/>
      <c r="CNH4" s="205"/>
      <c r="CNI4" s="205"/>
      <c r="CNJ4" s="205"/>
      <c r="CNK4" s="205"/>
      <c r="CNL4" s="205"/>
      <c r="CNM4" s="205"/>
      <c r="CNN4" s="205"/>
      <c r="CNO4" s="205"/>
      <c r="CNP4" s="205"/>
      <c r="CNQ4" s="205"/>
      <c r="CNR4" s="205"/>
      <c r="CNS4" s="205"/>
      <c r="CNT4" s="205"/>
      <c r="CNU4" s="205"/>
      <c r="CNV4" s="205"/>
      <c r="CNW4" s="205"/>
      <c r="CNX4" s="205"/>
      <c r="CNY4" s="205"/>
      <c r="CNZ4" s="205"/>
      <c r="COA4" s="205"/>
      <c r="COB4" s="205"/>
      <c r="COC4" s="205"/>
      <c r="COD4" s="205"/>
      <c r="COE4" s="205"/>
      <c r="COF4" s="205"/>
      <c r="COG4" s="205"/>
      <c r="COH4" s="205"/>
      <c r="COI4" s="205"/>
      <c r="COJ4" s="205"/>
      <c r="COK4" s="205"/>
      <c r="COL4" s="205"/>
      <c r="COM4" s="205"/>
      <c r="CON4" s="205"/>
      <c r="COO4" s="205"/>
      <c r="COP4" s="205"/>
      <c r="COQ4" s="205"/>
      <c r="COR4" s="205"/>
      <c r="COS4" s="205"/>
      <c r="COT4" s="205"/>
      <c r="COU4" s="205"/>
      <c r="COV4" s="205"/>
      <c r="COW4" s="205"/>
      <c r="COX4" s="205"/>
      <c r="COY4" s="205"/>
      <c r="COZ4" s="205"/>
      <c r="CPA4" s="205"/>
      <c r="CPB4" s="205"/>
      <c r="CPC4" s="205"/>
      <c r="CPD4" s="205"/>
      <c r="CPE4" s="205"/>
      <c r="CPF4" s="205"/>
      <c r="CPG4" s="205"/>
      <c r="CPH4" s="205"/>
      <c r="CPI4" s="205"/>
      <c r="CPJ4" s="205"/>
      <c r="CPK4" s="205"/>
      <c r="CPL4" s="205"/>
      <c r="CPM4" s="205"/>
      <c r="CPN4" s="205"/>
      <c r="CPO4" s="205"/>
      <c r="CPP4" s="205"/>
      <c r="CPQ4" s="205"/>
      <c r="CPR4" s="205"/>
      <c r="CPS4" s="205"/>
      <c r="CPT4" s="205"/>
      <c r="CPU4" s="205"/>
      <c r="CPV4" s="205"/>
      <c r="CPW4" s="205"/>
      <c r="CPX4" s="205"/>
      <c r="CPY4" s="205"/>
      <c r="CPZ4" s="205"/>
      <c r="CQA4" s="205"/>
      <c r="CQB4" s="205"/>
      <c r="CQC4" s="205"/>
      <c r="CQD4" s="205"/>
      <c r="CQE4" s="205"/>
      <c r="CQF4" s="205"/>
      <c r="CQG4" s="205"/>
      <c r="CQH4" s="205"/>
      <c r="CQI4" s="205"/>
      <c r="CQJ4" s="205"/>
      <c r="CQK4" s="205"/>
      <c r="CQL4" s="205"/>
      <c r="CQM4" s="205"/>
      <c r="CQN4" s="205"/>
      <c r="CQO4" s="205"/>
      <c r="CQP4" s="205"/>
      <c r="CQQ4" s="205"/>
      <c r="CQR4" s="205"/>
      <c r="CQS4" s="205"/>
      <c r="CQT4" s="205"/>
      <c r="CQU4" s="205"/>
      <c r="CQV4" s="205"/>
      <c r="CQW4" s="205"/>
      <c r="CQX4" s="205"/>
      <c r="CQY4" s="205"/>
      <c r="CQZ4" s="205"/>
      <c r="CRA4" s="205"/>
      <c r="CRB4" s="205"/>
      <c r="CRC4" s="205"/>
      <c r="CRD4" s="205"/>
      <c r="CRE4" s="205"/>
      <c r="CRF4" s="205"/>
      <c r="CRG4" s="205"/>
      <c r="CRH4" s="205"/>
      <c r="CRI4" s="205"/>
      <c r="CRJ4" s="205"/>
      <c r="CRK4" s="205"/>
      <c r="CRL4" s="205"/>
      <c r="CRM4" s="205"/>
      <c r="CRN4" s="205"/>
      <c r="CRO4" s="205"/>
      <c r="CRP4" s="205"/>
      <c r="CRQ4" s="205"/>
      <c r="CRR4" s="205"/>
      <c r="CRS4" s="205"/>
      <c r="CRT4" s="205"/>
      <c r="CRU4" s="205"/>
      <c r="CRV4" s="205"/>
      <c r="CRW4" s="205"/>
      <c r="CRX4" s="205"/>
      <c r="CRY4" s="205"/>
      <c r="CRZ4" s="205"/>
      <c r="CSA4" s="205"/>
      <c r="CSB4" s="205"/>
      <c r="CSC4" s="205"/>
      <c r="CSD4" s="205"/>
      <c r="CSE4" s="205"/>
      <c r="CSF4" s="205"/>
      <c r="CSG4" s="205"/>
      <c r="CSH4" s="205"/>
      <c r="CSI4" s="205"/>
      <c r="CSJ4" s="205"/>
      <c r="CSK4" s="205"/>
      <c r="CSL4" s="205"/>
      <c r="CSM4" s="205"/>
      <c r="CSN4" s="205"/>
      <c r="CSO4" s="205"/>
      <c r="CSP4" s="205"/>
      <c r="CSQ4" s="205"/>
      <c r="CSR4" s="205"/>
      <c r="CSS4" s="205"/>
      <c r="CST4" s="205"/>
      <c r="CSU4" s="205"/>
      <c r="CSV4" s="205"/>
      <c r="CSW4" s="205"/>
      <c r="CSX4" s="205"/>
      <c r="CSY4" s="205"/>
      <c r="CSZ4" s="205"/>
      <c r="CTA4" s="205"/>
      <c r="CTB4" s="205"/>
      <c r="CTC4" s="205"/>
      <c r="CTD4" s="205"/>
      <c r="CTE4" s="205"/>
      <c r="CTF4" s="205"/>
      <c r="CTG4" s="205"/>
      <c r="CTH4" s="205"/>
      <c r="CTI4" s="205"/>
      <c r="CTJ4" s="205"/>
      <c r="CTK4" s="205"/>
      <c r="CTL4" s="205"/>
      <c r="CTM4" s="205"/>
      <c r="CTN4" s="205"/>
      <c r="CTO4" s="205"/>
      <c r="CTP4" s="205"/>
      <c r="CTQ4" s="205"/>
      <c r="CTR4" s="205"/>
      <c r="CTS4" s="205"/>
      <c r="CTT4" s="205"/>
      <c r="CTU4" s="205"/>
      <c r="CTV4" s="205"/>
      <c r="CTW4" s="205"/>
      <c r="CTX4" s="205"/>
      <c r="CTY4" s="205"/>
      <c r="CTZ4" s="205"/>
      <c r="CUA4" s="205"/>
      <c r="CUB4" s="205"/>
      <c r="CUC4" s="205"/>
      <c r="CUD4" s="205"/>
      <c r="CUE4" s="205"/>
      <c r="CUF4" s="205"/>
      <c r="CUG4" s="205"/>
      <c r="CUH4" s="205"/>
      <c r="CUI4" s="205"/>
      <c r="CUJ4" s="205"/>
      <c r="CUK4" s="205"/>
      <c r="CUL4" s="205"/>
      <c r="CUM4" s="205"/>
      <c r="CUN4" s="205"/>
      <c r="CUO4" s="205"/>
      <c r="CUP4" s="205"/>
      <c r="CUQ4" s="205"/>
      <c r="CUR4" s="205"/>
      <c r="CUS4" s="205"/>
      <c r="CUT4" s="205"/>
      <c r="CUU4" s="205"/>
      <c r="CUV4" s="205"/>
      <c r="CUW4" s="205"/>
      <c r="CUX4" s="205"/>
      <c r="CUY4" s="205"/>
      <c r="CUZ4" s="205"/>
      <c r="CVA4" s="205"/>
      <c r="CVB4" s="205"/>
      <c r="CVC4" s="205"/>
      <c r="CVD4" s="205"/>
      <c r="CVE4" s="205"/>
      <c r="CVF4" s="205"/>
      <c r="CVG4" s="205"/>
      <c r="CVH4" s="205"/>
      <c r="CVI4" s="205"/>
      <c r="CVJ4" s="205"/>
      <c r="CVK4" s="205"/>
      <c r="CVL4" s="205"/>
      <c r="CVM4" s="205"/>
      <c r="CVN4" s="205"/>
      <c r="CVO4" s="205"/>
      <c r="CVP4" s="205"/>
      <c r="CVQ4" s="205"/>
      <c r="CVR4" s="205"/>
      <c r="CVS4" s="205"/>
      <c r="CVT4" s="205"/>
      <c r="CVU4" s="205"/>
      <c r="CVV4" s="205"/>
      <c r="CVW4" s="205"/>
      <c r="CVX4" s="205"/>
      <c r="CVY4" s="205"/>
      <c r="CVZ4" s="205"/>
      <c r="CWA4" s="205"/>
      <c r="CWB4" s="205"/>
      <c r="CWC4" s="205"/>
      <c r="CWD4" s="205"/>
      <c r="CWE4" s="205"/>
      <c r="CWF4" s="205"/>
      <c r="CWG4" s="205"/>
      <c r="CWH4" s="205"/>
      <c r="CWI4" s="205"/>
      <c r="CWJ4" s="205"/>
      <c r="CWK4" s="205"/>
      <c r="CWL4" s="205"/>
      <c r="CWM4" s="205"/>
      <c r="CWN4" s="205"/>
      <c r="CWO4" s="205"/>
      <c r="CWP4" s="205"/>
      <c r="CWQ4" s="205"/>
      <c r="CWR4" s="205"/>
      <c r="CWS4" s="205"/>
      <c r="CWT4" s="205"/>
      <c r="CWU4" s="205"/>
      <c r="CWV4" s="205"/>
      <c r="CWW4" s="205"/>
      <c r="CWX4" s="205"/>
      <c r="CWY4" s="205"/>
      <c r="CWZ4" s="205"/>
      <c r="CXA4" s="205"/>
      <c r="CXB4" s="205"/>
      <c r="CXC4" s="205"/>
      <c r="CXD4" s="205"/>
      <c r="CXE4" s="205"/>
      <c r="CXF4" s="205"/>
      <c r="CXG4" s="205"/>
      <c r="CXH4" s="205"/>
      <c r="CXI4" s="205"/>
      <c r="CXJ4" s="205"/>
      <c r="CXK4" s="205"/>
      <c r="CXL4" s="205"/>
      <c r="CXM4" s="205"/>
      <c r="CXN4" s="205"/>
      <c r="CXO4" s="205"/>
      <c r="CXP4" s="205"/>
      <c r="CXQ4" s="205"/>
      <c r="CXR4" s="205"/>
      <c r="CXS4" s="205"/>
      <c r="CXT4" s="205"/>
      <c r="CXU4" s="205"/>
      <c r="CXV4" s="205"/>
      <c r="CXW4" s="205"/>
      <c r="CXX4" s="205"/>
      <c r="CXY4" s="205"/>
      <c r="CXZ4" s="205"/>
      <c r="CYA4" s="205"/>
      <c r="CYB4" s="205"/>
      <c r="CYC4" s="205"/>
      <c r="CYD4" s="205"/>
      <c r="CYE4" s="205"/>
      <c r="CYF4" s="205"/>
      <c r="CYG4" s="205"/>
      <c r="CYH4" s="205"/>
      <c r="CYI4" s="205"/>
      <c r="CYJ4" s="205"/>
      <c r="CYK4" s="205"/>
      <c r="CYL4" s="205"/>
      <c r="CYM4" s="205"/>
      <c r="CYN4" s="205"/>
      <c r="CYO4" s="205"/>
      <c r="CYP4" s="205"/>
      <c r="CYQ4" s="205"/>
      <c r="CYR4" s="205"/>
      <c r="CYS4" s="205"/>
      <c r="CYT4" s="205"/>
      <c r="CYU4" s="205"/>
      <c r="CYV4" s="205"/>
      <c r="CYW4" s="205"/>
      <c r="CYX4" s="205"/>
      <c r="CYY4" s="205"/>
      <c r="CYZ4" s="205"/>
      <c r="CZA4" s="205"/>
      <c r="CZB4" s="205"/>
      <c r="CZC4" s="205"/>
      <c r="CZD4" s="205"/>
      <c r="CZE4" s="205"/>
      <c r="CZF4" s="205"/>
      <c r="CZG4" s="205"/>
      <c r="CZH4" s="205"/>
      <c r="CZI4" s="205"/>
      <c r="CZJ4" s="205"/>
      <c r="CZK4" s="205"/>
      <c r="CZL4" s="205"/>
      <c r="CZM4" s="205"/>
      <c r="CZN4" s="205"/>
      <c r="CZO4" s="205"/>
      <c r="CZP4" s="205"/>
      <c r="CZQ4" s="205"/>
      <c r="CZR4" s="205"/>
      <c r="CZS4" s="205"/>
      <c r="CZT4" s="205"/>
      <c r="CZU4" s="205"/>
      <c r="CZV4" s="205"/>
      <c r="CZW4" s="205"/>
      <c r="CZX4" s="205"/>
      <c r="CZY4" s="205"/>
      <c r="CZZ4" s="205"/>
      <c r="DAA4" s="205"/>
      <c r="DAB4" s="205"/>
      <c r="DAC4" s="205"/>
      <c r="DAD4" s="205"/>
      <c r="DAE4" s="205"/>
      <c r="DAF4" s="205"/>
      <c r="DAG4" s="205"/>
      <c r="DAH4" s="205"/>
      <c r="DAI4" s="205"/>
      <c r="DAJ4" s="205"/>
      <c r="DAK4" s="205"/>
      <c r="DAL4" s="205"/>
      <c r="DAM4" s="205"/>
      <c r="DAN4" s="205"/>
      <c r="DAO4" s="205"/>
      <c r="DAP4" s="205"/>
      <c r="DAQ4" s="205"/>
      <c r="DAR4" s="205"/>
      <c r="DAS4" s="205"/>
      <c r="DAT4" s="205"/>
      <c r="DAU4" s="205"/>
      <c r="DAV4" s="205"/>
      <c r="DAW4" s="205"/>
      <c r="DAX4" s="205"/>
      <c r="DAY4" s="205"/>
      <c r="DAZ4" s="205"/>
      <c r="DBA4" s="205"/>
      <c r="DBB4" s="205"/>
      <c r="DBC4" s="205"/>
      <c r="DBD4" s="205"/>
      <c r="DBE4" s="205"/>
      <c r="DBF4" s="205"/>
      <c r="DBG4" s="205"/>
      <c r="DBH4" s="205"/>
      <c r="DBI4" s="205"/>
      <c r="DBJ4" s="205"/>
      <c r="DBK4" s="205"/>
      <c r="DBL4" s="205"/>
      <c r="DBM4" s="205"/>
      <c r="DBN4" s="205"/>
      <c r="DBO4" s="205"/>
      <c r="DBP4" s="205"/>
      <c r="DBQ4" s="205"/>
      <c r="DBR4" s="205"/>
      <c r="DBS4" s="205"/>
      <c r="DBT4" s="205"/>
      <c r="DBU4" s="205"/>
      <c r="DBV4" s="205"/>
      <c r="DBW4" s="205"/>
      <c r="DBX4" s="205"/>
      <c r="DBY4" s="205"/>
      <c r="DBZ4" s="205"/>
      <c r="DCA4" s="205"/>
      <c r="DCB4" s="205"/>
      <c r="DCC4" s="205"/>
      <c r="DCD4" s="205"/>
      <c r="DCE4" s="205"/>
      <c r="DCF4" s="205"/>
      <c r="DCG4" s="205"/>
      <c r="DCH4" s="205"/>
      <c r="DCI4" s="205"/>
      <c r="DCJ4" s="205"/>
      <c r="DCK4" s="205"/>
      <c r="DCL4" s="205"/>
      <c r="DCM4" s="205"/>
      <c r="DCN4" s="205"/>
      <c r="DCO4" s="205"/>
      <c r="DCP4" s="205"/>
      <c r="DCQ4" s="205"/>
      <c r="DCR4" s="205"/>
      <c r="DCS4" s="205"/>
      <c r="DCT4" s="205"/>
      <c r="DCU4" s="205"/>
      <c r="DCV4" s="205"/>
      <c r="DCW4" s="205"/>
      <c r="DCX4" s="205"/>
      <c r="DCY4" s="205"/>
      <c r="DCZ4" s="205"/>
      <c r="DDA4" s="205"/>
      <c r="DDB4" s="205"/>
      <c r="DDC4" s="205"/>
      <c r="DDD4" s="205"/>
      <c r="DDE4" s="205"/>
      <c r="DDF4" s="205"/>
      <c r="DDG4" s="205"/>
      <c r="DDH4" s="205"/>
      <c r="DDI4" s="205"/>
      <c r="DDJ4" s="205"/>
      <c r="DDK4" s="205"/>
      <c r="DDL4" s="205"/>
      <c r="DDM4" s="205"/>
      <c r="DDN4" s="205"/>
      <c r="DDO4" s="205"/>
      <c r="DDP4" s="205"/>
      <c r="DDQ4" s="205"/>
      <c r="DDR4" s="205"/>
      <c r="DDS4" s="205"/>
      <c r="DDT4" s="205"/>
      <c r="DDU4" s="205"/>
      <c r="DDV4" s="205"/>
      <c r="DDW4" s="205"/>
      <c r="DDX4" s="205"/>
      <c r="DDY4" s="205"/>
      <c r="DDZ4" s="205"/>
      <c r="DEA4" s="205"/>
      <c r="DEB4" s="205"/>
      <c r="DEC4" s="205"/>
      <c r="DED4" s="205"/>
      <c r="DEE4" s="205"/>
      <c r="DEF4" s="205"/>
      <c r="DEG4" s="205"/>
      <c r="DEH4" s="205"/>
      <c r="DEI4" s="205"/>
      <c r="DEJ4" s="205"/>
      <c r="DEK4" s="205"/>
      <c r="DEL4" s="205"/>
      <c r="DEM4" s="205"/>
      <c r="DEN4" s="205"/>
      <c r="DEO4" s="205"/>
      <c r="DEP4" s="205"/>
      <c r="DEQ4" s="205"/>
      <c r="DER4" s="205"/>
      <c r="DES4" s="205"/>
      <c r="DET4" s="205"/>
      <c r="DEU4" s="205"/>
      <c r="DEV4" s="205"/>
      <c r="DEW4" s="205"/>
      <c r="DEX4" s="205"/>
      <c r="DEY4" s="205"/>
      <c r="DEZ4" s="205"/>
      <c r="DFA4" s="205"/>
      <c r="DFB4" s="205"/>
      <c r="DFC4" s="205"/>
      <c r="DFD4" s="205"/>
      <c r="DFE4" s="205"/>
      <c r="DFF4" s="205"/>
      <c r="DFG4" s="205"/>
      <c r="DFH4" s="205"/>
      <c r="DFI4" s="205"/>
      <c r="DFJ4" s="205"/>
      <c r="DFK4" s="205"/>
      <c r="DFL4" s="205"/>
      <c r="DFM4" s="205"/>
      <c r="DFN4" s="205"/>
      <c r="DFO4" s="205"/>
      <c r="DFP4" s="205"/>
      <c r="DFQ4" s="205"/>
      <c r="DFR4" s="205"/>
      <c r="DFS4" s="205"/>
      <c r="DFT4" s="205"/>
      <c r="DFU4" s="205"/>
      <c r="DFV4" s="205"/>
      <c r="DFW4" s="205"/>
      <c r="DFX4" s="205"/>
      <c r="DFY4" s="205"/>
      <c r="DFZ4" s="205"/>
      <c r="DGA4" s="205"/>
      <c r="DGB4" s="205"/>
      <c r="DGC4" s="205"/>
      <c r="DGD4" s="205"/>
      <c r="DGE4" s="205"/>
      <c r="DGF4" s="205"/>
      <c r="DGG4" s="205"/>
      <c r="DGH4" s="205"/>
      <c r="DGI4" s="205"/>
      <c r="DGJ4" s="205"/>
      <c r="DGK4" s="205"/>
      <c r="DGL4" s="205"/>
      <c r="DGM4" s="205"/>
      <c r="DGN4" s="205"/>
      <c r="DGO4" s="205"/>
      <c r="DGP4" s="205"/>
      <c r="DGQ4" s="205"/>
      <c r="DGR4" s="205"/>
      <c r="DGS4" s="205"/>
      <c r="DGT4" s="205"/>
      <c r="DGU4" s="205"/>
      <c r="DGV4" s="205"/>
      <c r="DGW4" s="205"/>
      <c r="DGX4" s="205"/>
      <c r="DGY4" s="205"/>
      <c r="DGZ4" s="205"/>
      <c r="DHA4" s="205"/>
      <c r="DHB4" s="205"/>
      <c r="DHC4" s="205"/>
      <c r="DHD4" s="205"/>
      <c r="DHE4" s="205"/>
      <c r="DHF4" s="205"/>
      <c r="DHG4" s="205"/>
      <c r="DHH4" s="205"/>
      <c r="DHI4" s="205"/>
      <c r="DHJ4" s="205"/>
      <c r="DHK4" s="205"/>
      <c r="DHL4" s="205"/>
      <c r="DHM4" s="205"/>
      <c r="DHN4" s="205"/>
      <c r="DHO4" s="205"/>
      <c r="DHP4" s="205"/>
      <c r="DHQ4" s="205"/>
      <c r="DHR4" s="205"/>
      <c r="DHS4" s="205"/>
      <c r="DHT4" s="205"/>
      <c r="DHU4" s="205"/>
      <c r="DHV4" s="205"/>
      <c r="DHW4" s="205"/>
      <c r="DHX4" s="205"/>
      <c r="DHY4" s="205"/>
      <c r="DHZ4" s="205"/>
      <c r="DIA4" s="205"/>
      <c r="DIB4" s="205"/>
      <c r="DIC4" s="205"/>
      <c r="DID4" s="205"/>
      <c r="DIE4" s="205"/>
      <c r="DIF4" s="205"/>
      <c r="DIG4" s="205"/>
      <c r="DIH4" s="205"/>
      <c r="DII4" s="205"/>
      <c r="DIJ4" s="205"/>
      <c r="DIK4" s="205"/>
      <c r="DIL4" s="205"/>
      <c r="DIM4" s="205"/>
      <c r="DIN4" s="205"/>
      <c r="DIO4" s="205"/>
      <c r="DIP4" s="205"/>
      <c r="DIQ4" s="205"/>
      <c r="DIR4" s="205"/>
      <c r="DIS4" s="205"/>
      <c r="DIT4" s="205"/>
      <c r="DIU4" s="205"/>
      <c r="DIV4" s="205"/>
      <c r="DIW4" s="205"/>
      <c r="DIX4" s="205"/>
      <c r="DIY4" s="205"/>
      <c r="DIZ4" s="205"/>
      <c r="DJA4" s="205"/>
      <c r="DJB4" s="205"/>
      <c r="DJC4" s="205"/>
      <c r="DJD4" s="205"/>
      <c r="DJE4" s="205"/>
      <c r="DJF4" s="205"/>
      <c r="DJG4" s="205"/>
      <c r="DJH4" s="205"/>
      <c r="DJI4" s="205"/>
      <c r="DJJ4" s="205"/>
      <c r="DJK4" s="205"/>
      <c r="DJL4" s="205"/>
      <c r="DJM4" s="205"/>
      <c r="DJN4" s="205"/>
      <c r="DJO4" s="205"/>
      <c r="DJP4" s="205"/>
      <c r="DJQ4" s="205"/>
      <c r="DJR4" s="205"/>
      <c r="DJS4" s="205"/>
      <c r="DJT4" s="205"/>
      <c r="DJU4" s="205"/>
      <c r="DJV4" s="205"/>
      <c r="DJW4" s="205"/>
      <c r="DJX4" s="205"/>
      <c r="DJY4" s="205"/>
      <c r="DJZ4" s="205"/>
      <c r="DKA4" s="205"/>
      <c r="DKB4" s="205"/>
      <c r="DKC4" s="205"/>
      <c r="DKD4" s="205"/>
      <c r="DKE4" s="205"/>
      <c r="DKF4" s="205"/>
      <c r="DKG4" s="205"/>
      <c r="DKH4" s="205"/>
      <c r="DKI4" s="205"/>
      <c r="DKJ4" s="205"/>
      <c r="DKK4" s="205"/>
      <c r="DKL4" s="205"/>
      <c r="DKM4" s="205"/>
      <c r="DKN4" s="205"/>
      <c r="DKO4" s="205"/>
      <c r="DKP4" s="205"/>
      <c r="DKQ4" s="205"/>
      <c r="DKR4" s="205"/>
      <c r="DKS4" s="205"/>
      <c r="DKT4" s="205"/>
      <c r="DKU4" s="205"/>
      <c r="DKV4" s="205"/>
      <c r="DKW4" s="205"/>
      <c r="DKX4" s="205"/>
      <c r="DKY4" s="205"/>
      <c r="DKZ4" s="205"/>
      <c r="DLA4" s="205"/>
      <c r="DLB4" s="205"/>
      <c r="DLC4" s="205"/>
      <c r="DLD4" s="205"/>
      <c r="DLE4" s="205"/>
      <c r="DLF4" s="205"/>
      <c r="DLG4" s="205"/>
      <c r="DLH4" s="205"/>
      <c r="DLI4" s="205"/>
      <c r="DLJ4" s="205"/>
      <c r="DLK4" s="205"/>
      <c r="DLL4" s="205"/>
      <c r="DLM4" s="205"/>
      <c r="DLN4" s="205"/>
      <c r="DLO4" s="205"/>
      <c r="DLP4" s="205"/>
      <c r="DLQ4" s="205"/>
      <c r="DLR4" s="205"/>
      <c r="DLS4" s="205"/>
      <c r="DLT4" s="205"/>
      <c r="DLU4" s="205"/>
      <c r="DLV4" s="205"/>
      <c r="DLW4" s="205"/>
      <c r="DLX4" s="205"/>
      <c r="DLY4" s="205"/>
      <c r="DLZ4" s="205"/>
      <c r="DMA4" s="205"/>
      <c r="DMB4" s="205"/>
      <c r="DMC4" s="205"/>
      <c r="DMD4" s="205"/>
      <c r="DME4" s="205"/>
      <c r="DMF4" s="205"/>
      <c r="DMG4" s="205"/>
      <c r="DMH4" s="205"/>
      <c r="DMI4" s="205"/>
      <c r="DMJ4" s="205"/>
      <c r="DMK4" s="205"/>
      <c r="DML4" s="205"/>
      <c r="DMM4" s="205"/>
      <c r="DMN4" s="205"/>
      <c r="DMO4" s="205"/>
      <c r="DMP4" s="205"/>
      <c r="DMQ4" s="205"/>
      <c r="DMR4" s="205"/>
      <c r="DMS4" s="205"/>
      <c r="DMT4" s="205"/>
      <c r="DMU4" s="205"/>
      <c r="DMV4" s="205"/>
      <c r="DMW4" s="205"/>
      <c r="DMX4" s="205"/>
      <c r="DMY4" s="205"/>
      <c r="DMZ4" s="205"/>
      <c r="DNA4" s="205"/>
      <c r="DNB4" s="205"/>
      <c r="DNC4" s="205"/>
      <c r="DND4" s="205"/>
      <c r="DNE4" s="205"/>
      <c r="DNF4" s="205"/>
      <c r="DNG4" s="205"/>
      <c r="DNH4" s="205"/>
      <c r="DNI4" s="205"/>
      <c r="DNJ4" s="205"/>
      <c r="DNK4" s="205"/>
      <c r="DNL4" s="205"/>
      <c r="DNM4" s="205"/>
      <c r="DNN4" s="205"/>
      <c r="DNO4" s="205"/>
      <c r="DNP4" s="205"/>
      <c r="DNQ4" s="205"/>
      <c r="DNR4" s="205"/>
      <c r="DNS4" s="205"/>
      <c r="DNT4" s="205"/>
      <c r="DNU4" s="205"/>
      <c r="DNV4" s="205"/>
      <c r="DNW4" s="205"/>
      <c r="DNX4" s="205"/>
      <c r="DNY4" s="205"/>
      <c r="DNZ4" s="205"/>
      <c r="DOA4" s="205"/>
      <c r="DOB4" s="205"/>
      <c r="DOC4" s="205"/>
      <c r="DOD4" s="205"/>
      <c r="DOE4" s="205"/>
      <c r="DOF4" s="205"/>
      <c r="DOG4" s="205"/>
      <c r="DOH4" s="205"/>
      <c r="DOI4" s="205"/>
      <c r="DOJ4" s="205"/>
      <c r="DOK4" s="205"/>
      <c r="DOL4" s="205"/>
      <c r="DOM4" s="205"/>
      <c r="DON4" s="205"/>
      <c r="DOO4" s="205"/>
      <c r="DOP4" s="205"/>
      <c r="DOQ4" s="205"/>
      <c r="DOR4" s="205"/>
      <c r="DOS4" s="205"/>
      <c r="DOT4" s="205"/>
      <c r="DOU4" s="205"/>
      <c r="DOV4" s="205"/>
      <c r="DOW4" s="205"/>
      <c r="DOX4" s="205"/>
      <c r="DOY4" s="205"/>
      <c r="DOZ4" s="205"/>
      <c r="DPA4" s="205"/>
      <c r="DPB4" s="205"/>
      <c r="DPC4" s="205"/>
      <c r="DPD4" s="205"/>
      <c r="DPE4" s="205"/>
      <c r="DPF4" s="205"/>
      <c r="DPG4" s="205"/>
      <c r="DPH4" s="205"/>
      <c r="DPI4" s="205"/>
      <c r="DPJ4" s="205"/>
      <c r="DPK4" s="205"/>
      <c r="DPL4" s="205"/>
      <c r="DPM4" s="205"/>
      <c r="DPN4" s="205"/>
      <c r="DPO4" s="205"/>
      <c r="DPP4" s="205"/>
      <c r="DPQ4" s="205"/>
      <c r="DPR4" s="205"/>
      <c r="DPS4" s="205"/>
      <c r="DPT4" s="205"/>
      <c r="DPU4" s="205"/>
      <c r="DPV4" s="205"/>
      <c r="DPW4" s="205"/>
      <c r="DPX4" s="205"/>
      <c r="DPY4" s="205"/>
      <c r="DPZ4" s="205"/>
      <c r="DQA4" s="205"/>
      <c r="DQB4" s="205"/>
      <c r="DQC4" s="205"/>
      <c r="DQD4" s="205"/>
      <c r="DQE4" s="205"/>
      <c r="DQF4" s="205"/>
      <c r="DQG4" s="205"/>
      <c r="DQH4" s="205"/>
      <c r="DQI4" s="205"/>
      <c r="DQJ4" s="205"/>
      <c r="DQK4" s="205"/>
      <c r="DQL4" s="205"/>
      <c r="DQM4" s="205"/>
      <c r="DQN4" s="205"/>
      <c r="DQO4" s="205"/>
      <c r="DQP4" s="205"/>
      <c r="DQQ4" s="205"/>
      <c r="DQR4" s="205"/>
      <c r="DQS4" s="205"/>
      <c r="DQT4" s="205"/>
      <c r="DQU4" s="205"/>
      <c r="DQV4" s="205"/>
      <c r="DQW4" s="205"/>
      <c r="DQX4" s="205"/>
      <c r="DQY4" s="205"/>
      <c r="DQZ4" s="205"/>
      <c r="DRA4" s="205"/>
      <c r="DRB4" s="205"/>
      <c r="DRC4" s="205"/>
      <c r="DRD4" s="205"/>
      <c r="DRE4" s="205"/>
      <c r="DRF4" s="205"/>
      <c r="DRG4" s="205"/>
      <c r="DRH4" s="205"/>
      <c r="DRI4" s="205"/>
      <c r="DRJ4" s="205"/>
      <c r="DRK4" s="205"/>
      <c r="DRL4" s="205"/>
      <c r="DRM4" s="205"/>
      <c r="DRN4" s="205"/>
      <c r="DRO4" s="205"/>
      <c r="DRP4" s="205"/>
      <c r="DRQ4" s="205"/>
      <c r="DRR4" s="205"/>
      <c r="DRS4" s="205"/>
      <c r="DRT4" s="205"/>
      <c r="DRU4" s="205"/>
      <c r="DRV4" s="205"/>
      <c r="DRW4" s="205"/>
      <c r="DRX4" s="205"/>
      <c r="DRY4" s="205"/>
      <c r="DRZ4" s="205"/>
      <c r="DSA4" s="205"/>
      <c r="DSB4" s="205"/>
      <c r="DSC4" s="205"/>
      <c r="DSD4" s="205"/>
      <c r="DSE4" s="205"/>
      <c r="DSF4" s="205"/>
      <c r="DSG4" s="205"/>
      <c r="DSH4" s="205"/>
      <c r="DSI4" s="205"/>
      <c r="DSJ4" s="205"/>
      <c r="DSK4" s="205"/>
      <c r="DSL4" s="205"/>
      <c r="DSM4" s="205"/>
      <c r="DSN4" s="205"/>
      <c r="DSO4" s="205"/>
      <c r="DSP4" s="205"/>
      <c r="DSQ4" s="205"/>
      <c r="DSR4" s="205"/>
      <c r="DSS4" s="205"/>
      <c r="DST4" s="205"/>
      <c r="DSU4" s="205"/>
      <c r="DSV4" s="205"/>
      <c r="DSW4" s="205"/>
      <c r="DSX4" s="205"/>
      <c r="DSY4" s="205"/>
      <c r="DSZ4" s="205"/>
      <c r="DTA4" s="205"/>
      <c r="DTB4" s="205"/>
      <c r="DTC4" s="205"/>
      <c r="DTD4" s="205"/>
      <c r="DTE4" s="205"/>
      <c r="DTF4" s="205"/>
      <c r="DTG4" s="205"/>
      <c r="DTH4" s="205"/>
      <c r="DTI4" s="205"/>
      <c r="DTJ4" s="205"/>
      <c r="DTK4" s="205"/>
      <c r="DTL4" s="205"/>
      <c r="DTM4" s="205"/>
      <c r="DTN4" s="205"/>
      <c r="DTO4" s="205"/>
      <c r="DTP4" s="205"/>
      <c r="DTQ4" s="205"/>
      <c r="DTR4" s="205"/>
      <c r="DTS4" s="205"/>
      <c r="DTT4" s="205"/>
      <c r="DTU4" s="205"/>
      <c r="DTV4" s="205"/>
      <c r="DTW4" s="205"/>
      <c r="DTX4" s="205"/>
      <c r="DTY4" s="205"/>
      <c r="DTZ4" s="205"/>
      <c r="DUA4" s="205"/>
      <c r="DUB4" s="205"/>
      <c r="DUC4" s="205"/>
      <c r="DUD4" s="205"/>
      <c r="DUE4" s="205"/>
      <c r="DUF4" s="205"/>
      <c r="DUG4" s="205"/>
      <c r="DUH4" s="205"/>
      <c r="DUI4" s="205"/>
      <c r="DUJ4" s="205"/>
      <c r="DUK4" s="205"/>
      <c r="DUL4" s="205"/>
      <c r="DUM4" s="205"/>
      <c r="DUN4" s="205"/>
      <c r="DUO4" s="205"/>
      <c r="DUP4" s="205"/>
      <c r="DUQ4" s="205"/>
      <c r="DUR4" s="205"/>
      <c r="DUS4" s="205"/>
      <c r="DUT4" s="205"/>
      <c r="DUU4" s="205"/>
      <c r="DUV4" s="205"/>
      <c r="DUW4" s="205"/>
      <c r="DUX4" s="205"/>
      <c r="DUY4" s="205"/>
      <c r="DUZ4" s="205"/>
      <c r="DVA4" s="205"/>
      <c r="DVB4" s="205"/>
      <c r="DVC4" s="205"/>
      <c r="DVD4" s="205"/>
      <c r="DVE4" s="205"/>
      <c r="DVF4" s="205"/>
      <c r="DVG4" s="205"/>
      <c r="DVH4" s="205"/>
      <c r="DVI4" s="205"/>
      <c r="DVJ4" s="205"/>
      <c r="DVK4" s="205"/>
      <c r="DVL4" s="205"/>
      <c r="DVM4" s="205"/>
      <c r="DVN4" s="205"/>
      <c r="DVO4" s="205"/>
      <c r="DVP4" s="205"/>
      <c r="DVQ4" s="205"/>
      <c r="DVR4" s="205"/>
      <c r="DVS4" s="205"/>
      <c r="DVT4" s="205"/>
      <c r="DVU4" s="205"/>
      <c r="DVV4" s="205"/>
      <c r="DVW4" s="205"/>
      <c r="DVX4" s="205"/>
      <c r="DVY4" s="205"/>
      <c r="DVZ4" s="205"/>
      <c r="DWA4" s="205"/>
      <c r="DWB4" s="205"/>
      <c r="DWC4" s="205"/>
      <c r="DWD4" s="205"/>
      <c r="DWE4" s="205"/>
      <c r="DWF4" s="205"/>
      <c r="DWG4" s="205"/>
      <c r="DWH4" s="205"/>
      <c r="DWI4" s="205"/>
      <c r="DWJ4" s="205"/>
      <c r="DWK4" s="205"/>
      <c r="DWL4" s="205"/>
      <c r="DWM4" s="205"/>
      <c r="DWN4" s="205"/>
      <c r="DWO4" s="205"/>
      <c r="DWP4" s="205"/>
      <c r="DWQ4" s="205"/>
      <c r="DWR4" s="205"/>
      <c r="DWS4" s="205"/>
      <c r="DWT4" s="205"/>
      <c r="DWU4" s="205"/>
      <c r="DWV4" s="205"/>
      <c r="DWW4" s="205"/>
      <c r="DWX4" s="205"/>
      <c r="DWY4" s="205"/>
      <c r="DWZ4" s="205"/>
      <c r="DXA4" s="205"/>
      <c r="DXB4" s="205"/>
      <c r="DXC4" s="205"/>
      <c r="DXD4" s="205"/>
      <c r="DXE4" s="205"/>
      <c r="DXF4" s="205"/>
      <c r="DXG4" s="205"/>
      <c r="DXH4" s="205"/>
      <c r="DXI4" s="205"/>
      <c r="DXJ4" s="205"/>
      <c r="DXK4" s="205"/>
      <c r="DXL4" s="205"/>
      <c r="DXM4" s="205"/>
      <c r="DXN4" s="205"/>
      <c r="DXO4" s="205"/>
      <c r="DXP4" s="205"/>
      <c r="DXQ4" s="205"/>
      <c r="DXR4" s="205"/>
      <c r="DXS4" s="205"/>
      <c r="DXT4" s="205"/>
      <c r="DXU4" s="205"/>
      <c r="DXV4" s="205"/>
      <c r="DXW4" s="205"/>
      <c r="DXX4" s="205"/>
      <c r="DXY4" s="205"/>
      <c r="DXZ4" s="205"/>
      <c r="DYA4" s="205"/>
      <c r="DYB4" s="205"/>
      <c r="DYC4" s="205"/>
      <c r="DYD4" s="205"/>
      <c r="DYE4" s="205"/>
      <c r="DYF4" s="205"/>
      <c r="DYG4" s="205"/>
      <c r="DYH4" s="205"/>
      <c r="DYI4" s="205"/>
      <c r="DYJ4" s="205"/>
      <c r="DYK4" s="205"/>
      <c r="DYL4" s="205"/>
      <c r="DYM4" s="205"/>
      <c r="DYN4" s="205"/>
      <c r="DYO4" s="205"/>
      <c r="DYP4" s="205"/>
      <c r="DYQ4" s="205"/>
      <c r="DYR4" s="205"/>
      <c r="DYS4" s="205"/>
      <c r="DYT4" s="205"/>
      <c r="DYU4" s="205"/>
      <c r="DYV4" s="205"/>
      <c r="DYW4" s="205"/>
      <c r="DYX4" s="205"/>
      <c r="DYY4" s="205"/>
      <c r="DYZ4" s="205"/>
      <c r="DZA4" s="205"/>
      <c r="DZB4" s="205"/>
      <c r="DZC4" s="205"/>
      <c r="DZD4" s="205"/>
      <c r="DZE4" s="205"/>
      <c r="DZF4" s="205"/>
      <c r="DZG4" s="205"/>
      <c r="DZH4" s="205"/>
      <c r="DZI4" s="205"/>
      <c r="DZJ4" s="205"/>
      <c r="DZK4" s="205"/>
      <c r="DZL4" s="205"/>
      <c r="DZM4" s="205"/>
      <c r="DZN4" s="205"/>
      <c r="DZO4" s="205"/>
      <c r="DZP4" s="205"/>
      <c r="DZQ4" s="205"/>
      <c r="DZR4" s="205"/>
      <c r="DZS4" s="205"/>
      <c r="DZT4" s="205"/>
      <c r="DZU4" s="205"/>
      <c r="DZV4" s="205"/>
      <c r="DZW4" s="205"/>
      <c r="DZX4" s="205"/>
      <c r="DZY4" s="205"/>
      <c r="DZZ4" s="205"/>
      <c r="EAA4" s="205"/>
      <c r="EAB4" s="205"/>
      <c r="EAC4" s="205"/>
      <c r="EAD4" s="205"/>
      <c r="EAE4" s="205"/>
      <c r="EAF4" s="205"/>
      <c r="EAG4" s="205"/>
      <c r="EAH4" s="205"/>
      <c r="EAI4" s="205"/>
      <c r="EAJ4" s="205"/>
      <c r="EAK4" s="205"/>
      <c r="EAL4" s="205"/>
      <c r="EAM4" s="205"/>
      <c r="EAN4" s="205"/>
      <c r="EAO4" s="205"/>
      <c r="EAP4" s="205"/>
      <c r="EAQ4" s="205"/>
      <c r="EAR4" s="205"/>
      <c r="EAS4" s="205"/>
      <c r="EAT4" s="205"/>
      <c r="EAU4" s="205"/>
      <c r="EAV4" s="205"/>
      <c r="EAW4" s="205"/>
      <c r="EAX4" s="205"/>
      <c r="EAY4" s="205"/>
      <c r="EAZ4" s="205"/>
      <c r="EBA4" s="205"/>
      <c r="EBB4" s="205"/>
      <c r="EBC4" s="205"/>
      <c r="EBD4" s="205"/>
      <c r="EBE4" s="205"/>
      <c r="EBF4" s="205"/>
      <c r="EBG4" s="205"/>
      <c r="EBH4" s="205"/>
      <c r="EBI4" s="205"/>
      <c r="EBJ4" s="205"/>
      <c r="EBK4" s="205"/>
      <c r="EBL4" s="205"/>
      <c r="EBM4" s="205"/>
      <c r="EBN4" s="205"/>
      <c r="EBO4" s="205"/>
      <c r="EBP4" s="205"/>
      <c r="EBQ4" s="205"/>
      <c r="EBR4" s="205"/>
      <c r="EBS4" s="205"/>
      <c r="EBT4" s="205"/>
      <c r="EBU4" s="205"/>
      <c r="EBV4" s="205"/>
      <c r="EBW4" s="205"/>
      <c r="EBX4" s="205"/>
      <c r="EBY4" s="205"/>
      <c r="EBZ4" s="205"/>
      <c r="ECA4" s="205"/>
      <c r="ECB4" s="205"/>
      <c r="ECC4" s="205"/>
      <c r="ECD4" s="205"/>
      <c r="ECE4" s="205"/>
      <c r="ECF4" s="205"/>
      <c r="ECG4" s="205"/>
      <c r="ECH4" s="205"/>
      <c r="ECI4" s="205"/>
      <c r="ECJ4" s="205"/>
      <c r="ECK4" s="205"/>
      <c r="ECL4" s="205"/>
      <c r="ECM4" s="205"/>
      <c r="ECN4" s="205"/>
      <c r="ECO4" s="205"/>
      <c r="ECP4" s="205"/>
      <c r="ECQ4" s="205"/>
      <c r="ECR4" s="205"/>
      <c r="ECS4" s="205"/>
      <c r="ECT4" s="205"/>
      <c r="ECU4" s="205"/>
      <c r="ECV4" s="205"/>
      <c r="ECW4" s="205"/>
      <c r="ECX4" s="205"/>
      <c r="ECY4" s="205"/>
      <c r="ECZ4" s="205"/>
      <c r="EDA4" s="205"/>
      <c r="EDB4" s="205"/>
      <c r="EDC4" s="205"/>
      <c r="EDD4" s="205"/>
      <c r="EDE4" s="205"/>
      <c r="EDF4" s="205"/>
      <c r="EDG4" s="205"/>
      <c r="EDH4" s="205"/>
      <c r="EDI4" s="205"/>
      <c r="EDJ4" s="205"/>
      <c r="EDK4" s="205"/>
      <c r="EDL4" s="205"/>
      <c r="EDM4" s="205"/>
      <c r="EDN4" s="205"/>
      <c r="EDO4" s="205"/>
      <c r="EDP4" s="205"/>
      <c r="EDQ4" s="205"/>
      <c r="EDR4" s="205"/>
      <c r="EDS4" s="205"/>
      <c r="EDT4" s="205"/>
      <c r="EDU4" s="205"/>
      <c r="EDV4" s="205"/>
      <c r="EDW4" s="205"/>
      <c r="EDX4" s="205"/>
      <c r="EDY4" s="205"/>
      <c r="EDZ4" s="205"/>
      <c r="EEA4" s="205"/>
      <c r="EEB4" s="205"/>
      <c r="EEC4" s="205"/>
      <c r="EED4" s="205"/>
      <c r="EEE4" s="205"/>
      <c r="EEF4" s="205"/>
      <c r="EEG4" s="205"/>
      <c r="EEH4" s="205"/>
      <c r="EEI4" s="205"/>
      <c r="EEJ4" s="205"/>
      <c r="EEK4" s="205"/>
      <c r="EEL4" s="205"/>
      <c r="EEM4" s="205"/>
      <c r="EEN4" s="205"/>
      <c r="EEO4" s="205"/>
      <c r="EEP4" s="205"/>
      <c r="EEQ4" s="205"/>
      <c r="EER4" s="205"/>
      <c r="EES4" s="205"/>
      <c r="EET4" s="205"/>
      <c r="EEU4" s="205"/>
      <c r="EEV4" s="205"/>
      <c r="EEW4" s="205"/>
      <c r="EEX4" s="205"/>
      <c r="EEY4" s="205"/>
      <c r="EEZ4" s="205"/>
      <c r="EFA4" s="205"/>
      <c r="EFB4" s="205"/>
      <c r="EFC4" s="205"/>
      <c r="EFD4" s="205"/>
      <c r="EFE4" s="205"/>
      <c r="EFF4" s="205"/>
      <c r="EFG4" s="205"/>
      <c r="EFH4" s="205"/>
      <c r="EFI4" s="205"/>
      <c r="EFJ4" s="205"/>
      <c r="EFK4" s="205"/>
      <c r="EFL4" s="205"/>
      <c r="EFM4" s="205"/>
      <c r="EFN4" s="205"/>
      <c r="EFO4" s="205"/>
      <c r="EFP4" s="205"/>
      <c r="EFQ4" s="205"/>
      <c r="EFR4" s="205"/>
      <c r="EFS4" s="205"/>
      <c r="EFT4" s="205"/>
      <c r="EFU4" s="205"/>
      <c r="EFV4" s="205"/>
      <c r="EFW4" s="205"/>
      <c r="EFX4" s="205"/>
      <c r="EFY4" s="205"/>
      <c r="EFZ4" s="205"/>
      <c r="EGA4" s="205"/>
      <c r="EGB4" s="205"/>
      <c r="EGC4" s="205"/>
      <c r="EGD4" s="205"/>
      <c r="EGE4" s="205"/>
      <c r="EGF4" s="205"/>
      <c r="EGG4" s="205"/>
      <c r="EGH4" s="205"/>
      <c r="EGI4" s="205"/>
      <c r="EGJ4" s="205"/>
      <c r="EGK4" s="205"/>
      <c r="EGL4" s="205"/>
      <c r="EGM4" s="205"/>
      <c r="EGN4" s="205"/>
      <c r="EGO4" s="205"/>
      <c r="EGP4" s="205"/>
      <c r="EGQ4" s="205"/>
      <c r="EGR4" s="205"/>
      <c r="EGS4" s="205"/>
      <c r="EGT4" s="205"/>
      <c r="EGU4" s="205"/>
      <c r="EGV4" s="205"/>
      <c r="EGW4" s="205"/>
      <c r="EGX4" s="205"/>
      <c r="EGY4" s="205"/>
      <c r="EGZ4" s="205"/>
      <c r="EHA4" s="205"/>
      <c r="EHB4" s="205"/>
      <c r="EHC4" s="205"/>
      <c r="EHD4" s="205"/>
      <c r="EHE4" s="205"/>
      <c r="EHF4" s="205"/>
      <c r="EHG4" s="205"/>
      <c r="EHH4" s="205"/>
      <c r="EHI4" s="205"/>
      <c r="EHJ4" s="205"/>
      <c r="EHK4" s="205"/>
      <c r="EHL4" s="205"/>
      <c r="EHM4" s="205"/>
      <c r="EHN4" s="205"/>
      <c r="EHO4" s="205"/>
      <c r="EHP4" s="205"/>
      <c r="EHQ4" s="205"/>
      <c r="EHR4" s="205"/>
      <c r="EHS4" s="205"/>
      <c r="EHT4" s="205"/>
      <c r="EHU4" s="205"/>
      <c r="EHV4" s="205"/>
      <c r="EHW4" s="205"/>
      <c r="EHX4" s="205"/>
      <c r="EHY4" s="205"/>
      <c r="EHZ4" s="205"/>
      <c r="EIA4" s="205"/>
      <c r="EIB4" s="205"/>
      <c r="EIC4" s="205"/>
      <c r="EID4" s="205"/>
      <c r="EIE4" s="205"/>
      <c r="EIF4" s="205"/>
      <c r="EIG4" s="205"/>
      <c r="EIH4" s="205"/>
      <c r="EII4" s="205"/>
      <c r="EIJ4" s="205"/>
      <c r="EIK4" s="205"/>
      <c r="EIL4" s="205"/>
      <c r="EIM4" s="205"/>
      <c r="EIN4" s="205"/>
      <c r="EIO4" s="205"/>
      <c r="EIP4" s="205"/>
      <c r="EIQ4" s="205"/>
      <c r="EIR4" s="205"/>
      <c r="EIS4" s="205"/>
      <c r="EIT4" s="205"/>
      <c r="EIU4" s="205"/>
      <c r="EIV4" s="205"/>
      <c r="EIW4" s="205"/>
      <c r="EIX4" s="205"/>
      <c r="EIY4" s="205"/>
      <c r="EIZ4" s="205"/>
      <c r="EJA4" s="205"/>
      <c r="EJB4" s="205"/>
      <c r="EJC4" s="205"/>
      <c r="EJD4" s="205"/>
      <c r="EJE4" s="205"/>
      <c r="EJF4" s="205"/>
      <c r="EJG4" s="205"/>
      <c r="EJH4" s="205"/>
      <c r="EJI4" s="205"/>
      <c r="EJJ4" s="205"/>
      <c r="EJK4" s="205"/>
      <c r="EJL4" s="205"/>
      <c r="EJM4" s="205"/>
      <c r="EJN4" s="205"/>
      <c r="EJO4" s="205"/>
      <c r="EJP4" s="205"/>
      <c r="EJQ4" s="205"/>
      <c r="EJR4" s="205"/>
      <c r="EJS4" s="205"/>
      <c r="EJT4" s="205"/>
      <c r="EJU4" s="205"/>
      <c r="EJV4" s="205"/>
      <c r="EJW4" s="205"/>
      <c r="EJX4" s="205"/>
      <c r="EJY4" s="205"/>
      <c r="EJZ4" s="205"/>
      <c r="EKA4" s="205"/>
      <c r="EKB4" s="205"/>
      <c r="EKC4" s="205"/>
      <c r="EKD4" s="205"/>
      <c r="EKE4" s="205"/>
      <c r="EKF4" s="205"/>
      <c r="EKG4" s="205"/>
      <c r="EKH4" s="205"/>
      <c r="EKI4" s="205"/>
      <c r="EKJ4" s="205"/>
      <c r="EKK4" s="205"/>
      <c r="EKL4" s="205"/>
      <c r="EKM4" s="205"/>
      <c r="EKN4" s="205"/>
      <c r="EKO4" s="205"/>
      <c r="EKP4" s="205"/>
      <c r="EKQ4" s="205"/>
      <c r="EKR4" s="205"/>
      <c r="EKS4" s="205"/>
      <c r="EKT4" s="205"/>
      <c r="EKU4" s="205"/>
      <c r="EKV4" s="205"/>
      <c r="EKW4" s="205"/>
      <c r="EKX4" s="205"/>
      <c r="EKY4" s="205"/>
      <c r="EKZ4" s="205"/>
      <c r="ELA4" s="205"/>
      <c r="ELB4" s="205"/>
      <c r="ELC4" s="205"/>
      <c r="ELD4" s="205"/>
      <c r="ELE4" s="205"/>
      <c r="ELF4" s="205"/>
      <c r="ELG4" s="205"/>
      <c r="ELH4" s="205"/>
      <c r="ELI4" s="205"/>
      <c r="ELJ4" s="205"/>
      <c r="ELK4" s="205"/>
      <c r="ELL4" s="205"/>
      <c r="ELM4" s="205"/>
      <c r="ELN4" s="205"/>
      <c r="ELO4" s="205"/>
      <c r="ELP4" s="205"/>
      <c r="ELQ4" s="205"/>
      <c r="ELR4" s="205"/>
      <c r="ELS4" s="205"/>
      <c r="ELT4" s="205"/>
      <c r="ELU4" s="205"/>
      <c r="ELV4" s="205"/>
      <c r="ELW4" s="205"/>
      <c r="ELX4" s="205"/>
      <c r="ELY4" s="205"/>
      <c r="ELZ4" s="205"/>
      <c r="EMA4" s="205"/>
      <c r="EMB4" s="205"/>
      <c r="EMC4" s="205"/>
      <c r="EMD4" s="205"/>
      <c r="EME4" s="205"/>
      <c r="EMF4" s="205"/>
      <c r="EMG4" s="205"/>
      <c r="EMH4" s="205"/>
      <c r="EMI4" s="205"/>
      <c r="EMJ4" s="205"/>
      <c r="EMK4" s="205"/>
      <c r="EML4" s="205"/>
      <c r="EMM4" s="205"/>
      <c r="EMN4" s="205"/>
      <c r="EMO4" s="205"/>
      <c r="EMP4" s="205"/>
      <c r="EMQ4" s="205"/>
      <c r="EMR4" s="205"/>
      <c r="EMS4" s="205"/>
      <c r="EMT4" s="205"/>
      <c r="EMU4" s="205"/>
      <c r="EMV4" s="205"/>
      <c r="EMW4" s="205"/>
      <c r="EMX4" s="205"/>
      <c r="EMY4" s="205"/>
      <c r="EMZ4" s="205"/>
      <c r="ENA4" s="205"/>
      <c r="ENB4" s="205"/>
      <c r="ENC4" s="205"/>
      <c r="END4" s="205"/>
      <c r="ENE4" s="205"/>
      <c r="ENF4" s="205"/>
      <c r="ENG4" s="205"/>
      <c r="ENH4" s="205"/>
      <c r="ENI4" s="205"/>
      <c r="ENJ4" s="205"/>
      <c r="ENK4" s="205"/>
      <c r="ENL4" s="205"/>
      <c r="ENM4" s="205"/>
      <c r="ENN4" s="205"/>
      <c r="ENO4" s="205"/>
      <c r="ENP4" s="205"/>
      <c r="ENQ4" s="205"/>
      <c r="ENR4" s="205"/>
      <c r="ENS4" s="205"/>
      <c r="ENT4" s="205"/>
      <c r="ENU4" s="205"/>
      <c r="ENV4" s="205"/>
      <c r="ENW4" s="205"/>
      <c r="ENX4" s="205"/>
      <c r="ENY4" s="205"/>
      <c r="ENZ4" s="205"/>
      <c r="EOA4" s="205"/>
      <c r="EOB4" s="205"/>
      <c r="EOC4" s="205"/>
      <c r="EOD4" s="205"/>
      <c r="EOE4" s="205"/>
      <c r="EOF4" s="205"/>
      <c r="EOG4" s="205"/>
      <c r="EOH4" s="205"/>
      <c r="EOI4" s="205"/>
      <c r="EOJ4" s="205"/>
      <c r="EOK4" s="205"/>
      <c r="EOL4" s="205"/>
      <c r="EOM4" s="205"/>
      <c r="EON4" s="205"/>
      <c r="EOO4" s="205"/>
      <c r="EOP4" s="205"/>
      <c r="EOQ4" s="205"/>
      <c r="EOR4" s="205"/>
      <c r="EOS4" s="205"/>
      <c r="EOT4" s="205"/>
      <c r="EOU4" s="205"/>
      <c r="EOV4" s="205"/>
      <c r="EOW4" s="205"/>
      <c r="EOX4" s="205"/>
      <c r="EOY4" s="205"/>
      <c r="EOZ4" s="205"/>
      <c r="EPA4" s="205"/>
      <c r="EPB4" s="205"/>
      <c r="EPC4" s="205"/>
      <c r="EPD4" s="205"/>
      <c r="EPE4" s="205"/>
      <c r="EPF4" s="205"/>
      <c r="EPG4" s="205"/>
      <c r="EPH4" s="205"/>
      <c r="EPI4" s="205"/>
      <c r="EPJ4" s="205"/>
      <c r="EPK4" s="205"/>
      <c r="EPL4" s="205"/>
      <c r="EPM4" s="205"/>
      <c r="EPN4" s="205"/>
      <c r="EPO4" s="205"/>
      <c r="EPP4" s="205"/>
      <c r="EPQ4" s="205"/>
      <c r="EPR4" s="205"/>
      <c r="EPS4" s="205"/>
      <c r="EPT4" s="205"/>
      <c r="EPU4" s="205"/>
      <c r="EPV4" s="205"/>
      <c r="EPW4" s="205"/>
      <c r="EPX4" s="205"/>
      <c r="EPY4" s="205"/>
      <c r="EPZ4" s="205"/>
      <c r="EQA4" s="205"/>
      <c r="EQB4" s="205"/>
      <c r="EQC4" s="205"/>
      <c r="EQD4" s="205"/>
      <c r="EQE4" s="205"/>
      <c r="EQF4" s="205"/>
      <c r="EQG4" s="205"/>
      <c r="EQH4" s="205"/>
      <c r="EQI4" s="205"/>
      <c r="EQJ4" s="205"/>
      <c r="EQK4" s="205"/>
      <c r="EQL4" s="205"/>
      <c r="EQM4" s="205"/>
      <c r="EQN4" s="205"/>
      <c r="EQO4" s="205"/>
      <c r="EQP4" s="205"/>
      <c r="EQQ4" s="205"/>
      <c r="EQR4" s="205"/>
      <c r="EQS4" s="205"/>
      <c r="EQT4" s="205"/>
      <c r="EQU4" s="205"/>
      <c r="EQV4" s="205"/>
      <c r="EQW4" s="205"/>
      <c r="EQX4" s="205"/>
      <c r="EQY4" s="205"/>
      <c r="EQZ4" s="205"/>
      <c r="ERA4" s="205"/>
      <c r="ERB4" s="205"/>
      <c r="ERC4" s="205"/>
      <c r="ERD4" s="205"/>
      <c r="ERE4" s="205"/>
      <c r="ERF4" s="205"/>
      <c r="ERG4" s="205"/>
      <c r="ERH4" s="205"/>
      <c r="ERI4" s="205"/>
      <c r="ERJ4" s="205"/>
      <c r="ERK4" s="205"/>
      <c r="ERL4" s="205"/>
      <c r="ERM4" s="205"/>
      <c r="ERN4" s="205"/>
      <c r="ERO4" s="205"/>
      <c r="ERP4" s="205"/>
      <c r="ERQ4" s="205"/>
      <c r="ERR4" s="205"/>
      <c r="ERS4" s="205"/>
      <c r="ERT4" s="205"/>
      <c r="ERU4" s="205"/>
      <c r="ERV4" s="205"/>
      <c r="ERW4" s="205"/>
      <c r="ERX4" s="205"/>
      <c r="ERY4" s="205"/>
      <c r="ERZ4" s="205"/>
      <c r="ESA4" s="205"/>
      <c r="ESB4" s="205"/>
      <c r="ESC4" s="205"/>
      <c r="ESD4" s="205"/>
      <c r="ESE4" s="205"/>
      <c r="ESF4" s="205"/>
      <c r="ESG4" s="205"/>
      <c r="ESH4" s="205"/>
      <c r="ESI4" s="205"/>
      <c r="ESJ4" s="205"/>
      <c r="ESK4" s="205"/>
      <c r="ESL4" s="205"/>
      <c r="ESM4" s="205"/>
      <c r="ESN4" s="205"/>
      <c r="ESO4" s="205"/>
      <c r="ESP4" s="205"/>
      <c r="ESQ4" s="205"/>
      <c r="ESR4" s="205"/>
      <c r="ESS4" s="205"/>
      <c r="EST4" s="205"/>
      <c r="ESU4" s="205"/>
      <c r="ESV4" s="205"/>
      <c r="ESW4" s="205"/>
      <c r="ESX4" s="205"/>
      <c r="ESY4" s="205"/>
      <c r="ESZ4" s="205"/>
      <c r="ETA4" s="205"/>
      <c r="ETB4" s="205"/>
      <c r="ETC4" s="205"/>
      <c r="ETD4" s="205"/>
      <c r="ETE4" s="205"/>
      <c r="ETF4" s="205"/>
      <c r="ETG4" s="205"/>
      <c r="ETH4" s="205"/>
      <c r="ETI4" s="205"/>
      <c r="ETJ4" s="205"/>
      <c r="ETK4" s="205"/>
      <c r="ETL4" s="205"/>
      <c r="ETM4" s="205"/>
      <c r="ETN4" s="205"/>
      <c r="ETO4" s="205"/>
      <c r="ETP4" s="205"/>
      <c r="ETQ4" s="205"/>
      <c r="ETR4" s="205"/>
      <c r="ETS4" s="205"/>
      <c r="ETT4" s="205"/>
      <c r="ETU4" s="205"/>
      <c r="ETV4" s="205"/>
      <c r="ETW4" s="205"/>
      <c r="ETX4" s="205"/>
      <c r="ETY4" s="205"/>
      <c r="ETZ4" s="205"/>
      <c r="EUA4" s="205"/>
      <c r="EUB4" s="205"/>
      <c r="EUC4" s="205"/>
      <c r="EUD4" s="205"/>
      <c r="EUE4" s="205"/>
      <c r="EUF4" s="205"/>
      <c r="EUG4" s="205"/>
      <c r="EUH4" s="205"/>
      <c r="EUI4" s="205"/>
      <c r="EUJ4" s="205"/>
      <c r="EUK4" s="205"/>
      <c r="EUL4" s="205"/>
      <c r="EUM4" s="205"/>
      <c r="EUN4" s="205"/>
      <c r="EUO4" s="205"/>
      <c r="EUP4" s="205"/>
      <c r="EUQ4" s="205"/>
      <c r="EUR4" s="205"/>
      <c r="EUS4" s="205"/>
      <c r="EUT4" s="205"/>
      <c r="EUU4" s="205"/>
      <c r="EUV4" s="205"/>
      <c r="EUW4" s="205"/>
      <c r="EUX4" s="205"/>
      <c r="EUY4" s="205"/>
      <c r="EUZ4" s="205"/>
      <c r="EVA4" s="205"/>
      <c r="EVB4" s="205"/>
      <c r="EVC4" s="205"/>
      <c r="EVD4" s="205"/>
      <c r="EVE4" s="205"/>
      <c r="EVF4" s="205"/>
      <c r="EVG4" s="205"/>
      <c r="EVH4" s="205"/>
      <c r="EVI4" s="205"/>
      <c r="EVJ4" s="205"/>
      <c r="EVK4" s="205"/>
      <c r="EVL4" s="205"/>
      <c r="EVM4" s="205"/>
      <c r="EVN4" s="205"/>
      <c r="EVO4" s="205"/>
      <c r="EVP4" s="205"/>
      <c r="EVQ4" s="205"/>
      <c r="EVR4" s="205"/>
      <c r="EVS4" s="205"/>
      <c r="EVT4" s="205"/>
      <c r="EVU4" s="205"/>
      <c r="EVV4" s="205"/>
      <c r="EVW4" s="205"/>
      <c r="EVX4" s="205"/>
      <c r="EVY4" s="205"/>
      <c r="EVZ4" s="205"/>
      <c r="EWA4" s="205"/>
      <c r="EWB4" s="205"/>
      <c r="EWC4" s="205"/>
      <c r="EWD4" s="205"/>
      <c r="EWE4" s="205"/>
      <c r="EWF4" s="205"/>
      <c r="EWG4" s="205"/>
      <c r="EWH4" s="205"/>
      <c r="EWI4" s="205"/>
      <c r="EWJ4" s="205"/>
      <c r="EWK4" s="205"/>
      <c r="EWL4" s="205"/>
      <c r="EWM4" s="205"/>
      <c r="EWN4" s="205"/>
      <c r="EWO4" s="205"/>
      <c r="EWP4" s="205"/>
      <c r="EWQ4" s="205"/>
      <c r="EWR4" s="205"/>
      <c r="EWS4" s="205"/>
      <c r="EWT4" s="205"/>
      <c r="EWU4" s="205"/>
      <c r="EWV4" s="205"/>
      <c r="EWW4" s="205"/>
      <c r="EWX4" s="205"/>
      <c r="EWY4" s="205"/>
      <c r="EWZ4" s="205"/>
      <c r="EXA4" s="205"/>
      <c r="EXB4" s="205"/>
      <c r="EXC4" s="205"/>
      <c r="EXD4" s="205"/>
      <c r="EXE4" s="205"/>
      <c r="EXF4" s="205"/>
      <c r="EXG4" s="205"/>
      <c r="EXH4" s="205"/>
      <c r="EXI4" s="205"/>
      <c r="EXJ4" s="205"/>
      <c r="EXK4" s="205"/>
      <c r="EXL4" s="205"/>
      <c r="EXM4" s="205"/>
      <c r="EXN4" s="205"/>
      <c r="EXO4" s="205"/>
      <c r="EXP4" s="205"/>
      <c r="EXQ4" s="205"/>
      <c r="EXR4" s="205"/>
      <c r="EXS4" s="205"/>
      <c r="EXT4" s="205"/>
      <c r="EXU4" s="205"/>
      <c r="EXV4" s="205"/>
      <c r="EXW4" s="205"/>
      <c r="EXX4" s="205"/>
      <c r="EXY4" s="205"/>
      <c r="EXZ4" s="205"/>
      <c r="EYA4" s="205"/>
      <c r="EYB4" s="205"/>
      <c r="EYC4" s="205"/>
      <c r="EYD4" s="205"/>
      <c r="EYE4" s="205"/>
      <c r="EYF4" s="205"/>
      <c r="EYG4" s="205"/>
      <c r="EYH4" s="205"/>
      <c r="EYI4" s="205"/>
      <c r="EYJ4" s="205"/>
      <c r="EYK4" s="205"/>
      <c r="EYL4" s="205"/>
      <c r="EYM4" s="205"/>
      <c r="EYN4" s="205"/>
      <c r="EYO4" s="205"/>
      <c r="EYP4" s="205"/>
      <c r="EYQ4" s="205"/>
      <c r="EYR4" s="205"/>
      <c r="EYS4" s="205"/>
      <c r="EYT4" s="205"/>
      <c r="EYU4" s="205"/>
      <c r="EYV4" s="205"/>
      <c r="EYW4" s="205"/>
      <c r="EYX4" s="205"/>
      <c r="EYY4" s="205"/>
      <c r="EYZ4" s="205"/>
      <c r="EZA4" s="205"/>
      <c r="EZB4" s="205"/>
      <c r="EZC4" s="205"/>
      <c r="EZD4" s="205"/>
      <c r="EZE4" s="205"/>
      <c r="EZF4" s="205"/>
      <c r="EZG4" s="205"/>
      <c r="EZH4" s="205"/>
      <c r="EZI4" s="205"/>
      <c r="EZJ4" s="205"/>
      <c r="EZK4" s="205"/>
      <c r="EZL4" s="205"/>
      <c r="EZM4" s="205"/>
      <c r="EZN4" s="205"/>
      <c r="EZO4" s="205"/>
      <c r="EZP4" s="205"/>
      <c r="EZQ4" s="205"/>
      <c r="EZR4" s="205"/>
      <c r="EZS4" s="205"/>
      <c r="EZT4" s="205"/>
      <c r="EZU4" s="205"/>
      <c r="EZV4" s="205"/>
      <c r="EZW4" s="205"/>
      <c r="EZX4" s="205"/>
      <c r="EZY4" s="205"/>
      <c r="EZZ4" s="205"/>
      <c r="FAA4" s="205"/>
      <c r="FAB4" s="205"/>
      <c r="FAC4" s="205"/>
      <c r="FAD4" s="205"/>
      <c r="FAE4" s="205"/>
      <c r="FAF4" s="205"/>
      <c r="FAG4" s="205"/>
      <c r="FAH4" s="205"/>
      <c r="FAI4" s="205"/>
      <c r="FAJ4" s="205"/>
      <c r="FAK4" s="205"/>
      <c r="FAL4" s="205"/>
      <c r="FAM4" s="205"/>
      <c r="FAN4" s="205"/>
      <c r="FAO4" s="205"/>
      <c r="FAP4" s="205"/>
      <c r="FAQ4" s="205"/>
      <c r="FAR4" s="205"/>
      <c r="FAS4" s="205"/>
      <c r="FAT4" s="205"/>
      <c r="FAU4" s="205"/>
      <c r="FAV4" s="205"/>
      <c r="FAW4" s="205"/>
      <c r="FAX4" s="205"/>
      <c r="FAY4" s="205"/>
      <c r="FAZ4" s="205"/>
      <c r="FBA4" s="205"/>
      <c r="FBB4" s="205"/>
      <c r="FBC4" s="205"/>
      <c r="FBD4" s="205"/>
      <c r="FBE4" s="205"/>
      <c r="FBF4" s="205"/>
      <c r="FBG4" s="205"/>
      <c r="FBH4" s="205"/>
      <c r="FBI4" s="205"/>
      <c r="FBJ4" s="205"/>
      <c r="FBK4" s="205"/>
      <c r="FBL4" s="205"/>
      <c r="FBM4" s="205"/>
      <c r="FBN4" s="205"/>
      <c r="FBO4" s="205"/>
      <c r="FBP4" s="205"/>
      <c r="FBQ4" s="205"/>
      <c r="FBR4" s="205"/>
      <c r="FBS4" s="205"/>
      <c r="FBT4" s="205"/>
      <c r="FBU4" s="205"/>
      <c r="FBV4" s="205"/>
      <c r="FBW4" s="205"/>
      <c r="FBX4" s="205"/>
      <c r="FBY4" s="205"/>
      <c r="FBZ4" s="205"/>
      <c r="FCA4" s="205"/>
      <c r="FCB4" s="205"/>
      <c r="FCC4" s="205"/>
      <c r="FCD4" s="205"/>
      <c r="FCE4" s="205"/>
      <c r="FCF4" s="205"/>
      <c r="FCG4" s="205"/>
      <c r="FCH4" s="205"/>
      <c r="FCI4" s="205"/>
      <c r="FCJ4" s="205"/>
      <c r="FCK4" s="205"/>
      <c r="FCL4" s="205"/>
      <c r="FCM4" s="205"/>
      <c r="FCN4" s="205"/>
      <c r="FCO4" s="205"/>
      <c r="FCP4" s="205"/>
      <c r="FCQ4" s="205"/>
      <c r="FCR4" s="205"/>
      <c r="FCS4" s="205"/>
      <c r="FCT4" s="205"/>
      <c r="FCU4" s="205"/>
      <c r="FCV4" s="205"/>
      <c r="FCW4" s="205"/>
      <c r="FCX4" s="205"/>
      <c r="FCY4" s="205"/>
      <c r="FCZ4" s="205"/>
      <c r="FDA4" s="205"/>
      <c r="FDB4" s="205"/>
      <c r="FDC4" s="205"/>
      <c r="FDD4" s="205"/>
      <c r="FDE4" s="205"/>
      <c r="FDF4" s="205"/>
      <c r="FDG4" s="205"/>
      <c r="FDH4" s="205"/>
      <c r="FDI4" s="205"/>
      <c r="FDJ4" s="205"/>
      <c r="FDK4" s="205"/>
      <c r="FDL4" s="205"/>
      <c r="FDM4" s="205"/>
      <c r="FDN4" s="205"/>
      <c r="FDO4" s="205"/>
      <c r="FDP4" s="205"/>
      <c r="FDQ4" s="205"/>
      <c r="FDR4" s="205"/>
      <c r="FDS4" s="205"/>
      <c r="FDT4" s="205"/>
      <c r="FDU4" s="205"/>
      <c r="FDV4" s="205"/>
      <c r="FDW4" s="205"/>
      <c r="FDX4" s="205"/>
      <c r="FDY4" s="205"/>
      <c r="FDZ4" s="205"/>
      <c r="FEA4" s="205"/>
      <c r="FEB4" s="205"/>
      <c r="FEC4" s="205"/>
      <c r="FED4" s="205"/>
      <c r="FEE4" s="205"/>
      <c r="FEF4" s="205"/>
      <c r="FEG4" s="205"/>
      <c r="FEH4" s="205"/>
      <c r="FEI4" s="205"/>
      <c r="FEJ4" s="205"/>
      <c r="FEK4" s="205"/>
      <c r="FEL4" s="205"/>
      <c r="FEM4" s="205"/>
      <c r="FEN4" s="205"/>
      <c r="FEO4" s="205"/>
      <c r="FEP4" s="205"/>
      <c r="FEQ4" s="205"/>
      <c r="FER4" s="205"/>
      <c r="FES4" s="205"/>
      <c r="FET4" s="205"/>
      <c r="FEU4" s="205"/>
      <c r="FEV4" s="205"/>
      <c r="FEW4" s="205"/>
      <c r="FEX4" s="205"/>
      <c r="FEY4" s="205"/>
      <c r="FEZ4" s="205"/>
      <c r="FFA4" s="205"/>
      <c r="FFB4" s="205"/>
      <c r="FFC4" s="205"/>
      <c r="FFD4" s="205"/>
      <c r="FFE4" s="205"/>
      <c r="FFF4" s="205"/>
      <c r="FFG4" s="205"/>
      <c r="FFH4" s="205"/>
      <c r="FFI4" s="205"/>
      <c r="FFJ4" s="205"/>
      <c r="FFK4" s="205"/>
      <c r="FFL4" s="205"/>
      <c r="FFM4" s="205"/>
      <c r="FFN4" s="205"/>
      <c r="FFO4" s="205"/>
      <c r="FFP4" s="205"/>
      <c r="FFQ4" s="205"/>
      <c r="FFR4" s="205"/>
      <c r="FFS4" s="205"/>
      <c r="FFT4" s="205"/>
      <c r="FFU4" s="205"/>
      <c r="FFV4" s="205"/>
      <c r="FFW4" s="205"/>
      <c r="FFX4" s="205"/>
      <c r="FFY4" s="205"/>
      <c r="FFZ4" s="205"/>
      <c r="FGA4" s="205"/>
      <c r="FGB4" s="205"/>
      <c r="FGC4" s="205"/>
      <c r="FGD4" s="205"/>
      <c r="FGE4" s="205"/>
      <c r="FGF4" s="205"/>
      <c r="FGG4" s="205"/>
      <c r="FGH4" s="205"/>
      <c r="FGI4" s="205"/>
      <c r="FGJ4" s="205"/>
      <c r="FGK4" s="205"/>
      <c r="FGL4" s="205"/>
      <c r="FGM4" s="205"/>
      <c r="FGN4" s="205"/>
      <c r="FGO4" s="205"/>
      <c r="FGP4" s="205"/>
      <c r="FGQ4" s="205"/>
      <c r="FGR4" s="205"/>
      <c r="FGS4" s="205"/>
      <c r="FGT4" s="205"/>
      <c r="FGU4" s="205"/>
      <c r="FGV4" s="205"/>
      <c r="FGW4" s="205"/>
      <c r="FGX4" s="205"/>
      <c r="FGY4" s="205"/>
      <c r="FGZ4" s="205"/>
      <c r="FHA4" s="205"/>
      <c r="FHB4" s="205"/>
      <c r="FHC4" s="205"/>
      <c r="FHD4" s="205"/>
      <c r="FHE4" s="205"/>
      <c r="FHF4" s="205"/>
      <c r="FHG4" s="205"/>
      <c r="FHH4" s="205"/>
      <c r="FHI4" s="205"/>
      <c r="FHJ4" s="205"/>
      <c r="FHK4" s="205"/>
      <c r="FHL4" s="205"/>
      <c r="FHM4" s="205"/>
      <c r="FHN4" s="205"/>
      <c r="FHO4" s="205"/>
      <c r="FHP4" s="205"/>
      <c r="FHQ4" s="205"/>
      <c r="FHR4" s="205"/>
      <c r="FHS4" s="205"/>
      <c r="FHT4" s="205"/>
      <c r="FHU4" s="205"/>
      <c r="FHV4" s="205"/>
      <c r="FHW4" s="205"/>
      <c r="FHX4" s="205"/>
      <c r="FHY4" s="205"/>
      <c r="FHZ4" s="205"/>
      <c r="FIA4" s="205"/>
      <c r="FIB4" s="205"/>
      <c r="FIC4" s="205"/>
      <c r="FID4" s="205"/>
      <c r="FIE4" s="205"/>
      <c r="FIF4" s="205"/>
      <c r="FIG4" s="205"/>
      <c r="FIH4" s="205"/>
      <c r="FII4" s="205"/>
      <c r="FIJ4" s="205"/>
      <c r="FIK4" s="205"/>
      <c r="FIL4" s="205"/>
      <c r="FIM4" s="205"/>
      <c r="FIN4" s="205"/>
      <c r="FIO4" s="205"/>
      <c r="FIP4" s="205"/>
      <c r="FIQ4" s="205"/>
      <c r="FIR4" s="205"/>
      <c r="FIS4" s="205"/>
      <c r="FIT4" s="205"/>
      <c r="FIU4" s="205"/>
      <c r="FIV4" s="205"/>
      <c r="FIW4" s="205"/>
      <c r="FIX4" s="205"/>
      <c r="FIY4" s="205"/>
      <c r="FIZ4" s="205"/>
      <c r="FJA4" s="205"/>
      <c r="FJB4" s="205"/>
      <c r="FJC4" s="205"/>
      <c r="FJD4" s="205"/>
      <c r="FJE4" s="205"/>
      <c r="FJF4" s="205"/>
      <c r="FJG4" s="205"/>
      <c r="FJH4" s="205"/>
      <c r="FJI4" s="205"/>
      <c r="FJJ4" s="205"/>
      <c r="FJK4" s="205"/>
      <c r="FJL4" s="205"/>
      <c r="FJM4" s="205"/>
      <c r="FJN4" s="205"/>
      <c r="FJO4" s="205"/>
      <c r="FJP4" s="205"/>
      <c r="FJQ4" s="205"/>
      <c r="FJR4" s="205"/>
      <c r="FJS4" s="205"/>
      <c r="FJT4" s="205"/>
      <c r="FJU4" s="205"/>
      <c r="FJV4" s="205"/>
      <c r="FJW4" s="205"/>
      <c r="FJX4" s="205"/>
      <c r="FJY4" s="205"/>
      <c r="FJZ4" s="205"/>
      <c r="FKA4" s="205"/>
      <c r="FKB4" s="205"/>
      <c r="FKC4" s="205"/>
      <c r="FKD4" s="205"/>
      <c r="FKE4" s="205"/>
      <c r="FKF4" s="205"/>
      <c r="FKG4" s="205"/>
      <c r="FKH4" s="205"/>
      <c r="FKI4" s="205"/>
      <c r="FKJ4" s="205"/>
      <c r="FKK4" s="205"/>
      <c r="FKL4" s="205"/>
      <c r="FKM4" s="205"/>
      <c r="FKN4" s="205"/>
      <c r="FKO4" s="205"/>
      <c r="FKP4" s="205"/>
      <c r="FKQ4" s="205"/>
      <c r="FKR4" s="205"/>
      <c r="FKS4" s="205"/>
      <c r="FKT4" s="205"/>
      <c r="FKU4" s="205"/>
      <c r="FKV4" s="205"/>
      <c r="FKW4" s="205"/>
      <c r="FKX4" s="205"/>
      <c r="FKY4" s="205"/>
      <c r="FKZ4" s="205"/>
      <c r="FLA4" s="205"/>
      <c r="FLB4" s="205"/>
      <c r="FLC4" s="205"/>
      <c r="FLD4" s="205"/>
      <c r="FLE4" s="205"/>
      <c r="FLF4" s="205"/>
      <c r="FLG4" s="205"/>
      <c r="FLH4" s="205"/>
      <c r="FLI4" s="205"/>
      <c r="FLJ4" s="205"/>
      <c r="FLK4" s="205"/>
      <c r="FLL4" s="205"/>
      <c r="FLM4" s="205"/>
      <c r="FLN4" s="205"/>
      <c r="FLO4" s="205"/>
      <c r="FLP4" s="205"/>
      <c r="FLQ4" s="205"/>
      <c r="FLR4" s="205"/>
      <c r="FLS4" s="205"/>
      <c r="FLT4" s="205"/>
      <c r="FLU4" s="205"/>
      <c r="FLV4" s="205"/>
      <c r="FLW4" s="205"/>
      <c r="FLX4" s="205"/>
      <c r="FLY4" s="205"/>
      <c r="FLZ4" s="205"/>
      <c r="FMA4" s="205"/>
      <c r="FMB4" s="205"/>
      <c r="FMC4" s="205"/>
      <c r="FMD4" s="205"/>
      <c r="FME4" s="205"/>
      <c r="FMF4" s="205"/>
      <c r="FMG4" s="205"/>
      <c r="FMH4" s="205"/>
      <c r="FMI4" s="205"/>
      <c r="FMJ4" s="205"/>
      <c r="FMK4" s="205"/>
      <c r="FML4" s="205"/>
      <c r="FMM4" s="205"/>
      <c r="FMN4" s="205"/>
      <c r="FMO4" s="205"/>
      <c r="FMP4" s="205"/>
      <c r="FMQ4" s="205"/>
      <c r="FMR4" s="205"/>
      <c r="FMS4" s="205"/>
      <c r="FMT4" s="205"/>
      <c r="FMU4" s="205"/>
      <c r="FMV4" s="205"/>
      <c r="FMW4" s="205"/>
      <c r="FMX4" s="205"/>
      <c r="FMY4" s="205"/>
      <c r="FMZ4" s="205"/>
      <c r="FNA4" s="205"/>
      <c r="FNB4" s="205"/>
      <c r="FNC4" s="205"/>
      <c r="FND4" s="205"/>
      <c r="FNE4" s="205"/>
      <c r="FNF4" s="205"/>
      <c r="FNG4" s="205"/>
      <c r="FNH4" s="205"/>
      <c r="FNI4" s="205"/>
      <c r="FNJ4" s="205"/>
      <c r="FNK4" s="205"/>
      <c r="FNL4" s="205"/>
      <c r="FNM4" s="205"/>
      <c r="FNN4" s="205"/>
      <c r="FNO4" s="205"/>
      <c r="FNP4" s="205"/>
      <c r="FNQ4" s="205"/>
      <c r="FNR4" s="205"/>
      <c r="FNS4" s="205"/>
      <c r="FNT4" s="205"/>
      <c r="FNU4" s="205"/>
      <c r="FNV4" s="205"/>
      <c r="FNW4" s="205"/>
      <c r="FNX4" s="205"/>
      <c r="FNY4" s="205"/>
      <c r="FNZ4" s="205"/>
      <c r="FOA4" s="205"/>
      <c r="FOB4" s="205"/>
      <c r="FOC4" s="205"/>
      <c r="FOD4" s="205"/>
      <c r="FOE4" s="205"/>
      <c r="FOF4" s="205"/>
      <c r="FOG4" s="205"/>
      <c r="FOH4" s="205"/>
      <c r="FOI4" s="205"/>
      <c r="FOJ4" s="205"/>
      <c r="FOK4" s="205"/>
      <c r="FOL4" s="205"/>
      <c r="FOM4" s="205"/>
      <c r="FON4" s="205"/>
      <c r="FOO4" s="205"/>
      <c r="FOP4" s="205"/>
      <c r="FOQ4" s="205"/>
      <c r="FOR4" s="205"/>
      <c r="FOS4" s="205"/>
      <c r="FOT4" s="205"/>
      <c r="FOU4" s="205"/>
      <c r="FOV4" s="205"/>
      <c r="FOW4" s="205"/>
      <c r="FOX4" s="205"/>
      <c r="FOY4" s="205"/>
      <c r="FOZ4" s="205"/>
      <c r="FPA4" s="205"/>
      <c r="FPB4" s="205"/>
      <c r="FPC4" s="205"/>
      <c r="FPD4" s="205"/>
      <c r="FPE4" s="205"/>
      <c r="FPF4" s="205"/>
      <c r="FPG4" s="205"/>
      <c r="FPH4" s="205"/>
      <c r="FPI4" s="205"/>
      <c r="FPJ4" s="205"/>
      <c r="FPK4" s="205"/>
      <c r="FPL4" s="205"/>
      <c r="FPM4" s="205"/>
      <c r="FPN4" s="205"/>
      <c r="FPO4" s="205"/>
      <c r="FPP4" s="205"/>
      <c r="FPQ4" s="205"/>
      <c r="FPR4" s="205"/>
      <c r="FPS4" s="205"/>
      <c r="FPT4" s="205"/>
      <c r="FPU4" s="205"/>
      <c r="FPV4" s="205"/>
      <c r="FPW4" s="205"/>
      <c r="FPX4" s="205"/>
      <c r="FPY4" s="205"/>
      <c r="FPZ4" s="205"/>
      <c r="FQA4" s="205"/>
      <c r="FQB4" s="205"/>
      <c r="FQC4" s="205"/>
      <c r="FQD4" s="205"/>
      <c r="FQE4" s="205"/>
      <c r="FQF4" s="205"/>
      <c r="FQG4" s="205"/>
      <c r="FQH4" s="205"/>
      <c r="FQI4" s="205"/>
      <c r="FQJ4" s="205"/>
      <c r="FQK4" s="205"/>
      <c r="FQL4" s="205"/>
      <c r="FQM4" s="205"/>
      <c r="FQN4" s="205"/>
      <c r="FQO4" s="205"/>
      <c r="FQP4" s="205"/>
      <c r="FQQ4" s="205"/>
      <c r="FQR4" s="205"/>
      <c r="FQS4" s="205"/>
      <c r="FQT4" s="205"/>
      <c r="FQU4" s="205"/>
      <c r="FQV4" s="205"/>
      <c r="FQW4" s="205"/>
      <c r="FQX4" s="205"/>
      <c r="FQY4" s="205"/>
      <c r="FQZ4" s="205"/>
      <c r="FRA4" s="205"/>
      <c r="FRB4" s="205"/>
      <c r="FRC4" s="205"/>
      <c r="FRD4" s="205"/>
      <c r="FRE4" s="205"/>
      <c r="FRF4" s="205"/>
      <c r="FRG4" s="205"/>
      <c r="FRH4" s="205"/>
      <c r="FRI4" s="205"/>
      <c r="FRJ4" s="205"/>
      <c r="FRK4" s="205"/>
      <c r="FRL4" s="205"/>
      <c r="FRM4" s="205"/>
      <c r="FRN4" s="205"/>
      <c r="FRO4" s="205"/>
      <c r="FRP4" s="205"/>
      <c r="FRQ4" s="205"/>
      <c r="FRR4" s="205"/>
      <c r="FRS4" s="205"/>
      <c r="FRT4" s="205"/>
      <c r="FRU4" s="205"/>
      <c r="FRV4" s="205"/>
      <c r="FRW4" s="205"/>
      <c r="FRX4" s="205"/>
      <c r="FRY4" s="205"/>
      <c r="FRZ4" s="205"/>
      <c r="FSA4" s="205"/>
      <c r="FSB4" s="205"/>
      <c r="FSC4" s="205"/>
      <c r="FSD4" s="205"/>
      <c r="FSE4" s="205"/>
      <c r="FSF4" s="205"/>
      <c r="FSG4" s="205"/>
      <c r="FSH4" s="205"/>
      <c r="FSI4" s="205"/>
      <c r="FSJ4" s="205"/>
      <c r="FSK4" s="205"/>
      <c r="FSL4" s="205"/>
      <c r="FSM4" s="205"/>
      <c r="FSN4" s="205"/>
      <c r="FSO4" s="205"/>
      <c r="FSP4" s="205"/>
      <c r="FSQ4" s="205"/>
      <c r="FSR4" s="205"/>
      <c r="FSS4" s="205"/>
      <c r="FST4" s="205"/>
      <c r="FSU4" s="205"/>
      <c r="FSV4" s="205"/>
      <c r="FSW4" s="205"/>
      <c r="FSX4" s="205"/>
      <c r="FSY4" s="205"/>
      <c r="FSZ4" s="205"/>
      <c r="FTA4" s="205"/>
      <c r="FTB4" s="205"/>
      <c r="FTC4" s="205"/>
      <c r="FTD4" s="205"/>
      <c r="FTE4" s="205"/>
      <c r="FTF4" s="205"/>
      <c r="FTG4" s="205"/>
      <c r="FTH4" s="205"/>
      <c r="FTI4" s="205"/>
      <c r="FTJ4" s="205"/>
      <c r="FTK4" s="205"/>
      <c r="FTL4" s="205"/>
      <c r="FTM4" s="205"/>
      <c r="FTN4" s="205"/>
      <c r="FTO4" s="205"/>
      <c r="FTP4" s="205"/>
      <c r="FTQ4" s="205"/>
      <c r="FTR4" s="205"/>
      <c r="FTS4" s="205"/>
      <c r="FTT4" s="205"/>
      <c r="FTU4" s="205"/>
      <c r="FTV4" s="205"/>
      <c r="FTW4" s="205"/>
      <c r="FTX4" s="205"/>
      <c r="FTY4" s="205"/>
      <c r="FTZ4" s="205"/>
      <c r="FUA4" s="205"/>
      <c r="FUB4" s="205"/>
      <c r="FUC4" s="205"/>
      <c r="FUD4" s="205"/>
      <c r="FUE4" s="205"/>
      <c r="FUF4" s="205"/>
      <c r="FUG4" s="205"/>
      <c r="FUH4" s="205"/>
      <c r="FUI4" s="205"/>
      <c r="FUJ4" s="205"/>
      <c r="FUK4" s="205"/>
      <c r="FUL4" s="205"/>
      <c r="FUM4" s="205"/>
      <c r="FUN4" s="205"/>
      <c r="FUO4" s="205"/>
      <c r="FUP4" s="205"/>
      <c r="FUQ4" s="205"/>
      <c r="FUR4" s="205"/>
      <c r="FUS4" s="205"/>
      <c r="FUT4" s="205"/>
      <c r="FUU4" s="205"/>
      <c r="FUV4" s="205"/>
      <c r="FUW4" s="205"/>
      <c r="FUX4" s="205"/>
      <c r="FUY4" s="205"/>
      <c r="FUZ4" s="205"/>
      <c r="FVA4" s="205"/>
      <c r="FVB4" s="205"/>
      <c r="FVC4" s="205"/>
      <c r="FVD4" s="205"/>
      <c r="FVE4" s="205"/>
      <c r="FVF4" s="205"/>
      <c r="FVG4" s="205"/>
      <c r="FVH4" s="205"/>
      <c r="FVI4" s="205"/>
      <c r="FVJ4" s="205"/>
      <c r="FVK4" s="205"/>
      <c r="FVL4" s="205"/>
      <c r="FVM4" s="205"/>
      <c r="FVN4" s="205"/>
      <c r="FVO4" s="205"/>
      <c r="FVP4" s="205"/>
      <c r="FVQ4" s="205"/>
      <c r="FVR4" s="205"/>
      <c r="FVS4" s="205"/>
      <c r="FVT4" s="205"/>
      <c r="FVU4" s="205"/>
      <c r="FVV4" s="205"/>
      <c r="FVW4" s="205"/>
      <c r="FVX4" s="205"/>
      <c r="FVY4" s="205"/>
      <c r="FVZ4" s="205"/>
      <c r="FWA4" s="205"/>
      <c r="FWB4" s="205"/>
      <c r="FWC4" s="205"/>
      <c r="FWD4" s="205"/>
      <c r="FWE4" s="205"/>
      <c r="FWF4" s="205"/>
      <c r="FWG4" s="205"/>
      <c r="FWH4" s="205"/>
      <c r="FWI4" s="205"/>
      <c r="FWJ4" s="205"/>
      <c r="FWK4" s="205"/>
      <c r="FWL4" s="205"/>
      <c r="FWM4" s="205"/>
      <c r="FWN4" s="205"/>
      <c r="FWO4" s="205"/>
      <c r="FWP4" s="205"/>
      <c r="FWQ4" s="205"/>
      <c r="FWR4" s="205"/>
      <c r="FWS4" s="205"/>
      <c r="FWT4" s="205"/>
      <c r="FWU4" s="205"/>
      <c r="FWV4" s="205"/>
      <c r="FWW4" s="205"/>
      <c r="FWX4" s="205"/>
      <c r="FWY4" s="205"/>
      <c r="FWZ4" s="205"/>
      <c r="FXA4" s="205"/>
      <c r="FXB4" s="205"/>
      <c r="FXC4" s="205"/>
      <c r="FXD4" s="205"/>
      <c r="FXE4" s="205"/>
      <c r="FXF4" s="205"/>
      <c r="FXG4" s="205"/>
      <c r="FXH4" s="205"/>
      <c r="FXI4" s="205"/>
      <c r="FXJ4" s="205"/>
      <c r="FXK4" s="205"/>
      <c r="FXL4" s="205"/>
      <c r="FXM4" s="205"/>
      <c r="FXN4" s="205"/>
      <c r="FXO4" s="205"/>
      <c r="FXP4" s="205"/>
      <c r="FXQ4" s="205"/>
      <c r="FXR4" s="205"/>
      <c r="FXS4" s="205"/>
      <c r="FXT4" s="205"/>
      <c r="FXU4" s="205"/>
      <c r="FXV4" s="205"/>
      <c r="FXW4" s="205"/>
      <c r="FXX4" s="205"/>
      <c r="FXY4" s="205"/>
      <c r="FXZ4" s="205"/>
      <c r="FYA4" s="205"/>
      <c r="FYB4" s="205"/>
      <c r="FYC4" s="205"/>
      <c r="FYD4" s="205"/>
      <c r="FYE4" s="205"/>
      <c r="FYF4" s="205"/>
      <c r="FYG4" s="205"/>
      <c r="FYH4" s="205"/>
      <c r="FYI4" s="205"/>
      <c r="FYJ4" s="205"/>
      <c r="FYK4" s="205"/>
      <c r="FYL4" s="205"/>
      <c r="FYM4" s="205"/>
      <c r="FYN4" s="205"/>
      <c r="FYO4" s="205"/>
      <c r="FYP4" s="205"/>
      <c r="FYQ4" s="205"/>
      <c r="FYR4" s="205"/>
      <c r="FYS4" s="205"/>
      <c r="FYT4" s="205"/>
      <c r="FYU4" s="205"/>
      <c r="FYV4" s="205"/>
      <c r="FYW4" s="205"/>
      <c r="FYX4" s="205"/>
      <c r="FYY4" s="205"/>
      <c r="FYZ4" s="205"/>
      <c r="FZA4" s="205"/>
      <c r="FZB4" s="205"/>
      <c r="FZC4" s="205"/>
      <c r="FZD4" s="205"/>
      <c r="FZE4" s="205"/>
      <c r="FZF4" s="205"/>
      <c r="FZG4" s="205"/>
      <c r="FZH4" s="205"/>
      <c r="FZI4" s="205"/>
      <c r="FZJ4" s="205"/>
      <c r="FZK4" s="205"/>
      <c r="FZL4" s="205"/>
      <c r="FZM4" s="205"/>
      <c r="FZN4" s="205"/>
      <c r="FZO4" s="205"/>
      <c r="FZP4" s="205"/>
      <c r="FZQ4" s="205"/>
      <c r="FZR4" s="205"/>
      <c r="FZS4" s="205"/>
      <c r="FZT4" s="205"/>
      <c r="FZU4" s="205"/>
      <c r="FZV4" s="205"/>
      <c r="FZW4" s="205"/>
      <c r="FZX4" s="205"/>
      <c r="FZY4" s="205"/>
      <c r="FZZ4" s="205"/>
      <c r="GAA4" s="205"/>
      <c r="GAB4" s="205"/>
      <c r="GAC4" s="205"/>
      <c r="GAD4" s="205"/>
      <c r="GAE4" s="205"/>
      <c r="GAF4" s="205"/>
      <c r="GAG4" s="205"/>
      <c r="GAH4" s="205"/>
      <c r="GAI4" s="205"/>
      <c r="GAJ4" s="205"/>
      <c r="GAK4" s="205"/>
      <c r="GAL4" s="205"/>
      <c r="GAM4" s="205"/>
      <c r="GAN4" s="205"/>
      <c r="GAO4" s="205"/>
      <c r="GAP4" s="205"/>
      <c r="GAQ4" s="205"/>
      <c r="GAR4" s="205"/>
      <c r="GAS4" s="205"/>
      <c r="GAT4" s="205"/>
      <c r="GAU4" s="205"/>
      <c r="GAV4" s="205"/>
      <c r="GAW4" s="205"/>
      <c r="GAX4" s="205"/>
      <c r="GAY4" s="205"/>
      <c r="GAZ4" s="205"/>
      <c r="GBA4" s="205"/>
      <c r="GBB4" s="205"/>
      <c r="GBC4" s="205"/>
      <c r="GBD4" s="205"/>
      <c r="GBE4" s="205"/>
      <c r="GBF4" s="205"/>
      <c r="GBG4" s="205"/>
      <c r="GBH4" s="205"/>
      <c r="GBI4" s="205"/>
      <c r="GBJ4" s="205"/>
      <c r="GBK4" s="205"/>
      <c r="GBL4" s="205"/>
      <c r="GBM4" s="205"/>
      <c r="GBN4" s="205"/>
      <c r="GBO4" s="205"/>
      <c r="GBP4" s="205"/>
      <c r="GBQ4" s="205"/>
      <c r="GBR4" s="205"/>
      <c r="GBS4" s="205"/>
      <c r="GBT4" s="205"/>
      <c r="GBU4" s="205"/>
      <c r="GBV4" s="205"/>
      <c r="GBW4" s="205"/>
      <c r="GBX4" s="205"/>
      <c r="GBY4" s="205"/>
      <c r="GBZ4" s="205"/>
      <c r="GCA4" s="205"/>
      <c r="GCB4" s="205"/>
      <c r="GCC4" s="205"/>
      <c r="GCD4" s="205"/>
      <c r="GCE4" s="205"/>
      <c r="GCF4" s="205"/>
      <c r="GCG4" s="205"/>
      <c r="GCH4" s="205"/>
      <c r="GCI4" s="205"/>
      <c r="GCJ4" s="205"/>
      <c r="GCK4" s="205"/>
      <c r="GCL4" s="205"/>
      <c r="GCM4" s="205"/>
      <c r="GCN4" s="205"/>
      <c r="GCO4" s="205"/>
      <c r="GCP4" s="205"/>
      <c r="GCQ4" s="205"/>
      <c r="GCR4" s="205"/>
      <c r="GCS4" s="205"/>
      <c r="GCT4" s="205"/>
      <c r="GCU4" s="205"/>
      <c r="GCV4" s="205"/>
      <c r="GCW4" s="205"/>
      <c r="GCX4" s="205"/>
      <c r="GCY4" s="205"/>
      <c r="GCZ4" s="205"/>
      <c r="GDA4" s="205"/>
      <c r="GDB4" s="205"/>
      <c r="GDC4" s="205"/>
      <c r="GDD4" s="205"/>
      <c r="GDE4" s="205"/>
      <c r="GDF4" s="205"/>
      <c r="GDG4" s="205"/>
      <c r="GDH4" s="205"/>
      <c r="GDI4" s="205"/>
      <c r="GDJ4" s="205"/>
      <c r="GDK4" s="205"/>
      <c r="GDL4" s="205"/>
      <c r="GDM4" s="205"/>
      <c r="GDN4" s="205"/>
      <c r="GDO4" s="205"/>
      <c r="GDP4" s="205"/>
      <c r="GDQ4" s="205"/>
      <c r="GDR4" s="205"/>
      <c r="GDS4" s="205"/>
      <c r="GDT4" s="205"/>
      <c r="GDU4" s="205"/>
      <c r="GDV4" s="205"/>
      <c r="GDW4" s="205"/>
      <c r="GDX4" s="205"/>
      <c r="GDY4" s="205"/>
      <c r="GDZ4" s="205"/>
      <c r="GEA4" s="205"/>
      <c r="GEB4" s="205"/>
      <c r="GEC4" s="205"/>
      <c r="GED4" s="205"/>
      <c r="GEE4" s="205"/>
      <c r="GEF4" s="205"/>
      <c r="GEG4" s="205"/>
      <c r="GEH4" s="205"/>
      <c r="GEI4" s="205"/>
      <c r="GEJ4" s="205"/>
      <c r="GEK4" s="205"/>
      <c r="GEL4" s="205"/>
      <c r="GEM4" s="205"/>
      <c r="GEN4" s="205"/>
      <c r="GEO4" s="205"/>
      <c r="GEP4" s="205"/>
      <c r="GEQ4" s="205"/>
      <c r="GER4" s="205"/>
      <c r="GES4" s="205"/>
      <c r="GET4" s="205"/>
      <c r="GEU4" s="205"/>
      <c r="GEV4" s="205"/>
      <c r="GEW4" s="205"/>
      <c r="GEX4" s="205"/>
      <c r="GEY4" s="205"/>
      <c r="GEZ4" s="205"/>
      <c r="GFA4" s="205"/>
      <c r="GFB4" s="205"/>
      <c r="GFC4" s="205"/>
      <c r="GFD4" s="205"/>
      <c r="GFE4" s="205"/>
      <c r="GFF4" s="205"/>
      <c r="GFG4" s="205"/>
      <c r="GFH4" s="205"/>
      <c r="GFI4" s="205"/>
      <c r="GFJ4" s="205"/>
      <c r="GFK4" s="205"/>
      <c r="GFL4" s="205"/>
      <c r="GFM4" s="205"/>
      <c r="GFN4" s="205"/>
      <c r="GFO4" s="205"/>
      <c r="GFP4" s="205"/>
      <c r="GFQ4" s="205"/>
      <c r="GFR4" s="205"/>
      <c r="GFS4" s="205"/>
      <c r="GFT4" s="205"/>
      <c r="GFU4" s="205"/>
      <c r="GFV4" s="205"/>
      <c r="GFW4" s="205"/>
      <c r="GFX4" s="205"/>
      <c r="GFY4" s="205"/>
      <c r="GFZ4" s="205"/>
      <c r="GGA4" s="205"/>
      <c r="GGB4" s="205"/>
      <c r="GGC4" s="205"/>
      <c r="GGD4" s="205"/>
      <c r="GGE4" s="205"/>
      <c r="GGF4" s="205"/>
      <c r="GGG4" s="205"/>
      <c r="GGH4" s="205"/>
      <c r="GGI4" s="205"/>
      <c r="GGJ4" s="205"/>
      <c r="GGK4" s="205"/>
      <c r="GGL4" s="205"/>
      <c r="GGM4" s="205"/>
      <c r="GGN4" s="205"/>
      <c r="GGO4" s="205"/>
      <c r="GGP4" s="205"/>
      <c r="GGQ4" s="205"/>
      <c r="GGR4" s="205"/>
      <c r="GGS4" s="205"/>
      <c r="GGT4" s="205"/>
      <c r="GGU4" s="205"/>
      <c r="GGV4" s="205"/>
      <c r="GGW4" s="205"/>
      <c r="GGX4" s="205"/>
      <c r="GGY4" s="205"/>
      <c r="GGZ4" s="205"/>
      <c r="GHA4" s="205"/>
      <c r="GHB4" s="205"/>
      <c r="GHC4" s="205"/>
      <c r="GHD4" s="205"/>
      <c r="GHE4" s="205"/>
      <c r="GHF4" s="205"/>
      <c r="GHG4" s="205"/>
      <c r="GHH4" s="205"/>
      <c r="GHI4" s="205"/>
      <c r="GHJ4" s="205"/>
      <c r="GHK4" s="205"/>
      <c r="GHL4" s="205"/>
      <c r="GHM4" s="205"/>
      <c r="GHN4" s="205"/>
      <c r="GHO4" s="205"/>
      <c r="GHP4" s="205"/>
      <c r="GHQ4" s="205"/>
      <c r="GHR4" s="205"/>
      <c r="GHS4" s="205"/>
      <c r="GHT4" s="205"/>
      <c r="GHU4" s="205"/>
      <c r="GHV4" s="205"/>
      <c r="GHW4" s="205"/>
      <c r="GHX4" s="205"/>
      <c r="GHY4" s="205"/>
      <c r="GHZ4" s="205"/>
      <c r="GIA4" s="205"/>
      <c r="GIB4" s="205"/>
      <c r="GIC4" s="205"/>
      <c r="GID4" s="205"/>
      <c r="GIE4" s="205"/>
      <c r="GIF4" s="205"/>
      <c r="GIG4" s="205"/>
      <c r="GIH4" s="205"/>
      <c r="GII4" s="205"/>
      <c r="GIJ4" s="205"/>
      <c r="GIK4" s="205"/>
      <c r="GIL4" s="205"/>
      <c r="GIM4" s="205"/>
      <c r="GIN4" s="205"/>
      <c r="GIO4" s="205"/>
      <c r="GIP4" s="205"/>
      <c r="GIQ4" s="205"/>
      <c r="GIR4" s="205"/>
      <c r="GIS4" s="205"/>
      <c r="GIT4" s="205"/>
      <c r="GIU4" s="205"/>
      <c r="GIV4" s="205"/>
      <c r="GIW4" s="205"/>
      <c r="GIX4" s="205"/>
      <c r="GIY4" s="205"/>
      <c r="GIZ4" s="205"/>
      <c r="GJA4" s="205"/>
      <c r="GJB4" s="205"/>
      <c r="GJC4" s="205"/>
      <c r="GJD4" s="205"/>
      <c r="GJE4" s="205"/>
      <c r="GJF4" s="205"/>
      <c r="GJG4" s="205"/>
      <c r="GJH4" s="205"/>
      <c r="GJI4" s="205"/>
      <c r="GJJ4" s="205"/>
      <c r="GJK4" s="205"/>
      <c r="GJL4" s="205"/>
      <c r="GJM4" s="205"/>
      <c r="GJN4" s="205"/>
      <c r="GJO4" s="205"/>
      <c r="GJP4" s="205"/>
      <c r="GJQ4" s="205"/>
      <c r="GJR4" s="205"/>
      <c r="GJS4" s="205"/>
      <c r="GJT4" s="205"/>
      <c r="GJU4" s="205"/>
      <c r="GJV4" s="205"/>
      <c r="GJW4" s="205"/>
      <c r="GJX4" s="205"/>
      <c r="GJY4" s="205"/>
      <c r="GJZ4" s="205"/>
      <c r="GKA4" s="205"/>
      <c r="GKB4" s="205"/>
      <c r="GKC4" s="205"/>
      <c r="GKD4" s="205"/>
      <c r="GKE4" s="205"/>
      <c r="GKF4" s="205"/>
      <c r="GKG4" s="205"/>
      <c r="GKH4" s="205"/>
      <c r="GKI4" s="205"/>
      <c r="GKJ4" s="205"/>
      <c r="GKK4" s="205"/>
      <c r="GKL4" s="205"/>
      <c r="GKM4" s="205"/>
      <c r="GKN4" s="205"/>
      <c r="GKO4" s="205"/>
      <c r="GKP4" s="205"/>
      <c r="GKQ4" s="205"/>
      <c r="GKR4" s="205"/>
      <c r="GKS4" s="205"/>
      <c r="GKT4" s="205"/>
      <c r="GKU4" s="205"/>
      <c r="GKV4" s="205"/>
      <c r="GKW4" s="205"/>
      <c r="GKX4" s="205"/>
      <c r="GKY4" s="205"/>
      <c r="GKZ4" s="205"/>
      <c r="GLA4" s="205"/>
      <c r="GLB4" s="205"/>
      <c r="GLC4" s="205"/>
      <c r="GLD4" s="205"/>
      <c r="GLE4" s="205"/>
      <c r="GLF4" s="205"/>
      <c r="GLG4" s="205"/>
      <c r="GLH4" s="205"/>
      <c r="GLI4" s="205"/>
      <c r="GLJ4" s="205"/>
      <c r="GLK4" s="205"/>
      <c r="GLL4" s="205"/>
      <c r="GLM4" s="205"/>
      <c r="GLN4" s="205"/>
      <c r="GLO4" s="205"/>
      <c r="GLP4" s="205"/>
      <c r="GLQ4" s="205"/>
      <c r="GLR4" s="205"/>
      <c r="GLS4" s="205"/>
      <c r="GLT4" s="205"/>
      <c r="GLU4" s="205"/>
      <c r="GLV4" s="205"/>
      <c r="GLW4" s="205"/>
      <c r="GLX4" s="205"/>
      <c r="GLY4" s="205"/>
      <c r="GLZ4" s="205"/>
      <c r="GMA4" s="205"/>
      <c r="GMB4" s="205"/>
      <c r="GMC4" s="205"/>
      <c r="GMD4" s="205"/>
      <c r="GME4" s="205"/>
      <c r="GMF4" s="205"/>
      <c r="GMG4" s="205"/>
      <c r="GMH4" s="205"/>
      <c r="GMI4" s="205"/>
      <c r="GMJ4" s="205"/>
      <c r="GMK4" s="205"/>
      <c r="GML4" s="205"/>
      <c r="GMM4" s="205"/>
      <c r="GMN4" s="205"/>
      <c r="GMO4" s="205"/>
      <c r="GMP4" s="205"/>
      <c r="GMQ4" s="205"/>
      <c r="GMR4" s="205"/>
      <c r="GMS4" s="205"/>
      <c r="GMT4" s="205"/>
      <c r="GMU4" s="205"/>
      <c r="GMV4" s="205"/>
      <c r="GMW4" s="205"/>
      <c r="GMX4" s="205"/>
      <c r="GMY4" s="205"/>
      <c r="GMZ4" s="205"/>
      <c r="GNA4" s="205"/>
      <c r="GNB4" s="205"/>
      <c r="GNC4" s="205"/>
      <c r="GND4" s="205"/>
      <c r="GNE4" s="205"/>
      <c r="GNF4" s="205"/>
      <c r="GNG4" s="205"/>
      <c r="GNH4" s="205"/>
      <c r="GNI4" s="205"/>
      <c r="GNJ4" s="205"/>
      <c r="GNK4" s="205"/>
      <c r="GNL4" s="205"/>
      <c r="GNM4" s="205"/>
      <c r="GNN4" s="205"/>
      <c r="GNO4" s="205"/>
      <c r="GNP4" s="205"/>
      <c r="GNQ4" s="205"/>
      <c r="GNR4" s="205"/>
      <c r="GNS4" s="205"/>
      <c r="GNT4" s="205"/>
      <c r="GNU4" s="205"/>
      <c r="GNV4" s="205"/>
      <c r="GNW4" s="205"/>
      <c r="GNX4" s="205"/>
      <c r="GNY4" s="205"/>
      <c r="GNZ4" s="205"/>
      <c r="GOA4" s="205"/>
      <c r="GOB4" s="205"/>
      <c r="GOC4" s="205"/>
      <c r="GOD4" s="205"/>
      <c r="GOE4" s="205"/>
      <c r="GOF4" s="205"/>
      <c r="GOG4" s="205"/>
      <c r="GOH4" s="205"/>
      <c r="GOI4" s="205"/>
      <c r="GOJ4" s="205"/>
      <c r="GOK4" s="205"/>
      <c r="GOL4" s="205"/>
      <c r="GOM4" s="205"/>
      <c r="GON4" s="205"/>
      <c r="GOO4" s="205"/>
      <c r="GOP4" s="205"/>
      <c r="GOQ4" s="205"/>
      <c r="GOR4" s="205"/>
      <c r="GOS4" s="205"/>
      <c r="GOT4" s="205"/>
      <c r="GOU4" s="205"/>
      <c r="GOV4" s="205"/>
      <c r="GOW4" s="205"/>
      <c r="GOX4" s="205"/>
      <c r="GOY4" s="205"/>
      <c r="GOZ4" s="205"/>
      <c r="GPA4" s="205"/>
      <c r="GPB4" s="205"/>
      <c r="GPC4" s="205"/>
      <c r="GPD4" s="205"/>
      <c r="GPE4" s="205"/>
      <c r="GPF4" s="205"/>
      <c r="GPG4" s="205"/>
      <c r="GPH4" s="205"/>
      <c r="GPI4" s="205"/>
      <c r="GPJ4" s="205"/>
      <c r="GPK4" s="205"/>
      <c r="GPL4" s="205"/>
      <c r="GPM4" s="205"/>
      <c r="GPN4" s="205"/>
      <c r="GPO4" s="205"/>
      <c r="GPP4" s="205"/>
      <c r="GPQ4" s="205"/>
      <c r="GPR4" s="205"/>
      <c r="GPS4" s="205"/>
      <c r="GPT4" s="205"/>
      <c r="GPU4" s="205"/>
      <c r="GPV4" s="205"/>
      <c r="GPW4" s="205"/>
      <c r="GPX4" s="205"/>
      <c r="GPY4" s="205"/>
      <c r="GPZ4" s="205"/>
      <c r="GQA4" s="205"/>
      <c r="GQB4" s="205"/>
      <c r="GQC4" s="205"/>
      <c r="GQD4" s="205"/>
      <c r="GQE4" s="205"/>
      <c r="GQF4" s="205"/>
      <c r="GQG4" s="205"/>
      <c r="GQH4" s="205"/>
      <c r="GQI4" s="205"/>
      <c r="GQJ4" s="205"/>
      <c r="GQK4" s="205"/>
      <c r="GQL4" s="205"/>
      <c r="GQM4" s="205"/>
      <c r="GQN4" s="205"/>
      <c r="GQO4" s="205"/>
      <c r="GQP4" s="205"/>
      <c r="GQQ4" s="205"/>
      <c r="GQR4" s="205"/>
      <c r="GQS4" s="205"/>
      <c r="GQT4" s="205"/>
      <c r="GQU4" s="205"/>
      <c r="GQV4" s="205"/>
      <c r="GQW4" s="205"/>
      <c r="GQX4" s="205"/>
      <c r="GQY4" s="205"/>
      <c r="GQZ4" s="205"/>
      <c r="GRA4" s="205"/>
      <c r="GRB4" s="205"/>
      <c r="GRC4" s="205"/>
      <c r="GRD4" s="205"/>
      <c r="GRE4" s="205"/>
      <c r="GRF4" s="205"/>
      <c r="GRG4" s="205"/>
      <c r="GRH4" s="205"/>
      <c r="GRI4" s="205"/>
      <c r="GRJ4" s="205"/>
      <c r="GRK4" s="205"/>
      <c r="GRL4" s="205"/>
      <c r="GRM4" s="205"/>
      <c r="GRN4" s="205"/>
      <c r="GRO4" s="205"/>
      <c r="GRP4" s="205"/>
      <c r="GRQ4" s="205"/>
      <c r="GRR4" s="205"/>
      <c r="GRS4" s="205"/>
      <c r="GRT4" s="205"/>
      <c r="GRU4" s="205"/>
      <c r="GRV4" s="205"/>
      <c r="GRW4" s="205"/>
      <c r="GRX4" s="205"/>
      <c r="GRY4" s="205"/>
      <c r="GRZ4" s="205"/>
      <c r="GSA4" s="205"/>
      <c r="GSB4" s="205"/>
      <c r="GSC4" s="205"/>
      <c r="GSD4" s="205"/>
      <c r="GSE4" s="205"/>
      <c r="GSF4" s="205"/>
      <c r="GSG4" s="205"/>
      <c r="GSH4" s="205"/>
      <c r="GSI4" s="205"/>
      <c r="GSJ4" s="205"/>
      <c r="GSK4" s="205"/>
      <c r="GSL4" s="205"/>
      <c r="GSM4" s="205"/>
      <c r="GSN4" s="205"/>
      <c r="GSO4" s="205"/>
      <c r="GSP4" s="205"/>
      <c r="GSQ4" s="205"/>
      <c r="GSR4" s="205"/>
      <c r="GSS4" s="205"/>
      <c r="GST4" s="205"/>
      <c r="GSU4" s="205"/>
      <c r="GSV4" s="205"/>
      <c r="GSW4" s="205"/>
      <c r="GSX4" s="205"/>
      <c r="GSY4" s="205"/>
      <c r="GSZ4" s="205"/>
      <c r="GTA4" s="205"/>
      <c r="GTB4" s="205"/>
      <c r="GTC4" s="205"/>
      <c r="GTD4" s="205"/>
      <c r="GTE4" s="205"/>
      <c r="GTF4" s="205"/>
      <c r="GTG4" s="205"/>
      <c r="GTH4" s="205"/>
      <c r="GTI4" s="205"/>
      <c r="GTJ4" s="205"/>
      <c r="GTK4" s="205"/>
      <c r="GTL4" s="205"/>
      <c r="GTM4" s="205"/>
      <c r="GTN4" s="205"/>
      <c r="GTO4" s="205"/>
      <c r="GTP4" s="205"/>
      <c r="GTQ4" s="205"/>
      <c r="GTR4" s="205"/>
      <c r="GTS4" s="205"/>
      <c r="GTT4" s="205"/>
      <c r="GTU4" s="205"/>
      <c r="GTV4" s="205"/>
      <c r="GTW4" s="205"/>
      <c r="GTX4" s="205"/>
      <c r="GTY4" s="205"/>
      <c r="GTZ4" s="205"/>
      <c r="GUA4" s="205"/>
      <c r="GUB4" s="205"/>
      <c r="GUC4" s="205"/>
      <c r="GUD4" s="205"/>
      <c r="GUE4" s="205"/>
      <c r="GUF4" s="205"/>
      <c r="GUG4" s="205"/>
      <c r="GUH4" s="205"/>
      <c r="GUI4" s="205"/>
      <c r="GUJ4" s="205"/>
      <c r="GUK4" s="205"/>
      <c r="GUL4" s="205"/>
      <c r="GUM4" s="205"/>
      <c r="GUN4" s="205"/>
      <c r="GUO4" s="205"/>
      <c r="GUP4" s="205"/>
      <c r="GUQ4" s="205"/>
      <c r="GUR4" s="205"/>
      <c r="GUS4" s="205"/>
      <c r="GUT4" s="205"/>
      <c r="GUU4" s="205"/>
      <c r="GUV4" s="205"/>
      <c r="GUW4" s="205"/>
      <c r="GUX4" s="205"/>
      <c r="GUY4" s="205"/>
      <c r="GUZ4" s="205"/>
      <c r="GVA4" s="205"/>
      <c r="GVB4" s="205"/>
      <c r="GVC4" s="205"/>
      <c r="GVD4" s="205"/>
      <c r="GVE4" s="205"/>
      <c r="GVF4" s="205"/>
      <c r="GVG4" s="205"/>
      <c r="GVH4" s="205"/>
      <c r="GVI4" s="205"/>
      <c r="GVJ4" s="205"/>
      <c r="GVK4" s="205"/>
      <c r="GVL4" s="205"/>
      <c r="GVM4" s="205"/>
      <c r="GVN4" s="205"/>
      <c r="GVO4" s="205"/>
      <c r="GVP4" s="205"/>
      <c r="GVQ4" s="205"/>
      <c r="GVR4" s="205"/>
      <c r="GVS4" s="205"/>
      <c r="GVT4" s="205"/>
      <c r="GVU4" s="205"/>
      <c r="GVV4" s="205"/>
      <c r="GVW4" s="205"/>
      <c r="GVX4" s="205"/>
      <c r="GVY4" s="205"/>
      <c r="GVZ4" s="205"/>
      <c r="GWA4" s="205"/>
      <c r="GWB4" s="205"/>
      <c r="GWC4" s="205"/>
      <c r="GWD4" s="205"/>
      <c r="GWE4" s="205"/>
      <c r="GWF4" s="205"/>
      <c r="GWG4" s="205"/>
      <c r="GWH4" s="205"/>
      <c r="GWI4" s="205"/>
      <c r="GWJ4" s="205"/>
      <c r="GWK4" s="205"/>
      <c r="GWL4" s="205"/>
      <c r="GWM4" s="205"/>
      <c r="GWN4" s="205"/>
      <c r="GWO4" s="205"/>
      <c r="GWP4" s="205"/>
      <c r="GWQ4" s="205"/>
      <c r="GWR4" s="205"/>
      <c r="GWS4" s="205"/>
      <c r="GWT4" s="205"/>
      <c r="GWU4" s="205"/>
      <c r="GWV4" s="205"/>
      <c r="GWW4" s="205"/>
      <c r="GWX4" s="205"/>
      <c r="GWY4" s="205"/>
      <c r="GWZ4" s="205"/>
      <c r="GXA4" s="205"/>
      <c r="GXB4" s="205"/>
      <c r="GXC4" s="205"/>
      <c r="GXD4" s="205"/>
      <c r="GXE4" s="205"/>
      <c r="GXF4" s="205"/>
      <c r="GXG4" s="205"/>
      <c r="GXH4" s="205"/>
      <c r="GXI4" s="205"/>
      <c r="GXJ4" s="205"/>
      <c r="GXK4" s="205"/>
      <c r="GXL4" s="205"/>
      <c r="GXM4" s="205"/>
      <c r="GXN4" s="205"/>
      <c r="GXO4" s="205"/>
      <c r="GXP4" s="205"/>
      <c r="GXQ4" s="205"/>
      <c r="GXR4" s="205"/>
      <c r="GXS4" s="205"/>
      <c r="GXT4" s="205"/>
      <c r="GXU4" s="205"/>
      <c r="GXV4" s="205"/>
      <c r="GXW4" s="205"/>
      <c r="GXX4" s="205"/>
      <c r="GXY4" s="205"/>
      <c r="GXZ4" s="205"/>
      <c r="GYA4" s="205"/>
      <c r="GYB4" s="205"/>
      <c r="GYC4" s="205"/>
      <c r="GYD4" s="205"/>
      <c r="GYE4" s="205"/>
      <c r="GYF4" s="205"/>
      <c r="GYG4" s="205"/>
      <c r="GYH4" s="205"/>
      <c r="GYI4" s="205"/>
      <c r="GYJ4" s="205"/>
      <c r="GYK4" s="205"/>
      <c r="GYL4" s="205"/>
      <c r="GYM4" s="205"/>
      <c r="GYN4" s="205"/>
      <c r="GYO4" s="205"/>
      <c r="GYP4" s="205"/>
      <c r="GYQ4" s="205"/>
      <c r="GYR4" s="205"/>
      <c r="GYS4" s="205"/>
      <c r="GYT4" s="205"/>
      <c r="GYU4" s="205"/>
      <c r="GYV4" s="205"/>
      <c r="GYW4" s="205"/>
      <c r="GYX4" s="205"/>
      <c r="GYY4" s="205"/>
      <c r="GYZ4" s="205"/>
      <c r="GZA4" s="205"/>
      <c r="GZB4" s="205"/>
      <c r="GZC4" s="205"/>
      <c r="GZD4" s="205"/>
      <c r="GZE4" s="205"/>
      <c r="GZF4" s="205"/>
      <c r="GZG4" s="205"/>
      <c r="GZH4" s="205"/>
      <c r="GZI4" s="205"/>
      <c r="GZJ4" s="205"/>
      <c r="GZK4" s="205"/>
      <c r="GZL4" s="205"/>
      <c r="GZM4" s="205"/>
      <c r="GZN4" s="205"/>
      <c r="GZO4" s="205"/>
      <c r="GZP4" s="205"/>
      <c r="GZQ4" s="205"/>
      <c r="GZR4" s="205"/>
      <c r="GZS4" s="205"/>
      <c r="GZT4" s="205"/>
      <c r="GZU4" s="205"/>
      <c r="GZV4" s="205"/>
      <c r="GZW4" s="205"/>
      <c r="GZX4" s="205"/>
      <c r="GZY4" s="205"/>
      <c r="GZZ4" s="205"/>
      <c r="HAA4" s="205"/>
      <c r="HAB4" s="205"/>
      <c r="HAC4" s="205"/>
      <c r="HAD4" s="205"/>
      <c r="HAE4" s="205"/>
      <c r="HAF4" s="205"/>
      <c r="HAG4" s="205"/>
      <c r="HAH4" s="205"/>
      <c r="HAI4" s="205"/>
      <c r="HAJ4" s="205"/>
      <c r="HAK4" s="205"/>
      <c r="HAL4" s="205"/>
      <c r="HAM4" s="205"/>
      <c r="HAN4" s="205"/>
      <c r="HAO4" s="205"/>
      <c r="HAP4" s="205"/>
      <c r="HAQ4" s="205"/>
      <c r="HAR4" s="205"/>
      <c r="HAS4" s="205"/>
      <c r="HAT4" s="205"/>
      <c r="HAU4" s="205"/>
      <c r="HAV4" s="205"/>
      <c r="HAW4" s="205"/>
      <c r="HAX4" s="205"/>
      <c r="HAY4" s="205"/>
      <c r="HAZ4" s="205"/>
      <c r="HBA4" s="205"/>
      <c r="HBB4" s="205"/>
      <c r="HBC4" s="205"/>
      <c r="HBD4" s="205"/>
      <c r="HBE4" s="205"/>
      <c r="HBF4" s="205"/>
      <c r="HBG4" s="205"/>
      <c r="HBH4" s="205"/>
      <c r="HBI4" s="205"/>
      <c r="HBJ4" s="205"/>
      <c r="HBK4" s="205"/>
      <c r="HBL4" s="205"/>
      <c r="HBM4" s="205"/>
      <c r="HBN4" s="205"/>
      <c r="HBO4" s="205"/>
      <c r="HBP4" s="205"/>
      <c r="HBQ4" s="205"/>
      <c r="HBR4" s="205"/>
      <c r="HBS4" s="205"/>
      <c r="HBT4" s="205"/>
      <c r="HBU4" s="205"/>
      <c r="HBV4" s="205"/>
      <c r="HBW4" s="205"/>
      <c r="HBX4" s="205"/>
      <c r="HBY4" s="205"/>
      <c r="HBZ4" s="205"/>
      <c r="HCA4" s="205"/>
      <c r="HCB4" s="205"/>
      <c r="HCC4" s="205"/>
      <c r="HCD4" s="205"/>
      <c r="HCE4" s="205"/>
      <c r="HCF4" s="205"/>
      <c r="HCG4" s="205"/>
      <c r="HCH4" s="205"/>
      <c r="HCI4" s="205"/>
      <c r="HCJ4" s="205"/>
      <c r="HCK4" s="205"/>
      <c r="HCL4" s="205"/>
      <c r="HCM4" s="205"/>
      <c r="HCN4" s="205"/>
      <c r="HCO4" s="205"/>
      <c r="HCP4" s="205"/>
      <c r="HCQ4" s="205"/>
      <c r="HCR4" s="205"/>
      <c r="HCS4" s="205"/>
      <c r="HCT4" s="205"/>
      <c r="HCU4" s="205"/>
      <c r="HCV4" s="205"/>
      <c r="HCW4" s="205"/>
      <c r="HCX4" s="205"/>
      <c r="HCY4" s="205"/>
      <c r="HCZ4" s="205"/>
      <c r="HDA4" s="205"/>
      <c r="HDB4" s="205"/>
      <c r="HDC4" s="205"/>
      <c r="HDD4" s="205"/>
      <c r="HDE4" s="205"/>
      <c r="HDF4" s="205"/>
      <c r="HDG4" s="205"/>
      <c r="HDH4" s="205"/>
      <c r="HDI4" s="205"/>
      <c r="HDJ4" s="205"/>
      <c r="HDK4" s="205"/>
      <c r="HDL4" s="205"/>
      <c r="HDM4" s="205"/>
      <c r="HDN4" s="205"/>
      <c r="HDO4" s="205"/>
      <c r="HDP4" s="205"/>
      <c r="HDQ4" s="205"/>
      <c r="HDR4" s="205"/>
      <c r="HDS4" s="205"/>
      <c r="HDT4" s="205"/>
      <c r="HDU4" s="205"/>
      <c r="HDV4" s="205"/>
      <c r="HDW4" s="205"/>
      <c r="HDX4" s="205"/>
      <c r="HDY4" s="205"/>
      <c r="HDZ4" s="205"/>
      <c r="HEA4" s="205"/>
      <c r="HEB4" s="205"/>
      <c r="HEC4" s="205"/>
      <c r="HED4" s="205"/>
      <c r="HEE4" s="205"/>
      <c r="HEF4" s="205"/>
      <c r="HEG4" s="205"/>
      <c r="HEH4" s="205"/>
      <c r="HEI4" s="205"/>
      <c r="HEJ4" s="205"/>
      <c r="HEK4" s="205"/>
      <c r="HEL4" s="205"/>
      <c r="HEM4" s="205"/>
      <c r="HEN4" s="205"/>
      <c r="HEO4" s="205"/>
      <c r="HEP4" s="205"/>
      <c r="HEQ4" s="205"/>
      <c r="HER4" s="205"/>
      <c r="HES4" s="205"/>
      <c r="HET4" s="205"/>
      <c r="HEU4" s="205"/>
      <c r="HEV4" s="205"/>
      <c r="HEW4" s="205"/>
      <c r="HEX4" s="205"/>
      <c r="HEY4" s="205"/>
      <c r="HEZ4" s="205"/>
      <c r="HFA4" s="205"/>
      <c r="HFB4" s="205"/>
      <c r="HFC4" s="205"/>
      <c r="HFD4" s="205"/>
      <c r="HFE4" s="205"/>
      <c r="HFF4" s="205"/>
      <c r="HFG4" s="205"/>
      <c r="HFH4" s="205"/>
      <c r="HFI4" s="205"/>
      <c r="HFJ4" s="205"/>
      <c r="HFK4" s="205"/>
      <c r="HFL4" s="205"/>
      <c r="HFM4" s="205"/>
      <c r="HFN4" s="205"/>
      <c r="HFO4" s="205"/>
      <c r="HFP4" s="205"/>
      <c r="HFQ4" s="205"/>
      <c r="HFR4" s="205"/>
      <c r="HFS4" s="205"/>
      <c r="HFT4" s="205"/>
      <c r="HFU4" s="205"/>
      <c r="HFV4" s="205"/>
      <c r="HFW4" s="205"/>
      <c r="HFX4" s="205"/>
      <c r="HFY4" s="205"/>
      <c r="HFZ4" s="205"/>
      <c r="HGA4" s="205"/>
      <c r="HGB4" s="205"/>
      <c r="HGC4" s="205"/>
      <c r="HGD4" s="205"/>
      <c r="HGE4" s="205"/>
      <c r="HGF4" s="205"/>
      <c r="HGG4" s="205"/>
      <c r="HGH4" s="205"/>
      <c r="HGI4" s="205"/>
      <c r="HGJ4" s="205"/>
      <c r="HGK4" s="205"/>
      <c r="HGL4" s="205"/>
      <c r="HGM4" s="205"/>
      <c r="HGN4" s="205"/>
      <c r="HGO4" s="205"/>
      <c r="HGP4" s="205"/>
      <c r="HGQ4" s="205"/>
      <c r="HGR4" s="205"/>
      <c r="HGS4" s="205"/>
      <c r="HGT4" s="205"/>
      <c r="HGU4" s="205"/>
      <c r="HGV4" s="205"/>
      <c r="HGW4" s="205"/>
      <c r="HGX4" s="205"/>
      <c r="HGY4" s="205"/>
      <c r="HGZ4" s="205"/>
      <c r="HHA4" s="205"/>
      <c r="HHB4" s="205"/>
      <c r="HHC4" s="205"/>
      <c r="HHD4" s="205"/>
      <c r="HHE4" s="205"/>
      <c r="HHF4" s="205"/>
      <c r="HHG4" s="205"/>
      <c r="HHH4" s="205"/>
      <c r="HHI4" s="205"/>
      <c r="HHJ4" s="205"/>
      <c r="HHK4" s="205"/>
      <c r="HHL4" s="205"/>
      <c r="HHM4" s="205"/>
      <c r="HHN4" s="205"/>
      <c r="HHO4" s="205"/>
      <c r="HHP4" s="205"/>
      <c r="HHQ4" s="205"/>
      <c r="HHR4" s="205"/>
      <c r="HHS4" s="205"/>
      <c r="HHT4" s="205"/>
      <c r="HHU4" s="205"/>
      <c r="HHV4" s="205"/>
      <c r="HHW4" s="205"/>
      <c r="HHX4" s="205"/>
      <c r="HHY4" s="205"/>
      <c r="HHZ4" s="205"/>
      <c r="HIA4" s="205"/>
      <c r="HIB4" s="205"/>
      <c r="HIC4" s="205"/>
      <c r="HID4" s="205"/>
      <c r="HIE4" s="205"/>
      <c r="HIF4" s="205"/>
      <c r="HIG4" s="205"/>
      <c r="HIH4" s="205"/>
      <c r="HII4" s="205"/>
      <c r="HIJ4" s="205"/>
      <c r="HIK4" s="205"/>
      <c r="HIL4" s="205"/>
      <c r="HIM4" s="205"/>
      <c r="HIN4" s="205"/>
      <c r="HIO4" s="205"/>
      <c r="HIP4" s="205"/>
      <c r="HIQ4" s="205"/>
      <c r="HIR4" s="205"/>
      <c r="HIS4" s="205"/>
      <c r="HIT4" s="205"/>
      <c r="HIU4" s="205"/>
      <c r="HIV4" s="205"/>
      <c r="HIW4" s="205"/>
      <c r="HIX4" s="205"/>
      <c r="HIY4" s="205"/>
      <c r="HIZ4" s="205"/>
      <c r="HJA4" s="205"/>
      <c r="HJB4" s="205"/>
      <c r="HJC4" s="205"/>
      <c r="HJD4" s="205"/>
      <c r="HJE4" s="205"/>
      <c r="HJF4" s="205"/>
      <c r="HJG4" s="205"/>
      <c r="HJH4" s="205"/>
      <c r="HJI4" s="205"/>
      <c r="HJJ4" s="205"/>
      <c r="HJK4" s="205"/>
      <c r="HJL4" s="205"/>
      <c r="HJM4" s="205"/>
      <c r="HJN4" s="205"/>
      <c r="HJO4" s="205"/>
      <c r="HJP4" s="205"/>
      <c r="HJQ4" s="205"/>
      <c r="HJR4" s="205"/>
      <c r="HJS4" s="205"/>
      <c r="HJT4" s="205"/>
      <c r="HJU4" s="205"/>
      <c r="HJV4" s="205"/>
      <c r="HJW4" s="205"/>
      <c r="HJX4" s="205"/>
      <c r="HJY4" s="205"/>
      <c r="HJZ4" s="205"/>
      <c r="HKA4" s="205"/>
      <c r="HKB4" s="205"/>
      <c r="HKC4" s="205"/>
      <c r="HKD4" s="205"/>
      <c r="HKE4" s="205"/>
      <c r="HKF4" s="205"/>
      <c r="HKG4" s="205"/>
      <c r="HKH4" s="205"/>
      <c r="HKI4" s="205"/>
      <c r="HKJ4" s="205"/>
      <c r="HKK4" s="205"/>
      <c r="HKL4" s="205"/>
      <c r="HKM4" s="205"/>
      <c r="HKN4" s="205"/>
      <c r="HKO4" s="205"/>
      <c r="HKP4" s="205"/>
      <c r="HKQ4" s="205"/>
      <c r="HKR4" s="205"/>
      <c r="HKS4" s="205"/>
      <c r="HKT4" s="205"/>
      <c r="HKU4" s="205"/>
      <c r="HKV4" s="205"/>
      <c r="HKW4" s="205"/>
      <c r="HKX4" s="205"/>
      <c r="HKY4" s="205"/>
      <c r="HKZ4" s="205"/>
      <c r="HLA4" s="205"/>
      <c r="HLB4" s="205"/>
      <c r="HLC4" s="205"/>
      <c r="HLD4" s="205"/>
      <c r="HLE4" s="205"/>
      <c r="HLF4" s="205"/>
      <c r="HLG4" s="205"/>
      <c r="HLH4" s="205"/>
      <c r="HLI4" s="205"/>
      <c r="HLJ4" s="205"/>
      <c r="HLK4" s="205"/>
      <c r="HLL4" s="205"/>
      <c r="HLM4" s="205"/>
      <c r="HLN4" s="205"/>
      <c r="HLO4" s="205"/>
      <c r="HLP4" s="205"/>
      <c r="HLQ4" s="205"/>
      <c r="HLR4" s="205"/>
      <c r="HLS4" s="205"/>
      <c r="HLT4" s="205"/>
      <c r="HLU4" s="205"/>
      <c r="HLV4" s="205"/>
      <c r="HLW4" s="205"/>
      <c r="HLX4" s="205"/>
      <c r="HLY4" s="205"/>
      <c r="HLZ4" s="205"/>
      <c r="HMA4" s="205"/>
      <c r="HMB4" s="205"/>
      <c r="HMC4" s="205"/>
      <c r="HMD4" s="205"/>
      <c r="HME4" s="205"/>
      <c r="HMF4" s="205"/>
      <c r="HMG4" s="205"/>
      <c r="HMH4" s="205"/>
      <c r="HMI4" s="205"/>
      <c r="HMJ4" s="205"/>
      <c r="HMK4" s="205"/>
      <c r="HML4" s="205"/>
      <c r="HMM4" s="205"/>
      <c r="HMN4" s="205"/>
      <c r="HMO4" s="205"/>
      <c r="HMP4" s="205"/>
      <c r="HMQ4" s="205"/>
      <c r="HMR4" s="205"/>
      <c r="HMS4" s="205"/>
      <c r="HMT4" s="205"/>
      <c r="HMU4" s="205"/>
      <c r="HMV4" s="205"/>
      <c r="HMW4" s="205"/>
      <c r="HMX4" s="205"/>
      <c r="HMY4" s="205"/>
      <c r="HMZ4" s="205"/>
      <c r="HNA4" s="205"/>
      <c r="HNB4" s="205"/>
      <c r="HNC4" s="205"/>
      <c r="HND4" s="205"/>
      <c r="HNE4" s="205"/>
      <c r="HNF4" s="205"/>
      <c r="HNG4" s="205"/>
      <c r="HNH4" s="205"/>
      <c r="HNI4" s="205"/>
      <c r="HNJ4" s="205"/>
      <c r="HNK4" s="205"/>
      <c r="HNL4" s="205"/>
      <c r="HNM4" s="205"/>
      <c r="HNN4" s="205"/>
      <c r="HNO4" s="205"/>
      <c r="HNP4" s="205"/>
      <c r="HNQ4" s="205"/>
      <c r="HNR4" s="205"/>
      <c r="HNS4" s="205"/>
      <c r="HNT4" s="205"/>
      <c r="HNU4" s="205"/>
      <c r="HNV4" s="205"/>
      <c r="HNW4" s="205"/>
      <c r="HNX4" s="205"/>
      <c r="HNY4" s="205"/>
      <c r="HNZ4" s="205"/>
      <c r="HOA4" s="205"/>
      <c r="HOB4" s="205"/>
      <c r="HOC4" s="205"/>
      <c r="HOD4" s="205"/>
      <c r="HOE4" s="205"/>
      <c r="HOF4" s="205"/>
      <c r="HOG4" s="205"/>
      <c r="HOH4" s="205"/>
      <c r="HOI4" s="205"/>
      <c r="HOJ4" s="205"/>
      <c r="HOK4" s="205"/>
      <c r="HOL4" s="205"/>
      <c r="HOM4" s="205"/>
      <c r="HON4" s="205"/>
      <c r="HOO4" s="205"/>
      <c r="HOP4" s="205"/>
      <c r="HOQ4" s="205"/>
      <c r="HOR4" s="205"/>
      <c r="HOS4" s="205"/>
      <c r="HOT4" s="205"/>
      <c r="HOU4" s="205"/>
      <c r="HOV4" s="205"/>
      <c r="HOW4" s="205"/>
      <c r="HOX4" s="205"/>
      <c r="HOY4" s="205"/>
      <c r="HOZ4" s="205"/>
      <c r="HPA4" s="205"/>
      <c r="HPB4" s="205"/>
      <c r="HPC4" s="205"/>
      <c r="HPD4" s="205"/>
      <c r="HPE4" s="205"/>
      <c r="HPF4" s="205"/>
      <c r="HPG4" s="205"/>
      <c r="HPH4" s="205"/>
      <c r="HPI4" s="205"/>
      <c r="HPJ4" s="205"/>
      <c r="HPK4" s="205"/>
      <c r="HPL4" s="205"/>
      <c r="HPM4" s="205"/>
      <c r="HPN4" s="205"/>
      <c r="HPO4" s="205"/>
      <c r="HPP4" s="205"/>
      <c r="HPQ4" s="205"/>
      <c r="HPR4" s="205"/>
      <c r="HPS4" s="205"/>
      <c r="HPT4" s="205"/>
      <c r="HPU4" s="205"/>
      <c r="HPV4" s="205"/>
      <c r="HPW4" s="205"/>
      <c r="HPX4" s="205"/>
      <c r="HPY4" s="205"/>
      <c r="HPZ4" s="205"/>
      <c r="HQA4" s="205"/>
      <c r="HQB4" s="205"/>
      <c r="HQC4" s="205"/>
      <c r="HQD4" s="205"/>
      <c r="HQE4" s="205"/>
      <c r="HQF4" s="205"/>
      <c r="HQG4" s="205"/>
      <c r="HQH4" s="205"/>
      <c r="HQI4" s="205"/>
      <c r="HQJ4" s="205"/>
      <c r="HQK4" s="205"/>
      <c r="HQL4" s="205"/>
      <c r="HQM4" s="205"/>
      <c r="HQN4" s="205"/>
      <c r="HQO4" s="205"/>
      <c r="HQP4" s="205"/>
      <c r="HQQ4" s="205"/>
      <c r="HQR4" s="205"/>
      <c r="HQS4" s="205"/>
      <c r="HQT4" s="205"/>
      <c r="HQU4" s="205"/>
      <c r="HQV4" s="205"/>
      <c r="HQW4" s="205"/>
      <c r="HQX4" s="205"/>
      <c r="HQY4" s="205"/>
      <c r="HQZ4" s="205"/>
      <c r="HRA4" s="205"/>
      <c r="HRB4" s="205"/>
      <c r="HRC4" s="205"/>
      <c r="HRD4" s="205"/>
      <c r="HRE4" s="205"/>
      <c r="HRF4" s="205"/>
      <c r="HRG4" s="205"/>
      <c r="HRH4" s="205"/>
      <c r="HRI4" s="205"/>
      <c r="HRJ4" s="205"/>
      <c r="HRK4" s="205"/>
      <c r="HRL4" s="205"/>
      <c r="HRM4" s="205"/>
      <c r="HRN4" s="205"/>
      <c r="HRO4" s="205"/>
      <c r="HRP4" s="205"/>
      <c r="HRQ4" s="205"/>
      <c r="HRR4" s="205"/>
      <c r="HRS4" s="205"/>
      <c r="HRT4" s="205"/>
      <c r="HRU4" s="205"/>
      <c r="HRV4" s="205"/>
      <c r="HRW4" s="205"/>
      <c r="HRX4" s="205"/>
      <c r="HRY4" s="205"/>
      <c r="HRZ4" s="205"/>
      <c r="HSA4" s="205"/>
      <c r="HSB4" s="205"/>
      <c r="HSC4" s="205"/>
      <c r="HSD4" s="205"/>
      <c r="HSE4" s="205"/>
      <c r="HSF4" s="205"/>
      <c r="HSG4" s="205"/>
      <c r="HSH4" s="205"/>
      <c r="HSI4" s="205"/>
      <c r="HSJ4" s="205"/>
      <c r="HSK4" s="205"/>
      <c r="HSL4" s="205"/>
      <c r="HSM4" s="205"/>
      <c r="HSN4" s="205"/>
      <c r="HSO4" s="205"/>
      <c r="HSP4" s="205"/>
      <c r="HSQ4" s="205"/>
      <c r="HSR4" s="205"/>
      <c r="HSS4" s="205"/>
      <c r="HST4" s="205"/>
      <c r="HSU4" s="205"/>
      <c r="HSV4" s="205"/>
      <c r="HSW4" s="205"/>
      <c r="HSX4" s="205"/>
      <c r="HSY4" s="205"/>
      <c r="HSZ4" s="205"/>
      <c r="HTA4" s="205"/>
      <c r="HTB4" s="205"/>
      <c r="HTC4" s="205"/>
      <c r="HTD4" s="205"/>
      <c r="HTE4" s="205"/>
      <c r="HTF4" s="205"/>
      <c r="HTG4" s="205"/>
      <c r="HTH4" s="205"/>
      <c r="HTI4" s="205"/>
      <c r="HTJ4" s="205"/>
      <c r="HTK4" s="205"/>
      <c r="HTL4" s="205"/>
      <c r="HTM4" s="205"/>
      <c r="HTN4" s="205"/>
      <c r="HTO4" s="205"/>
      <c r="HTP4" s="205"/>
      <c r="HTQ4" s="205"/>
      <c r="HTR4" s="205"/>
      <c r="HTS4" s="205"/>
      <c r="HTT4" s="205"/>
      <c r="HTU4" s="205"/>
      <c r="HTV4" s="205"/>
      <c r="HTW4" s="205"/>
      <c r="HTX4" s="205"/>
      <c r="HTY4" s="205"/>
      <c r="HTZ4" s="205"/>
      <c r="HUA4" s="205"/>
      <c r="HUB4" s="205"/>
      <c r="HUC4" s="205"/>
      <c r="HUD4" s="205"/>
      <c r="HUE4" s="205"/>
      <c r="HUF4" s="205"/>
      <c r="HUG4" s="205"/>
      <c r="HUH4" s="205"/>
      <c r="HUI4" s="205"/>
      <c r="HUJ4" s="205"/>
      <c r="HUK4" s="205"/>
      <c r="HUL4" s="205"/>
      <c r="HUM4" s="205"/>
      <c r="HUN4" s="205"/>
      <c r="HUO4" s="205"/>
      <c r="HUP4" s="205"/>
      <c r="HUQ4" s="205"/>
      <c r="HUR4" s="205"/>
      <c r="HUS4" s="205"/>
      <c r="HUT4" s="205"/>
      <c r="HUU4" s="205"/>
      <c r="HUV4" s="205"/>
      <c r="HUW4" s="205"/>
      <c r="HUX4" s="205"/>
      <c r="HUY4" s="205"/>
      <c r="HUZ4" s="205"/>
      <c r="HVA4" s="205"/>
      <c r="HVB4" s="205"/>
      <c r="HVC4" s="205"/>
      <c r="HVD4" s="205"/>
      <c r="HVE4" s="205"/>
      <c r="HVF4" s="205"/>
      <c r="HVG4" s="205"/>
      <c r="HVH4" s="205"/>
      <c r="HVI4" s="205"/>
      <c r="HVJ4" s="205"/>
      <c r="HVK4" s="205"/>
      <c r="HVL4" s="205"/>
      <c r="HVM4" s="205"/>
      <c r="HVN4" s="205"/>
      <c r="HVO4" s="205"/>
      <c r="HVP4" s="205"/>
      <c r="HVQ4" s="205"/>
      <c r="HVR4" s="205"/>
      <c r="HVS4" s="205"/>
      <c r="HVT4" s="205"/>
      <c r="HVU4" s="205"/>
      <c r="HVV4" s="205"/>
      <c r="HVW4" s="205"/>
      <c r="HVX4" s="205"/>
      <c r="HVY4" s="205"/>
      <c r="HVZ4" s="205"/>
      <c r="HWA4" s="205"/>
      <c r="HWB4" s="205"/>
      <c r="HWC4" s="205"/>
      <c r="HWD4" s="205"/>
      <c r="HWE4" s="205"/>
      <c r="HWF4" s="205"/>
      <c r="HWG4" s="205"/>
      <c r="HWH4" s="205"/>
      <c r="HWI4" s="205"/>
      <c r="HWJ4" s="205"/>
      <c r="HWK4" s="205"/>
      <c r="HWL4" s="205"/>
      <c r="HWM4" s="205"/>
      <c r="HWN4" s="205"/>
      <c r="HWO4" s="205"/>
      <c r="HWP4" s="205"/>
      <c r="HWQ4" s="205"/>
      <c r="HWR4" s="205"/>
      <c r="HWS4" s="205"/>
      <c r="HWT4" s="205"/>
      <c r="HWU4" s="205"/>
      <c r="HWV4" s="205"/>
      <c r="HWW4" s="205"/>
      <c r="HWX4" s="205"/>
      <c r="HWY4" s="205"/>
      <c r="HWZ4" s="205"/>
      <c r="HXA4" s="205"/>
      <c r="HXB4" s="205"/>
      <c r="HXC4" s="205"/>
      <c r="HXD4" s="205"/>
      <c r="HXE4" s="205"/>
      <c r="HXF4" s="205"/>
      <c r="HXG4" s="205"/>
      <c r="HXH4" s="205"/>
      <c r="HXI4" s="205"/>
      <c r="HXJ4" s="205"/>
      <c r="HXK4" s="205"/>
      <c r="HXL4" s="205"/>
      <c r="HXM4" s="205"/>
      <c r="HXN4" s="205"/>
      <c r="HXO4" s="205"/>
      <c r="HXP4" s="205"/>
      <c r="HXQ4" s="205"/>
      <c r="HXR4" s="205"/>
      <c r="HXS4" s="205"/>
      <c r="HXT4" s="205"/>
      <c r="HXU4" s="205"/>
      <c r="HXV4" s="205"/>
      <c r="HXW4" s="205"/>
      <c r="HXX4" s="205"/>
      <c r="HXY4" s="205"/>
      <c r="HXZ4" s="205"/>
      <c r="HYA4" s="205"/>
      <c r="HYB4" s="205"/>
      <c r="HYC4" s="205"/>
      <c r="HYD4" s="205"/>
      <c r="HYE4" s="205"/>
      <c r="HYF4" s="205"/>
      <c r="HYG4" s="205"/>
      <c r="HYH4" s="205"/>
      <c r="HYI4" s="205"/>
      <c r="HYJ4" s="205"/>
      <c r="HYK4" s="205"/>
      <c r="HYL4" s="205"/>
      <c r="HYM4" s="205"/>
      <c r="HYN4" s="205"/>
      <c r="HYO4" s="205"/>
      <c r="HYP4" s="205"/>
      <c r="HYQ4" s="205"/>
      <c r="HYR4" s="205"/>
      <c r="HYS4" s="205"/>
      <c r="HYT4" s="205"/>
      <c r="HYU4" s="205"/>
      <c r="HYV4" s="205"/>
      <c r="HYW4" s="205"/>
      <c r="HYX4" s="205"/>
      <c r="HYY4" s="205"/>
      <c r="HYZ4" s="205"/>
      <c r="HZA4" s="205"/>
      <c r="HZB4" s="205"/>
      <c r="HZC4" s="205"/>
      <c r="HZD4" s="205"/>
      <c r="HZE4" s="205"/>
      <c r="HZF4" s="205"/>
      <c r="HZG4" s="205"/>
      <c r="HZH4" s="205"/>
      <c r="HZI4" s="205"/>
      <c r="HZJ4" s="205"/>
      <c r="HZK4" s="205"/>
      <c r="HZL4" s="205"/>
      <c r="HZM4" s="205"/>
      <c r="HZN4" s="205"/>
      <c r="HZO4" s="205"/>
      <c r="HZP4" s="205"/>
      <c r="HZQ4" s="205"/>
      <c r="HZR4" s="205"/>
      <c r="HZS4" s="205"/>
      <c r="HZT4" s="205"/>
      <c r="HZU4" s="205"/>
      <c r="HZV4" s="205"/>
      <c r="HZW4" s="205"/>
      <c r="HZX4" s="205"/>
      <c r="HZY4" s="205"/>
      <c r="HZZ4" s="205"/>
      <c r="IAA4" s="205"/>
      <c r="IAB4" s="205"/>
      <c r="IAC4" s="205"/>
      <c r="IAD4" s="205"/>
      <c r="IAE4" s="205"/>
      <c r="IAF4" s="205"/>
      <c r="IAG4" s="205"/>
      <c r="IAH4" s="205"/>
      <c r="IAI4" s="205"/>
      <c r="IAJ4" s="205"/>
      <c r="IAK4" s="205"/>
      <c r="IAL4" s="205"/>
      <c r="IAM4" s="205"/>
      <c r="IAN4" s="205"/>
      <c r="IAO4" s="205"/>
      <c r="IAP4" s="205"/>
      <c r="IAQ4" s="205"/>
      <c r="IAR4" s="205"/>
      <c r="IAS4" s="205"/>
      <c r="IAT4" s="205"/>
      <c r="IAU4" s="205"/>
      <c r="IAV4" s="205"/>
      <c r="IAW4" s="205"/>
      <c r="IAX4" s="205"/>
      <c r="IAY4" s="205"/>
      <c r="IAZ4" s="205"/>
      <c r="IBA4" s="205"/>
      <c r="IBB4" s="205"/>
      <c r="IBC4" s="205"/>
      <c r="IBD4" s="205"/>
      <c r="IBE4" s="205"/>
      <c r="IBF4" s="205"/>
      <c r="IBG4" s="205"/>
      <c r="IBH4" s="205"/>
      <c r="IBI4" s="205"/>
      <c r="IBJ4" s="205"/>
      <c r="IBK4" s="205"/>
      <c r="IBL4" s="205"/>
      <c r="IBM4" s="205"/>
      <c r="IBN4" s="205"/>
      <c r="IBO4" s="205"/>
      <c r="IBP4" s="205"/>
      <c r="IBQ4" s="205"/>
      <c r="IBR4" s="205"/>
      <c r="IBS4" s="205"/>
      <c r="IBT4" s="205"/>
      <c r="IBU4" s="205"/>
      <c r="IBV4" s="205"/>
      <c r="IBW4" s="205"/>
      <c r="IBX4" s="205"/>
      <c r="IBY4" s="205"/>
      <c r="IBZ4" s="205"/>
      <c r="ICA4" s="205"/>
      <c r="ICB4" s="205"/>
      <c r="ICC4" s="205"/>
      <c r="ICD4" s="205"/>
      <c r="ICE4" s="205"/>
      <c r="ICF4" s="205"/>
      <c r="ICG4" s="205"/>
      <c r="ICH4" s="205"/>
      <c r="ICI4" s="205"/>
      <c r="ICJ4" s="205"/>
      <c r="ICK4" s="205"/>
      <c r="ICL4" s="205"/>
      <c r="ICM4" s="205"/>
      <c r="ICN4" s="205"/>
      <c r="ICO4" s="205"/>
      <c r="ICP4" s="205"/>
      <c r="ICQ4" s="205"/>
      <c r="ICR4" s="205"/>
      <c r="ICS4" s="205"/>
      <c r="ICT4" s="205"/>
      <c r="ICU4" s="205"/>
      <c r="ICV4" s="205"/>
      <c r="ICW4" s="205"/>
      <c r="ICX4" s="205"/>
      <c r="ICY4" s="205"/>
      <c r="ICZ4" s="205"/>
      <c r="IDA4" s="205"/>
      <c r="IDB4" s="205"/>
      <c r="IDC4" s="205"/>
      <c r="IDD4" s="205"/>
      <c r="IDE4" s="205"/>
      <c r="IDF4" s="205"/>
      <c r="IDG4" s="205"/>
      <c r="IDH4" s="205"/>
      <c r="IDI4" s="205"/>
      <c r="IDJ4" s="205"/>
      <c r="IDK4" s="205"/>
      <c r="IDL4" s="205"/>
      <c r="IDM4" s="205"/>
      <c r="IDN4" s="205"/>
      <c r="IDO4" s="205"/>
      <c r="IDP4" s="205"/>
      <c r="IDQ4" s="205"/>
      <c r="IDR4" s="205"/>
      <c r="IDS4" s="205"/>
      <c r="IDT4" s="205"/>
      <c r="IDU4" s="205"/>
      <c r="IDV4" s="205"/>
      <c r="IDW4" s="205"/>
      <c r="IDX4" s="205"/>
      <c r="IDY4" s="205"/>
      <c r="IDZ4" s="205"/>
      <c r="IEA4" s="205"/>
      <c r="IEB4" s="205"/>
      <c r="IEC4" s="205"/>
      <c r="IED4" s="205"/>
      <c r="IEE4" s="205"/>
      <c r="IEF4" s="205"/>
      <c r="IEG4" s="205"/>
      <c r="IEH4" s="205"/>
      <c r="IEI4" s="205"/>
      <c r="IEJ4" s="205"/>
      <c r="IEK4" s="205"/>
      <c r="IEL4" s="205"/>
      <c r="IEM4" s="205"/>
      <c r="IEN4" s="205"/>
      <c r="IEO4" s="205"/>
      <c r="IEP4" s="205"/>
      <c r="IEQ4" s="205"/>
      <c r="IER4" s="205"/>
      <c r="IES4" s="205"/>
      <c r="IET4" s="205"/>
      <c r="IEU4" s="205"/>
      <c r="IEV4" s="205"/>
      <c r="IEW4" s="205"/>
      <c r="IEX4" s="205"/>
      <c r="IEY4" s="205"/>
      <c r="IEZ4" s="205"/>
      <c r="IFA4" s="205"/>
      <c r="IFB4" s="205"/>
      <c r="IFC4" s="205"/>
      <c r="IFD4" s="205"/>
      <c r="IFE4" s="205"/>
      <c r="IFF4" s="205"/>
      <c r="IFG4" s="205"/>
      <c r="IFH4" s="205"/>
      <c r="IFI4" s="205"/>
      <c r="IFJ4" s="205"/>
      <c r="IFK4" s="205"/>
      <c r="IFL4" s="205"/>
      <c r="IFM4" s="205"/>
      <c r="IFN4" s="205"/>
      <c r="IFO4" s="205"/>
      <c r="IFP4" s="205"/>
      <c r="IFQ4" s="205"/>
      <c r="IFR4" s="205"/>
      <c r="IFS4" s="205"/>
      <c r="IFT4" s="205"/>
      <c r="IFU4" s="205"/>
      <c r="IFV4" s="205"/>
      <c r="IFW4" s="205"/>
      <c r="IFX4" s="205"/>
      <c r="IFY4" s="205"/>
      <c r="IFZ4" s="205"/>
      <c r="IGA4" s="205"/>
      <c r="IGB4" s="205"/>
      <c r="IGC4" s="205"/>
      <c r="IGD4" s="205"/>
      <c r="IGE4" s="205"/>
      <c r="IGF4" s="205"/>
      <c r="IGG4" s="205"/>
      <c r="IGH4" s="205"/>
      <c r="IGI4" s="205"/>
      <c r="IGJ4" s="205"/>
      <c r="IGK4" s="205"/>
      <c r="IGL4" s="205"/>
      <c r="IGM4" s="205"/>
      <c r="IGN4" s="205"/>
      <c r="IGO4" s="205"/>
      <c r="IGP4" s="205"/>
      <c r="IGQ4" s="205"/>
      <c r="IGR4" s="205"/>
      <c r="IGS4" s="205"/>
      <c r="IGT4" s="205"/>
      <c r="IGU4" s="205"/>
      <c r="IGV4" s="205"/>
      <c r="IGW4" s="205"/>
      <c r="IGX4" s="205"/>
      <c r="IGY4" s="205"/>
      <c r="IGZ4" s="205"/>
      <c r="IHA4" s="205"/>
      <c r="IHB4" s="205"/>
      <c r="IHC4" s="205"/>
      <c r="IHD4" s="205"/>
      <c r="IHE4" s="205"/>
      <c r="IHF4" s="205"/>
      <c r="IHG4" s="205"/>
      <c r="IHH4" s="205"/>
      <c r="IHI4" s="205"/>
      <c r="IHJ4" s="205"/>
      <c r="IHK4" s="205"/>
      <c r="IHL4" s="205"/>
      <c r="IHM4" s="205"/>
      <c r="IHN4" s="205"/>
      <c r="IHO4" s="205"/>
      <c r="IHP4" s="205"/>
      <c r="IHQ4" s="205"/>
      <c r="IHR4" s="205"/>
      <c r="IHS4" s="205"/>
      <c r="IHT4" s="205"/>
      <c r="IHU4" s="205"/>
      <c r="IHV4" s="205"/>
      <c r="IHW4" s="205"/>
      <c r="IHX4" s="205"/>
      <c r="IHY4" s="205"/>
      <c r="IHZ4" s="205"/>
      <c r="IIA4" s="205"/>
      <c r="IIB4" s="205"/>
      <c r="IIC4" s="205"/>
      <c r="IID4" s="205"/>
      <c r="IIE4" s="205"/>
      <c r="IIF4" s="205"/>
      <c r="IIG4" s="205"/>
      <c r="IIH4" s="205"/>
      <c r="III4" s="205"/>
      <c r="IIJ4" s="205"/>
      <c r="IIK4" s="205"/>
      <c r="IIL4" s="205"/>
      <c r="IIM4" s="205"/>
      <c r="IIN4" s="205"/>
      <c r="IIO4" s="205"/>
      <c r="IIP4" s="205"/>
      <c r="IIQ4" s="205"/>
      <c r="IIR4" s="205"/>
      <c r="IIS4" s="205"/>
      <c r="IIT4" s="205"/>
      <c r="IIU4" s="205"/>
      <c r="IIV4" s="205"/>
      <c r="IIW4" s="205"/>
      <c r="IIX4" s="205"/>
      <c r="IIY4" s="205"/>
      <c r="IIZ4" s="205"/>
      <c r="IJA4" s="205"/>
      <c r="IJB4" s="205"/>
      <c r="IJC4" s="205"/>
      <c r="IJD4" s="205"/>
      <c r="IJE4" s="205"/>
      <c r="IJF4" s="205"/>
      <c r="IJG4" s="205"/>
      <c r="IJH4" s="205"/>
      <c r="IJI4" s="205"/>
      <c r="IJJ4" s="205"/>
      <c r="IJK4" s="205"/>
      <c r="IJL4" s="205"/>
      <c r="IJM4" s="205"/>
      <c r="IJN4" s="205"/>
      <c r="IJO4" s="205"/>
      <c r="IJP4" s="205"/>
      <c r="IJQ4" s="205"/>
      <c r="IJR4" s="205"/>
      <c r="IJS4" s="205"/>
      <c r="IJT4" s="205"/>
      <c r="IJU4" s="205"/>
      <c r="IJV4" s="205"/>
      <c r="IJW4" s="205"/>
      <c r="IJX4" s="205"/>
      <c r="IJY4" s="205"/>
      <c r="IJZ4" s="205"/>
      <c r="IKA4" s="205"/>
      <c r="IKB4" s="205"/>
      <c r="IKC4" s="205"/>
      <c r="IKD4" s="205"/>
      <c r="IKE4" s="205"/>
      <c r="IKF4" s="205"/>
      <c r="IKG4" s="205"/>
      <c r="IKH4" s="205"/>
      <c r="IKI4" s="205"/>
      <c r="IKJ4" s="205"/>
      <c r="IKK4" s="205"/>
      <c r="IKL4" s="205"/>
      <c r="IKM4" s="205"/>
      <c r="IKN4" s="205"/>
      <c r="IKO4" s="205"/>
      <c r="IKP4" s="205"/>
      <c r="IKQ4" s="205"/>
      <c r="IKR4" s="205"/>
      <c r="IKS4" s="205"/>
      <c r="IKT4" s="205"/>
      <c r="IKU4" s="205"/>
      <c r="IKV4" s="205"/>
      <c r="IKW4" s="205"/>
      <c r="IKX4" s="205"/>
      <c r="IKY4" s="205"/>
      <c r="IKZ4" s="205"/>
      <c r="ILA4" s="205"/>
      <c r="ILB4" s="205"/>
      <c r="ILC4" s="205"/>
      <c r="ILD4" s="205"/>
      <c r="ILE4" s="205"/>
      <c r="ILF4" s="205"/>
      <c r="ILG4" s="205"/>
      <c r="ILH4" s="205"/>
      <c r="ILI4" s="205"/>
      <c r="ILJ4" s="205"/>
      <c r="ILK4" s="205"/>
      <c r="ILL4" s="205"/>
      <c r="ILM4" s="205"/>
      <c r="ILN4" s="205"/>
      <c r="ILO4" s="205"/>
      <c r="ILP4" s="205"/>
      <c r="ILQ4" s="205"/>
      <c r="ILR4" s="205"/>
      <c r="ILS4" s="205"/>
      <c r="ILT4" s="205"/>
      <c r="ILU4" s="205"/>
      <c r="ILV4" s="205"/>
      <c r="ILW4" s="205"/>
      <c r="ILX4" s="205"/>
      <c r="ILY4" s="205"/>
      <c r="ILZ4" s="205"/>
      <c r="IMA4" s="205"/>
      <c r="IMB4" s="205"/>
      <c r="IMC4" s="205"/>
      <c r="IMD4" s="205"/>
      <c r="IME4" s="205"/>
      <c r="IMF4" s="205"/>
      <c r="IMG4" s="205"/>
      <c r="IMH4" s="205"/>
      <c r="IMI4" s="205"/>
      <c r="IMJ4" s="205"/>
      <c r="IMK4" s="205"/>
      <c r="IML4" s="205"/>
      <c r="IMM4" s="205"/>
      <c r="IMN4" s="205"/>
      <c r="IMO4" s="205"/>
      <c r="IMP4" s="205"/>
      <c r="IMQ4" s="205"/>
      <c r="IMR4" s="205"/>
      <c r="IMS4" s="205"/>
      <c r="IMT4" s="205"/>
      <c r="IMU4" s="205"/>
      <c r="IMV4" s="205"/>
      <c r="IMW4" s="205"/>
      <c r="IMX4" s="205"/>
      <c r="IMY4" s="205"/>
      <c r="IMZ4" s="205"/>
      <c r="INA4" s="205"/>
      <c r="INB4" s="205"/>
      <c r="INC4" s="205"/>
      <c r="IND4" s="205"/>
      <c r="INE4" s="205"/>
      <c r="INF4" s="205"/>
      <c r="ING4" s="205"/>
      <c r="INH4" s="205"/>
      <c r="INI4" s="205"/>
      <c r="INJ4" s="205"/>
      <c r="INK4" s="205"/>
      <c r="INL4" s="205"/>
      <c r="INM4" s="205"/>
      <c r="INN4" s="205"/>
      <c r="INO4" s="205"/>
      <c r="INP4" s="205"/>
      <c r="INQ4" s="205"/>
      <c r="INR4" s="205"/>
      <c r="INS4" s="205"/>
      <c r="INT4" s="205"/>
      <c r="INU4" s="205"/>
      <c r="INV4" s="205"/>
      <c r="INW4" s="205"/>
      <c r="INX4" s="205"/>
      <c r="INY4" s="205"/>
      <c r="INZ4" s="205"/>
      <c r="IOA4" s="205"/>
      <c r="IOB4" s="205"/>
      <c r="IOC4" s="205"/>
      <c r="IOD4" s="205"/>
      <c r="IOE4" s="205"/>
      <c r="IOF4" s="205"/>
      <c r="IOG4" s="205"/>
      <c r="IOH4" s="205"/>
      <c r="IOI4" s="205"/>
      <c r="IOJ4" s="205"/>
      <c r="IOK4" s="205"/>
      <c r="IOL4" s="205"/>
      <c r="IOM4" s="205"/>
      <c r="ION4" s="205"/>
      <c r="IOO4" s="205"/>
      <c r="IOP4" s="205"/>
      <c r="IOQ4" s="205"/>
      <c r="IOR4" s="205"/>
      <c r="IOS4" s="205"/>
      <c r="IOT4" s="205"/>
      <c r="IOU4" s="205"/>
      <c r="IOV4" s="205"/>
      <c r="IOW4" s="205"/>
      <c r="IOX4" s="205"/>
      <c r="IOY4" s="205"/>
      <c r="IOZ4" s="205"/>
      <c r="IPA4" s="205"/>
      <c r="IPB4" s="205"/>
      <c r="IPC4" s="205"/>
      <c r="IPD4" s="205"/>
      <c r="IPE4" s="205"/>
      <c r="IPF4" s="205"/>
      <c r="IPG4" s="205"/>
      <c r="IPH4" s="205"/>
      <c r="IPI4" s="205"/>
      <c r="IPJ4" s="205"/>
      <c r="IPK4" s="205"/>
      <c r="IPL4" s="205"/>
      <c r="IPM4" s="205"/>
      <c r="IPN4" s="205"/>
      <c r="IPO4" s="205"/>
      <c r="IPP4" s="205"/>
      <c r="IPQ4" s="205"/>
      <c r="IPR4" s="205"/>
      <c r="IPS4" s="205"/>
      <c r="IPT4" s="205"/>
      <c r="IPU4" s="205"/>
      <c r="IPV4" s="205"/>
      <c r="IPW4" s="205"/>
      <c r="IPX4" s="205"/>
      <c r="IPY4" s="205"/>
      <c r="IPZ4" s="205"/>
      <c r="IQA4" s="205"/>
      <c r="IQB4" s="205"/>
      <c r="IQC4" s="205"/>
      <c r="IQD4" s="205"/>
      <c r="IQE4" s="205"/>
      <c r="IQF4" s="205"/>
      <c r="IQG4" s="205"/>
      <c r="IQH4" s="205"/>
      <c r="IQI4" s="205"/>
      <c r="IQJ4" s="205"/>
      <c r="IQK4" s="205"/>
      <c r="IQL4" s="205"/>
      <c r="IQM4" s="205"/>
      <c r="IQN4" s="205"/>
      <c r="IQO4" s="205"/>
      <c r="IQP4" s="205"/>
      <c r="IQQ4" s="205"/>
      <c r="IQR4" s="205"/>
      <c r="IQS4" s="205"/>
      <c r="IQT4" s="205"/>
      <c r="IQU4" s="205"/>
      <c r="IQV4" s="205"/>
      <c r="IQW4" s="205"/>
      <c r="IQX4" s="205"/>
      <c r="IQY4" s="205"/>
      <c r="IQZ4" s="205"/>
      <c r="IRA4" s="205"/>
      <c r="IRB4" s="205"/>
      <c r="IRC4" s="205"/>
      <c r="IRD4" s="205"/>
      <c r="IRE4" s="205"/>
      <c r="IRF4" s="205"/>
      <c r="IRG4" s="205"/>
      <c r="IRH4" s="205"/>
      <c r="IRI4" s="205"/>
      <c r="IRJ4" s="205"/>
      <c r="IRK4" s="205"/>
      <c r="IRL4" s="205"/>
      <c r="IRM4" s="205"/>
      <c r="IRN4" s="205"/>
      <c r="IRO4" s="205"/>
      <c r="IRP4" s="205"/>
      <c r="IRQ4" s="205"/>
      <c r="IRR4" s="205"/>
      <c r="IRS4" s="205"/>
      <c r="IRT4" s="205"/>
      <c r="IRU4" s="205"/>
      <c r="IRV4" s="205"/>
      <c r="IRW4" s="205"/>
      <c r="IRX4" s="205"/>
      <c r="IRY4" s="205"/>
      <c r="IRZ4" s="205"/>
      <c r="ISA4" s="205"/>
      <c r="ISB4" s="205"/>
      <c r="ISC4" s="205"/>
      <c r="ISD4" s="205"/>
      <c r="ISE4" s="205"/>
      <c r="ISF4" s="205"/>
      <c r="ISG4" s="205"/>
      <c r="ISH4" s="205"/>
      <c r="ISI4" s="205"/>
      <c r="ISJ4" s="205"/>
      <c r="ISK4" s="205"/>
      <c r="ISL4" s="205"/>
      <c r="ISM4" s="205"/>
      <c r="ISN4" s="205"/>
      <c r="ISO4" s="205"/>
      <c r="ISP4" s="205"/>
      <c r="ISQ4" s="205"/>
      <c r="ISR4" s="205"/>
      <c r="ISS4" s="205"/>
      <c r="IST4" s="205"/>
      <c r="ISU4" s="205"/>
      <c r="ISV4" s="205"/>
      <c r="ISW4" s="205"/>
      <c r="ISX4" s="205"/>
      <c r="ISY4" s="205"/>
      <c r="ISZ4" s="205"/>
      <c r="ITA4" s="205"/>
      <c r="ITB4" s="205"/>
      <c r="ITC4" s="205"/>
      <c r="ITD4" s="205"/>
      <c r="ITE4" s="205"/>
      <c r="ITF4" s="205"/>
      <c r="ITG4" s="205"/>
      <c r="ITH4" s="205"/>
      <c r="ITI4" s="205"/>
      <c r="ITJ4" s="205"/>
      <c r="ITK4" s="205"/>
      <c r="ITL4" s="205"/>
      <c r="ITM4" s="205"/>
      <c r="ITN4" s="205"/>
      <c r="ITO4" s="205"/>
      <c r="ITP4" s="205"/>
      <c r="ITQ4" s="205"/>
      <c r="ITR4" s="205"/>
      <c r="ITS4" s="205"/>
      <c r="ITT4" s="205"/>
      <c r="ITU4" s="205"/>
      <c r="ITV4" s="205"/>
      <c r="ITW4" s="205"/>
      <c r="ITX4" s="205"/>
      <c r="ITY4" s="205"/>
      <c r="ITZ4" s="205"/>
      <c r="IUA4" s="205"/>
      <c r="IUB4" s="205"/>
      <c r="IUC4" s="205"/>
      <c r="IUD4" s="205"/>
      <c r="IUE4" s="205"/>
      <c r="IUF4" s="205"/>
      <c r="IUG4" s="205"/>
      <c r="IUH4" s="205"/>
      <c r="IUI4" s="205"/>
      <c r="IUJ4" s="205"/>
      <c r="IUK4" s="205"/>
      <c r="IUL4" s="205"/>
      <c r="IUM4" s="205"/>
      <c r="IUN4" s="205"/>
      <c r="IUO4" s="205"/>
      <c r="IUP4" s="205"/>
      <c r="IUQ4" s="205"/>
      <c r="IUR4" s="205"/>
      <c r="IUS4" s="205"/>
      <c r="IUT4" s="205"/>
      <c r="IUU4" s="205"/>
      <c r="IUV4" s="205"/>
      <c r="IUW4" s="205"/>
      <c r="IUX4" s="205"/>
      <c r="IUY4" s="205"/>
      <c r="IUZ4" s="205"/>
      <c r="IVA4" s="205"/>
      <c r="IVB4" s="205"/>
      <c r="IVC4" s="205"/>
      <c r="IVD4" s="205"/>
      <c r="IVE4" s="205"/>
      <c r="IVF4" s="205"/>
      <c r="IVG4" s="205"/>
      <c r="IVH4" s="205"/>
      <c r="IVI4" s="205"/>
      <c r="IVJ4" s="205"/>
      <c r="IVK4" s="205"/>
      <c r="IVL4" s="205"/>
      <c r="IVM4" s="205"/>
      <c r="IVN4" s="205"/>
      <c r="IVO4" s="205"/>
      <c r="IVP4" s="205"/>
      <c r="IVQ4" s="205"/>
      <c r="IVR4" s="205"/>
      <c r="IVS4" s="205"/>
      <c r="IVT4" s="205"/>
      <c r="IVU4" s="205"/>
      <c r="IVV4" s="205"/>
      <c r="IVW4" s="205"/>
      <c r="IVX4" s="205"/>
      <c r="IVY4" s="205"/>
      <c r="IVZ4" s="205"/>
      <c r="IWA4" s="205"/>
      <c r="IWB4" s="205"/>
      <c r="IWC4" s="205"/>
      <c r="IWD4" s="205"/>
      <c r="IWE4" s="205"/>
      <c r="IWF4" s="205"/>
      <c r="IWG4" s="205"/>
      <c r="IWH4" s="205"/>
      <c r="IWI4" s="205"/>
      <c r="IWJ4" s="205"/>
      <c r="IWK4" s="205"/>
      <c r="IWL4" s="205"/>
      <c r="IWM4" s="205"/>
      <c r="IWN4" s="205"/>
      <c r="IWO4" s="205"/>
      <c r="IWP4" s="205"/>
      <c r="IWQ4" s="205"/>
      <c r="IWR4" s="205"/>
      <c r="IWS4" s="205"/>
      <c r="IWT4" s="205"/>
      <c r="IWU4" s="205"/>
      <c r="IWV4" s="205"/>
      <c r="IWW4" s="205"/>
      <c r="IWX4" s="205"/>
      <c r="IWY4" s="205"/>
      <c r="IWZ4" s="205"/>
      <c r="IXA4" s="205"/>
      <c r="IXB4" s="205"/>
      <c r="IXC4" s="205"/>
      <c r="IXD4" s="205"/>
      <c r="IXE4" s="205"/>
      <c r="IXF4" s="205"/>
      <c r="IXG4" s="205"/>
      <c r="IXH4" s="205"/>
      <c r="IXI4" s="205"/>
      <c r="IXJ4" s="205"/>
      <c r="IXK4" s="205"/>
      <c r="IXL4" s="205"/>
      <c r="IXM4" s="205"/>
      <c r="IXN4" s="205"/>
      <c r="IXO4" s="205"/>
      <c r="IXP4" s="205"/>
      <c r="IXQ4" s="205"/>
      <c r="IXR4" s="205"/>
      <c r="IXS4" s="205"/>
      <c r="IXT4" s="205"/>
      <c r="IXU4" s="205"/>
      <c r="IXV4" s="205"/>
      <c r="IXW4" s="205"/>
      <c r="IXX4" s="205"/>
      <c r="IXY4" s="205"/>
      <c r="IXZ4" s="205"/>
      <c r="IYA4" s="205"/>
      <c r="IYB4" s="205"/>
      <c r="IYC4" s="205"/>
      <c r="IYD4" s="205"/>
      <c r="IYE4" s="205"/>
      <c r="IYF4" s="205"/>
      <c r="IYG4" s="205"/>
      <c r="IYH4" s="205"/>
      <c r="IYI4" s="205"/>
      <c r="IYJ4" s="205"/>
      <c r="IYK4" s="205"/>
      <c r="IYL4" s="205"/>
      <c r="IYM4" s="205"/>
      <c r="IYN4" s="205"/>
      <c r="IYO4" s="205"/>
      <c r="IYP4" s="205"/>
      <c r="IYQ4" s="205"/>
      <c r="IYR4" s="205"/>
      <c r="IYS4" s="205"/>
      <c r="IYT4" s="205"/>
      <c r="IYU4" s="205"/>
      <c r="IYV4" s="205"/>
      <c r="IYW4" s="205"/>
      <c r="IYX4" s="205"/>
      <c r="IYY4" s="205"/>
      <c r="IYZ4" s="205"/>
      <c r="IZA4" s="205"/>
      <c r="IZB4" s="205"/>
      <c r="IZC4" s="205"/>
      <c r="IZD4" s="205"/>
      <c r="IZE4" s="205"/>
      <c r="IZF4" s="205"/>
      <c r="IZG4" s="205"/>
      <c r="IZH4" s="205"/>
      <c r="IZI4" s="205"/>
      <c r="IZJ4" s="205"/>
      <c r="IZK4" s="205"/>
      <c r="IZL4" s="205"/>
      <c r="IZM4" s="205"/>
      <c r="IZN4" s="205"/>
      <c r="IZO4" s="205"/>
      <c r="IZP4" s="205"/>
      <c r="IZQ4" s="205"/>
      <c r="IZR4" s="205"/>
      <c r="IZS4" s="205"/>
      <c r="IZT4" s="205"/>
      <c r="IZU4" s="205"/>
      <c r="IZV4" s="205"/>
      <c r="IZW4" s="205"/>
      <c r="IZX4" s="205"/>
      <c r="IZY4" s="205"/>
      <c r="IZZ4" s="205"/>
      <c r="JAA4" s="205"/>
      <c r="JAB4" s="205"/>
      <c r="JAC4" s="205"/>
      <c r="JAD4" s="205"/>
      <c r="JAE4" s="205"/>
      <c r="JAF4" s="205"/>
      <c r="JAG4" s="205"/>
      <c r="JAH4" s="205"/>
      <c r="JAI4" s="205"/>
      <c r="JAJ4" s="205"/>
      <c r="JAK4" s="205"/>
      <c r="JAL4" s="205"/>
      <c r="JAM4" s="205"/>
      <c r="JAN4" s="205"/>
      <c r="JAO4" s="205"/>
      <c r="JAP4" s="205"/>
      <c r="JAQ4" s="205"/>
      <c r="JAR4" s="205"/>
      <c r="JAS4" s="205"/>
      <c r="JAT4" s="205"/>
      <c r="JAU4" s="205"/>
      <c r="JAV4" s="205"/>
      <c r="JAW4" s="205"/>
      <c r="JAX4" s="205"/>
      <c r="JAY4" s="205"/>
      <c r="JAZ4" s="205"/>
      <c r="JBA4" s="205"/>
      <c r="JBB4" s="205"/>
      <c r="JBC4" s="205"/>
      <c r="JBD4" s="205"/>
      <c r="JBE4" s="205"/>
      <c r="JBF4" s="205"/>
      <c r="JBG4" s="205"/>
      <c r="JBH4" s="205"/>
      <c r="JBI4" s="205"/>
      <c r="JBJ4" s="205"/>
      <c r="JBK4" s="205"/>
      <c r="JBL4" s="205"/>
      <c r="JBM4" s="205"/>
      <c r="JBN4" s="205"/>
      <c r="JBO4" s="205"/>
      <c r="JBP4" s="205"/>
      <c r="JBQ4" s="205"/>
      <c r="JBR4" s="205"/>
      <c r="JBS4" s="205"/>
      <c r="JBT4" s="205"/>
      <c r="JBU4" s="205"/>
      <c r="JBV4" s="205"/>
      <c r="JBW4" s="205"/>
      <c r="JBX4" s="205"/>
      <c r="JBY4" s="205"/>
      <c r="JBZ4" s="205"/>
      <c r="JCA4" s="205"/>
      <c r="JCB4" s="205"/>
      <c r="JCC4" s="205"/>
      <c r="JCD4" s="205"/>
      <c r="JCE4" s="205"/>
      <c r="JCF4" s="205"/>
      <c r="JCG4" s="205"/>
      <c r="JCH4" s="205"/>
      <c r="JCI4" s="205"/>
      <c r="JCJ4" s="205"/>
      <c r="JCK4" s="205"/>
      <c r="JCL4" s="205"/>
      <c r="JCM4" s="205"/>
      <c r="JCN4" s="205"/>
      <c r="JCO4" s="205"/>
      <c r="JCP4" s="205"/>
      <c r="JCQ4" s="205"/>
      <c r="JCR4" s="205"/>
      <c r="JCS4" s="205"/>
      <c r="JCT4" s="205"/>
      <c r="JCU4" s="205"/>
      <c r="JCV4" s="205"/>
      <c r="JCW4" s="205"/>
      <c r="JCX4" s="205"/>
      <c r="JCY4" s="205"/>
      <c r="JCZ4" s="205"/>
      <c r="JDA4" s="205"/>
      <c r="JDB4" s="205"/>
      <c r="JDC4" s="205"/>
      <c r="JDD4" s="205"/>
      <c r="JDE4" s="205"/>
      <c r="JDF4" s="205"/>
      <c r="JDG4" s="205"/>
      <c r="JDH4" s="205"/>
      <c r="JDI4" s="205"/>
      <c r="JDJ4" s="205"/>
      <c r="JDK4" s="205"/>
      <c r="JDL4" s="205"/>
      <c r="JDM4" s="205"/>
      <c r="JDN4" s="205"/>
      <c r="JDO4" s="205"/>
      <c r="JDP4" s="205"/>
      <c r="JDQ4" s="205"/>
      <c r="JDR4" s="205"/>
      <c r="JDS4" s="205"/>
      <c r="JDT4" s="205"/>
      <c r="JDU4" s="205"/>
      <c r="JDV4" s="205"/>
      <c r="JDW4" s="205"/>
      <c r="JDX4" s="205"/>
      <c r="JDY4" s="205"/>
      <c r="JDZ4" s="205"/>
      <c r="JEA4" s="205"/>
      <c r="JEB4" s="205"/>
      <c r="JEC4" s="205"/>
      <c r="JED4" s="205"/>
      <c r="JEE4" s="205"/>
      <c r="JEF4" s="205"/>
      <c r="JEG4" s="205"/>
      <c r="JEH4" s="205"/>
      <c r="JEI4" s="205"/>
      <c r="JEJ4" s="205"/>
      <c r="JEK4" s="205"/>
      <c r="JEL4" s="205"/>
      <c r="JEM4" s="205"/>
      <c r="JEN4" s="205"/>
      <c r="JEO4" s="205"/>
      <c r="JEP4" s="205"/>
      <c r="JEQ4" s="205"/>
      <c r="JER4" s="205"/>
      <c r="JES4" s="205"/>
      <c r="JET4" s="205"/>
      <c r="JEU4" s="205"/>
      <c r="JEV4" s="205"/>
      <c r="JEW4" s="205"/>
      <c r="JEX4" s="205"/>
      <c r="JEY4" s="205"/>
      <c r="JEZ4" s="205"/>
      <c r="JFA4" s="205"/>
      <c r="JFB4" s="205"/>
      <c r="JFC4" s="205"/>
      <c r="JFD4" s="205"/>
      <c r="JFE4" s="205"/>
      <c r="JFF4" s="205"/>
      <c r="JFG4" s="205"/>
      <c r="JFH4" s="205"/>
      <c r="JFI4" s="205"/>
      <c r="JFJ4" s="205"/>
      <c r="JFK4" s="205"/>
      <c r="JFL4" s="205"/>
      <c r="JFM4" s="205"/>
      <c r="JFN4" s="205"/>
      <c r="JFO4" s="205"/>
      <c r="JFP4" s="205"/>
      <c r="JFQ4" s="205"/>
      <c r="JFR4" s="205"/>
      <c r="JFS4" s="205"/>
      <c r="JFT4" s="205"/>
      <c r="JFU4" s="205"/>
      <c r="JFV4" s="205"/>
      <c r="JFW4" s="205"/>
      <c r="JFX4" s="205"/>
      <c r="JFY4" s="205"/>
      <c r="JFZ4" s="205"/>
      <c r="JGA4" s="205"/>
      <c r="JGB4" s="205"/>
      <c r="JGC4" s="205"/>
      <c r="JGD4" s="205"/>
      <c r="JGE4" s="205"/>
      <c r="JGF4" s="205"/>
      <c r="JGG4" s="205"/>
      <c r="JGH4" s="205"/>
      <c r="JGI4" s="205"/>
      <c r="JGJ4" s="205"/>
      <c r="JGK4" s="205"/>
      <c r="JGL4" s="205"/>
      <c r="JGM4" s="205"/>
      <c r="JGN4" s="205"/>
      <c r="JGO4" s="205"/>
      <c r="JGP4" s="205"/>
      <c r="JGQ4" s="205"/>
      <c r="JGR4" s="205"/>
      <c r="JGS4" s="205"/>
      <c r="JGT4" s="205"/>
      <c r="JGU4" s="205"/>
      <c r="JGV4" s="205"/>
      <c r="JGW4" s="205"/>
      <c r="JGX4" s="205"/>
      <c r="JGY4" s="205"/>
      <c r="JGZ4" s="205"/>
      <c r="JHA4" s="205"/>
      <c r="JHB4" s="205"/>
      <c r="JHC4" s="205"/>
      <c r="JHD4" s="205"/>
      <c r="JHE4" s="205"/>
      <c r="JHF4" s="205"/>
      <c r="JHG4" s="205"/>
      <c r="JHH4" s="205"/>
      <c r="JHI4" s="205"/>
      <c r="JHJ4" s="205"/>
      <c r="JHK4" s="205"/>
      <c r="JHL4" s="205"/>
      <c r="JHM4" s="205"/>
      <c r="JHN4" s="205"/>
      <c r="JHO4" s="205"/>
      <c r="JHP4" s="205"/>
      <c r="JHQ4" s="205"/>
      <c r="JHR4" s="205"/>
      <c r="JHS4" s="205"/>
      <c r="JHT4" s="205"/>
      <c r="JHU4" s="205"/>
      <c r="JHV4" s="205"/>
      <c r="JHW4" s="205"/>
      <c r="JHX4" s="205"/>
      <c r="JHY4" s="205"/>
      <c r="JHZ4" s="205"/>
      <c r="JIA4" s="205"/>
      <c r="JIB4" s="205"/>
      <c r="JIC4" s="205"/>
      <c r="JID4" s="205"/>
      <c r="JIE4" s="205"/>
      <c r="JIF4" s="205"/>
      <c r="JIG4" s="205"/>
      <c r="JIH4" s="205"/>
      <c r="JII4" s="205"/>
      <c r="JIJ4" s="205"/>
      <c r="JIK4" s="205"/>
      <c r="JIL4" s="205"/>
      <c r="JIM4" s="205"/>
      <c r="JIN4" s="205"/>
      <c r="JIO4" s="205"/>
      <c r="JIP4" s="205"/>
      <c r="JIQ4" s="205"/>
      <c r="JIR4" s="205"/>
      <c r="JIS4" s="205"/>
      <c r="JIT4" s="205"/>
      <c r="JIU4" s="205"/>
      <c r="JIV4" s="205"/>
      <c r="JIW4" s="205"/>
      <c r="JIX4" s="205"/>
      <c r="JIY4" s="205"/>
      <c r="JIZ4" s="205"/>
      <c r="JJA4" s="205"/>
      <c r="JJB4" s="205"/>
      <c r="JJC4" s="205"/>
      <c r="JJD4" s="205"/>
      <c r="JJE4" s="205"/>
      <c r="JJF4" s="205"/>
      <c r="JJG4" s="205"/>
      <c r="JJH4" s="205"/>
      <c r="JJI4" s="205"/>
      <c r="JJJ4" s="205"/>
      <c r="JJK4" s="205"/>
      <c r="JJL4" s="205"/>
      <c r="JJM4" s="205"/>
      <c r="JJN4" s="205"/>
      <c r="JJO4" s="205"/>
      <c r="JJP4" s="205"/>
      <c r="JJQ4" s="205"/>
      <c r="JJR4" s="205"/>
      <c r="JJS4" s="205"/>
      <c r="JJT4" s="205"/>
      <c r="JJU4" s="205"/>
      <c r="JJV4" s="205"/>
      <c r="JJW4" s="205"/>
      <c r="JJX4" s="205"/>
      <c r="JJY4" s="205"/>
      <c r="JJZ4" s="205"/>
      <c r="JKA4" s="205"/>
      <c r="JKB4" s="205"/>
      <c r="JKC4" s="205"/>
      <c r="JKD4" s="205"/>
      <c r="JKE4" s="205"/>
      <c r="JKF4" s="205"/>
      <c r="JKG4" s="205"/>
      <c r="JKH4" s="205"/>
      <c r="JKI4" s="205"/>
      <c r="JKJ4" s="205"/>
      <c r="JKK4" s="205"/>
      <c r="JKL4" s="205"/>
      <c r="JKM4" s="205"/>
      <c r="JKN4" s="205"/>
      <c r="JKO4" s="205"/>
      <c r="JKP4" s="205"/>
      <c r="JKQ4" s="205"/>
      <c r="JKR4" s="205"/>
      <c r="JKS4" s="205"/>
      <c r="JKT4" s="205"/>
      <c r="JKU4" s="205"/>
      <c r="JKV4" s="205"/>
      <c r="JKW4" s="205"/>
      <c r="JKX4" s="205"/>
      <c r="JKY4" s="205"/>
      <c r="JKZ4" s="205"/>
      <c r="JLA4" s="205"/>
      <c r="JLB4" s="205"/>
      <c r="JLC4" s="205"/>
      <c r="JLD4" s="205"/>
      <c r="JLE4" s="205"/>
      <c r="JLF4" s="205"/>
      <c r="JLG4" s="205"/>
      <c r="JLH4" s="205"/>
      <c r="JLI4" s="205"/>
      <c r="JLJ4" s="205"/>
      <c r="JLK4" s="205"/>
      <c r="JLL4" s="205"/>
      <c r="JLM4" s="205"/>
      <c r="JLN4" s="205"/>
      <c r="JLO4" s="205"/>
      <c r="JLP4" s="205"/>
      <c r="JLQ4" s="205"/>
      <c r="JLR4" s="205"/>
      <c r="JLS4" s="205"/>
      <c r="JLT4" s="205"/>
      <c r="JLU4" s="205"/>
      <c r="JLV4" s="205"/>
      <c r="JLW4" s="205"/>
      <c r="JLX4" s="205"/>
      <c r="JLY4" s="205"/>
      <c r="JLZ4" s="205"/>
      <c r="JMA4" s="205"/>
      <c r="JMB4" s="205"/>
      <c r="JMC4" s="205"/>
      <c r="JMD4" s="205"/>
      <c r="JME4" s="205"/>
      <c r="JMF4" s="205"/>
      <c r="JMG4" s="205"/>
      <c r="JMH4" s="205"/>
      <c r="JMI4" s="205"/>
      <c r="JMJ4" s="205"/>
      <c r="JMK4" s="205"/>
      <c r="JML4" s="205"/>
      <c r="JMM4" s="205"/>
      <c r="JMN4" s="205"/>
      <c r="JMO4" s="205"/>
      <c r="JMP4" s="205"/>
      <c r="JMQ4" s="205"/>
      <c r="JMR4" s="205"/>
      <c r="JMS4" s="205"/>
      <c r="JMT4" s="205"/>
      <c r="JMU4" s="205"/>
      <c r="JMV4" s="205"/>
      <c r="JMW4" s="205"/>
      <c r="JMX4" s="205"/>
      <c r="JMY4" s="205"/>
      <c r="JMZ4" s="205"/>
      <c r="JNA4" s="205"/>
      <c r="JNB4" s="205"/>
      <c r="JNC4" s="205"/>
      <c r="JND4" s="205"/>
      <c r="JNE4" s="205"/>
      <c r="JNF4" s="205"/>
      <c r="JNG4" s="205"/>
      <c r="JNH4" s="205"/>
      <c r="JNI4" s="205"/>
      <c r="JNJ4" s="205"/>
      <c r="JNK4" s="205"/>
      <c r="JNL4" s="205"/>
      <c r="JNM4" s="205"/>
      <c r="JNN4" s="205"/>
      <c r="JNO4" s="205"/>
      <c r="JNP4" s="205"/>
      <c r="JNQ4" s="205"/>
      <c r="JNR4" s="205"/>
      <c r="JNS4" s="205"/>
      <c r="JNT4" s="205"/>
      <c r="JNU4" s="205"/>
      <c r="JNV4" s="205"/>
      <c r="JNW4" s="205"/>
      <c r="JNX4" s="205"/>
      <c r="JNY4" s="205"/>
      <c r="JNZ4" s="205"/>
      <c r="JOA4" s="205"/>
      <c r="JOB4" s="205"/>
      <c r="JOC4" s="205"/>
      <c r="JOD4" s="205"/>
      <c r="JOE4" s="205"/>
      <c r="JOF4" s="205"/>
      <c r="JOG4" s="205"/>
      <c r="JOH4" s="205"/>
      <c r="JOI4" s="205"/>
      <c r="JOJ4" s="205"/>
      <c r="JOK4" s="205"/>
      <c r="JOL4" s="205"/>
      <c r="JOM4" s="205"/>
      <c r="JON4" s="205"/>
      <c r="JOO4" s="205"/>
      <c r="JOP4" s="205"/>
      <c r="JOQ4" s="205"/>
      <c r="JOR4" s="205"/>
      <c r="JOS4" s="205"/>
      <c r="JOT4" s="205"/>
      <c r="JOU4" s="205"/>
      <c r="JOV4" s="205"/>
      <c r="JOW4" s="205"/>
      <c r="JOX4" s="205"/>
      <c r="JOY4" s="205"/>
      <c r="JOZ4" s="205"/>
      <c r="JPA4" s="205"/>
      <c r="JPB4" s="205"/>
      <c r="JPC4" s="205"/>
      <c r="JPD4" s="205"/>
      <c r="JPE4" s="205"/>
      <c r="JPF4" s="205"/>
      <c r="JPG4" s="205"/>
      <c r="JPH4" s="205"/>
      <c r="JPI4" s="205"/>
      <c r="JPJ4" s="205"/>
      <c r="JPK4" s="205"/>
      <c r="JPL4" s="205"/>
      <c r="JPM4" s="205"/>
      <c r="JPN4" s="205"/>
      <c r="JPO4" s="205"/>
      <c r="JPP4" s="205"/>
      <c r="JPQ4" s="205"/>
      <c r="JPR4" s="205"/>
      <c r="JPS4" s="205"/>
      <c r="JPT4" s="205"/>
      <c r="JPU4" s="205"/>
      <c r="JPV4" s="205"/>
      <c r="JPW4" s="205"/>
      <c r="JPX4" s="205"/>
      <c r="JPY4" s="205"/>
      <c r="JPZ4" s="205"/>
      <c r="JQA4" s="205"/>
      <c r="JQB4" s="205"/>
      <c r="JQC4" s="205"/>
      <c r="JQD4" s="205"/>
      <c r="JQE4" s="205"/>
      <c r="JQF4" s="205"/>
      <c r="JQG4" s="205"/>
      <c r="JQH4" s="205"/>
      <c r="JQI4" s="205"/>
      <c r="JQJ4" s="205"/>
      <c r="JQK4" s="205"/>
      <c r="JQL4" s="205"/>
      <c r="JQM4" s="205"/>
      <c r="JQN4" s="205"/>
      <c r="JQO4" s="205"/>
      <c r="JQP4" s="205"/>
      <c r="JQQ4" s="205"/>
      <c r="JQR4" s="205"/>
      <c r="JQS4" s="205"/>
      <c r="JQT4" s="205"/>
      <c r="JQU4" s="205"/>
      <c r="JQV4" s="205"/>
      <c r="JQW4" s="205"/>
      <c r="JQX4" s="205"/>
      <c r="JQY4" s="205"/>
      <c r="JQZ4" s="205"/>
      <c r="JRA4" s="205"/>
      <c r="JRB4" s="205"/>
      <c r="JRC4" s="205"/>
      <c r="JRD4" s="205"/>
      <c r="JRE4" s="205"/>
      <c r="JRF4" s="205"/>
      <c r="JRG4" s="205"/>
      <c r="JRH4" s="205"/>
      <c r="JRI4" s="205"/>
      <c r="JRJ4" s="205"/>
      <c r="JRK4" s="205"/>
      <c r="JRL4" s="205"/>
      <c r="JRM4" s="205"/>
      <c r="JRN4" s="205"/>
      <c r="JRO4" s="205"/>
      <c r="JRP4" s="205"/>
      <c r="JRQ4" s="205"/>
      <c r="JRR4" s="205"/>
      <c r="JRS4" s="205"/>
      <c r="JRT4" s="205"/>
      <c r="JRU4" s="205"/>
      <c r="JRV4" s="205"/>
      <c r="JRW4" s="205"/>
      <c r="JRX4" s="205"/>
      <c r="JRY4" s="205"/>
      <c r="JRZ4" s="205"/>
      <c r="JSA4" s="205"/>
      <c r="JSB4" s="205"/>
      <c r="JSC4" s="205"/>
      <c r="JSD4" s="205"/>
      <c r="JSE4" s="205"/>
      <c r="JSF4" s="205"/>
      <c r="JSG4" s="205"/>
      <c r="JSH4" s="205"/>
      <c r="JSI4" s="205"/>
      <c r="JSJ4" s="205"/>
      <c r="JSK4" s="205"/>
      <c r="JSL4" s="205"/>
      <c r="JSM4" s="205"/>
      <c r="JSN4" s="205"/>
      <c r="JSO4" s="205"/>
      <c r="JSP4" s="205"/>
      <c r="JSQ4" s="205"/>
      <c r="JSR4" s="205"/>
      <c r="JSS4" s="205"/>
      <c r="JST4" s="205"/>
      <c r="JSU4" s="205"/>
      <c r="JSV4" s="205"/>
      <c r="JSW4" s="205"/>
      <c r="JSX4" s="205"/>
      <c r="JSY4" s="205"/>
      <c r="JSZ4" s="205"/>
      <c r="JTA4" s="205"/>
      <c r="JTB4" s="205"/>
      <c r="JTC4" s="205"/>
      <c r="JTD4" s="205"/>
      <c r="JTE4" s="205"/>
      <c r="JTF4" s="205"/>
      <c r="JTG4" s="205"/>
      <c r="JTH4" s="205"/>
      <c r="JTI4" s="205"/>
      <c r="JTJ4" s="205"/>
      <c r="JTK4" s="205"/>
      <c r="JTL4" s="205"/>
      <c r="JTM4" s="205"/>
      <c r="JTN4" s="205"/>
      <c r="JTO4" s="205"/>
      <c r="JTP4" s="205"/>
      <c r="JTQ4" s="205"/>
      <c r="JTR4" s="205"/>
      <c r="JTS4" s="205"/>
      <c r="JTT4" s="205"/>
      <c r="JTU4" s="205"/>
      <c r="JTV4" s="205"/>
      <c r="JTW4" s="205"/>
      <c r="JTX4" s="205"/>
      <c r="JTY4" s="205"/>
      <c r="JTZ4" s="205"/>
      <c r="JUA4" s="205"/>
      <c r="JUB4" s="205"/>
      <c r="JUC4" s="205"/>
      <c r="JUD4" s="205"/>
      <c r="JUE4" s="205"/>
      <c r="JUF4" s="205"/>
      <c r="JUG4" s="205"/>
      <c r="JUH4" s="205"/>
      <c r="JUI4" s="205"/>
      <c r="JUJ4" s="205"/>
      <c r="JUK4" s="205"/>
      <c r="JUL4" s="205"/>
      <c r="JUM4" s="205"/>
      <c r="JUN4" s="205"/>
      <c r="JUO4" s="205"/>
      <c r="JUP4" s="205"/>
      <c r="JUQ4" s="205"/>
      <c r="JUR4" s="205"/>
      <c r="JUS4" s="205"/>
      <c r="JUT4" s="205"/>
      <c r="JUU4" s="205"/>
      <c r="JUV4" s="205"/>
      <c r="JUW4" s="205"/>
      <c r="JUX4" s="205"/>
      <c r="JUY4" s="205"/>
      <c r="JUZ4" s="205"/>
      <c r="JVA4" s="205"/>
      <c r="JVB4" s="205"/>
      <c r="JVC4" s="205"/>
      <c r="JVD4" s="205"/>
      <c r="JVE4" s="205"/>
      <c r="JVF4" s="205"/>
      <c r="JVG4" s="205"/>
      <c r="JVH4" s="205"/>
      <c r="JVI4" s="205"/>
      <c r="JVJ4" s="205"/>
      <c r="JVK4" s="205"/>
      <c r="JVL4" s="205"/>
      <c r="JVM4" s="205"/>
      <c r="JVN4" s="205"/>
      <c r="JVO4" s="205"/>
      <c r="JVP4" s="205"/>
      <c r="JVQ4" s="205"/>
      <c r="JVR4" s="205"/>
      <c r="JVS4" s="205"/>
      <c r="JVT4" s="205"/>
      <c r="JVU4" s="205"/>
      <c r="JVV4" s="205"/>
      <c r="JVW4" s="205"/>
      <c r="JVX4" s="205"/>
      <c r="JVY4" s="205"/>
      <c r="JVZ4" s="205"/>
      <c r="JWA4" s="205"/>
      <c r="JWB4" s="205"/>
      <c r="JWC4" s="205"/>
      <c r="JWD4" s="205"/>
      <c r="JWE4" s="205"/>
      <c r="JWF4" s="205"/>
      <c r="JWG4" s="205"/>
      <c r="JWH4" s="205"/>
      <c r="JWI4" s="205"/>
      <c r="JWJ4" s="205"/>
      <c r="JWK4" s="205"/>
      <c r="JWL4" s="205"/>
      <c r="JWM4" s="205"/>
      <c r="JWN4" s="205"/>
      <c r="JWO4" s="205"/>
      <c r="JWP4" s="205"/>
      <c r="JWQ4" s="205"/>
      <c r="JWR4" s="205"/>
      <c r="JWS4" s="205"/>
      <c r="JWT4" s="205"/>
      <c r="JWU4" s="205"/>
      <c r="JWV4" s="205"/>
      <c r="JWW4" s="205"/>
      <c r="JWX4" s="205"/>
      <c r="JWY4" s="205"/>
      <c r="JWZ4" s="205"/>
      <c r="JXA4" s="205"/>
      <c r="JXB4" s="205"/>
      <c r="JXC4" s="205"/>
      <c r="JXD4" s="205"/>
      <c r="JXE4" s="205"/>
      <c r="JXF4" s="205"/>
      <c r="JXG4" s="205"/>
      <c r="JXH4" s="205"/>
      <c r="JXI4" s="205"/>
      <c r="JXJ4" s="205"/>
      <c r="JXK4" s="205"/>
      <c r="JXL4" s="205"/>
      <c r="JXM4" s="205"/>
      <c r="JXN4" s="205"/>
      <c r="JXO4" s="205"/>
      <c r="JXP4" s="205"/>
      <c r="JXQ4" s="205"/>
      <c r="JXR4" s="205"/>
      <c r="JXS4" s="205"/>
      <c r="JXT4" s="205"/>
      <c r="JXU4" s="205"/>
      <c r="JXV4" s="205"/>
      <c r="JXW4" s="205"/>
      <c r="JXX4" s="205"/>
      <c r="JXY4" s="205"/>
      <c r="JXZ4" s="205"/>
      <c r="JYA4" s="205"/>
      <c r="JYB4" s="205"/>
      <c r="JYC4" s="205"/>
      <c r="JYD4" s="205"/>
      <c r="JYE4" s="205"/>
      <c r="JYF4" s="205"/>
      <c r="JYG4" s="205"/>
      <c r="JYH4" s="205"/>
      <c r="JYI4" s="205"/>
      <c r="JYJ4" s="205"/>
      <c r="JYK4" s="205"/>
      <c r="JYL4" s="205"/>
      <c r="JYM4" s="205"/>
      <c r="JYN4" s="205"/>
      <c r="JYO4" s="205"/>
      <c r="JYP4" s="205"/>
      <c r="JYQ4" s="205"/>
      <c r="JYR4" s="205"/>
      <c r="JYS4" s="205"/>
      <c r="JYT4" s="205"/>
      <c r="JYU4" s="205"/>
      <c r="JYV4" s="205"/>
      <c r="JYW4" s="205"/>
      <c r="JYX4" s="205"/>
      <c r="JYY4" s="205"/>
      <c r="JYZ4" s="205"/>
      <c r="JZA4" s="205"/>
      <c r="JZB4" s="205"/>
      <c r="JZC4" s="205"/>
      <c r="JZD4" s="205"/>
      <c r="JZE4" s="205"/>
      <c r="JZF4" s="205"/>
      <c r="JZG4" s="205"/>
      <c r="JZH4" s="205"/>
      <c r="JZI4" s="205"/>
      <c r="JZJ4" s="205"/>
      <c r="JZK4" s="205"/>
      <c r="JZL4" s="205"/>
      <c r="JZM4" s="205"/>
      <c r="JZN4" s="205"/>
      <c r="JZO4" s="205"/>
      <c r="JZP4" s="205"/>
      <c r="JZQ4" s="205"/>
      <c r="JZR4" s="205"/>
      <c r="JZS4" s="205"/>
      <c r="JZT4" s="205"/>
      <c r="JZU4" s="205"/>
      <c r="JZV4" s="205"/>
      <c r="JZW4" s="205"/>
      <c r="JZX4" s="205"/>
      <c r="JZY4" s="205"/>
      <c r="JZZ4" s="205"/>
      <c r="KAA4" s="205"/>
      <c r="KAB4" s="205"/>
      <c r="KAC4" s="205"/>
      <c r="KAD4" s="205"/>
      <c r="KAE4" s="205"/>
      <c r="KAF4" s="205"/>
      <c r="KAG4" s="205"/>
      <c r="KAH4" s="205"/>
      <c r="KAI4" s="205"/>
      <c r="KAJ4" s="205"/>
      <c r="KAK4" s="205"/>
      <c r="KAL4" s="205"/>
      <c r="KAM4" s="205"/>
      <c r="KAN4" s="205"/>
      <c r="KAO4" s="205"/>
      <c r="KAP4" s="205"/>
      <c r="KAQ4" s="205"/>
      <c r="KAR4" s="205"/>
      <c r="KAS4" s="205"/>
      <c r="KAT4" s="205"/>
      <c r="KAU4" s="205"/>
      <c r="KAV4" s="205"/>
      <c r="KAW4" s="205"/>
      <c r="KAX4" s="205"/>
      <c r="KAY4" s="205"/>
      <c r="KAZ4" s="205"/>
      <c r="KBA4" s="205"/>
      <c r="KBB4" s="205"/>
      <c r="KBC4" s="205"/>
      <c r="KBD4" s="205"/>
      <c r="KBE4" s="205"/>
      <c r="KBF4" s="205"/>
      <c r="KBG4" s="205"/>
      <c r="KBH4" s="205"/>
      <c r="KBI4" s="205"/>
      <c r="KBJ4" s="205"/>
      <c r="KBK4" s="205"/>
      <c r="KBL4" s="205"/>
      <c r="KBM4" s="205"/>
      <c r="KBN4" s="205"/>
      <c r="KBO4" s="205"/>
      <c r="KBP4" s="205"/>
      <c r="KBQ4" s="205"/>
      <c r="KBR4" s="205"/>
      <c r="KBS4" s="205"/>
      <c r="KBT4" s="205"/>
      <c r="KBU4" s="205"/>
      <c r="KBV4" s="205"/>
      <c r="KBW4" s="205"/>
      <c r="KBX4" s="205"/>
      <c r="KBY4" s="205"/>
      <c r="KBZ4" s="205"/>
      <c r="KCA4" s="205"/>
      <c r="KCB4" s="205"/>
      <c r="KCC4" s="205"/>
      <c r="KCD4" s="205"/>
      <c r="KCE4" s="205"/>
      <c r="KCF4" s="205"/>
      <c r="KCG4" s="205"/>
      <c r="KCH4" s="205"/>
      <c r="KCI4" s="205"/>
      <c r="KCJ4" s="205"/>
      <c r="KCK4" s="205"/>
      <c r="KCL4" s="205"/>
      <c r="KCM4" s="205"/>
      <c r="KCN4" s="205"/>
      <c r="KCO4" s="205"/>
      <c r="KCP4" s="205"/>
      <c r="KCQ4" s="205"/>
      <c r="KCR4" s="205"/>
      <c r="KCS4" s="205"/>
      <c r="KCT4" s="205"/>
      <c r="KCU4" s="205"/>
      <c r="KCV4" s="205"/>
      <c r="KCW4" s="205"/>
      <c r="KCX4" s="205"/>
      <c r="KCY4" s="205"/>
      <c r="KCZ4" s="205"/>
      <c r="KDA4" s="205"/>
      <c r="KDB4" s="205"/>
      <c r="KDC4" s="205"/>
      <c r="KDD4" s="205"/>
      <c r="KDE4" s="205"/>
      <c r="KDF4" s="205"/>
      <c r="KDG4" s="205"/>
      <c r="KDH4" s="205"/>
      <c r="KDI4" s="205"/>
      <c r="KDJ4" s="205"/>
      <c r="KDK4" s="205"/>
      <c r="KDL4" s="205"/>
      <c r="KDM4" s="205"/>
      <c r="KDN4" s="205"/>
      <c r="KDO4" s="205"/>
      <c r="KDP4" s="205"/>
      <c r="KDQ4" s="205"/>
      <c r="KDR4" s="205"/>
      <c r="KDS4" s="205"/>
      <c r="KDT4" s="205"/>
      <c r="KDU4" s="205"/>
      <c r="KDV4" s="205"/>
      <c r="KDW4" s="205"/>
      <c r="KDX4" s="205"/>
      <c r="KDY4" s="205"/>
      <c r="KDZ4" s="205"/>
      <c r="KEA4" s="205"/>
      <c r="KEB4" s="205"/>
      <c r="KEC4" s="205"/>
      <c r="KED4" s="205"/>
      <c r="KEE4" s="205"/>
      <c r="KEF4" s="205"/>
      <c r="KEG4" s="205"/>
      <c r="KEH4" s="205"/>
      <c r="KEI4" s="205"/>
      <c r="KEJ4" s="205"/>
      <c r="KEK4" s="205"/>
      <c r="KEL4" s="205"/>
      <c r="KEM4" s="205"/>
      <c r="KEN4" s="205"/>
      <c r="KEO4" s="205"/>
      <c r="KEP4" s="205"/>
      <c r="KEQ4" s="205"/>
      <c r="KER4" s="205"/>
      <c r="KES4" s="205"/>
      <c r="KET4" s="205"/>
      <c r="KEU4" s="205"/>
      <c r="KEV4" s="205"/>
      <c r="KEW4" s="205"/>
      <c r="KEX4" s="205"/>
      <c r="KEY4" s="205"/>
      <c r="KEZ4" s="205"/>
      <c r="KFA4" s="205"/>
      <c r="KFB4" s="205"/>
      <c r="KFC4" s="205"/>
      <c r="KFD4" s="205"/>
      <c r="KFE4" s="205"/>
      <c r="KFF4" s="205"/>
      <c r="KFG4" s="205"/>
      <c r="KFH4" s="205"/>
      <c r="KFI4" s="205"/>
      <c r="KFJ4" s="205"/>
      <c r="KFK4" s="205"/>
      <c r="KFL4" s="205"/>
      <c r="KFM4" s="205"/>
      <c r="KFN4" s="205"/>
      <c r="KFO4" s="205"/>
      <c r="KFP4" s="205"/>
      <c r="KFQ4" s="205"/>
      <c r="KFR4" s="205"/>
      <c r="KFS4" s="205"/>
      <c r="KFT4" s="205"/>
      <c r="KFU4" s="205"/>
      <c r="KFV4" s="205"/>
      <c r="KFW4" s="205"/>
      <c r="KFX4" s="205"/>
      <c r="KFY4" s="205"/>
      <c r="KFZ4" s="205"/>
      <c r="KGA4" s="205"/>
      <c r="KGB4" s="205"/>
      <c r="KGC4" s="205"/>
      <c r="KGD4" s="205"/>
      <c r="KGE4" s="205"/>
      <c r="KGF4" s="205"/>
      <c r="KGG4" s="205"/>
      <c r="KGH4" s="205"/>
      <c r="KGI4" s="205"/>
      <c r="KGJ4" s="205"/>
      <c r="KGK4" s="205"/>
      <c r="KGL4" s="205"/>
      <c r="KGM4" s="205"/>
      <c r="KGN4" s="205"/>
      <c r="KGO4" s="205"/>
      <c r="KGP4" s="205"/>
      <c r="KGQ4" s="205"/>
      <c r="KGR4" s="205"/>
      <c r="KGS4" s="205"/>
      <c r="KGT4" s="205"/>
      <c r="KGU4" s="205"/>
      <c r="KGV4" s="205"/>
      <c r="KGW4" s="205"/>
      <c r="KGX4" s="205"/>
      <c r="KGY4" s="205"/>
      <c r="KGZ4" s="205"/>
      <c r="KHA4" s="205"/>
      <c r="KHB4" s="205"/>
      <c r="KHC4" s="205"/>
      <c r="KHD4" s="205"/>
      <c r="KHE4" s="205"/>
      <c r="KHF4" s="205"/>
      <c r="KHG4" s="205"/>
      <c r="KHH4" s="205"/>
      <c r="KHI4" s="205"/>
      <c r="KHJ4" s="205"/>
      <c r="KHK4" s="205"/>
      <c r="KHL4" s="205"/>
      <c r="KHM4" s="205"/>
      <c r="KHN4" s="205"/>
      <c r="KHO4" s="205"/>
      <c r="KHP4" s="205"/>
      <c r="KHQ4" s="205"/>
      <c r="KHR4" s="205"/>
      <c r="KHS4" s="205"/>
      <c r="KHT4" s="205"/>
      <c r="KHU4" s="205"/>
      <c r="KHV4" s="205"/>
      <c r="KHW4" s="205"/>
      <c r="KHX4" s="205"/>
      <c r="KHY4" s="205"/>
      <c r="KHZ4" s="205"/>
      <c r="KIA4" s="205"/>
      <c r="KIB4" s="205"/>
      <c r="KIC4" s="205"/>
      <c r="KID4" s="205"/>
      <c r="KIE4" s="205"/>
      <c r="KIF4" s="205"/>
      <c r="KIG4" s="205"/>
      <c r="KIH4" s="205"/>
      <c r="KII4" s="205"/>
      <c r="KIJ4" s="205"/>
      <c r="KIK4" s="205"/>
      <c r="KIL4" s="205"/>
      <c r="KIM4" s="205"/>
      <c r="KIN4" s="205"/>
      <c r="KIO4" s="205"/>
      <c r="KIP4" s="205"/>
      <c r="KIQ4" s="205"/>
      <c r="KIR4" s="205"/>
      <c r="KIS4" s="205"/>
      <c r="KIT4" s="205"/>
      <c r="KIU4" s="205"/>
      <c r="KIV4" s="205"/>
      <c r="KIW4" s="205"/>
      <c r="KIX4" s="205"/>
      <c r="KIY4" s="205"/>
      <c r="KIZ4" s="205"/>
      <c r="KJA4" s="205"/>
      <c r="KJB4" s="205"/>
      <c r="KJC4" s="205"/>
      <c r="KJD4" s="205"/>
      <c r="KJE4" s="205"/>
      <c r="KJF4" s="205"/>
      <c r="KJG4" s="205"/>
      <c r="KJH4" s="205"/>
      <c r="KJI4" s="205"/>
      <c r="KJJ4" s="205"/>
      <c r="KJK4" s="205"/>
      <c r="KJL4" s="205"/>
      <c r="KJM4" s="205"/>
      <c r="KJN4" s="205"/>
      <c r="KJO4" s="205"/>
      <c r="KJP4" s="205"/>
      <c r="KJQ4" s="205"/>
      <c r="KJR4" s="205"/>
      <c r="KJS4" s="205"/>
      <c r="KJT4" s="205"/>
      <c r="KJU4" s="205"/>
      <c r="KJV4" s="205"/>
      <c r="KJW4" s="205"/>
      <c r="KJX4" s="205"/>
      <c r="KJY4" s="205"/>
      <c r="KJZ4" s="205"/>
      <c r="KKA4" s="205"/>
      <c r="KKB4" s="205"/>
      <c r="KKC4" s="205"/>
      <c r="KKD4" s="205"/>
      <c r="KKE4" s="205"/>
      <c r="KKF4" s="205"/>
      <c r="KKG4" s="205"/>
      <c r="KKH4" s="205"/>
      <c r="KKI4" s="205"/>
      <c r="KKJ4" s="205"/>
      <c r="KKK4" s="205"/>
      <c r="KKL4" s="205"/>
      <c r="KKM4" s="205"/>
      <c r="KKN4" s="205"/>
      <c r="KKO4" s="205"/>
      <c r="KKP4" s="205"/>
      <c r="KKQ4" s="205"/>
      <c r="KKR4" s="205"/>
      <c r="KKS4" s="205"/>
      <c r="KKT4" s="205"/>
      <c r="KKU4" s="205"/>
      <c r="KKV4" s="205"/>
      <c r="KKW4" s="205"/>
      <c r="KKX4" s="205"/>
      <c r="KKY4" s="205"/>
      <c r="KKZ4" s="205"/>
      <c r="KLA4" s="205"/>
      <c r="KLB4" s="205"/>
      <c r="KLC4" s="205"/>
      <c r="KLD4" s="205"/>
      <c r="KLE4" s="205"/>
      <c r="KLF4" s="205"/>
      <c r="KLG4" s="205"/>
      <c r="KLH4" s="205"/>
      <c r="KLI4" s="205"/>
      <c r="KLJ4" s="205"/>
      <c r="KLK4" s="205"/>
      <c r="KLL4" s="205"/>
      <c r="KLM4" s="205"/>
      <c r="KLN4" s="205"/>
      <c r="KLO4" s="205"/>
      <c r="KLP4" s="205"/>
      <c r="KLQ4" s="205"/>
      <c r="KLR4" s="205"/>
      <c r="KLS4" s="205"/>
      <c r="KLT4" s="205"/>
      <c r="KLU4" s="205"/>
      <c r="KLV4" s="205"/>
      <c r="KLW4" s="205"/>
      <c r="KLX4" s="205"/>
      <c r="KLY4" s="205"/>
      <c r="KLZ4" s="205"/>
      <c r="KMA4" s="205"/>
      <c r="KMB4" s="205"/>
      <c r="KMC4" s="205"/>
      <c r="KMD4" s="205"/>
      <c r="KME4" s="205"/>
      <c r="KMF4" s="205"/>
      <c r="KMG4" s="205"/>
      <c r="KMH4" s="205"/>
      <c r="KMI4" s="205"/>
      <c r="KMJ4" s="205"/>
      <c r="KMK4" s="205"/>
      <c r="KML4" s="205"/>
      <c r="KMM4" s="205"/>
      <c r="KMN4" s="205"/>
      <c r="KMO4" s="205"/>
      <c r="KMP4" s="205"/>
      <c r="KMQ4" s="205"/>
      <c r="KMR4" s="205"/>
      <c r="KMS4" s="205"/>
      <c r="KMT4" s="205"/>
      <c r="KMU4" s="205"/>
      <c r="KMV4" s="205"/>
      <c r="KMW4" s="205"/>
      <c r="KMX4" s="205"/>
      <c r="KMY4" s="205"/>
      <c r="KMZ4" s="205"/>
      <c r="KNA4" s="205"/>
      <c r="KNB4" s="205"/>
      <c r="KNC4" s="205"/>
      <c r="KND4" s="205"/>
      <c r="KNE4" s="205"/>
      <c r="KNF4" s="205"/>
      <c r="KNG4" s="205"/>
      <c r="KNH4" s="205"/>
      <c r="KNI4" s="205"/>
      <c r="KNJ4" s="205"/>
      <c r="KNK4" s="205"/>
      <c r="KNL4" s="205"/>
      <c r="KNM4" s="205"/>
      <c r="KNN4" s="205"/>
      <c r="KNO4" s="205"/>
      <c r="KNP4" s="205"/>
      <c r="KNQ4" s="205"/>
      <c r="KNR4" s="205"/>
      <c r="KNS4" s="205"/>
      <c r="KNT4" s="205"/>
      <c r="KNU4" s="205"/>
      <c r="KNV4" s="205"/>
      <c r="KNW4" s="205"/>
      <c r="KNX4" s="205"/>
      <c r="KNY4" s="205"/>
      <c r="KNZ4" s="205"/>
      <c r="KOA4" s="205"/>
      <c r="KOB4" s="205"/>
      <c r="KOC4" s="205"/>
      <c r="KOD4" s="205"/>
      <c r="KOE4" s="205"/>
      <c r="KOF4" s="205"/>
      <c r="KOG4" s="205"/>
      <c r="KOH4" s="205"/>
      <c r="KOI4" s="205"/>
      <c r="KOJ4" s="205"/>
      <c r="KOK4" s="205"/>
      <c r="KOL4" s="205"/>
      <c r="KOM4" s="205"/>
      <c r="KON4" s="205"/>
      <c r="KOO4" s="205"/>
      <c r="KOP4" s="205"/>
      <c r="KOQ4" s="205"/>
      <c r="KOR4" s="205"/>
      <c r="KOS4" s="205"/>
      <c r="KOT4" s="205"/>
      <c r="KOU4" s="205"/>
      <c r="KOV4" s="205"/>
      <c r="KOW4" s="205"/>
      <c r="KOX4" s="205"/>
      <c r="KOY4" s="205"/>
      <c r="KOZ4" s="205"/>
      <c r="KPA4" s="205"/>
      <c r="KPB4" s="205"/>
      <c r="KPC4" s="205"/>
      <c r="KPD4" s="205"/>
      <c r="KPE4" s="205"/>
      <c r="KPF4" s="205"/>
      <c r="KPG4" s="205"/>
      <c r="KPH4" s="205"/>
      <c r="KPI4" s="205"/>
      <c r="KPJ4" s="205"/>
      <c r="KPK4" s="205"/>
      <c r="KPL4" s="205"/>
      <c r="KPM4" s="205"/>
      <c r="KPN4" s="205"/>
      <c r="KPO4" s="205"/>
      <c r="KPP4" s="205"/>
      <c r="KPQ4" s="205"/>
      <c r="KPR4" s="205"/>
      <c r="KPS4" s="205"/>
      <c r="KPT4" s="205"/>
      <c r="KPU4" s="205"/>
      <c r="KPV4" s="205"/>
      <c r="KPW4" s="205"/>
      <c r="KPX4" s="205"/>
      <c r="KPY4" s="205"/>
      <c r="KPZ4" s="205"/>
      <c r="KQA4" s="205"/>
      <c r="KQB4" s="205"/>
      <c r="KQC4" s="205"/>
      <c r="KQD4" s="205"/>
      <c r="KQE4" s="205"/>
      <c r="KQF4" s="205"/>
      <c r="KQG4" s="205"/>
      <c r="KQH4" s="205"/>
      <c r="KQI4" s="205"/>
      <c r="KQJ4" s="205"/>
      <c r="KQK4" s="205"/>
      <c r="KQL4" s="205"/>
      <c r="KQM4" s="205"/>
      <c r="KQN4" s="205"/>
      <c r="KQO4" s="205"/>
      <c r="KQP4" s="205"/>
      <c r="KQQ4" s="205"/>
      <c r="KQR4" s="205"/>
      <c r="KQS4" s="205"/>
      <c r="KQT4" s="205"/>
      <c r="KQU4" s="205"/>
      <c r="KQV4" s="205"/>
      <c r="KQW4" s="205"/>
      <c r="KQX4" s="205"/>
      <c r="KQY4" s="205"/>
      <c r="KQZ4" s="205"/>
      <c r="KRA4" s="205"/>
      <c r="KRB4" s="205"/>
      <c r="KRC4" s="205"/>
      <c r="KRD4" s="205"/>
      <c r="KRE4" s="205"/>
      <c r="KRF4" s="205"/>
      <c r="KRG4" s="205"/>
      <c r="KRH4" s="205"/>
      <c r="KRI4" s="205"/>
      <c r="KRJ4" s="205"/>
      <c r="KRK4" s="205"/>
      <c r="KRL4" s="205"/>
      <c r="KRM4" s="205"/>
      <c r="KRN4" s="205"/>
      <c r="KRO4" s="205"/>
      <c r="KRP4" s="205"/>
      <c r="KRQ4" s="205"/>
      <c r="KRR4" s="205"/>
      <c r="KRS4" s="205"/>
      <c r="KRT4" s="205"/>
      <c r="KRU4" s="205"/>
      <c r="KRV4" s="205"/>
      <c r="KRW4" s="205"/>
      <c r="KRX4" s="205"/>
      <c r="KRY4" s="205"/>
      <c r="KRZ4" s="205"/>
      <c r="KSA4" s="205"/>
      <c r="KSB4" s="205"/>
      <c r="KSC4" s="205"/>
      <c r="KSD4" s="205"/>
      <c r="KSE4" s="205"/>
      <c r="KSF4" s="205"/>
      <c r="KSG4" s="205"/>
      <c r="KSH4" s="205"/>
      <c r="KSI4" s="205"/>
      <c r="KSJ4" s="205"/>
      <c r="KSK4" s="205"/>
      <c r="KSL4" s="205"/>
      <c r="KSM4" s="205"/>
      <c r="KSN4" s="205"/>
      <c r="KSO4" s="205"/>
      <c r="KSP4" s="205"/>
      <c r="KSQ4" s="205"/>
      <c r="KSR4" s="205"/>
      <c r="KSS4" s="205"/>
      <c r="KST4" s="205"/>
      <c r="KSU4" s="205"/>
      <c r="KSV4" s="205"/>
      <c r="KSW4" s="205"/>
      <c r="KSX4" s="205"/>
      <c r="KSY4" s="205"/>
      <c r="KSZ4" s="205"/>
      <c r="KTA4" s="205"/>
      <c r="KTB4" s="205"/>
      <c r="KTC4" s="205"/>
      <c r="KTD4" s="205"/>
      <c r="KTE4" s="205"/>
      <c r="KTF4" s="205"/>
      <c r="KTG4" s="205"/>
      <c r="KTH4" s="205"/>
      <c r="KTI4" s="205"/>
      <c r="KTJ4" s="205"/>
      <c r="KTK4" s="205"/>
      <c r="KTL4" s="205"/>
      <c r="KTM4" s="205"/>
      <c r="KTN4" s="205"/>
      <c r="KTO4" s="205"/>
      <c r="KTP4" s="205"/>
      <c r="KTQ4" s="205"/>
      <c r="KTR4" s="205"/>
      <c r="KTS4" s="205"/>
      <c r="KTT4" s="205"/>
      <c r="KTU4" s="205"/>
      <c r="KTV4" s="205"/>
      <c r="KTW4" s="205"/>
      <c r="KTX4" s="205"/>
      <c r="KTY4" s="205"/>
      <c r="KTZ4" s="205"/>
      <c r="KUA4" s="205"/>
      <c r="KUB4" s="205"/>
      <c r="KUC4" s="205"/>
      <c r="KUD4" s="205"/>
      <c r="KUE4" s="205"/>
      <c r="KUF4" s="205"/>
      <c r="KUG4" s="205"/>
      <c r="KUH4" s="205"/>
      <c r="KUI4" s="205"/>
      <c r="KUJ4" s="205"/>
      <c r="KUK4" s="205"/>
      <c r="KUL4" s="205"/>
      <c r="KUM4" s="205"/>
      <c r="KUN4" s="205"/>
      <c r="KUO4" s="205"/>
      <c r="KUP4" s="205"/>
      <c r="KUQ4" s="205"/>
      <c r="KUR4" s="205"/>
      <c r="KUS4" s="205"/>
      <c r="KUT4" s="205"/>
      <c r="KUU4" s="205"/>
      <c r="KUV4" s="205"/>
      <c r="KUW4" s="205"/>
      <c r="KUX4" s="205"/>
      <c r="KUY4" s="205"/>
      <c r="KUZ4" s="205"/>
      <c r="KVA4" s="205"/>
      <c r="KVB4" s="205"/>
      <c r="KVC4" s="205"/>
      <c r="KVD4" s="205"/>
      <c r="KVE4" s="205"/>
      <c r="KVF4" s="205"/>
      <c r="KVG4" s="205"/>
      <c r="KVH4" s="205"/>
      <c r="KVI4" s="205"/>
      <c r="KVJ4" s="205"/>
      <c r="KVK4" s="205"/>
      <c r="KVL4" s="205"/>
      <c r="KVM4" s="205"/>
      <c r="KVN4" s="205"/>
      <c r="KVO4" s="205"/>
      <c r="KVP4" s="205"/>
      <c r="KVQ4" s="205"/>
      <c r="KVR4" s="205"/>
      <c r="KVS4" s="205"/>
      <c r="KVT4" s="205"/>
      <c r="KVU4" s="205"/>
      <c r="KVV4" s="205"/>
      <c r="KVW4" s="205"/>
      <c r="KVX4" s="205"/>
      <c r="KVY4" s="205"/>
      <c r="KVZ4" s="205"/>
      <c r="KWA4" s="205"/>
      <c r="KWB4" s="205"/>
      <c r="KWC4" s="205"/>
      <c r="KWD4" s="205"/>
      <c r="KWE4" s="205"/>
      <c r="KWF4" s="205"/>
      <c r="KWG4" s="205"/>
      <c r="KWH4" s="205"/>
      <c r="KWI4" s="205"/>
      <c r="KWJ4" s="205"/>
      <c r="KWK4" s="205"/>
      <c r="KWL4" s="205"/>
      <c r="KWM4" s="205"/>
      <c r="KWN4" s="205"/>
      <c r="KWO4" s="205"/>
      <c r="KWP4" s="205"/>
      <c r="KWQ4" s="205"/>
      <c r="KWR4" s="205"/>
      <c r="KWS4" s="205"/>
      <c r="KWT4" s="205"/>
      <c r="KWU4" s="205"/>
      <c r="KWV4" s="205"/>
      <c r="KWW4" s="205"/>
      <c r="KWX4" s="205"/>
      <c r="KWY4" s="205"/>
      <c r="KWZ4" s="205"/>
      <c r="KXA4" s="205"/>
      <c r="KXB4" s="205"/>
      <c r="KXC4" s="205"/>
      <c r="KXD4" s="205"/>
      <c r="KXE4" s="205"/>
      <c r="KXF4" s="205"/>
      <c r="KXG4" s="205"/>
      <c r="KXH4" s="205"/>
      <c r="KXI4" s="205"/>
      <c r="KXJ4" s="205"/>
      <c r="KXK4" s="205"/>
      <c r="KXL4" s="205"/>
      <c r="KXM4" s="205"/>
      <c r="KXN4" s="205"/>
      <c r="KXO4" s="205"/>
      <c r="KXP4" s="205"/>
      <c r="KXQ4" s="205"/>
      <c r="KXR4" s="205"/>
      <c r="KXS4" s="205"/>
      <c r="KXT4" s="205"/>
      <c r="KXU4" s="205"/>
      <c r="KXV4" s="205"/>
      <c r="KXW4" s="205"/>
      <c r="KXX4" s="205"/>
      <c r="KXY4" s="205"/>
      <c r="KXZ4" s="205"/>
      <c r="KYA4" s="205"/>
      <c r="KYB4" s="205"/>
      <c r="KYC4" s="205"/>
      <c r="KYD4" s="205"/>
      <c r="KYE4" s="205"/>
      <c r="KYF4" s="205"/>
      <c r="KYG4" s="205"/>
      <c r="KYH4" s="205"/>
      <c r="KYI4" s="205"/>
      <c r="KYJ4" s="205"/>
      <c r="KYK4" s="205"/>
      <c r="KYL4" s="205"/>
      <c r="KYM4" s="205"/>
      <c r="KYN4" s="205"/>
      <c r="KYO4" s="205"/>
      <c r="KYP4" s="205"/>
      <c r="KYQ4" s="205"/>
      <c r="KYR4" s="205"/>
      <c r="KYS4" s="205"/>
      <c r="KYT4" s="205"/>
      <c r="KYU4" s="205"/>
      <c r="KYV4" s="205"/>
      <c r="KYW4" s="205"/>
      <c r="KYX4" s="205"/>
      <c r="KYY4" s="205"/>
      <c r="KYZ4" s="205"/>
      <c r="KZA4" s="205"/>
      <c r="KZB4" s="205"/>
      <c r="KZC4" s="205"/>
      <c r="KZD4" s="205"/>
      <c r="KZE4" s="205"/>
      <c r="KZF4" s="205"/>
      <c r="KZG4" s="205"/>
      <c r="KZH4" s="205"/>
      <c r="KZI4" s="205"/>
      <c r="KZJ4" s="205"/>
      <c r="KZK4" s="205"/>
      <c r="KZL4" s="205"/>
      <c r="KZM4" s="205"/>
      <c r="KZN4" s="205"/>
      <c r="KZO4" s="205"/>
      <c r="KZP4" s="205"/>
      <c r="KZQ4" s="205"/>
      <c r="KZR4" s="205"/>
      <c r="KZS4" s="205"/>
      <c r="KZT4" s="205"/>
      <c r="KZU4" s="205"/>
      <c r="KZV4" s="205"/>
      <c r="KZW4" s="205"/>
      <c r="KZX4" s="205"/>
      <c r="KZY4" s="205"/>
      <c r="KZZ4" s="205"/>
      <c r="LAA4" s="205"/>
      <c r="LAB4" s="205"/>
      <c r="LAC4" s="205"/>
      <c r="LAD4" s="205"/>
      <c r="LAE4" s="205"/>
      <c r="LAF4" s="205"/>
      <c r="LAG4" s="205"/>
      <c r="LAH4" s="205"/>
      <c r="LAI4" s="205"/>
      <c r="LAJ4" s="205"/>
      <c r="LAK4" s="205"/>
      <c r="LAL4" s="205"/>
      <c r="LAM4" s="205"/>
      <c r="LAN4" s="205"/>
      <c r="LAO4" s="205"/>
      <c r="LAP4" s="205"/>
      <c r="LAQ4" s="205"/>
      <c r="LAR4" s="205"/>
      <c r="LAS4" s="205"/>
      <c r="LAT4" s="205"/>
      <c r="LAU4" s="205"/>
      <c r="LAV4" s="205"/>
      <c r="LAW4" s="205"/>
      <c r="LAX4" s="205"/>
      <c r="LAY4" s="205"/>
      <c r="LAZ4" s="205"/>
      <c r="LBA4" s="205"/>
      <c r="LBB4" s="205"/>
      <c r="LBC4" s="205"/>
      <c r="LBD4" s="205"/>
      <c r="LBE4" s="205"/>
      <c r="LBF4" s="205"/>
      <c r="LBG4" s="205"/>
      <c r="LBH4" s="205"/>
      <c r="LBI4" s="205"/>
      <c r="LBJ4" s="205"/>
      <c r="LBK4" s="205"/>
      <c r="LBL4" s="205"/>
      <c r="LBM4" s="205"/>
      <c r="LBN4" s="205"/>
      <c r="LBO4" s="205"/>
      <c r="LBP4" s="205"/>
      <c r="LBQ4" s="205"/>
      <c r="LBR4" s="205"/>
      <c r="LBS4" s="205"/>
      <c r="LBT4" s="205"/>
      <c r="LBU4" s="205"/>
      <c r="LBV4" s="205"/>
      <c r="LBW4" s="205"/>
      <c r="LBX4" s="205"/>
      <c r="LBY4" s="205"/>
      <c r="LBZ4" s="205"/>
      <c r="LCA4" s="205"/>
      <c r="LCB4" s="205"/>
      <c r="LCC4" s="205"/>
      <c r="LCD4" s="205"/>
      <c r="LCE4" s="205"/>
      <c r="LCF4" s="205"/>
      <c r="LCG4" s="205"/>
      <c r="LCH4" s="205"/>
      <c r="LCI4" s="205"/>
      <c r="LCJ4" s="205"/>
      <c r="LCK4" s="205"/>
      <c r="LCL4" s="205"/>
      <c r="LCM4" s="205"/>
      <c r="LCN4" s="205"/>
      <c r="LCO4" s="205"/>
      <c r="LCP4" s="205"/>
      <c r="LCQ4" s="205"/>
      <c r="LCR4" s="205"/>
      <c r="LCS4" s="205"/>
      <c r="LCT4" s="205"/>
      <c r="LCU4" s="205"/>
      <c r="LCV4" s="205"/>
      <c r="LCW4" s="205"/>
      <c r="LCX4" s="205"/>
      <c r="LCY4" s="205"/>
      <c r="LCZ4" s="205"/>
      <c r="LDA4" s="205"/>
      <c r="LDB4" s="205"/>
      <c r="LDC4" s="205"/>
      <c r="LDD4" s="205"/>
      <c r="LDE4" s="205"/>
      <c r="LDF4" s="205"/>
      <c r="LDG4" s="205"/>
      <c r="LDH4" s="205"/>
      <c r="LDI4" s="205"/>
      <c r="LDJ4" s="205"/>
      <c r="LDK4" s="205"/>
      <c r="LDL4" s="205"/>
      <c r="LDM4" s="205"/>
      <c r="LDN4" s="205"/>
      <c r="LDO4" s="205"/>
      <c r="LDP4" s="205"/>
      <c r="LDQ4" s="205"/>
      <c r="LDR4" s="205"/>
      <c r="LDS4" s="205"/>
      <c r="LDT4" s="205"/>
      <c r="LDU4" s="205"/>
      <c r="LDV4" s="205"/>
      <c r="LDW4" s="205"/>
      <c r="LDX4" s="205"/>
      <c r="LDY4" s="205"/>
      <c r="LDZ4" s="205"/>
      <c r="LEA4" s="205"/>
      <c r="LEB4" s="205"/>
      <c r="LEC4" s="205"/>
      <c r="LED4" s="205"/>
      <c r="LEE4" s="205"/>
      <c r="LEF4" s="205"/>
      <c r="LEG4" s="205"/>
      <c r="LEH4" s="205"/>
      <c r="LEI4" s="205"/>
      <c r="LEJ4" s="205"/>
      <c r="LEK4" s="205"/>
      <c r="LEL4" s="205"/>
      <c r="LEM4" s="205"/>
      <c r="LEN4" s="205"/>
      <c r="LEO4" s="205"/>
      <c r="LEP4" s="205"/>
      <c r="LEQ4" s="205"/>
      <c r="LER4" s="205"/>
      <c r="LES4" s="205"/>
      <c r="LET4" s="205"/>
      <c r="LEU4" s="205"/>
      <c r="LEV4" s="205"/>
      <c r="LEW4" s="205"/>
      <c r="LEX4" s="205"/>
      <c r="LEY4" s="205"/>
      <c r="LEZ4" s="205"/>
      <c r="LFA4" s="205"/>
      <c r="LFB4" s="205"/>
      <c r="LFC4" s="205"/>
      <c r="LFD4" s="205"/>
      <c r="LFE4" s="205"/>
      <c r="LFF4" s="205"/>
      <c r="LFG4" s="205"/>
      <c r="LFH4" s="205"/>
      <c r="LFI4" s="205"/>
      <c r="LFJ4" s="205"/>
      <c r="LFK4" s="205"/>
      <c r="LFL4" s="205"/>
      <c r="LFM4" s="205"/>
      <c r="LFN4" s="205"/>
      <c r="LFO4" s="205"/>
      <c r="LFP4" s="205"/>
      <c r="LFQ4" s="205"/>
      <c r="LFR4" s="205"/>
      <c r="LFS4" s="205"/>
      <c r="LFT4" s="205"/>
      <c r="LFU4" s="205"/>
      <c r="LFV4" s="205"/>
      <c r="LFW4" s="205"/>
      <c r="LFX4" s="205"/>
      <c r="LFY4" s="205"/>
      <c r="LFZ4" s="205"/>
      <c r="LGA4" s="205"/>
      <c r="LGB4" s="205"/>
      <c r="LGC4" s="205"/>
      <c r="LGD4" s="205"/>
      <c r="LGE4" s="205"/>
      <c r="LGF4" s="205"/>
      <c r="LGG4" s="205"/>
      <c r="LGH4" s="205"/>
      <c r="LGI4" s="205"/>
      <c r="LGJ4" s="205"/>
      <c r="LGK4" s="205"/>
      <c r="LGL4" s="205"/>
      <c r="LGM4" s="205"/>
      <c r="LGN4" s="205"/>
      <c r="LGO4" s="205"/>
      <c r="LGP4" s="205"/>
      <c r="LGQ4" s="205"/>
      <c r="LGR4" s="205"/>
      <c r="LGS4" s="205"/>
      <c r="LGT4" s="205"/>
      <c r="LGU4" s="205"/>
      <c r="LGV4" s="205"/>
      <c r="LGW4" s="205"/>
      <c r="LGX4" s="205"/>
      <c r="LGY4" s="205"/>
      <c r="LGZ4" s="205"/>
      <c r="LHA4" s="205"/>
      <c r="LHB4" s="205"/>
      <c r="LHC4" s="205"/>
      <c r="LHD4" s="205"/>
      <c r="LHE4" s="205"/>
      <c r="LHF4" s="205"/>
      <c r="LHG4" s="205"/>
      <c r="LHH4" s="205"/>
      <c r="LHI4" s="205"/>
      <c r="LHJ4" s="205"/>
      <c r="LHK4" s="205"/>
      <c r="LHL4" s="205"/>
      <c r="LHM4" s="205"/>
      <c r="LHN4" s="205"/>
      <c r="LHO4" s="205"/>
      <c r="LHP4" s="205"/>
      <c r="LHQ4" s="205"/>
      <c r="LHR4" s="205"/>
      <c r="LHS4" s="205"/>
      <c r="LHT4" s="205"/>
      <c r="LHU4" s="205"/>
      <c r="LHV4" s="205"/>
      <c r="LHW4" s="205"/>
      <c r="LHX4" s="205"/>
      <c r="LHY4" s="205"/>
      <c r="LHZ4" s="205"/>
      <c r="LIA4" s="205"/>
      <c r="LIB4" s="205"/>
      <c r="LIC4" s="205"/>
      <c r="LID4" s="205"/>
      <c r="LIE4" s="205"/>
      <c r="LIF4" s="205"/>
      <c r="LIG4" s="205"/>
      <c r="LIH4" s="205"/>
      <c r="LII4" s="205"/>
      <c r="LIJ4" s="205"/>
      <c r="LIK4" s="205"/>
      <c r="LIL4" s="205"/>
      <c r="LIM4" s="205"/>
      <c r="LIN4" s="205"/>
      <c r="LIO4" s="205"/>
      <c r="LIP4" s="205"/>
      <c r="LIQ4" s="205"/>
      <c r="LIR4" s="205"/>
      <c r="LIS4" s="205"/>
      <c r="LIT4" s="205"/>
      <c r="LIU4" s="205"/>
      <c r="LIV4" s="205"/>
      <c r="LIW4" s="205"/>
      <c r="LIX4" s="205"/>
      <c r="LIY4" s="205"/>
      <c r="LIZ4" s="205"/>
      <c r="LJA4" s="205"/>
      <c r="LJB4" s="205"/>
      <c r="LJC4" s="205"/>
      <c r="LJD4" s="205"/>
      <c r="LJE4" s="205"/>
      <c r="LJF4" s="205"/>
      <c r="LJG4" s="205"/>
      <c r="LJH4" s="205"/>
      <c r="LJI4" s="205"/>
      <c r="LJJ4" s="205"/>
      <c r="LJK4" s="205"/>
      <c r="LJL4" s="205"/>
      <c r="LJM4" s="205"/>
      <c r="LJN4" s="205"/>
      <c r="LJO4" s="205"/>
      <c r="LJP4" s="205"/>
      <c r="LJQ4" s="205"/>
      <c r="LJR4" s="205"/>
      <c r="LJS4" s="205"/>
      <c r="LJT4" s="205"/>
      <c r="LJU4" s="205"/>
      <c r="LJV4" s="205"/>
      <c r="LJW4" s="205"/>
      <c r="LJX4" s="205"/>
      <c r="LJY4" s="205"/>
      <c r="LJZ4" s="205"/>
      <c r="LKA4" s="205"/>
      <c r="LKB4" s="205"/>
      <c r="LKC4" s="205"/>
      <c r="LKD4" s="205"/>
      <c r="LKE4" s="205"/>
      <c r="LKF4" s="205"/>
      <c r="LKG4" s="205"/>
      <c r="LKH4" s="205"/>
      <c r="LKI4" s="205"/>
      <c r="LKJ4" s="205"/>
      <c r="LKK4" s="205"/>
      <c r="LKL4" s="205"/>
      <c r="LKM4" s="205"/>
      <c r="LKN4" s="205"/>
      <c r="LKO4" s="205"/>
      <c r="LKP4" s="205"/>
      <c r="LKQ4" s="205"/>
      <c r="LKR4" s="205"/>
      <c r="LKS4" s="205"/>
      <c r="LKT4" s="205"/>
      <c r="LKU4" s="205"/>
      <c r="LKV4" s="205"/>
      <c r="LKW4" s="205"/>
      <c r="LKX4" s="205"/>
      <c r="LKY4" s="205"/>
      <c r="LKZ4" s="205"/>
      <c r="LLA4" s="205"/>
      <c r="LLB4" s="205"/>
      <c r="LLC4" s="205"/>
      <c r="LLD4" s="205"/>
      <c r="LLE4" s="205"/>
      <c r="LLF4" s="205"/>
      <c r="LLG4" s="205"/>
      <c r="LLH4" s="205"/>
      <c r="LLI4" s="205"/>
      <c r="LLJ4" s="205"/>
      <c r="LLK4" s="205"/>
      <c r="LLL4" s="205"/>
      <c r="LLM4" s="205"/>
      <c r="LLN4" s="205"/>
      <c r="LLO4" s="205"/>
      <c r="LLP4" s="205"/>
      <c r="LLQ4" s="205"/>
      <c r="LLR4" s="205"/>
      <c r="LLS4" s="205"/>
      <c r="LLT4" s="205"/>
      <c r="LLU4" s="205"/>
      <c r="LLV4" s="205"/>
      <c r="LLW4" s="205"/>
      <c r="LLX4" s="205"/>
      <c r="LLY4" s="205"/>
      <c r="LLZ4" s="205"/>
      <c r="LMA4" s="205"/>
      <c r="LMB4" s="205"/>
      <c r="LMC4" s="205"/>
      <c r="LMD4" s="205"/>
      <c r="LME4" s="205"/>
      <c r="LMF4" s="205"/>
      <c r="LMG4" s="205"/>
      <c r="LMH4" s="205"/>
      <c r="LMI4" s="205"/>
      <c r="LMJ4" s="205"/>
      <c r="LMK4" s="205"/>
      <c r="LML4" s="205"/>
      <c r="LMM4" s="205"/>
      <c r="LMN4" s="205"/>
      <c r="LMO4" s="205"/>
      <c r="LMP4" s="205"/>
      <c r="LMQ4" s="205"/>
      <c r="LMR4" s="205"/>
      <c r="LMS4" s="205"/>
      <c r="LMT4" s="205"/>
      <c r="LMU4" s="205"/>
      <c r="LMV4" s="205"/>
      <c r="LMW4" s="205"/>
      <c r="LMX4" s="205"/>
      <c r="LMY4" s="205"/>
      <c r="LMZ4" s="205"/>
      <c r="LNA4" s="205"/>
      <c r="LNB4" s="205"/>
      <c r="LNC4" s="205"/>
      <c r="LND4" s="205"/>
      <c r="LNE4" s="205"/>
      <c r="LNF4" s="205"/>
      <c r="LNG4" s="205"/>
      <c r="LNH4" s="205"/>
      <c r="LNI4" s="205"/>
      <c r="LNJ4" s="205"/>
      <c r="LNK4" s="205"/>
      <c r="LNL4" s="205"/>
      <c r="LNM4" s="205"/>
      <c r="LNN4" s="205"/>
      <c r="LNO4" s="205"/>
      <c r="LNP4" s="205"/>
      <c r="LNQ4" s="205"/>
      <c r="LNR4" s="205"/>
      <c r="LNS4" s="205"/>
      <c r="LNT4" s="205"/>
      <c r="LNU4" s="205"/>
      <c r="LNV4" s="205"/>
      <c r="LNW4" s="205"/>
      <c r="LNX4" s="205"/>
      <c r="LNY4" s="205"/>
      <c r="LNZ4" s="205"/>
      <c r="LOA4" s="205"/>
      <c r="LOB4" s="205"/>
      <c r="LOC4" s="205"/>
      <c r="LOD4" s="205"/>
      <c r="LOE4" s="205"/>
      <c r="LOF4" s="205"/>
      <c r="LOG4" s="205"/>
      <c r="LOH4" s="205"/>
      <c r="LOI4" s="205"/>
      <c r="LOJ4" s="205"/>
      <c r="LOK4" s="205"/>
      <c r="LOL4" s="205"/>
      <c r="LOM4" s="205"/>
      <c r="LON4" s="205"/>
      <c r="LOO4" s="205"/>
      <c r="LOP4" s="205"/>
      <c r="LOQ4" s="205"/>
      <c r="LOR4" s="205"/>
      <c r="LOS4" s="205"/>
      <c r="LOT4" s="205"/>
      <c r="LOU4" s="205"/>
      <c r="LOV4" s="205"/>
      <c r="LOW4" s="205"/>
      <c r="LOX4" s="205"/>
      <c r="LOY4" s="205"/>
      <c r="LOZ4" s="205"/>
      <c r="LPA4" s="205"/>
      <c r="LPB4" s="205"/>
      <c r="LPC4" s="205"/>
      <c r="LPD4" s="205"/>
      <c r="LPE4" s="205"/>
      <c r="LPF4" s="205"/>
      <c r="LPG4" s="205"/>
      <c r="LPH4" s="205"/>
      <c r="LPI4" s="205"/>
      <c r="LPJ4" s="205"/>
      <c r="LPK4" s="205"/>
      <c r="LPL4" s="205"/>
      <c r="LPM4" s="205"/>
      <c r="LPN4" s="205"/>
      <c r="LPO4" s="205"/>
      <c r="LPP4" s="205"/>
      <c r="LPQ4" s="205"/>
      <c r="LPR4" s="205"/>
      <c r="LPS4" s="205"/>
      <c r="LPT4" s="205"/>
      <c r="LPU4" s="205"/>
      <c r="LPV4" s="205"/>
      <c r="LPW4" s="205"/>
      <c r="LPX4" s="205"/>
      <c r="LPY4" s="205"/>
      <c r="LPZ4" s="205"/>
      <c r="LQA4" s="205"/>
      <c r="LQB4" s="205"/>
      <c r="LQC4" s="205"/>
      <c r="LQD4" s="205"/>
      <c r="LQE4" s="205"/>
      <c r="LQF4" s="205"/>
      <c r="LQG4" s="205"/>
      <c r="LQH4" s="205"/>
      <c r="LQI4" s="205"/>
      <c r="LQJ4" s="205"/>
      <c r="LQK4" s="205"/>
      <c r="LQL4" s="205"/>
      <c r="LQM4" s="205"/>
      <c r="LQN4" s="205"/>
      <c r="LQO4" s="205"/>
      <c r="LQP4" s="205"/>
      <c r="LQQ4" s="205"/>
      <c r="LQR4" s="205"/>
      <c r="LQS4" s="205"/>
      <c r="LQT4" s="205"/>
      <c r="LQU4" s="205"/>
      <c r="LQV4" s="205"/>
      <c r="LQW4" s="205"/>
      <c r="LQX4" s="205"/>
      <c r="LQY4" s="205"/>
      <c r="LQZ4" s="205"/>
      <c r="LRA4" s="205"/>
      <c r="LRB4" s="205"/>
      <c r="LRC4" s="205"/>
      <c r="LRD4" s="205"/>
      <c r="LRE4" s="205"/>
      <c r="LRF4" s="205"/>
      <c r="LRG4" s="205"/>
      <c r="LRH4" s="205"/>
      <c r="LRI4" s="205"/>
      <c r="LRJ4" s="205"/>
      <c r="LRK4" s="205"/>
      <c r="LRL4" s="205"/>
      <c r="LRM4" s="205"/>
      <c r="LRN4" s="205"/>
      <c r="LRO4" s="205"/>
      <c r="LRP4" s="205"/>
      <c r="LRQ4" s="205"/>
      <c r="LRR4" s="205"/>
      <c r="LRS4" s="205"/>
      <c r="LRT4" s="205"/>
      <c r="LRU4" s="205"/>
      <c r="LRV4" s="205"/>
      <c r="LRW4" s="205"/>
      <c r="LRX4" s="205"/>
      <c r="LRY4" s="205"/>
      <c r="LRZ4" s="205"/>
      <c r="LSA4" s="205"/>
      <c r="LSB4" s="205"/>
      <c r="LSC4" s="205"/>
      <c r="LSD4" s="205"/>
      <c r="LSE4" s="205"/>
      <c r="LSF4" s="205"/>
      <c r="LSG4" s="205"/>
      <c r="LSH4" s="205"/>
      <c r="LSI4" s="205"/>
      <c r="LSJ4" s="205"/>
      <c r="LSK4" s="205"/>
      <c r="LSL4" s="205"/>
      <c r="LSM4" s="205"/>
      <c r="LSN4" s="205"/>
      <c r="LSO4" s="205"/>
      <c r="LSP4" s="205"/>
      <c r="LSQ4" s="205"/>
      <c r="LSR4" s="205"/>
      <c r="LSS4" s="205"/>
      <c r="LST4" s="205"/>
      <c r="LSU4" s="205"/>
      <c r="LSV4" s="205"/>
      <c r="LSW4" s="205"/>
      <c r="LSX4" s="205"/>
      <c r="LSY4" s="205"/>
      <c r="LSZ4" s="205"/>
      <c r="LTA4" s="205"/>
      <c r="LTB4" s="205"/>
      <c r="LTC4" s="205"/>
      <c r="LTD4" s="205"/>
      <c r="LTE4" s="205"/>
      <c r="LTF4" s="205"/>
      <c r="LTG4" s="205"/>
      <c r="LTH4" s="205"/>
      <c r="LTI4" s="205"/>
      <c r="LTJ4" s="205"/>
      <c r="LTK4" s="205"/>
      <c r="LTL4" s="205"/>
      <c r="LTM4" s="205"/>
      <c r="LTN4" s="205"/>
      <c r="LTO4" s="205"/>
      <c r="LTP4" s="205"/>
      <c r="LTQ4" s="205"/>
      <c r="LTR4" s="205"/>
      <c r="LTS4" s="205"/>
      <c r="LTT4" s="205"/>
      <c r="LTU4" s="205"/>
      <c r="LTV4" s="205"/>
      <c r="LTW4" s="205"/>
      <c r="LTX4" s="205"/>
      <c r="LTY4" s="205"/>
      <c r="LTZ4" s="205"/>
      <c r="LUA4" s="205"/>
      <c r="LUB4" s="205"/>
      <c r="LUC4" s="205"/>
      <c r="LUD4" s="205"/>
      <c r="LUE4" s="205"/>
      <c r="LUF4" s="205"/>
      <c r="LUG4" s="205"/>
      <c r="LUH4" s="205"/>
      <c r="LUI4" s="205"/>
      <c r="LUJ4" s="205"/>
      <c r="LUK4" s="205"/>
      <c r="LUL4" s="205"/>
      <c r="LUM4" s="205"/>
      <c r="LUN4" s="205"/>
      <c r="LUO4" s="205"/>
      <c r="LUP4" s="205"/>
      <c r="LUQ4" s="205"/>
      <c r="LUR4" s="205"/>
      <c r="LUS4" s="205"/>
      <c r="LUT4" s="205"/>
      <c r="LUU4" s="205"/>
      <c r="LUV4" s="205"/>
      <c r="LUW4" s="205"/>
      <c r="LUX4" s="205"/>
      <c r="LUY4" s="205"/>
      <c r="LUZ4" s="205"/>
      <c r="LVA4" s="205"/>
      <c r="LVB4" s="205"/>
      <c r="LVC4" s="205"/>
      <c r="LVD4" s="205"/>
      <c r="LVE4" s="205"/>
      <c r="LVF4" s="205"/>
      <c r="LVG4" s="205"/>
      <c r="LVH4" s="205"/>
      <c r="LVI4" s="205"/>
      <c r="LVJ4" s="205"/>
      <c r="LVK4" s="205"/>
      <c r="LVL4" s="205"/>
      <c r="LVM4" s="205"/>
      <c r="LVN4" s="205"/>
      <c r="LVO4" s="205"/>
      <c r="LVP4" s="205"/>
      <c r="LVQ4" s="205"/>
      <c r="LVR4" s="205"/>
      <c r="LVS4" s="205"/>
      <c r="LVT4" s="205"/>
      <c r="LVU4" s="205"/>
      <c r="LVV4" s="205"/>
      <c r="LVW4" s="205"/>
      <c r="LVX4" s="205"/>
      <c r="LVY4" s="205"/>
      <c r="LVZ4" s="205"/>
      <c r="LWA4" s="205"/>
      <c r="LWB4" s="205"/>
      <c r="LWC4" s="205"/>
      <c r="LWD4" s="205"/>
      <c r="LWE4" s="205"/>
      <c r="LWF4" s="205"/>
      <c r="LWG4" s="205"/>
      <c r="LWH4" s="205"/>
      <c r="LWI4" s="205"/>
      <c r="LWJ4" s="205"/>
      <c r="LWK4" s="205"/>
      <c r="LWL4" s="205"/>
      <c r="LWM4" s="205"/>
      <c r="LWN4" s="205"/>
      <c r="LWO4" s="205"/>
      <c r="LWP4" s="205"/>
      <c r="LWQ4" s="205"/>
      <c r="LWR4" s="205"/>
      <c r="LWS4" s="205"/>
      <c r="LWT4" s="205"/>
      <c r="LWU4" s="205"/>
      <c r="LWV4" s="205"/>
      <c r="LWW4" s="205"/>
      <c r="LWX4" s="205"/>
      <c r="LWY4" s="205"/>
      <c r="LWZ4" s="205"/>
      <c r="LXA4" s="205"/>
      <c r="LXB4" s="205"/>
      <c r="LXC4" s="205"/>
      <c r="LXD4" s="205"/>
      <c r="LXE4" s="205"/>
      <c r="LXF4" s="205"/>
      <c r="LXG4" s="205"/>
      <c r="LXH4" s="205"/>
      <c r="LXI4" s="205"/>
      <c r="LXJ4" s="205"/>
      <c r="LXK4" s="205"/>
      <c r="LXL4" s="205"/>
      <c r="LXM4" s="205"/>
      <c r="LXN4" s="205"/>
      <c r="LXO4" s="205"/>
      <c r="LXP4" s="205"/>
      <c r="LXQ4" s="205"/>
      <c r="LXR4" s="205"/>
      <c r="LXS4" s="205"/>
      <c r="LXT4" s="205"/>
      <c r="LXU4" s="205"/>
      <c r="LXV4" s="205"/>
      <c r="LXW4" s="205"/>
      <c r="LXX4" s="205"/>
      <c r="LXY4" s="205"/>
      <c r="LXZ4" s="205"/>
      <c r="LYA4" s="205"/>
      <c r="LYB4" s="205"/>
      <c r="LYC4" s="205"/>
      <c r="LYD4" s="205"/>
      <c r="LYE4" s="205"/>
      <c r="LYF4" s="205"/>
      <c r="LYG4" s="205"/>
      <c r="LYH4" s="205"/>
      <c r="LYI4" s="205"/>
      <c r="LYJ4" s="205"/>
      <c r="LYK4" s="205"/>
      <c r="LYL4" s="205"/>
      <c r="LYM4" s="205"/>
      <c r="LYN4" s="205"/>
      <c r="LYO4" s="205"/>
      <c r="LYP4" s="205"/>
      <c r="LYQ4" s="205"/>
      <c r="LYR4" s="205"/>
      <c r="LYS4" s="205"/>
      <c r="LYT4" s="205"/>
      <c r="LYU4" s="205"/>
      <c r="LYV4" s="205"/>
      <c r="LYW4" s="205"/>
      <c r="LYX4" s="205"/>
      <c r="LYY4" s="205"/>
      <c r="LYZ4" s="205"/>
      <c r="LZA4" s="205"/>
      <c r="LZB4" s="205"/>
      <c r="LZC4" s="205"/>
      <c r="LZD4" s="205"/>
      <c r="LZE4" s="205"/>
      <c r="LZF4" s="205"/>
      <c r="LZG4" s="205"/>
      <c r="LZH4" s="205"/>
      <c r="LZI4" s="205"/>
      <c r="LZJ4" s="205"/>
      <c r="LZK4" s="205"/>
      <c r="LZL4" s="205"/>
      <c r="LZM4" s="205"/>
      <c r="LZN4" s="205"/>
      <c r="LZO4" s="205"/>
      <c r="LZP4" s="205"/>
      <c r="LZQ4" s="205"/>
      <c r="LZR4" s="205"/>
      <c r="LZS4" s="205"/>
      <c r="LZT4" s="205"/>
      <c r="LZU4" s="205"/>
      <c r="LZV4" s="205"/>
      <c r="LZW4" s="205"/>
      <c r="LZX4" s="205"/>
      <c r="LZY4" s="205"/>
      <c r="LZZ4" s="205"/>
      <c r="MAA4" s="205"/>
      <c r="MAB4" s="205"/>
      <c r="MAC4" s="205"/>
      <c r="MAD4" s="205"/>
      <c r="MAE4" s="205"/>
      <c r="MAF4" s="205"/>
      <c r="MAG4" s="205"/>
      <c r="MAH4" s="205"/>
      <c r="MAI4" s="205"/>
      <c r="MAJ4" s="205"/>
      <c r="MAK4" s="205"/>
      <c r="MAL4" s="205"/>
      <c r="MAM4" s="205"/>
      <c r="MAN4" s="205"/>
      <c r="MAO4" s="205"/>
      <c r="MAP4" s="205"/>
      <c r="MAQ4" s="205"/>
      <c r="MAR4" s="205"/>
      <c r="MAS4" s="205"/>
      <c r="MAT4" s="205"/>
      <c r="MAU4" s="205"/>
      <c r="MAV4" s="205"/>
      <c r="MAW4" s="205"/>
      <c r="MAX4" s="205"/>
      <c r="MAY4" s="205"/>
      <c r="MAZ4" s="205"/>
      <c r="MBA4" s="205"/>
      <c r="MBB4" s="205"/>
      <c r="MBC4" s="205"/>
      <c r="MBD4" s="205"/>
      <c r="MBE4" s="205"/>
      <c r="MBF4" s="205"/>
      <c r="MBG4" s="205"/>
      <c r="MBH4" s="205"/>
      <c r="MBI4" s="205"/>
      <c r="MBJ4" s="205"/>
      <c r="MBK4" s="205"/>
      <c r="MBL4" s="205"/>
      <c r="MBM4" s="205"/>
      <c r="MBN4" s="205"/>
      <c r="MBO4" s="205"/>
      <c r="MBP4" s="205"/>
      <c r="MBQ4" s="205"/>
      <c r="MBR4" s="205"/>
      <c r="MBS4" s="205"/>
      <c r="MBT4" s="205"/>
      <c r="MBU4" s="205"/>
      <c r="MBV4" s="205"/>
      <c r="MBW4" s="205"/>
      <c r="MBX4" s="205"/>
      <c r="MBY4" s="205"/>
      <c r="MBZ4" s="205"/>
      <c r="MCA4" s="205"/>
      <c r="MCB4" s="205"/>
      <c r="MCC4" s="205"/>
      <c r="MCD4" s="205"/>
      <c r="MCE4" s="205"/>
      <c r="MCF4" s="205"/>
      <c r="MCG4" s="205"/>
      <c r="MCH4" s="205"/>
      <c r="MCI4" s="205"/>
      <c r="MCJ4" s="205"/>
      <c r="MCK4" s="205"/>
      <c r="MCL4" s="205"/>
      <c r="MCM4" s="205"/>
      <c r="MCN4" s="205"/>
      <c r="MCO4" s="205"/>
      <c r="MCP4" s="205"/>
      <c r="MCQ4" s="205"/>
      <c r="MCR4" s="205"/>
      <c r="MCS4" s="205"/>
      <c r="MCT4" s="205"/>
      <c r="MCU4" s="205"/>
      <c r="MCV4" s="205"/>
      <c r="MCW4" s="205"/>
      <c r="MCX4" s="205"/>
      <c r="MCY4" s="205"/>
      <c r="MCZ4" s="205"/>
      <c r="MDA4" s="205"/>
      <c r="MDB4" s="205"/>
      <c r="MDC4" s="205"/>
      <c r="MDD4" s="205"/>
      <c r="MDE4" s="205"/>
      <c r="MDF4" s="205"/>
      <c r="MDG4" s="205"/>
      <c r="MDH4" s="205"/>
      <c r="MDI4" s="205"/>
      <c r="MDJ4" s="205"/>
      <c r="MDK4" s="205"/>
      <c r="MDL4" s="205"/>
      <c r="MDM4" s="205"/>
      <c r="MDN4" s="205"/>
      <c r="MDO4" s="205"/>
      <c r="MDP4" s="205"/>
      <c r="MDQ4" s="205"/>
      <c r="MDR4" s="205"/>
      <c r="MDS4" s="205"/>
      <c r="MDT4" s="205"/>
      <c r="MDU4" s="205"/>
      <c r="MDV4" s="205"/>
      <c r="MDW4" s="205"/>
      <c r="MDX4" s="205"/>
      <c r="MDY4" s="205"/>
      <c r="MDZ4" s="205"/>
      <c r="MEA4" s="205"/>
      <c r="MEB4" s="205"/>
      <c r="MEC4" s="205"/>
      <c r="MED4" s="205"/>
      <c r="MEE4" s="205"/>
      <c r="MEF4" s="205"/>
      <c r="MEG4" s="205"/>
      <c r="MEH4" s="205"/>
      <c r="MEI4" s="205"/>
      <c r="MEJ4" s="205"/>
      <c r="MEK4" s="205"/>
      <c r="MEL4" s="205"/>
      <c r="MEM4" s="205"/>
      <c r="MEN4" s="205"/>
      <c r="MEO4" s="205"/>
      <c r="MEP4" s="205"/>
      <c r="MEQ4" s="205"/>
      <c r="MER4" s="205"/>
      <c r="MES4" s="205"/>
      <c r="MET4" s="205"/>
      <c r="MEU4" s="205"/>
      <c r="MEV4" s="205"/>
      <c r="MEW4" s="205"/>
      <c r="MEX4" s="205"/>
      <c r="MEY4" s="205"/>
      <c r="MEZ4" s="205"/>
      <c r="MFA4" s="205"/>
      <c r="MFB4" s="205"/>
      <c r="MFC4" s="205"/>
      <c r="MFD4" s="205"/>
      <c r="MFE4" s="205"/>
      <c r="MFF4" s="205"/>
      <c r="MFG4" s="205"/>
      <c r="MFH4" s="205"/>
      <c r="MFI4" s="205"/>
      <c r="MFJ4" s="205"/>
      <c r="MFK4" s="205"/>
      <c r="MFL4" s="205"/>
      <c r="MFM4" s="205"/>
      <c r="MFN4" s="205"/>
      <c r="MFO4" s="205"/>
      <c r="MFP4" s="205"/>
      <c r="MFQ4" s="205"/>
      <c r="MFR4" s="205"/>
      <c r="MFS4" s="205"/>
      <c r="MFT4" s="205"/>
      <c r="MFU4" s="205"/>
      <c r="MFV4" s="205"/>
      <c r="MFW4" s="205"/>
      <c r="MFX4" s="205"/>
      <c r="MFY4" s="205"/>
      <c r="MFZ4" s="205"/>
      <c r="MGA4" s="205"/>
      <c r="MGB4" s="205"/>
      <c r="MGC4" s="205"/>
      <c r="MGD4" s="205"/>
      <c r="MGE4" s="205"/>
      <c r="MGF4" s="205"/>
      <c r="MGG4" s="205"/>
      <c r="MGH4" s="205"/>
      <c r="MGI4" s="205"/>
      <c r="MGJ4" s="205"/>
      <c r="MGK4" s="205"/>
      <c r="MGL4" s="205"/>
      <c r="MGM4" s="205"/>
      <c r="MGN4" s="205"/>
      <c r="MGO4" s="205"/>
      <c r="MGP4" s="205"/>
      <c r="MGQ4" s="205"/>
      <c r="MGR4" s="205"/>
      <c r="MGS4" s="205"/>
      <c r="MGT4" s="205"/>
      <c r="MGU4" s="205"/>
      <c r="MGV4" s="205"/>
      <c r="MGW4" s="205"/>
      <c r="MGX4" s="205"/>
      <c r="MGY4" s="205"/>
      <c r="MGZ4" s="205"/>
      <c r="MHA4" s="205"/>
      <c r="MHB4" s="205"/>
      <c r="MHC4" s="205"/>
      <c r="MHD4" s="205"/>
      <c r="MHE4" s="205"/>
      <c r="MHF4" s="205"/>
      <c r="MHG4" s="205"/>
      <c r="MHH4" s="205"/>
      <c r="MHI4" s="205"/>
      <c r="MHJ4" s="205"/>
      <c r="MHK4" s="205"/>
      <c r="MHL4" s="205"/>
      <c r="MHM4" s="205"/>
      <c r="MHN4" s="205"/>
      <c r="MHO4" s="205"/>
      <c r="MHP4" s="205"/>
      <c r="MHQ4" s="205"/>
      <c r="MHR4" s="205"/>
      <c r="MHS4" s="205"/>
      <c r="MHT4" s="205"/>
      <c r="MHU4" s="205"/>
      <c r="MHV4" s="205"/>
      <c r="MHW4" s="205"/>
      <c r="MHX4" s="205"/>
      <c r="MHY4" s="205"/>
      <c r="MHZ4" s="205"/>
      <c r="MIA4" s="205"/>
      <c r="MIB4" s="205"/>
      <c r="MIC4" s="205"/>
      <c r="MID4" s="205"/>
      <c r="MIE4" s="205"/>
      <c r="MIF4" s="205"/>
      <c r="MIG4" s="205"/>
      <c r="MIH4" s="205"/>
      <c r="MII4" s="205"/>
      <c r="MIJ4" s="205"/>
      <c r="MIK4" s="205"/>
      <c r="MIL4" s="205"/>
      <c r="MIM4" s="205"/>
      <c r="MIN4" s="205"/>
      <c r="MIO4" s="205"/>
      <c r="MIP4" s="205"/>
      <c r="MIQ4" s="205"/>
      <c r="MIR4" s="205"/>
      <c r="MIS4" s="205"/>
      <c r="MIT4" s="205"/>
      <c r="MIU4" s="205"/>
      <c r="MIV4" s="205"/>
      <c r="MIW4" s="205"/>
      <c r="MIX4" s="205"/>
      <c r="MIY4" s="205"/>
      <c r="MIZ4" s="205"/>
      <c r="MJA4" s="205"/>
      <c r="MJB4" s="205"/>
      <c r="MJC4" s="205"/>
      <c r="MJD4" s="205"/>
      <c r="MJE4" s="205"/>
      <c r="MJF4" s="205"/>
      <c r="MJG4" s="205"/>
      <c r="MJH4" s="205"/>
      <c r="MJI4" s="205"/>
      <c r="MJJ4" s="205"/>
      <c r="MJK4" s="205"/>
      <c r="MJL4" s="205"/>
      <c r="MJM4" s="205"/>
      <c r="MJN4" s="205"/>
      <c r="MJO4" s="205"/>
      <c r="MJP4" s="205"/>
      <c r="MJQ4" s="205"/>
      <c r="MJR4" s="205"/>
      <c r="MJS4" s="205"/>
      <c r="MJT4" s="205"/>
      <c r="MJU4" s="205"/>
      <c r="MJV4" s="205"/>
      <c r="MJW4" s="205"/>
      <c r="MJX4" s="205"/>
      <c r="MJY4" s="205"/>
      <c r="MJZ4" s="205"/>
      <c r="MKA4" s="205"/>
      <c r="MKB4" s="205"/>
      <c r="MKC4" s="205"/>
      <c r="MKD4" s="205"/>
      <c r="MKE4" s="205"/>
      <c r="MKF4" s="205"/>
      <c r="MKG4" s="205"/>
      <c r="MKH4" s="205"/>
      <c r="MKI4" s="205"/>
      <c r="MKJ4" s="205"/>
      <c r="MKK4" s="205"/>
      <c r="MKL4" s="205"/>
      <c r="MKM4" s="205"/>
      <c r="MKN4" s="205"/>
      <c r="MKO4" s="205"/>
      <c r="MKP4" s="205"/>
      <c r="MKQ4" s="205"/>
      <c r="MKR4" s="205"/>
      <c r="MKS4" s="205"/>
      <c r="MKT4" s="205"/>
      <c r="MKU4" s="205"/>
      <c r="MKV4" s="205"/>
      <c r="MKW4" s="205"/>
      <c r="MKX4" s="205"/>
      <c r="MKY4" s="205"/>
      <c r="MKZ4" s="205"/>
      <c r="MLA4" s="205"/>
      <c r="MLB4" s="205"/>
      <c r="MLC4" s="205"/>
      <c r="MLD4" s="205"/>
      <c r="MLE4" s="205"/>
      <c r="MLF4" s="205"/>
      <c r="MLG4" s="205"/>
      <c r="MLH4" s="205"/>
      <c r="MLI4" s="205"/>
      <c r="MLJ4" s="205"/>
      <c r="MLK4" s="205"/>
      <c r="MLL4" s="205"/>
      <c r="MLM4" s="205"/>
      <c r="MLN4" s="205"/>
      <c r="MLO4" s="205"/>
      <c r="MLP4" s="205"/>
      <c r="MLQ4" s="205"/>
      <c r="MLR4" s="205"/>
      <c r="MLS4" s="205"/>
      <c r="MLT4" s="205"/>
      <c r="MLU4" s="205"/>
      <c r="MLV4" s="205"/>
      <c r="MLW4" s="205"/>
      <c r="MLX4" s="205"/>
      <c r="MLY4" s="205"/>
      <c r="MLZ4" s="205"/>
      <c r="MMA4" s="205"/>
      <c r="MMB4" s="205"/>
      <c r="MMC4" s="205"/>
      <c r="MMD4" s="205"/>
      <c r="MME4" s="205"/>
      <c r="MMF4" s="205"/>
      <c r="MMG4" s="205"/>
      <c r="MMH4" s="205"/>
      <c r="MMI4" s="205"/>
      <c r="MMJ4" s="205"/>
      <c r="MMK4" s="205"/>
      <c r="MML4" s="205"/>
      <c r="MMM4" s="205"/>
      <c r="MMN4" s="205"/>
      <c r="MMO4" s="205"/>
      <c r="MMP4" s="205"/>
      <c r="MMQ4" s="205"/>
      <c r="MMR4" s="205"/>
      <c r="MMS4" s="205"/>
      <c r="MMT4" s="205"/>
      <c r="MMU4" s="205"/>
      <c r="MMV4" s="205"/>
      <c r="MMW4" s="205"/>
      <c r="MMX4" s="205"/>
      <c r="MMY4" s="205"/>
      <c r="MMZ4" s="205"/>
      <c r="MNA4" s="205"/>
      <c r="MNB4" s="205"/>
      <c r="MNC4" s="205"/>
      <c r="MND4" s="205"/>
      <c r="MNE4" s="205"/>
      <c r="MNF4" s="205"/>
      <c r="MNG4" s="205"/>
      <c r="MNH4" s="205"/>
      <c r="MNI4" s="205"/>
      <c r="MNJ4" s="205"/>
      <c r="MNK4" s="205"/>
      <c r="MNL4" s="205"/>
      <c r="MNM4" s="205"/>
      <c r="MNN4" s="205"/>
      <c r="MNO4" s="205"/>
      <c r="MNP4" s="205"/>
      <c r="MNQ4" s="205"/>
      <c r="MNR4" s="205"/>
      <c r="MNS4" s="205"/>
      <c r="MNT4" s="205"/>
      <c r="MNU4" s="205"/>
      <c r="MNV4" s="205"/>
      <c r="MNW4" s="205"/>
      <c r="MNX4" s="205"/>
      <c r="MNY4" s="205"/>
      <c r="MNZ4" s="205"/>
      <c r="MOA4" s="205"/>
      <c r="MOB4" s="205"/>
      <c r="MOC4" s="205"/>
      <c r="MOD4" s="205"/>
      <c r="MOE4" s="205"/>
      <c r="MOF4" s="205"/>
      <c r="MOG4" s="205"/>
      <c r="MOH4" s="205"/>
      <c r="MOI4" s="205"/>
      <c r="MOJ4" s="205"/>
      <c r="MOK4" s="205"/>
      <c r="MOL4" s="205"/>
      <c r="MOM4" s="205"/>
      <c r="MON4" s="205"/>
      <c r="MOO4" s="205"/>
      <c r="MOP4" s="205"/>
      <c r="MOQ4" s="205"/>
      <c r="MOR4" s="205"/>
      <c r="MOS4" s="205"/>
      <c r="MOT4" s="205"/>
      <c r="MOU4" s="205"/>
      <c r="MOV4" s="205"/>
      <c r="MOW4" s="205"/>
      <c r="MOX4" s="205"/>
      <c r="MOY4" s="205"/>
      <c r="MOZ4" s="205"/>
      <c r="MPA4" s="205"/>
      <c r="MPB4" s="205"/>
      <c r="MPC4" s="205"/>
      <c r="MPD4" s="205"/>
      <c r="MPE4" s="205"/>
      <c r="MPF4" s="205"/>
      <c r="MPG4" s="205"/>
      <c r="MPH4" s="205"/>
      <c r="MPI4" s="205"/>
      <c r="MPJ4" s="205"/>
      <c r="MPK4" s="205"/>
      <c r="MPL4" s="205"/>
      <c r="MPM4" s="205"/>
      <c r="MPN4" s="205"/>
      <c r="MPO4" s="205"/>
      <c r="MPP4" s="205"/>
      <c r="MPQ4" s="205"/>
      <c r="MPR4" s="205"/>
      <c r="MPS4" s="205"/>
      <c r="MPT4" s="205"/>
      <c r="MPU4" s="205"/>
      <c r="MPV4" s="205"/>
      <c r="MPW4" s="205"/>
      <c r="MPX4" s="205"/>
      <c r="MPY4" s="205"/>
      <c r="MPZ4" s="205"/>
      <c r="MQA4" s="205"/>
      <c r="MQB4" s="205"/>
      <c r="MQC4" s="205"/>
      <c r="MQD4" s="205"/>
      <c r="MQE4" s="205"/>
      <c r="MQF4" s="205"/>
      <c r="MQG4" s="205"/>
      <c r="MQH4" s="205"/>
      <c r="MQI4" s="205"/>
      <c r="MQJ4" s="205"/>
      <c r="MQK4" s="205"/>
      <c r="MQL4" s="205"/>
      <c r="MQM4" s="205"/>
      <c r="MQN4" s="205"/>
      <c r="MQO4" s="205"/>
      <c r="MQP4" s="205"/>
      <c r="MQQ4" s="205"/>
      <c r="MQR4" s="205"/>
      <c r="MQS4" s="205"/>
      <c r="MQT4" s="205"/>
      <c r="MQU4" s="205"/>
      <c r="MQV4" s="205"/>
      <c r="MQW4" s="205"/>
      <c r="MQX4" s="205"/>
      <c r="MQY4" s="205"/>
      <c r="MQZ4" s="205"/>
      <c r="MRA4" s="205"/>
      <c r="MRB4" s="205"/>
      <c r="MRC4" s="205"/>
      <c r="MRD4" s="205"/>
      <c r="MRE4" s="205"/>
      <c r="MRF4" s="205"/>
      <c r="MRG4" s="205"/>
      <c r="MRH4" s="205"/>
      <c r="MRI4" s="205"/>
      <c r="MRJ4" s="205"/>
      <c r="MRK4" s="205"/>
      <c r="MRL4" s="205"/>
      <c r="MRM4" s="205"/>
      <c r="MRN4" s="205"/>
      <c r="MRO4" s="205"/>
      <c r="MRP4" s="205"/>
      <c r="MRQ4" s="205"/>
      <c r="MRR4" s="205"/>
      <c r="MRS4" s="205"/>
      <c r="MRT4" s="205"/>
      <c r="MRU4" s="205"/>
      <c r="MRV4" s="205"/>
      <c r="MRW4" s="205"/>
      <c r="MRX4" s="205"/>
      <c r="MRY4" s="205"/>
      <c r="MRZ4" s="205"/>
      <c r="MSA4" s="205"/>
      <c r="MSB4" s="205"/>
      <c r="MSC4" s="205"/>
      <c r="MSD4" s="205"/>
      <c r="MSE4" s="205"/>
      <c r="MSF4" s="205"/>
      <c r="MSG4" s="205"/>
      <c r="MSH4" s="205"/>
      <c r="MSI4" s="205"/>
      <c r="MSJ4" s="205"/>
      <c r="MSK4" s="205"/>
      <c r="MSL4" s="205"/>
      <c r="MSM4" s="205"/>
      <c r="MSN4" s="205"/>
      <c r="MSO4" s="205"/>
      <c r="MSP4" s="205"/>
      <c r="MSQ4" s="205"/>
      <c r="MSR4" s="205"/>
      <c r="MSS4" s="205"/>
      <c r="MST4" s="205"/>
      <c r="MSU4" s="205"/>
      <c r="MSV4" s="205"/>
      <c r="MSW4" s="205"/>
      <c r="MSX4" s="205"/>
      <c r="MSY4" s="205"/>
      <c r="MSZ4" s="205"/>
      <c r="MTA4" s="205"/>
      <c r="MTB4" s="205"/>
      <c r="MTC4" s="205"/>
      <c r="MTD4" s="205"/>
      <c r="MTE4" s="205"/>
      <c r="MTF4" s="205"/>
      <c r="MTG4" s="205"/>
      <c r="MTH4" s="205"/>
      <c r="MTI4" s="205"/>
      <c r="MTJ4" s="205"/>
      <c r="MTK4" s="205"/>
      <c r="MTL4" s="205"/>
      <c r="MTM4" s="205"/>
      <c r="MTN4" s="205"/>
      <c r="MTO4" s="205"/>
      <c r="MTP4" s="205"/>
      <c r="MTQ4" s="205"/>
      <c r="MTR4" s="205"/>
      <c r="MTS4" s="205"/>
      <c r="MTT4" s="205"/>
      <c r="MTU4" s="205"/>
      <c r="MTV4" s="205"/>
      <c r="MTW4" s="205"/>
      <c r="MTX4" s="205"/>
      <c r="MTY4" s="205"/>
      <c r="MTZ4" s="205"/>
      <c r="MUA4" s="205"/>
      <c r="MUB4" s="205"/>
      <c r="MUC4" s="205"/>
      <c r="MUD4" s="205"/>
      <c r="MUE4" s="205"/>
      <c r="MUF4" s="205"/>
      <c r="MUG4" s="205"/>
      <c r="MUH4" s="205"/>
      <c r="MUI4" s="205"/>
      <c r="MUJ4" s="205"/>
      <c r="MUK4" s="205"/>
      <c r="MUL4" s="205"/>
      <c r="MUM4" s="205"/>
      <c r="MUN4" s="205"/>
      <c r="MUO4" s="205"/>
      <c r="MUP4" s="205"/>
      <c r="MUQ4" s="205"/>
      <c r="MUR4" s="205"/>
      <c r="MUS4" s="205"/>
      <c r="MUT4" s="205"/>
      <c r="MUU4" s="205"/>
      <c r="MUV4" s="205"/>
      <c r="MUW4" s="205"/>
      <c r="MUX4" s="205"/>
      <c r="MUY4" s="205"/>
      <c r="MUZ4" s="205"/>
      <c r="MVA4" s="205"/>
      <c r="MVB4" s="205"/>
      <c r="MVC4" s="205"/>
      <c r="MVD4" s="205"/>
      <c r="MVE4" s="205"/>
      <c r="MVF4" s="205"/>
      <c r="MVG4" s="205"/>
      <c r="MVH4" s="205"/>
      <c r="MVI4" s="205"/>
      <c r="MVJ4" s="205"/>
      <c r="MVK4" s="205"/>
      <c r="MVL4" s="205"/>
      <c r="MVM4" s="205"/>
      <c r="MVN4" s="205"/>
      <c r="MVO4" s="205"/>
      <c r="MVP4" s="205"/>
      <c r="MVQ4" s="205"/>
      <c r="MVR4" s="205"/>
      <c r="MVS4" s="205"/>
      <c r="MVT4" s="205"/>
      <c r="MVU4" s="205"/>
      <c r="MVV4" s="205"/>
      <c r="MVW4" s="205"/>
      <c r="MVX4" s="205"/>
      <c r="MVY4" s="205"/>
      <c r="MVZ4" s="205"/>
      <c r="MWA4" s="205"/>
      <c r="MWB4" s="205"/>
      <c r="MWC4" s="205"/>
      <c r="MWD4" s="205"/>
      <c r="MWE4" s="205"/>
      <c r="MWF4" s="205"/>
      <c r="MWG4" s="205"/>
      <c r="MWH4" s="205"/>
      <c r="MWI4" s="205"/>
      <c r="MWJ4" s="205"/>
      <c r="MWK4" s="205"/>
      <c r="MWL4" s="205"/>
      <c r="MWM4" s="205"/>
      <c r="MWN4" s="205"/>
      <c r="MWO4" s="205"/>
      <c r="MWP4" s="205"/>
      <c r="MWQ4" s="205"/>
      <c r="MWR4" s="205"/>
      <c r="MWS4" s="205"/>
      <c r="MWT4" s="205"/>
      <c r="MWU4" s="205"/>
      <c r="MWV4" s="205"/>
      <c r="MWW4" s="205"/>
      <c r="MWX4" s="205"/>
      <c r="MWY4" s="205"/>
      <c r="MWZ4" s="205"/>
      <c r="MXA4" s="205"/>
      <c r="MXB4" s="205"/>
      <c r="MXC4" s="205"/>
      <c r="MXD4" s="205"/>
      <c r="MXE4" s="205"/>
      <c r="MXF4" s="205"/>
      <c r="MXG4" s="205"/>
      <c r="MXH4" s="205"/>
      <c r="MXI4" s="205"/>
      <c r="MXJ4" s="205"/>
      <c r="MXK4" s="205"/>
      <c r="MXL4" s="205"/>
      <c r="MXM4" s="205"/>
      <c r="MXN4" s="205"/>
      <c r="MXO4" s="205"/>
      <c r="MXP4" s="205"/>
      <c r="MXQ4" s="205"/>
      <c r="MXR4" s="205"/>
      <c r="MXS4" s="205"/>
      <c r="MXT4" s="205"/>
      <c r="MXU4" s="205"/>
      <c r="MXV4" s="205"/>
      <c r="MXW4" s="205"/>
      <c r="MXX4" s="205"/>
      <c r="MXY4" s="205"/>
      <c r="MXZ4" s="205"/>
      <c r="MYA4" s="205"/>
      <c r="MYB4" s="205"/>
      <c r="MYC4" s="205"/>
      <c r="MYD4" s="205"/>
      <c r="MYE4" s="205"/>
      <c r="MYF4" s="205"/>
      <c r="MYG4" s="205"/>
      <c r="MYH4" s="205"/>
      <c r="MYI4" s="205"/>
      <c r="MYJ4" s="205"/>
      <c r="MYK4" s="205"/>
      <c r="MYL4" s="205"/>
      <c r="MYM4" s="205"/>
      <c r="MYN4" s="205"/>
      <c r="MYO4" s="205"/>
      <c r="MYP4" s="205"/>
      <c r="MYQ4" s="205"/>
      <c r="MYR4" s="205"/>
      <c r="MYS4" s="205"/>
      <c r="MYT4" s="205"/>
      <c r="MYU4" s="205"/>
      <c r="MYV4" s="205"/>
      <c r="MYW4" s="205"/>
      <c r="MYX4" s="205"/>
      <c r="MYY4" s="205"/>
      <c r="MYZ4" s="205"/>
      <c r="MZA4" s="205"/>
      <c r="MZB4" s="205"/>
      <c r="MZC4" s="205"/>
      <c r="MZD4" s="205"/>
      <c r="MZE4" s="205"/>
      <c r="MZF4" s="205"/>
      <c r="MZG4" s="205"/>
      <c r="MZH4" s="205"/>
      <c r="MZI4" s="205"/>
      <c r="MZJ4" s="205"/>
      <c r="MZK4" s="205"/>
      <c r="MZL4" s="205"/>
      <c r="MZM4" s="205"/>
      <c r="MZN4" s="205"/>
      <c r="MZO4" s="205"/>
      <c r="MZP4" s="205"/>
      <c r="MZQ4" s="205"/>
      <c r="MZR4" s="205"/>
      <c r="MZS4" s="205"/>
      <c r="MZT4" s="205"/>
      <c r="MZU4" s="205"/>
      <c r="MZV4" s="205"/>
      <c r="MZW4" s="205"/>
      <c r="MZX4" s="205"/>
      <c r="MZY4" s="205"/>
      <c r="MZZ4" s="205"/>
      <c r="NAA4" s="205"/>
      <c r="NAB4" s="205"/>
      <c r="NAC4" s="205"/>
      <c r="NAD4" s="205"/>
      <c r="NAE4" s="205"/>
      <c r="NAF4" s="205"/>
      <c r="NAG4" s="205"/>
      <c r="NAH4" s="205"/>
      <c r="NAI4" s="205"/>
      <c r="NAJ4" s="205"/>
      <c r="NAK4" s="205"/>
      <c r="NAL4" s="205"/>
      <c r="NAM4" s="205"/>
      <c r="NAN4" s="205"/>
      <c r="NAO4" s="205"/>
      <c r="NAP4" s="205"/>
      <c r="NAQ4" s="205"/>
      <c r="NAR4" s="205"/>
      <c r="NAS4" s="205"/>
      <c r="NAT4" s="205"/>
      <c r="NAU4" s="205"/>
      <c r="NAV4" s="205"/>
      <c r="NAW4" s="205"/>
      <c r="NAX4" s="205"/>
      <c r="NAY4" s="205"/>
      <c r="NAZ4" s="205"/>
      <c r="NBA4" s="205"/>
      <c r="NBB4" s="205"/>
      <c r="NBC4" s="205"/>
      <c r="NBD4" s="205"/>
      <c r="NBE4" s="205"/>
      <c r="NBF4" s="205"/>
      <c r="NBG4" s="205"/>
      <c r="NBH4" s="205"/>
      <c r="NBI4" s="205"/>
      <c r="NBJ4" s="205"/>
      <c r="NBK4" s="205"/>
      <c r="NBL4" s="205"/>
      <c r="NBM4" s="205"/>
      <c r="NBN4" s="205"/>
      <c r="NBO4" s="205"/>
      <c r="NBP4" s="205"/>
      <c r="NBQ4" s="205"/>
      <c r="NBR4" s="205"/>
      <c r="NBS4" s="205"/>
      <c r="NBT4" s="205"/>
      <c r="NBU4" s="205"/>
      <c r="NBV4" s="205"/>
      <c r="NBW4" s="205"/>
      <c r="NBX4" s="205"/>
      <c r="NBY4" s="205"/>
      <c r="NBZ4" s="205"/>
      <c r="NCA4" s="205"/>
      <c r="NCB4" s="205"/>
      <c r="NCC4" s="205"/>
      <c r="NCD4" s="205"/>
      <c r="NCE4" s="205"/>
      <c r="NCF4" s="205"/>
      <c r="NCG4" s="205"/>
      <c r="NCH4" s="205"/>
      <c r="NCI4" s="205"/>
      <c r="NCJ4" s="205"/>
      <c r="NCK4" s="205"/>
      <c r="NCL4" s="205"/>
      <c r="NCM4" s="205"/>
      <c r="NCN4" s="205"/>
      <c r="NCO4" s="205"/>
      <c r="NCP4" s="205"/>
      <c r="NCQ4" s="205"/>
      <c r="NCR4" s="205"/>
      <c r="NCS4" s="205"/>
      <c r="NCT4" s="205"/>
      <c r="NCU4" s="205"/>
      <c r="NCV4" s="205"/>
      <c r="NCW4" s="205"/>
      <c r="NCX4" s="205"/>
      <c r="NCY4" s="205"/>
      <c r="NCZ4" s="205"/>
      <c r="NDA4" s="205"/>
      <c r="NDB4" s="205"/>
      <c r="NDC4" s="205"/>
      <c r="NDD4" s="205"/>
      <c r="NDE4" s="205"/>
      <c r="NDF4" s="205"/>
      <c r="NDG4" s="205"/>
      <c r="NDH4" s="205"/>
      <c r="NDI4" s="205"/>
      <c r="NDJ4" s="205"/>
      <c r="NDK4" s="205"/>
      <c r="NDL4" s="205"/>
      <c r="NDM4" s="205"/>
      <c r="NDN4" s="205"/>
      <c r="NDO4" s="205"/>
      <c r="NDP4" s="205"/>
      <c r="NDQ4" s="205"/>
      <c r="NDR4" s="205"/>
      <c r="NDS4" s="205"/>
      <c r="NDT4" s="205"/>
      <c r="NDU4" s="205"/>
      <c r="NDV4" s="205"/>
      <c r="NDW4" s="205"/>
      <c r="NDX4" s="205"/>
      <c r="NDY4" s="205"/>
      <c r="NDZ4" s="205"/>
      <c r="NEA4" s="205"/>
      <c r="NEB4" s="205"/>
      <c r="NEC4" s="205"/>
      <c r="NED4" s="205"/>
      <c r="NEE4" s="205"/>
      <c r="NEF4" s="205"/>
      <c r="NEG4" s="205"/>
      <c r="NEH4" s="205"/>
      <c r="NEI4" s="205"/>
      <c r="NEJ4" s="205"/>
      <c r="NEK4" s="205"/>
      <c r="NEL4" s="205"/>
      <c r="NEM4" s="205"/>
      <c r="NEN4" s="205"/>
      <c r="NEO4" s="205"/>
      <c r="NEP4" s="205"/>
      <c r="NEQ4" s="205"/>
      <c r="NER4" s="205"/>
      <c r="NES4" s="205"/>
      <c r="NET4" s="205"/>
      <c r="NEU4" s="205"/>
      <c r="NEV4" s="205"/>
      <c r="NEW4" s="205"/>
      <c r="NEX4" s="205"/>
      <c r="NEY4" s="205"/>
      <c r="NEZ4" s="205"/>
      <c r="NFA4" s="205"/>
      <c r="NFB4" s="205"/>
      <c r="NFC4" s="205"/>
      <c r="NFD4" s="205"/>
      <c r="NFE4" s="205"/>
      <c r="NFF4" s="205"/>
      <c r="NFG4" s="205"/>
      <c r="NFH4" s="205"/>
      <c r="NFI4" s="205"/>
      <c r="NFJ4" s="205"/>
      <c r="NFK4" s="205"/>
      <c r="NFL4" s="205"/>
      <c r="NFM4" s="205"/>
      <c r="NFN4" s="205"/>
      <c r="NFO4" s="205"/>
      <c r="NFP4" s="205"/>
      <c r="NFQ4" s="205"/>
      <c r="NFR4" s="205"/>
      <c r="NFS4" s="205"/>
      <c r="NFT4" s="205"/>
      <c r="NFU4" s="205"/>
      <c r="NFV4" s="205"/>
      <c r="NFW4" s="205"/>
      <c r="NFX4" s="205"/>
      <c r="NFY4" s="205"/>
      <c r="NFZ4" s="205"/>
      <c r="NGA4" s="205"/>
      <c r="NGB4" s="205"/>
      <c r="NGC4" s="205"/>
      <c r="NGD4" s="205"/>
      <c r="NGE4" s="205"/>
      <c r="NGF4" s="205"/>
      <c r="NGG4" s="205"/>
      <c r="NGH4" s="205"/>
      <c r="NGI4" s="205"/>
      <c r="NGJ4" s="205"/>
      <c r="NGK4" s="205"/>
      <c r="NGL4" s="205"/>
      <c r="NGM4" s="205"/>
      <c r="NGN4" s="205"/>
      <c r="NGO4" s="205"/>
      <c r="NGP4" s="205"/>
      <c r="NGQ4" s="205"/>
      <c r="NGR4" s="205"/>
      <c r="NGS4" s="205"/>
      <c r="NGT4" s="205"/>
      <c r="NGU4" s="205"/>
      <c r="NGV4" s="205"/>
      <c r="NGW4" s="205"/>
      <c r="NGX4" s="205"/>
      <c r="NGY4" s="205"/>
      <c r="NGZ4" s="205"/>
      <c r="NHA4" s="205"/>
      <c r="NHB4" s="205"/>
      <c r="NHC4" s="205"/>
      <c r="NHD4" s="205"/>
      <c r="NHE4" s="205"/>
      <c r="NHF4" s="205"/>
      <c r="NHG4" s="205"/>
      <c r="NHH4" s="205"/>
      <c r="NHI4" s="205"/>
      <c r="NHJ4" s="205"/>
      <c r="NHK4" s="205"/>
      <c r="NHL4" s="205"/>
      <c r="NHM4" s="205"/>
      <c r="NHN4" s="205"/>
      <c r="NHO4" s="205"/>
      <c r="NHP4" s="205"/>
      <c r="NHQ4" s="205"/>
      <c r="NHR4" s="205"/>
      <c r="NHS4" s="205"/>
      <c r="NHT4" s="205"/>
      <c r="NHU4" s="205"/>
      <c r="NHV4" s="205"/>
      <c r="NHW4" s="205"/>
      <c r="NHX4" s="205"/>
      <c r="NHY4" s="205"/>
      <c r="NHZ4" s="205"/>
      <c r="NIA4" s="205"/>
      <c r="NIB4" s="205"/>
      <c r="NIC4" s="205"/>
      <c r="NID4" s="205"/>
      <c r="NIE4" s="205"/>
      <c r="NIF4" s="205"/>
      <c r="NIG4" s="205"/>
      <c r="NIH4" s="205"/>
      <c r="NII4" s="205"/>
      <c r="NIJ4" s="205"/>
      <c r="NIK4" s="205"/>
      <c r="NIL4" s="205"/>
      <c r="NIM4" s="205"/>
      <c r="NIN4" s="205"/>
      <c r="NIO4" s="205"/>
      <c r="NIP4" s="205"/>
      <c r="NIQ4" s="205"/>
      <c r="NIR4" s="205"/>
      <c r="NIS4" s="205"/>
      <c r="NIT4" s="205"/>
      <c r="NIU4" s="205"/>
      <c r="NIV4" s="205"/>
      <c r="NIW4" s="205"/>
      <c r="NIX4" s="205"/>
      <c r="NIY4" s="205"/>
      <c r="NIZ4" s="205"/>
      <c r="NJA4" s="205"/>
      <c r="NJB4" s="205"/>
      <c r="NJC4" s="205"/>
      <c r="NJD4" s="205"/>
      <c r="NJE4" s="205"/>
      <c r="NJF4" s="205"/>
      <c r="NJG4" s="205"/>
      <c r="NJH4" s="205"/>
      <c r="NJI4" s="205"/>
      <c r="NJJ4" s="205"/>
      <c r="NJK4" s="205"/>
      <c r="NJL4" s="205"/>
      <c r="NJM4" s="205"/>
      <c r="NJN4" s="205"/>
      <c r="NJO4" s="205"/>
      <c r="NJP4" s="205"/>
      <c r="NJQ4" s="205"/>
      <c r="NJR4" s="205"/>
      <c r="NJS4" s="205"/>
      <c r="NJT4" s="205"/>
      <c r="NJU4" s="205"/>
      <c r="NJV4" s="205"/>
      <c r="NJW4" s="205"/>
      <c r="NJX4" s="205"/>
      <c r="NJY4" s="205"/>
      <c r="NJZ4" s="205"/>
      <c r="NKA4" s="205"/>
      <c r="NKB4" s="205"/>
      <c r="NKC4" s="205"/>
      <c r="NKD4" s="205"/>
      <c r="NKE4" s="205"/>
      <c r="NKF4" s="205"/>
      <c r="NKG4" s="205"/>
      <c r="NKH4" s="205"/>
      <c r="NKI4" s="205"/>
      <c r="NKJ4" s="205"/>
      <c r="NKK4" s="205"/>
      <c r="NKL4" s="205"/>
      <c r="NKM4" s="205"/>
      <c r="NKN4" s="205"/>
      <c r="NKO4" s="205"/>
      <c r="NKP4" s="205"/>
      <c r="NKQ4" s="205"/>
      <c r="NKR4" s="205"/>
      <c r="NKS4" s="205"/>
      <c r="NKT4" s="205"/>
      <c r="NKU4" s="205"/>
      <c r="NKV4" s="205"/>
      <c r="NKW4" s="205"/>
      <c r="NKX4" s="205"/>
      <c r="NKY4" s="205"/>
      <c r="NKZ4" s="205"/>
      <c r="NLA4" s="205"/>
      <c r="NLB4" s="205"/>
      <c r="NLC4" s="205"/>
      <c r="NLD4" s="205"/>
      <c r="NLE4" s="205"/>
      <c r="NLF4" s="205"/>
      <c r="NLG4" s="205"/>
      <c r="NLH4" s="205"/>
      <c r="NLI4" s="205"/>
      <c r="NLJ4" s="205"/>
      <c r="NLK4" s="205"/>
      <c r="NLL4" s="205"/>
      <c r="NLM4" s="205"/>
      <c r="NLN4" s="205"/>
      <c r="NLO4" s="205"/>
      <c r="NLP4" s="205"/>
      <c r="NLQ4" s="205"/>
      <c r="NLR4" s="205"/>
      <c r="NLS4" s="205"/>
      <c r="NLT4" s="205"/>
      <c r="NLU4" s="205"/>
      <c r="NLV4" s="205"/>
      <c r="NLW4" s="205"/>
      <c r="NLX4" s="205"/>
      <c r="NLY4" s="205"/>
      <c r="NLZ4" s="205"/>
      <c r="NMA4" s="205"/>
      <c r="NMB4" s="205"/>
      <c r="NMC4" s="205"/>
      <c r="NMD4" s="205"/>
      <c r="NME4" s="205"/>
      <c r="NMF4" s="205"/>
      <c r="NMG4" s="205"/>
      <c r="NMH4" s="205"/>
      <c r="NMI4" s="205"/>
      <c r="NMJ4" s="205"/>
      <c r="NMK4" s="205"/>
      <c r="NML4" s="205"/>
      <c r="NMM4" s="205"/>
      <c r="NMN4" s="205"/>
      <c r="NMO4" s="205"/>
      <c r="NMP4" s="205"/>
      <c r="NMQ4" s="205"/>
      <c r="NMR4" s="205"/>
      <c r="NMS4" s="205"/>
      <c r="NMT4" s="205"/>
      <c r="NMU4" s="205"/>
      <c r="NMV4" s="205"/>
      <c r="NMW4" s="205"/>
      <c r="NMX4" s="205"/>
      <c r="NMY4" s="205"/>
      <c r="NMZ4" s="205"/>
      <c r="NNA4" s="205"/>
      <c r="NNB4" s="205"/>
      <c r="NNC4" s="205"/>
      <c r="NND4" s="205"/>
      <c r="NNE4" s="205"/>
      <c r="NNF4" s="205"/>
      <c r="NNG4" s="205"/>
      <c r="NNH4" s="205"/>
      <c r="NNI4" s="205"/>
      <c r="NNJ4" s="205"/>
      <c r="NNK4" s="205"/>
      <c r="NNL4" s="205"/>
      <c r="NNM4" s="205"/>
      <c r="NNN4" s="205"/>
      <c r="NNO4" s="205"/>
      <c r="NNP4" s="205"/>
      <c r="NNQ4" s="205"/>
      <c r="NNR4" s="205"/>
      <c r="NNS4" s="205"/>
      <c r="NNT4" s="205"/>
      <c r="NNU4" s="205"/>
      <c r="NNV4" s="205"/>
      <c r="NNW4" s="205"/>
      <c r="NNX4" s="205"/>
      <c r="NNY4" s="205"/>
      <c r="NNZ4" s="205"/>
      <c r="NOA4" s="205"/>
      <c r="NOB4" s="205"/>
      <c r="NOC4" s="205"/>
      <c r="NOD4" s="205"/>
      <c r="NOE4" s="205"/>
      <c r="NOF4" s="205"/>
      <c r="NOG4" s="205"/>
      <c r="NOH4" s="205"/>
      <c r="NOI4" s="205"/>
      <c r="NOJ4" s="205"/>
      <c r="NOK4" s="205"/>
      <c r="NOL4" s="205"/>
      <c r="NOM4" s="205"/>
      <c r="NON4" s="205"/>
      <c r="NOO4" s="205"/>
      <c r="NOP4" s="205"/>
      <c r="NOQ4" s="205"/>
      <c r="NOR4" s="205"/>
      <c r="NOS4" s="205"/>
      <c r="NOT4" s="205"/>
      <c r="NOU4" s="205"/>
      <c r="NOV4" s="205"/>
      <c r="NOW4" s="205"/>
      <c r="NOX4" s="205"/>
      <c r="NOY4" s="205"/>
      <c r="NOZ4" s="205"/>
      <c r="NPA4" s="205"/>
      <c r="NPB4" s="205"/>
      <c r="NPC4" s="205"/>
      <c r="NPD4" s="205"/>
      <c r="NPE4" s="205"/>
      <c r="NPF4" s="205"/>
      <c r="NPG4" s="205"/>
      <c r="NPH4" s="205"/>
      <c r="NPI4" s="205"/>
      <c r="NPJ4" s="205"/>
      <c r="NPK4" s="205"/>
      <c r="NPL4" s="205"/>
      <c r="NPM4" s="205"/>
      <c r="NPN4" s="205"/>
      <c r="NPO4" s="205"/>
      <c r="NPP4" s="205"/>
      <c r="NPQ4" s="205"/>
      <c r="NPR4" s="205"/>
      <c r="NPS4" s="205"/>
      <c r="NPT4" s="205"/>
      <c r="NPU4" s="205"/>
      <c r="NPV4" s="205"/>
      <c r="NPW4" s="205"/>
      <c r="NPX4" s="205"/>
      <c r="NPY4" s="205"/>
      <c r="NPZ4" s="205"/>
      <c r="NQA4" s="205"/>
      <c r="NQB4" s="205"/>
      <c r="NQC4" s="205"/>
      <c r="NQD4" s="205"/>
      <c r="NQE4" s="205"/>
      <c r="NQF4" s="205"/>
      <c r="NQG4" s="205"/>
      <c r="NQH4" s="205"/>
      <c r="NQI4" s="205"/>
      <c r="NQJ4" s="205"/>
      <c r="NQK4" s="205"/>
      <c r="NQL4" s="205"/>
      <c r="NQM4" s="205"/>
      <c r="NQN4" s="205"/>
      <c r="NQO4" s="205"/>
      <c r="NQP4" s="205"/>
      <c r="NQQ4" s="205"/>
      <c r="NQR4" s="205"/>
      <c r="NQS4" s="205"/>
      <c r="NQT4" s="205"/>
      <c r="NQU4" s="205"/>
      <c r="NQV4" s="205"/>
      <c r="NQW4" s="205"/>
      <c r="NQX4" s="205"/>
      <c r="NQY4" s="205"/>
      <c r="NQZ4" s="205"/>
      <c r="NRA4" s="205"/>
      <c r="NRB4" s="205"/>
      <c r="NRC4" s="205"/>
      <c r="NRD4" s="205"/>
      <c r="NRE4" s="205"/>
      <c r="NRF4" s="205"/>
      <c r="NRG4" s="205"/>
      <c r="NRH4" s="205"/>
      <c r="NRI4" s="205"/>
      <c r="NRJ4" s="205"/>
      <c r="NRK4" s="205"/>
      <c r="NRL4" s="205"/>
      <c r="NRM4" s="205"/>
      <c r="NRN4" s="205"/>
      <c r="NRO4" s="205"/>
      <c r="NRP4" s="205"/>
      <c r="NRQ4" s="205"/>
      <c r="NRR4" s="205"/>
      <c r="NRS4" s="205"/>
      <c r="NRT4" s="205"/>
      <c r="NRU4" s="205"/>
      <c r="NRV4" s="205"/>
      <c r="NRW4" s="205"/>
      <c r="NRX4" s="205"/>
      <c r="NRY4" s="205"/>
      <c r="NRZ4" s="205"/>
      <c r="NSA4" s="205"/>
      <c r="NSB4" s="205"/>
      <c r="NSC4" s="205"/>
      <c r="NSD4" s="205"/>
      <c r="NSE4" s="205"/>
      <c r="NSF4" s="205"/>
      <c r="NSG4" s="205"/>
      <c r="NSH4" s="205"/>
      <c r="NSI4" s="205"/>
      <c r="NSJ4" s="205"/>
      <c r="NSK4" s="205"/>
      <c r="NSL4" s="205"/>
      <c r="NSM4" s="205"/>
      <c r="NSN4" s="205"/>
      <c r="NSO4" s="205"/>
      <c r="NSP4" s="205"/>
      <c r="NSQ4" s="205"/>
      <c r="NSR4" s="205"/>
      <c r="NSS4" s="205"/>
      <c r="NST4" s="205"/>
      <c r="NSU4" s="205"/>
      <c r="NSV4" s="205"/>
      <c r="NSW4" s="205"/>
      <c r="NSX4" s="205"/>
      <c r="NSY4" s="205"/>
      <c r="NSZ4" s="205"/>
      <c r="NTA4" s="205"/>
      <c r="NTB4" s="205"/>
      <c r="NTC4" s="205"/>
      <c r="NTD4" s="205"/>
      <c r="NTE4" s="205"/>
      <c r="NTF4" s="205"/>
      <c r="NTG4" s="205"/>
      <c r="NTH4" s="205"/>
      <c r="NTI4" s="205"/>
      <c r="NTJ4" s="205"/>
      <c r="NTK4" s="205"/>
      <c r="NTL4" s="205"/>
      <c r="NTM4" s="205"/>
      <c r="NTN4" s="205"/>
      <c r="NTO4" s="205"/>
      <c r="NTP4" s="205"/>
      <c r="NTQ4" s="205"/>
      <c r="NTR4" s="205"/>
      <c r="NTS4" s="205"/>
      <c r="NTT4" s="205"/>
      <c r="NTU4" s="205"/>
      <c r="NTV4" s="205"/>
      <c r="NTW4" s="205"/>
      <c r="NTX4" s="205"/>
      <c r="NTY4" s="205"/>
      <c r="NTZ4" s="205"/>
      <c r="NUA4" s="205"/>
      <c r="NUB4" s="205"/>
      <c r="NUC4" s="205"/>
      <c r="NUD4" s="205"/>
      <c r="NUE4" s="205"/>
      <c r="NUF4" s="205"/>
      <c r="NUG4" s="205"/>
      <c r="NUH4" s="205"/>
      <c r="NUI4" s="205"/>
      <c r="NUJ4" s="205"/>
      <c r="NUK4" s="205"/>
      <c r="NUL4" s="205"/>
      <c r="NUM4" s="205"/>
      <c r="NUN4" s="205"/>
      <c r="NUO4" s="205"/>
      <c r="NUP4" s="205"/>
      <c r="NUQ4" s="205"/>
      <c r="NUR4" s="205"/>
      <c r="NUS4" s="205"/>
      <c r="NUT4" s="205"/>
      <c r="NUU4" s="205"/>
      <c r="NUV4" s="205"/>
      <c r="NUW4" s="205"/>
      <c r="NUX4" s="205"/>
      <c r="NUY4" s="205"/>
      <c r="NUZ4" s="205"/>
      <c r="NVA4" s="205"/>
      <c r="NVB4" s="205"/>
      <c r="NVC4" s="205"/>
      <c r="NVD4" s="205"/>
      <c r="NVE4" s="205"/>
      <c r="NVF4" s="205"/>
      <c r="NVG4" s="205"/>
      <c r="NVH4" s="205"/>
      <c r="NVI4" s="205"/>
      <c r="NVJ4" s="205"/>
      <c r="NVK4" s="205"/>
      <c r="NVL4" s="205"/>
      <c r="NVM4" s="205"/>
      <c r="NVN4" s="205"/>
      <c r="NVO4" s="205"/>
      <c r="NVP4" s="205"/>
      <c r="NVQ4" s="205"/>
      <c r="NVR4" s="205"/>
      <c r="NVS4" s="205"/>
      <c r="NVT4" s="205"/>
      <c r="NVU4" s="205"/>
      <c r="NVV4" s="205"/>
      <c r="NVW4" s="205"/>
      <c r="NVX4" s="205"/>
      <c r="NVY4" s="205"/>
      <c r="NVZ4" s="205"/>
      <c r="NWA4" s="205"/>
      <c r="NWB4" s="205"/>
      <c r="NWC4" s="205"/>
      <c r="NWD4" s="205"/>
      <c r="NWE4" s="205"/>
      <c r="NWF4" s="205"/>
      <c r="NWG4" s="205"/>
      <c r="NWH4" s="205"/>
      <c r="NWI4" s="205"/>
      <c r="NWJ4" s="205"/>
      <c r="NWK4" s="205"/>
      <c r="NWL4" s="205"/>
      <c r="NWM4" s="205"/>
      <c r="NWN4" s="205"/>
      <c r="NWO4" s="205"/>
      <c r="NWP4" s="205"/>
      <c r="NWQ4" s="205"/>
      <c r="NWR4" s="205"/>
      <c r="NWS4" s="205"/>
      <c r="NWT4" s="205"/>
      <c r="NWU4" s="205"/>
      <c r="NWV4" s="205"/>
      <c r="NWW4" s="205"/>
      <c r="NWX4" s="205"/>
      <c r="NWY4" s="205"/>
      <c r="NWZ4" s="205"/>
      <c r="NXA4" s="205"/>
      <c r="NXB4" s="205"/>
      <c r="NXC4" s="205"/>
      <c r="NXD4" s="205"/>
      <c r="NXE4" s="205"/>
      <c r="NXF4" s="205"/>
      <c r="NXG4" s="205"/>
      <c r="NXH4" s="205"/>
      <c r="NXI4" s="205"/>
      <c r="NXJ4" s="205"/>
      <c r="NXK4" s="205"/>
      <c r="NXL4" s="205"/>
      <c r="NXM4" s="205"/>
      <c r="NXN4" s="205"/>
      <c r="NXO4" s="205"/>
      <c r="NXP4" s="205"/>
      <c r="NXQ4" s="205"/>
      <c r="NXR4" s="205"/>
      <c r="NXS4" s="205"/>
      <c r="NXT4" s="205"/>
      <c r="NXU4" s="205"/>
      <c r="NXV4" s="205"/>
      <c r="NXW4" s="205"/>
      <c r="NXX4" s="205"/>
      <c r="NXY4" s="205"/>
      <c r="NXZ4" s="205"/>
      <c r="NYA4" s="205"/>
      <c r="NYB4" s="205"/>
      <c r="NYC4" s="205"/>
      <c r="NYD4" s="205"/>
      <c r="NYE4" s="205"/>
      <c r="NYF4" s="205"/>
      <c r="NYG4" s="205"/>
      <c r="NYH4" s="205"/>
      <c r="NYI4" s="205"/>
      <c r="NYJ4" s="205"/>
      <c r="NYK4" s="205"/>
      <c r="NYL4" s="205"/>
      <c r="NYM4" s="205"/>
      <c r="NYN4" s="205"/>
      <c r="NYO4" s="205"/>
      <c r="NYP4" s="205"/>
      <c r="NYQ4" s="205"/>
      <c r="NYR4" s="205"/>
      <c r="NYS4" s="205"/>
      <c r="NYT4" s="205"/>
      <c r="NYU4" s="205"/>
      <c r="NYV4" s="205"/>
      <c r="NYW4" s="205"/>
      <c r="NYX4" s="205"/>
      <c r="NYY4" s="205"/>
      <c r="NYZ4" s="205"/>
      <c r="NZA4" s="205"/>
      <c r="NZB4" s="205"/>
      <c r="NZC4" s="205"/>
      <c r="NZD4" s="205"/>
      <c r="NZE4" s="205"/>
      <c r="NZF4" s="205"/>
      <c r="NZG4" s="205"/>
      <c r="NZH4" s="205"/>
      <c r="NZI4" s="205"/>
      <c r="NZJ4" s="205"/>
      <c r="NZK4" s="205"/>
      <c r="NZL4" s="205"/>
      <c r="NZM4" s="205"/>
      <c r="NZN4" s="205"/>
      <c r="NZO4" s="205"/>
      <c r="NZP4" s="205"/>
      <c r="NZQ4" s="205"/>
      <c r="NZR4" s="205"/>
      <c r="NZS4" s="205"/>
      <c r="NZT4" s="205"/>
      <c r="NZU4" s="205"/>
      <c r="NZV4" s="205"/>
      <c r="NZW4" s="205"/>
      <c r="NZX4" s="205"/>
      <c r="NZY4" s="205"/>
      <c r="NZZ4" s="205"/>
      <c r="OAA4" s="205"/>
      <c r="OAB4" s="205"/>
      <c r="OAC4" s="205"/>
      <c r="OAD4" s="205"/>
      <c r="OAE4" s="205"/>
      <c r="OAF4" s="205"/>
      <c r="OAG4" s="205"/>
      <c r="OAH4" s="205"/>
      <c r="OAI4" s="205"/>
      <c r="OAJ4" s="205"/>
      <c r="OAK4" s="205"/>
      <c r="OAL4" s="205"/>
      <c r="OAM4" s="205"/>
      <c r="OAN4" s="205"/>
      <c r="OAO4" s="205"/>
      <c r="OAP4" s="205"/>
      <c r="OAQ4" s="205"/>
      <c r="OAR4" s="205"/>
      <c r="OAS4" s="205"/>
      <c r="OAT4" s="205"/>
      <c r="OAU4" s="205"/>
      <c r="OAV4" s="205"/>
      <c r="OAW4" s="205"/>
      <c r="OAX4" s="205"/>
      <c r="OAY4" s="205"/>
      <c r="OAZ4" s="205"/>
      <c r="OBA4" s="205"/>
      <c r="OBB4" s="205"/>
      <c r="OBC4" s="205"/>
      <c r="OBD4" s="205"/>
      <c r="OBE4" s="205"/>
      <c r="OBF4" s="205"/>
      <c r="OBG4" s="205"/>
      <c r="OBH4" s="205"/>
      <c r="OBI4" s="205"/>
      <c r="OBJ4" s="205"/>
      <c r="OBK4" s="205"/>
      <c r="OBL4" s="205"/>
      <c r="OBM4" s="205"/>
      <c r="OBN4" s="205"/>
      <c r="OBO4" s="205"/>
      <c r="OBP4" s="205"/>
      <c r="OBQ4" s="205"/>
      <c r="OBR4" s="205"/>
      <c r="OBS4" s="205"/>
      <c r="OBT4" s="205"/>
      <c r="OBU4" s="205"/>
      <c r="OBV4" s="205"/>
      <c r="OBW4" s="205"/>
      <c r="OBX4" s="205"/>
      <c r="OBY4" s="205"/>
      <c r="OBZ4" s="205"/>
      <c r="OCA4" s="205"/>
      <c r="OCB4" s="205"/>
      <c r="OCC4" s="205"/>
      <c r="OCD4" s="205"/>
      <c r="OCE4" s="205"/>
      <c r="OCF4" s="205"/>
      <c r="OCG4" s="205"/>
      <c r="OCH4" s="205"/>
      <c r="OCI4" s="205"/>
      <c r="OCJ4" s="205"/>
      <c r="OCK4" s="205"/>
      <c r="OCL4" s="205"/>
      <c r="OCM4" s="205"/>
      <c r="OCN4" s="205"/>
      <c r="OCO4" s="205"/>
      <c r="OCP4" s="205"/>
      <c r="OCQ4" s="205"/>
      <c r="OCR4" s="205"/>
      <c r="OCS4" s="205"/>
      <c r="OCT4" s="205"/>
      <c r="OCU4" s="205"/>
      <c r="OCV4" s="205"/>
      <c r="OCW4" s="205"/>
      <c r="OCX4" s="205"/>
      <c r="OCY4" s="205"/>
      <c r="OCZ4" s="205"/>
      <c r="ODA4" s="205"/>
      <c r="ODB4" s="205"/>
      <c r="ODC4" s="205"/>
      <c r="ODD4" s="205"/>
      <c r="ODE4" s="205"/>
      <c r="ODF4" s="205"/>
      <c r="ODG4" s="205"/>
      <c r="ODH4" s="205"/>
      <c r="ODI4" s="205"/>
      <c r="ODJ4" s="205"/>
      <c r="ODK4" s="205"/>
      <c r="ODL4" s="205"/>
      <c r="ODM4" s="205"/>
      <c r="ODN4" s="205"/>
      <c r="ODO4" s="205"/>
      <c r="ODP4" s="205"/>
      <c r="ODQ4" s="205"/>
      <c r="ODR4" s="205"/>
      <c r="ODS4" s="205"/>
      <c r="ODT4" s="205"/>
      <c r="ODU4" s="205"/>
      <c r="ODV4" s="205"/>
      <c r="ODW4" s="205"/>
      <c r="ODX4" s="205"/>
      <c r="ODY4" s="205"/>
      <c r="ODZ4" s="205"/>
      <c r="OEA4" s="205"/>
      <c r="OEB4" s="205"/>
      <c r="OEC4" s="205"/>
      <c r="OED4" s="205"/>
      <c r="OEE4" s="205"/>
      <c r="OEF4" s="205"/>
      <c r="OEG4" s="205"/>
      <c r="OEH4" s="205"/>
      <c r="OEI4" s="205"/>
      <c r="OEJ4" s="205"/>
      <c r="OEK4" s="205"/>
      <c r="OEL4" s="205"/>
      <c r="OEM4" s="205"/>
      <c r="OEN4" s="205"/>
      <c r="OEO4" s="205"/>
      <c r="OEP4" s="205"/>
      <c r="OEQ4" s="205"/>
      <c r="OER4" s="205"/>
      <c r="OES4" s="205"/>
      <c r="OET4" s="205"/>
      <c r="OEU4" s="205"/>
      <c r="OEV4" s="205"/>
      <c r="OEW4" s="205"/>
      <c r="OEX4" s="205"/>
      <c r="OEY4" s="205"/>
      <c r="OEZ4" s="205"/>
      <c r="OFA4" s="205"/>
      <c r="OFB4" s="205"/>
      <c r="OFC4" s="205"/>
      <c r="OFD4" s="205"/>
      <c r="OFE4" s="205"/>
      <c r="OFF4" s="205"/>
      <c r="OFG4" s="205"/>
      <c r="OFH4" s="205"/>
      <c r="OFI4" s="205"/>
      <c r="OFJ4" s="205"/>
      <c r="OFK4" s="205"/>
      <c r="OFL4" s="205"/>
      <c r="OFM4" s="205"/>
      <c r="OFN4" s="205"/>
      <c r="OFO4" s="205"/>
      <c r="OFP4" s="205"/>
      <c r="OFQ4" s="205"/>
      <c r="OFR4" s="205"/>
      <c r="OFS4" s="205"/>
      <c r="OFT4" s="205"/>
      <c r="OFU4" s="205"/>
      <c r="OFV4" s="205"/>
      <c r="OFW4" s="205"/>
      <c r="OFX4" s="205"/>
      <c r="OFY4" s="205"/>
      <c r="OFZ4" s="205"/>
      <c r="OGA4" s="205"/>
      <c r="OGB4" s="205"/>
      <c r="OGC4" s="205"/>
      <c r="OGD4" s="205"/>
      <c r="OGE4" s="205"/>
      <c r="OGF4" s="205"/>
      <c r="OGG4" s="205"/>
      <c r="OGH4" s="205"/>
      <c r="OGI4" s="205"/>
      <c r="OGJ4" s="205"/>
      <c r="OGK4" s="205"/>
      <c r="OGL4" s="205"/>
      <c r="OGM4" s="205"/>
      <c r="OGN4" s="205"/>
      <c r="OGO4" s="205"/>
      <c r="OGP4" s="205"/>
      <c r="OGQ4" s="205"/>
      <c r="OGR4" s="205"/>
      <c r="OGS4" s="205"/>
      <c r="OGT4" s="205"/>
      <c r="OGU4" s="205"/>
      <c r="OGV4" s="205"/>
      <c r="OGW4" s="205"/>
      <c r="OGX4" s="205"/>
      <c r="OGY4" s="205"/>
      <c r="OGZ4" s="205"/>
      <c r="OHA4" s="205"/>
      <c r="OHB4" s="205"/>
      <c r="OHC4" s="205"/>
      <c r="OHD4" s="205"/>
      <c r="OHE4" s="205"/>
      <c r="OHF4" s="205"/>
      <c r="OHG4" s="205"/>
      <c r="OHH4" s="205"/>
      <c r="OHI4" s="205"/>
      <c r="OHJ4" s="205"/>
      <c r="OHK4" s="205"/>
      <c r="OHL4" s="205"/>
      <c r="OHM4" s="205"/>
      <c r="OHN4" s="205"/>
      <c r="OHO4" s="205"/>
      <c r="OHP4" s="205"/>
      <c r="OHQ4" s="205"/>
      <c r="OHR4" s="205"/>
      <c r="OHS4" s="205"/>
      <c r="OHT4" s="205"/>
      <c r="OHU4" s="205"/>
      <c r="OHV4" s="205"/>
      <c r="OHW4" s="205"/>
      <c r="OHX4" s="205"/>
      <c r="OHY4" s="205"/>
      <c r="OHZ4" s="205"/>
      <c r="OIA4" s="205"/>
      <c r="OIB4" s="205"/>
      <c r="OIC4" s="205"/>
      <c r="OID4" s="205"/>
      <c r="OIE4" s="205"/>
      <c r="OIF4" s="205"/>
      <c r="OIG4" s="205"/>
      <c r="OIH4" s="205"/>
      <c r="OII4" s="205"/>
      <c r="OIJ4" s="205"/>
      <c r="OIK4" s="205"/>
      <c r="OIL4" s="205"/>
      <c r="OIM4" s="205"/>
      <c r="OIN4" s="205"/>
      <c r="OIO4" s="205"/>
      <c r="OIP4" s="205"/>
      <c r="OIQ4" s="205"/>
      <c r="OIR4" s="205"/>
      <c r="OIS4" s="205"/>
      <c r="OIT4" s="205"/>
      <c r="OIU4" s="205"/>
      <c r="OIV4" s="205"/>
      <c r="OIW4" s="205"/>
      <c r="OIX4" s="205"/>
      <c r="OIY4" s="205"/>
      <c r="OIZ4" s="205"/>
      <c r="OJA4" s="205"/>
      <c r="OJB4" s="205"/>
      <c r="OJC4" s="205"/>
      <c r="OJD4" s="205"/>
      <c r="OJE4" s="205"/>
      <c r="OJF4" s="205"/>
      <c r="OJG4" s="205"/>
      <c r="OJH4" s="205"/>
      <c r="OJI4" s="205"/>
      <c r="OJJ4" s="205"/>
      <c r="OJK4" s="205"/>
      <c r="OJL4" s="205"/>
      <c r="OJM4" s="205"/>
      <c r="OJN4" s="205"/>
      <c r="OJO4" s="205"/>
      <c r="OJP4" s="205"/>
      <c r="OJQ4" s="205"/>
      <c r="OJR4" s="205"/>
      <c r="OJS4" s="205"/>
      <c r="OJT4" s="205"/>
      <c r="OJU4" s="205"/>
      <c r="OJV4" s="205"/>
      <c r="OJW4" s="205"/>
      <c r="OJX4" s="205"/>
      <c r="OJY4" s="205"/>
      <c r="OJZ4" s="205"/>
      <c r="OKA4" s="205"/>
      <c r="OKB4" s="205"/>
      <c r="OKC4" s="205"/>
      <c r="OKD4" s="205"/>
      <c r="OKE4" s="205"/>
      <c r="OKF4" s="205"/>
      <c r="OKG4" s="205"/>
      <c r="OKH4" s="205"/>
      <c r="OKI4" s="205"/>
      <c r="OKJ4" s="205"/>
      <c r="OKK4" s="205"/>
      <c r="OKL4" s="205"/>
      <c r="OKM4" s="205"/>
      <c r="OKN4" s="205"/>
      <c r="OKO4" s="205"/>
      <c r="OKP4" s="205"/>
      <c r="OKQ4" s="205"/>
      <c r="OKR4" s="205"/>
      <c r="OKS4" s="205"/>
      <c r="OKT4" s="205"/>
      <c r="OKU4" s="205"/>
      <c r="OKV4" s="205"/>
      <c r="OKW4" s="205"/>
      <c r="OKX4" s="205"/>
      <c r="OKY4" s="205"/>
      <c r="OKZ4" s="205"/>
      <c r="OLA4" s="205"/>
      <c r="OLB4" s="205"/>
      <c r="OLC4" s="205"/>
      <c r="OLD4" s="205"/>
      <c r="OLE4" s="205"/>
      <c r="OLF4" s="205"/>
      <c r="OLG4" s="205"/>
      <c r="OLH4" s="205"/>
      <c r="OLI4" s="205"/>
      <c r="OLJ4" s="205"/>
      <c r="OLK4" s="205"/>
      <c r="OLL4" s="205"/>
      <c r="OLM4" s="205"/>
      <c r="OLN4" s="205"/>
      <c r="OLO4" s="205"/>
      <c r="OLP4" s="205"/>
      <c r="OLQ4" s="205"/>
      <c r="OLR4" s="205"/>
      <c r="OLS4" s="205"/>
      <c r="OLT4" s="205"/>
      <c r="OLU4" s="205"/>
      <c r="OLV4" s="205"/>
      <c r="OLW4" s="205"/>
      <c r="OLX4" s="205"/>
      <c r="OLY4" s="205"/>
      <c r="OLZ4" s="205"/>
      <c r="OMA4" s="205"/>
      <c r="OMB4" s="205"/>
      <c r="OMC4" s="205"/>
      <c r="OMD4" s="205"/>
      <c r="OME4" s="205"/>
      <c r="OMF4" s="205"/>
      <c r="OMG4" s="205"/>
      <c r="OMH4" s="205"/>
      <c r="OMI4" s="205"/>
      <c r="OMJ4" s="205"/>
      <c r="OMK4" s="205"/>
      <c r="OML4" s="205"/>
      <c r="OMM4" s="205"/>
      <c r="OMN4" s="205"/>
      <c r="OMO4" s="205"/>
      <c r="OMP4" s="205"/>
      <c r="OMQ4" s="205"/>
      <c r="OMR4" s="205"/>
      <c r="OMS4" s="205"/>
      <c r="OMT4" s="205"/>
      <c r="OMU4" s="205"/>
      <c r="OMV4" s="205"/>
      <c r="OMW4" s="205"/>
      <c r="OMX4" s="205"/>
      <c r="OMY4" s="205"/>
      <c r="OMZ4" s="205"/>
      <c r="ONA4" s="205"/>
      <c r="ONB4" s="205"/>
      <c r="ONC4" s="205"/>
      <c r="OND4" s="205"/>
      <c r="ONE4" s="205"/>
      <c r="ONF4" s="205"/>
      <c r="ONG4" s="205"/>
      <c r="ONH4" s="205"/>
      <c r="ONI4" s="205"/>
      <c r="ONJ4" s="205"/>
      <c r="ONK4" s="205"/>
      <c r="ONL4" s="205"/>
      <c r="ONM4" s="205"/>
      <c r="ONN4" s="205"/>
      <c r="ONO4" s="205"/>
      <c r="ONP4" s="205"/>
      <c r="ONQ4" s="205"/>
      <c r="ONR4" s="205"/>
      <c r="ONS4" s="205"/>
      <c r="ONT4" s="205"/>
      <c r="ONU4" s="205"/>
      <c r="ONV4" s="205"/>
      <c r="ONW4" s="205"/>
      <c r="ONX4" s="205"/>
      <c r="ONY4" s="205"/>
      <c r="ONZ4" s="205"/>
      <c r="OOA4" s="205"/>
      <c r="OOB4" s="205"/>
      <c r="OOC4" s="205"/>
      <c r="OOD4" s="205"/>
      <c r="OOE4" s="205"/>
      <c r="OOF4" s="205"/>
      <c r="OOG4" s="205"/>
      <c r="OOH4" s="205"/>
      <c r="OOI4" s="205"/>
      <c r="OOJ4" s="205"/>
      <c r="OOK4" s="205"/>
      <c r="OOL4" s="205"/>
      <c r="OOM4" s="205"/>
      <c r="OON4" s="205"/>
      <c r="OOO4" s="205"/>
      <c r="OOP4" s="205"/>
      <c r="OOQ4" s="205"/>
      <c r="OOR4" s="205"/>
      <c r="OOS4" s="205"/>
      <c r="OOT4" s="205"/>
      <c r="OOU4" s="205"/>
      <c r="OOV4" s="205"/>
      <c r="OOW4" s="205"/>
      <c r="OOX4" s="205"/>
      <c r="OOY4" s="205"/>
      <c r="OOZ4" s="205"/>
      <c r="OPA4" s="205"/>
      <c r="OPB4" s="205"/>
      <c r="OPC4" s="205"/>
      <c r="OPD4" s="205"/>
      <c r="OPE4" s="205"/>
      <c r="OPF4" s="205"/>
      <c r="OPG4" s="205"/>
      <c r="OPH4" s="205"/>
      <c r="OPI4" s="205"/>
      <c r="OPJ4" s="205"/>
      <c r="OPK4" s="205"/>
      <c r="OPL4" s="205"/>
      <c r="OPM4" s="205"/>
      <c r="OPN4" s="205"/>
      <c r="OPO4" s="205"/>
      <c r="OPP4" s="205"/>
      <c r="OPQ4" s="205"/>
      <c r="OPR4" s="205"/>
      <c r="OPS4" s="205"/>
      <c r="OPT4" s="205"/>
      <c r="OPU4" s="205"/>
      <c r="OPV4" s="205"/>
      <c r="OPW4" s="205"/>
      <c r="OPX4" s="205"/>
      <c r="OPY4" s="205"/>
      <c r="OPZ4" s="205"/>
      <c r="OQA4" s="205"/>
      <c r="OQB4" s="205"/>
      <c r="OQC4" s="205"/>
      <c r="OQD4" s="205"/>
      <c r="OQE4" s="205"/>
      <c r="OQF4" s="205"/>
      <c r="OQG4" s="205"/>
      <c r="OQH4" s="205"/>
      <c r="OQI4" s="205"/>
      <c r="OQJ4" s="205"/>
      <c r="OQK4" s="205"/>
      <c r="OQL4" s="205"/>
      <c r="OQM4" s="205"/>
      <c r="OQN4" s="205"/>
      <c r="OQO4" s="205"/>
      <c r="OQP4" s="205"/>
      <c r="OQQ4" s="205"/>
      <c r="OQR4" s="205"/>
      <c r="OQS4" s="205"/>
      <c r="OQT4" s="205"/>
      <c r="OQU4" s="205"/>
      <c r="OQV4" s="205"/>
      <c r="OQW4" s="205"/>
      <c r="OQX4" s="205"/>
      <c r="OQY4" s="205"/>
      <c r="OQZ4" s="205"/>
      <c r="ORA4" s="205"/>
      <c r="ORB4" s="205"/>
      <c r="ORC4" s="205"/>
      <c r="ORD4" s="205"/>
      <c r="ORE4" s="205"/>
      <c r="ORF4" s="205"/>
      <c r="ORG4" s="205"/>
      <c r="ORH4" s="205"/>
      <c r="ORI4" s="205"/>
      <c r="ORJ4" s="205"/>
      <c r="ORK4" s="205"/>
      <c r="ORL4" s="205"/>
      <c r="ORM4" s="205"/>
      <c r="ORN4" s="205"/>
      <c r="ORO4" s="205"/>
      <c r="ORP4" s="205"/>
      <c r="ORQ4" s="205"/>
      <c r="ORR4" s="205"/>
      <c r="ORS4" s="205"/>
      <c r="ORT4" s="205"/>
      <c r="ORU4" s="205"/>
      <c r="ORV4" s="205"/>
      <c r="ORW4" s="205"/>
      <c r="ORX4" s="205"/>
      <c r="ORY4" s="205"/>
      <c r="ORZ4" s="205"/>
      <c r="OSA4" s="205"/>
      <c r="OSB4" s="205"/>
      <c r="OSC4" s="205"/>
      <c r="OSD4" s="205"/>
      <c r="OSE4" s="205"/>
      <c r="OSF4" s="205"/>
      <c r="OSG4" s="205"/>
      <c r="OSH4" s="205"/>
      <c r="OSI4" s="205"/>
      <c r="OSJ4" s="205"/>
      <c r="OSK4" s="205"/>
      <c r="OSL4" s="205"/>
      <c r="OSM4" s="205"/>
      <c r="OSN4" s="205"/>
      <c r="OSO4" s="205"/>
      <c r="OSP4" s="205"/>
      <c r="OSQ4" s="205"/>
      <c r="OSR4" s="205"/>
      <c r="OSS4" s="205"/>
      <c r="OST4" s="205"/>
      <c r="OSU4" s="205"/>
      <c r="OSV4" s="205"/>
      <c r="OSW4" s="205"/>
      <c r="OSX4" s="205"/>
      <c r="OSY4" s="205"/>
      <c r="OSZ4" s="205"/>
      <c r="OTA4" s="205"/>
      <c r="OTB4" s="205"/>
      <c r="OTC4" s="205"/>
      <c r="OTD4" s="205"/>
      <c r="OTE4" s="205"/>
      <c r="OTF4" s="205"/>
      <c r="OTG4" s="205"/>
      <c r="OTH4" s="205"/>
      <c r="OTI4" s="205"/>
      <c r="OTJ4" s="205"/>
      <c r="OTK4" s="205"/>
      <c r="OTL4" s="205"/>
      <c r="OTM4" s="205"/>
      <c r="OTN4" s="205"/>
      <c r="OTO4" s="205"/>
      <c r="OTP4" s="205"/>
      <c r="OTQ4" s="205"/>
      <c r="OTR4" s="205"/>
      <c r="OTS4" s="205"/>
      <c r="OTT4" s="205"/>
      <c r="OTU4" s="205"/>
      <c r="OTV4" s="205"/>
      <c r="OTW4" s="205"/>
      <c r="OTX4" s="205"/>
      <c r="OTY4" s="205"/>
      <c r="OTZ4" s="205"/>
      <c r="OUA4" s="205"/>
      <c r="OUB4" s="205"/>
      <c r="OUC4" s="205"/>
      <c r="OUD4" s="205"/>
      <c r="OUE4" s="205"/>
      <c r="OUF4" s="205"/>
      <c r="OUG4" s="205"/>
      <c r="OUH4" s="205"/>
      <c r="OUI4" s="205"/>
      <c r="OUJ4" s="205"/>
      <c r="OUK4" s="205"/>
      <c r="OUL4" s="205"/>
      <c r="OUM4" s="205"/>
      <c r="OUN4" s="205"/>
      <c r="OUO4" s="205"/>
      <c r="OUP4" s="205"/>
      <c r="OUQ4" s="205"/>
      <c r="OUR4" s="205"/>
      <c r="OUS4" s="205"/>
      <c r="OUT4" s="205"/>
      <c r="OUU4" s="205"/>
      <c r="OUV4" s="205"/>
      <c r="OUW4" s="205"/>
      <c r="OUX4" s="205"/>
      <c r="OUY4" s="205"/>
      <c r="OUZ4" s="205"/>
      <c r="OVA4" s="205"/>
      <c r="OVB4" s="205"/>
      <c r="OVC4" s="205"/>
      <c r="OVD4" s="205"/>
      <c r="OVE4" s="205"/>
      <c r="OVF4" s="205"/>
      <c r="OVG4" s="205"/>
      <c r="OVH4" s="205"/>
      <c r="OVI4" s="205"/>
      <c r="OVJ4" s="205"/>
      <c r="OVK4" s="205"/>
      <c r="OVL4" s="205"/>
      <c r="OVM4" s="205"/>
      <c r="OVN4" s="205"/>
      <c r="OVO4" s="205"/>
      <c r="OVP4" s="205"/>
      <c r="OVQ4" s="205"/>
      <c r="OVR4" s="205"/>
      <c r="OVS4" s="205"/>
      <c r="OVT4" s="205"/>
      <c r="OVU4" s="205"/>
      <c r="OVV4" s="205"/>
      <c r="OVW4" s="205"/>
      <c r="OVX4" s="205"/>
      <c r="OVY4" s="205"/>
      <c r="OVZ4" s="205"/>
      <c r="OWA4" s="205"/>
      <c r="OWB4" s="205"/>
      <c r="OWC4" s="205"/>
      <c r="OWD4" s="205"/>
      <c r="OWE4" s="205"/>
      <c r="OWF4" s="205"/>
      <c r="OWG4" s="205"/>
      <c r="OWH4" s="205"/>
      <c r="OWI4" s="205"/>
      <c r="OWJ4" s="205"/>
      <c r="OWK4" s="205"/>
      <c r="OWL4" s="205"/>
      <c r="OWM4" s="205"/>
      <c r="OWN4" s="205"/>
      <c r="OWO4" s="205"/>
      <c r="OWP4" s="205"/>
      <c r="OWQ4" s="205"/>
      <c r="OWR4" s="205"/>
      <c r="OWS4" s="205"/>
      <c r="OWT4" s="205"/>
      <c r="OWU4" s="205"/>
      <c r="OWV4" s="205"/>
      <c r="OWW4" s="205"/>
      <c r="OWX4" s="205"/>
      <c r="OWY4" s="205"/>
      <c r="OWZ4" s="205"/>
      <c r="OXA4" s="205"/>
      <c r="OXB4" s="205"/>
      <c r="OXC4" s="205"/>
      <c r="OXD4" s="205"/>
      <c r="OXE4" s="205"/>
      <c r="OXF4" s="205"/>
      <c r="OXG4" s="205"/>
      <c r="OXH4" s="205"/>
      <c r="OXI4" s="205"/>
      <c r="OXJ4" s="205"/>
      <c r="OXK4" s="205"/>
      <c r="OXL4" s="205"/>
      <c r="OXM4" s="205"/>
      <c r="OXN4" s="205"/>
      <c r="OXO4" s="205"/>
      <c r="OXP4" s="205"/>
      <c r="OXQ4" s="205"/>
      <c r="OXR4" s="205"/>
      <c r="OXS4" s="205"/>
      <c r="OXT4" s="205"/>
      <c r="OXU4" s="205"/>
      <c r="OXV4" s="205"/>
      <c r="OXW4" s="205"/>
      <c r="OXX4" s="205"/>
      <c r="OXY4" s="205"/>
      <c r="OXZ4" s="205"/>
      <c r="OYA4" s="205"/>
      <c r="OYB4" s="205"/>
      <c r="OYC4" s="205"/>
      <c r="OYD4" s="205"/>
      <c r="OYE4" s="205"/>
      <c r="OYF4" s="205"/>
      <c r="OYG4" s="205"/>
      <c r="OYH4" s="205"/>
      <c r="OYI4" s="205"/>
      <c r="OYJ4" s="205"/>
      <c r="OYK4" s="205"/>
      <c r="OYL4" s="205"/>
      <c r="OYM4" s="205"/>
      <c r="OYN4" s="205"/>
      <c r="OYO4" s="205"/>
      <c r="OYP4" s="205"/>
      <c r="OYQ4" s="205"/>
      <c r="OYR4" s="205"/>
      <c r="OYS4" s="205"/>
      <c r="OYT4" s="205"/>
      <c r="OYU4" s="205"/>
      <c r="OYV4" s="205"/>
      <c r="OYW4" s="205"/>
      <c r="OYX4" s="205"/>
      <c r="OYY4" s="205"/>
      <c r="OYZ4" s="205"/>
      <c r="OZA4" s="205"/>
      <c r="OZB4" s="205"/>
      <c r="OZC4" s="205"/>
      <c r="OZD4" s="205"/>
      <c r="OZE4" s="205"/>
      <c r="OZF4" s="205"/>
      <c r="OZG4" s="205"/>
      <c r="OZH4" s="205"/>
      <c r="OZI4" s="205"/>
      <c r="OZJ4" s="205"/>
      <c r="OZK4" s="205"/>
      <c r="OZL4" s="205"/>
      <c r="OZM4" s="205"/>
      <c r="OZN4" s="205"/>
      <c r="OZO4" s="205"/>
      <c r="OZP4" s="205"/>
      <c r="OZQ4" s="205"/>
      <c r="OZR4" s="205"/>
      <c r="OZS4" s="205"/>
      <c r="OZT4" s="205"/>
      <c r="OZU4" s="205"/>
      <c r="OZV4" s="205"/>
      <c r="OZW4" s="205"/>
      <c r="OZX4" s="205"/>
      <c r="OZY4" s="205"/>
      <c r="OZZ4" s="205"/>
      <c r="PAA4" s="205"/>
      <c r="PAB4" s="205"/>
      <c r="PAC4" s="205"/>
      <c r="PAD4" s="205"/>
      <c r="PAE4" s="205"/>
      <c r="PAF4" s="205"/>
      <c r="PAG4" s="205"/>
      <c r="PAH4" s="205"/>
      <c r="PAI4" s="205"/>
      <c r="PAJ4" s="205"/>
      <c r="PAK4" s="205"/>
      <c r="PAL4" s="205"/>
      <c r="PAM4" s="205"/>
      <c r="PAN4" s="205"/>
      <c r="PAO4" s="205"/>
      <c r="PAP4" s="205"/>
      <c r="PAQ4" s="205"/>
      <c r="PAR4" s="205"/>
      <c r="PAS4" s="205"/>
      <c r="PAT4" s="205"/>
      <c r="PAU4" s="205"/>
      <c r="PAV4" s="205"/>
      <c r="PAW4" s="205"/>
      <c r="PAX4" s="205"/>
      <c r="PAY4" s="205"/>
      <c r="PAZ4" s="205"/>
      <c r="PBA4" s="205"/>
      <c r="PBB4" s="205"/>
      <c r="PBC4" s="205"/>
      <c r="PBD4" s="205"/>
      <c r="PBE4" s="205"/>
      <c r="PBF4" s="205"/>
      <c r="PBG4" s="205"/>
      <c r="PBH4" s="205"/>
      <c r="PBI4" s="205"/>
      <c r="PBJ4" s="205"/>
      <c r="PBK4" s="205"/>
      <c r="PBL4" s="205"/>
      <c r="PBM4" s="205"/>
      <c r="PBN4" s="205"/>
      <c r="PBO4" s="205"/>
      <c r="PBP4" s="205"/>
      <c r="PBQ4" s="205"/>
      <c r="PBR4" s="205"/>
      <c r="PBS4" s="205"/>
      <c r="PBT4" s="205"/>
      <c r="PBU4" s="205"/>
      <c r="PBV4" s="205"/>
      <c r="PBW4" s="205"/>
      <c r="PBX4" s="205"/>
      <c r="PBY4" s="205"/>
      <c r="PBZ4" s="205"/>
      <c r="PCA4" s="205"/>
      <c r="PCB4" s="205"/>
      <c r="PCC4" s="205"/>
      <c r="PCD4" s="205"/>
      <c r="PCE4" s="205"/>
      <c r="PCF4" s="205"/>
      <c r="PCG4" s="205"/>
      <c r="PCH4" s="205"/>
      <c r="PCI4" s="205"/>
      <c r="PCJ4" s="205"/>
      <c r="PCK4" s="205"/>
      <c r="PCL4" s="205"/>
      <c r="PCM4" s="205"/>
      <c r="PCN4" s="205"/>
      <c r="PCO4" s="205"/>
      <c r="PCP4" s="205"/>
      <c r="PCQ4" s="205"/>
      <c r="PCR4" s="205"/>
      <c r="PCS4" s="205"/>
      <c r="PCT4" s="205"/>
      <c r="PCU4" s="205"/>
      <c r="PCV4" s="205"/>
      <c r="PCW4" s="205"/>
      <c r="PCX4" s="205"/>
      <c r="PCY4" s="205"/>
      <c r="PCZ4" s="205"/>
      <c r="PDA4" s="205"/>
      <c r="PDB4" s="205"/>
      <c r="PDC4" s="205"/>
      <c r="PDD4" s="205"/>
      <c r="PDE4" s="205"/>
      <c r="PDF4" s="205"/>
      <c r="PDG4" s="205"/>
      <c r="PDH4" s="205"/>
      <c r="PDI4" s="205"/>
      <c r="PDJ4" s="205"/>
      <c r="PDK4" s="205"/>
      <c r="PDL4" s="205"/>
      <c r="PDM4" s="205"/>
      <c r="PDN4" s="205"/>
      <c r="PDO4" s="205"/>
      <c r="PDP4" s="205"/>
      <c r="PDQ4" s="205"/>
      <c r="PDR4" s="205"/>
      <c r="PDS4" s="205"/>
      <c r="PDT4" s="205"/>
      <c r="PDU4" s="205"/>
      <c r="PDV4" s="205"/>
      <c r="PDW4" s="205"/>
      <c r="PDX4" s="205"/>
      <c r="PDY4" s="205"/>
      <c r="PDZ4" s="205"/>
      <c r="PEA4" s="205"/>
      <c r="PEB4" s="205"/>
      <c r="PEC4" s="205"/>
      <c r="PED4" s="205"/>
      <c r="PEE4" s="205"/>
      <c r="PEF4" s="205"/>
      <c r="PEG4" s="205"/>
      <c r="PEH4" s="205"/>
      <c r="PEI4" s="205"/>
      <c r="PEJ4" s="205"/>
      <c r="PEK4" s="205"/>
      <c r="PEL4" s="205"/>
      <c r="PEM4" s="205"/>
      <c r="PEN4" s="205"/>
      <c r="PEO4" s="205"/>
      <c r="PEP4" s="205"/>
      <c r="PEQ4" s="205"/>
      <c r="PER4" s="205"/>
      <c r="PES4" s="205"/>
      <c r="PET4" s="205"/>
      <c r="PEU4" s="205"/>
      <c r="PEV4" s="205"/>
      <c r="PEW4" s="205"/>
      <c r="PEX4" s="205"/>
      <c r="PEY4" s="205"/>
      <c r="PEZ4" s="205"/>
      <c r="PFA4" s="205"/>
      <c r="PFB4" s="205"/>
      <c r="PFC4" s="205"/>
      <c r="PFD4" s="205"/>
      <c r="PFE4" s="205"/>
      <c r="PFF4" s="205"/>
      <c r="PFG4" s="205"/>
      <c r="PFH4" s="205"/>
      <c r="PFI4" s="205"/>
      <c r="PFJ4" s="205"/>
      <c r="PFK4" s="205"/>
      <c r="PFL4" s="205"/>
      <c r="PFM4" s="205"/>
      <c r="PFN4" s="205"/>
      <c r="PFO4" s="205"/>
      <c r="PFP4" s="205"/>
      <c r="PFQ4" s="205"/>
      <c r="PFR4" s="205"/>
      <c r="PFS4" s="205"/>
      <c r="PFT4" s="205"/>
      <c r="PFU4" s="205"/>
      <c r="PFV4" s="205"/>
      <c r="PFW4" s="205"/>
      <c r="PFX4" s="205"/>
      <c r="PFY4" s="205"/>
      <c r="PFZ4" s="205"/>
      <c r="PGA4" s="205"/>
      <c r="PGB4" s="205"/>
      <c r="PGC4" s="205"/>
      <c r="PGD4" s="205"/>
      <c r="PGE4" s="205"/>
      <c r="PGF4" s="205"/>
      <c r="PGG4" s="205"/>
      <c r="PGH4" s="205"/>
      <c r="PGI4" s="205"/>
      <c r="PGJ4" s="205"/>
      <c r="PGK4" s="205"/>
      <c r="PGL4" s="205"/>
      <c r="PGM4" s="205"/>
      <c r="PGN4" s="205"/>
      <c r="PGO4" s="205"/>
      <c r="PGP4" s="205"/>
      <c r="PGQ4" s="205"/>
      <c r="PGR4" s="205"/>
      <c r="PGS4" s="205"/>
      <c r="PGT4" s="205"/>
      <c r="PGU4" s="205"/>
      <c r="PGV4" s="205"/>
      <c r="PGW4" s="205"/>
      <c r="PGX4" s="205"/>
      <c r="PGY4" s="205"/>
      <c r="PGZ4" s="205"/>
      <c r="PHA4" s="205"/>
      <c r="PHB4" s="205"/>
      <c r="PHC4" s="205"/>
      <c r="PHD4" s="205"/>
      <c r="PHE4" s="205"/>
      <c r="PHF4" s="205"/>
      <c r="PHG4" s="205"/>
      <c r="PHH4" s="205"/>
      <c r="PHI4" s="205"/>
      <c r="PHJ4" s="205"/>
      <c r="PHK4" s="205"/>
      <c r="PHL4" s="205"/>
      <c r="PHM4" s="205"/>
      <c r="PHN4" s="205"/>
      <c r="PHO4" s="205"/>
      <c r="PHP4" s="205"/>
      <c r="PHQ4" s="205"/>
      <c r="PHR4" s="205"/>
      <c r="PHS4" s="205"/>
      <c r="PHT4" s="205"/>
      <c r="PHU4" s="205"/>
      <c r="PHV4" s="205"/>
      <c r="PHW4" s="205"/>
      <c r="PHX4" s="205"/>
      <c r="PHY4" s="205"/>
      <c r="PHZ4" s="205"/>
      <c r="PIA4" s="205"/>
      <c r="PIB4" s="205"/>
      <c r="PIC4" s="205"/>
      <c r="PID4" s="205"/>
      <c r="PIE4" s="205"/>
      <c r="PIF4" s="205"/>
      <c r="PIG4" s="205"/>
      <c r="PIH4" s="205"/>
      <c r="PII4" s="205"/>
      <c r="PIJ4" s="205"/>
      <c r="PIK4" s="205"/>
      <c r="PIL4" s="205"/>
      <c r="PIM4" s="205"/>
      <c r="PIN4" s="205"/>
      <c r="PIO4" s="205"/>
      <c r="PIP4" s="205"/>
      <c r="PIQ4" s="205"/>
      <c r="PIR4" s="205"/>
      <c r="PIS4" s="205"/>
      <c r="PIT4" s="205"/>
      <c r="PIU4" s="205"/>
      <c r="PIV4" s="205"/>
      <c r="PIW4" s="205"/>
      <c r="PIX4" s="205"/>
      <c r="PIY4" s="205"/>
      <c r="PIZ4" s="205"/>
      <c r="PJA4" s="205"/>
      <c r="PJB4" s="205"/>
      <c r="PJC4" s="205"/>
      <c r="PJD4" s="205"/>
      <c r="PJE4" s="205"/>
      <c r="PJF4" s="205"/>
      <c r="PJG4" s="205"/>
      <c r="PJH4" s="205"/>
      <c r="PJI4" s="205"/>
      <c r="PJJ4" s="205"/>
      <c r="PJK4" s="205"/>
      <c r="PJL4" s="205"/>
      <c r="PJM4" s="205"/>
      <c r="PJN4" s="205"/>
      <c r="PJO4" s="205"/>
      <c r="PJP4" s="205"/>
      <c r="PJQ4" s="205"/>
      <c r="PJR4" s="205"/>
      <c r="PJS4" s="205"/>
      <c r="PJT4" s="205"/>
      <c r="PJU4" s="205"/>
      <c r="PJV4" s="205"/>
      <c r="PJW4" s="205"/>
      <c r="PJX4" s="205"/>
      <c r="PJY4" s="205"/>
      <c r="PJZ4" s="205"/>
      <c r="PKA4" s="205"/>
      <c r="PKB4" s="205"/>
      <c r="PKC4" s="205"/>
      <c r="PKD4" s="205"/>
      <c r="PKE4" s="205"/>
      <c r="PKF4" s="205"/>
      <c r="PKG4" s="205"/>
      <c r="PKH4" s="205"/>
      <c r="PKI4" s="205"/>
      <c r="PKJ4" s="205"/>
      <c r="PKK4" s="205"/>
      <c r="PKL4" s="205"/>
      <c r="PKM4" s="205"/>
      <c r="PKN4" s="205"/>
      <c r="PKO4" s="205"/>
      <c r="PKP4" s="205"/>
      <c r="PKQ4" s="205"/>
      <c r="PKR4" s="205"/>
      <c r="PKS4" s="205"/>
      <c r="PKT4" s="205"/>
      <c r="PKU4" s="205"/>
      <c r="PKV4" s="205"/>
      <c r="PKW4" s="205"/>
      <c r="PKX4" s="205"/>
      <c r="PKY4" s="205"/>
      <c r="PKZ4" s="205"/>
      <c r="PLA4" s="205"/>
      <c r="PLB4" s="205"/>
      <c r="PLC4" s="205"/>
      <c r="PLD4" s="205"/>
      <c r="PLE4" s="205"/>
      <c r="PLF4" s="205"/>
      <c r="PLG4" s="205"/>
      <c r="PLH4" s="205"/>
      <c r="PLI4" s="205"/>
      <c r="PLJ4" s="205"/>
      <c r="PLK4" s="205"/>
      <c r="PLL4" s="205"/>
      <c r="PLM4" s="205"/>
      <c r="PLN4" s="205"/>
      <c r="PLO4" s="205"/>
      <c r="PLP4" s="205"/>
      <c r="PLQ4" s="205"/>
      <c r="PLR4" s="205"/>
      <c r="PLS4" s="205"/>
      <c r="PLT4" s="205"/>
      <c r="PLU4" s="205"/>
      <c r="PLV4" s="205"/>
      <c r="PLW4" s="205"/>
      <c r="PLX4" s="205"/>
      <c r="PLY4" s="205"/>
      <c r="PLZ4" s="205"/>
      <c r="PMA4" s="205"/>
      <c r="PMB4" s="205"/>
      <c r="PMC4" s="205"/>
      <c r="PMD4" s="205"/>
      <c r="PME4" s="205"/>
      <c r="PMF4" s="205"/>
      <c r="PMG4" s="205"/>
      <c r="PMH4" s="205"/>
      <c r="PMI4" s="205"/>
      <c r="PMJ4" s="205"/>
      <c r="PMK4" s="205"/>
      <c r="PML4" s="205"/>
      <c r="PMM4" s="205"/>
      <c r="PMN4" s="205"/>
      <c r="PMO4" s="205"/>
      <c r="PMP4" s="205"/>
      <c r="PMQ4" s="205"/>
      <c r="PMR4" s="205"/>
      <c r="PMS4" s="205"/>
      <c r="PMT4" s="205"/>
      <c r="PMU4" s="205"/>
      <c r="PMV4" s="205"/>
      <c r="PMW4" s="205"/>
      <c r="PMX4" s="205"/>
      <c r="PMY4" s="205"/>
      <c r="PMZ4" s="205"/>
      <c r="PNA4" s="205"/>
      <c r="PNB4" s="205"/>
      <c r="PNC4" s="205"/>
      <c r="PND4" s="205"/>
      <c r="PNE4" s="205"/>
      <c r="PNF4" s="205"/>
      <c r="PNG4" s="205"/>
      <c r="PNH4" s="205"/>
      <c r="PNI4" s="205"/>
      <c r="PNJ4" s="205"/>
      <c r="PNK4" s="205"/>
      <c r="PNL4" s="205"/>
      <c r="PNM4" s="205"/>
      <c r="PNN4" s="205"/>
      <c r="PNO4" s="205"/>
      <c r="PNP4" s="205"/>
      <c r="PNQ4" s="205"/>
      <c r="PNR4" s="205"/>
      <c r="PNS4" s="205"/>
      <c r="PNT4" s="205"/>
      <c r="PNU4" s="205"/>
      <c r="PNV4" s="205"/>
      <c r="PNW4" s="205"/>
      <c r="PNX4" s="205"/>
      <c r="PNY4" s="205"/>
      <c r="PNZ4" s="205"/>
      <c r="POA4" s="205"/>
      <c r="POB4" s="205"/>
      <c r="POC4" s="205"/>
      <c r="POD4" s="205"/>
      <c r="POE4" s="205"/>
      <c r="POF4" s="205"/>
      <c r="POG4" s="205"/>
      <c r="POH4" s="205"/>
      <c r="POI4" s="205"/>
      <c r="POJ4" s="205"/>
      <c r="POK4" s="205"/>
      <c r="POL4" s="205"/>
      <c r="POM4" s="205"/>
      <c r="PON4" s="205"/>
      <c r="POO4" s="205"/>
      <c r="POP4" s="205"/>
      <c r="POQ4" s="205"/>
      <c r="POR4" s="205"/>
      <c r="POS4" s="205"/>
      <c r="POT4" s="205"/>
      <c r="POU4" s="205"/>
      <c r="POV4" s="205"/>
      <c r="POW4" s="205"/>
      <c r="POX4" s="205"/>
      <c r="POY4" s="205"/>
      <c r="POZ4" s="205"/>
      <c r="PPA4" s="205"/>
      <c r="PPB4" s="205"/>
      <c r="PPC4" s="205"/>
      <c r="PPD4" s="205"/>
      <c r="PPE4" s="205"/>
      <c r="PPF4" s="205"/>
      <c r="PPG4" s="205"/>
      <c r="PPH4" s="205"/>
      <c r="PPI4" s="205"/>
      <c r="PPJ4" s="205"/>
      <c r="PPK4" s="205"/>
      <c r="PPL4" s="205"/>
      <c r="PPM4" s="205"/>
      <c r="PPN4" s="205"/>
      <c r="PPO4" s="205"/>
      <c r="PPP4" s="205"/>
      <c r="PPQ4" s="205"/>
      <c r="PPR4" s="205"/>
      <c r="PPS4" s="205"/>
      <c r="PPT4" s="205"/>
      <c r="PPU4" s="205"/>
      <c r="PPV4" s="205"/>
      <c r="PPW4" s="205"/>
      <c r="PPX4" s="205"/>
      <c r="PPY4" s="205"/>
      <c r="PPZ4" s="205"/>
      <c r="PQA4" s="205"/>
      <c r="PQB4" s="205"/>
      <c r="PQC4" s="205"/>
      <c r="PQD4" s="205"/>
      <c r="PQE4" s="205"/>
      <c r="PQF4" s="205"/>
      <c r="PQG4" s="205"/>
      <c r="PQH4" s="205"/>
      <c r="PQI4" s="205"/>
      <c r="PQJ4" s="205"/>
      <c r="PQK4" s="205"/>
      <c r="PQL4" s="205"/>
      <c r="PQM4" s="205"/>
      <c r="PQN4" s="205"/>
      <c r="PQO4" s="205"/>
      <c r="PQP4" s="205"/>
      <c r="PQQ4" s="205"/>
      <c r="PQR4" s="205"/>
      <c r="PQS4" s="205"/>
      <c r="PQT4" s="205"/>
      <c r="PQU4" s="205"/>
      <c r="PQV4" s="205"/>
      <c r="PQW4" s="205"/>
      <c r="PQX4" s="205"/>
      <c r="PQY4" s="205"/>
      <c r="PQZ4" s="205"/>
      <c r="PRA4" s="205"/>
      <c r="PRB4" s="205"/>
      <c r="PRC4" s="205"/>
      <c r="PRD4" s="205"/>
      <c r="PRE4" s="205"/>
      <c r="PRF4" s="205"/>
      <c r="PRG4" s="205"/>
      <c r="PRH4" s="205"/>
      <c r="PRI4" s="205"/>
      <c r="PRJ4" s="205"/>
      <c r="PRK4" s="205"/>
      <c r="PRL4" s="205"/>
      <c r="PRM4" s="205"/>
      <c r="PRN4" s="205"/>
      <c r="PRO4" s="205"/>
      <c r="PRP4" s="205"/>
      <c r="PRQ4" s="205"/>
      <c r="PRR4" s="205"/>
      <c r="PRS4" s="205"/>
      <c r="PRT4" s="205"/>
      <c r="PRU4" s="205"/>
      <c r="PRV4" s="205"/>
      <c r="PRW4" s="205"/>
      <c r="PRX4" s="205"/>
      <c r="PRY4" s="205"/>
      <c r="PRZ4" s="205"/>
      <c r="PSA4" s="205"/>
      <c r="PSB4" s="205"/>
      <c r="PSC4" s="205"/>
      <c r="PSD4" s="205"/>
      <c r="PSE4" s="205"/>
      <c r="PSF4" s="205"/>
      <c r="PSG4" s="205"/>
      <c r="PSH4" s="205"/>
      <c r="PSI4" s="205"/>
      <c r="PSJ4" s="205"/>
      <c r="PSK4" s="205"/>
      <c r="PSL4" s="205"/>
      <c r="PSM4" s="205"/>
      <c r="PSN4" s="205"/>
      <c r="PSO4" s="205"/>
      <c r="PSP4" s="205"/>
      <c r="PSQ4" s="205"/>
      <c r="PSR4" s="205"/>
      <c r="PSS4" s="205"/>
      <c r="PST4" s="205"/>
      <c r="PSU4" s="205"/>
      <c r="PSV4" s="205"/>
      <c r="PSW4" s="205"/>
      <c r="PSX4" s="205"/>
      <c r="PSY4" s="205"/>
      <c r="PSZ4" s="205"/>
      <c r="PTA4" s="205"/>
      <c r="PTB4" s="205"/>
      <c r="PTC4" s="205"/>
      <c r="PTD4" s="205"/>
      <c r="PTE4" s="205"/>
      <c r="PTF4" s="205"/>
      <c r="PTG4" s="205"/>
      <c r="PTH4" s="205"/>
      <c r="PTI4" s="205"/>
      <c r="PTJ4" s="205"/>
      <c r="PTK4" s="205"/>
      <c r="PTL4" s="205"/>
      <c r="PTM4" s="205"/>
      <c r="PTN4" s="205"/>
      <c r="PTO4" s="205"/>
      <c r="PTP4" s="205"/>
      <c r="PTQ4" s="205"/>
      <c r="PTR4" s="205"/>
      <c r="PTS4" s="205"/>
      <c r="PTT4" s="205"/>
      <c r="PTU4" s="205"/>
      <c r="PTV4" s="205"/>
      <c r="PTW4" s="205"/>
      <c r="PTX4" s="205"/>
      <c r="PTY4" s="205"/>
      <c r="PTZ4" s="205"/>
      <c r="PUA4" s="205"/>
      <c r="PUB4" s="205"/>
      <c r="PUC4" s="205"/>
      <c r="PUD4" s="205"/>
      <c r="PUE4" s="205"/>
      <c r="PUF4" s="205"/>
      <c r="PUG4" s="205"/>
      <c r="PUH4" s="205"/>
      <c r="PUI4" s="205"/>
      <c r="PUJ4" s="205"/>
      <c r="PUK4" s="205"/>
      <c r="PUL4" s="205"/>
      <c r="PUM4" s="205"/>
      <c r="PUN4" s="205"/>
      <c r="PUO4" s="205"/>
      <c r="PUP4" s="205"/>
      <c r="PUQ4" s="205"/>
      <c r="PUR4" s="205"/>
      <c r="PUS4" s="205"/>
      <c r="PUT4" s="205"/>
      <c r="PUU4" s="205"/>
      <c r="PUV4" s="205"/>
      <c r="PUW4" s="205"/>
      <c r="PUX4" s="205"/>
      <c r="PUY4" s="205"/>
      <c r="PUZ4" s="205"/>
      <c r="PVA4" s="205"/>
      <c r="PVB4" s="205"/>
      <c r="PVC4" s="205"/>
      <c r="PVD4" s="205"/>
      <c r="PVE4" s="205"/>
      <c r="PVF4" s="205"/>
      <c r="PVG4" s="205"/>
      <c r="PVH4" s="205"/>
      <c r="PVI4" s="205"/>
      <c r="PVJ4" s="205"/>
      <c r="PVK4" s="205"/>
      <c r="PVL4" s="205"/>
      <c r="PVM4" s="205"/>
      <c r="PVN4" s="205"/>
      <c r="PVO4" s="205"/>
      <c r="PVP4" s="205"/>
      <c r="PVQ4" s="205"/>
      <c r="PVR4" s="205"/>
      <c r="PVS4" s="205"/>
      <c r="PVT4" s="205"/>
      <c r="PVU4" s="205"/>
      <c r="PVV4" s="205"/>
      <c r="PVW4" s="205"/>
      <c r="PVX4" s="205"/>
      <c r="PVY4" s="205"/>
      <c r="PVZ4" s="205"/>
      <c r="PWA4" s="205"/>
      <c r="PWB4" s="205"/>
      <c r="PWC4" s="205"/>
      <c r="PWD4" s="205"/>
      <c r="PWE4" s="205"/>
      <c r="PWF4" s="205"/>
      <c r="PWG4" s="205"/>
      <c r="PWH4" s="205"/>
      <c r="PWI4" s="205"/>
      <c r="PWJ4" s="205"/>
      <c r="PWK4" s="205"/>
      <c r="PWL4" s="205"/>
      <c r="PWM4" s="205"/>
      <c r="PWN4" s="205"/>
      <c r="PWO4" s="205"/>
      <c r="PWP4" s="205"/>
      <c r="PWQ4" s="205"/>
      <c r="PWR4" s="205"/>
      <c r="PWS4" s="205"/>
      <c r="PWT4" s="205"/>
      <c r="PWU4" s="205"/>
      <c r="PWV4" s="205"/>
      <c r="PWW4" s="205"/>
      <c r="PWX4" s="205"/>
      <c r="PWY4" s="205"/>
      <c r="PWZ4" s="205"/>
      <c r="PXA4" s="205"/>
      <c r="PXB4" s="205"/>
      <c r="PXC4" s="205"/>
      <c r="PXD4" s="205"/>
      <c r="PXE4" s="205"/>
      <c r="PXF4" s="205"/>
      <c r="PXG4" s="205"/>
      <c r="PXH4" s="205"/>
      <c r="PXI4" s="205"/>
      <c r="PXJ4" s="205"/>
      <c r="PXK4" s="205"/>
      <c r="PXL4" s="205"/>
      <c r="PXM4" s="205"/>
      <c r="PXN4" s="205"/>
      <c r="PXO4" s="205"/>
      <c r="PXP4" s="205"/>
      <c r="PXQ4" s="205"/>
      <c r="PXR4" s="205"/>
      <c r="PXS4" s="205"/>
      <c r="PXT4" s="205"/>
      <c r="PXU4" s="205"/>
      <c r="PXV4" s="205"/>
      <c r="PXW4" s="205"/>
      <c r="PXX4" s="205"/>
      <c r="PXY4" s="205"/>
      <c r="PXZ4" s="205"/>
      <c r="PYA4" s="205"/>
      <c r="PYB4" s="205"/>
      <c r="PYC4" s="205"/>
      <c r="PYD4" s="205"/>
      <c r="PYE4" s="205"/>
      <c r="PYF4" s="205"/>
      <c r="PYG4" s="205"/>
      <c r="PYH4" s="205"/>
      <c r="PYI4" s="205"/>
      <c r="PYJ4" s="205"/>
      <c r="PYK4" s="205"/>
      <c r="PYL4" s="205"/>
      <c r="PYM4" s="205"/>
      <c r="PYN4" s="205"/>
      <c r="PYO4" s="205"/>
      <c r="PYP4" s="205"/>
      <c r="PYQ4" s="205"/>
      <c r="PYR4" s="205"/>
      <c r="PYS4" s="205"/>
      <c r="PYT4" s="205"/>
      <c r="PYU4" s="205"/>
      <c r="PYV4" s="205"/>
      <c r="PYW4" s="205"/>
      <c r="PYX4" s="205"/>
      <c r="PYY4" s="205"/>
      <c r="PYZ4" s="205"/>
      <c r="PZA4" s="205"/>
      <c r="PZB4" s="205"/>
      <c r="PZC4" s="205"/>
      <c r="PZD4" s="205"/>
      <c r="PZE4" s="205"/>
      <c r="PZF4" s="205"/>
      <c r="PZG4" s="205"/>
      <c r="PZH4" s="205"/>
      <c r="PZI4" s="205"/>
      <c r="PZJ4" s="205"/>
      <c r="PZK4" s="205"/>
      <c r="PZL4" s="205"/>
      <c r="PZM4" s="205"/>
      <c r="PZN4" s="205"/>
      <c r="PZO4" s="205"/>
      <c r="PZP4" s="205"/>
      <c r="PZQ4" s="205"/>
      <c r="PZR4" s="205"/>
      <c r="PZS4" s="205"/>
      <c r="PZT4" s="205"/>
      <c r="PZU4" s="205"/>
      <c r="PZV4" s="205"/>
      <c r="PZW4" s="205"/>
      <c r="PZX4" s="205"/>
      <c r="PZY4" s="205"/>
      <c r="PZZ4" s="205"/>
      <c r="QAA4" s="205"/>
      <c r="QAB4" s="205"/>
      <c r="QAC4" s="205"/>
      <c r="QAD4" s="205"/>
      <c r="QAE4" s="205"/>
      <c r="QAF4" s="205"/>
      <c r="QAG4" s="205"/>
      <c r="QAH4" s="205"/>
      <c r="QAI4" s="205"/>
      <c r="QAJ4" s="205"/>
      <c r="QAK4" s="205"/>
      <c r="QAL4" s="205"/>
      <c r="QAM4" s="205"/>
      <c r="QAN4" s="205"/>
      <c r="QAO4" s="205"/>
      <c r="QAP4" s="205"/>
      <c r="QAQ4" s="205"/>
      <c r="QAR4" s="205"/>
      <c r="QAS4" s="205"/>
      <c r="QAT4" s="205"/>
      <c r="QAU4" s="205"/>
      <c r="QAV4" s="205"/>
      <c r="QAW4" s="205"/>
      <c r="QAX4" s="205"/>
      <c r="QAY4" s="205"/>
      <c r="QAZ4" s="205"/>
      <c r="QBA4" s="205"/>
      <c r="QBB4" s="205"/>
      <c r="QBC4" s="205"/>
      <c r="QBD4" s="205"/>
      <c r="QBE4" s="205"/>
      <c r="QBF4" s="205"/>
      <c r="QBG4" s="205"/>
      <c r="QBH4" s="205"/>
      <c r="QBI4" s="205"/>
      <c r="QBJ4" s="205"/>
      <c r="QBK4" s="205"/>
      <c r="QBL4" s="205"/>
      <c r="QBM4" s="205"/>
      <c r="QBN4" s="205"/>
      <c r="QBO4" s="205"/>
      <c r="QBP4" s="205"/>
      <c r="QBQ4" s="205"/>
      <c r="QBR4" s="205"/>
      <c r="QBS4" s="205"/>
      <c r="QBT4" s="205"/>
      <c r="QBU4" s="205"/>
      <c r="QBV4" s="205"/>
      <c r="QBW4" s="205"/>
      <c r="QBX4" s="205"/>
      <c r="QBY4" s="205"/>
      <c r="QBZ4" s="205"/>
      <c r="QCA4" s="205"/>
      <c r="QCB4" s="205"/>
      <c r="QCC4" s="205"/>
      <c r="QCD4" s="205"/>
      <c r="QCE4" s="205"/>
      <c r="QCF4" s="205"/>
      <c r="QCG4" s="205"/>
      <c r="QCH4" s="205"/>
      <c r="QCI4" s="205"/>
      <c r="QCJ4" s="205"/>
      <c r="QCK4" s="205"/>
      <c r="QCL4" s="205"/>
      <c r="QCM4" s="205"/>
      <c r="QCN4" s="205"/>
      <c r="QCO4" s="205"/>
      <c r="QCP4" s="205"/>
      <c r="QCQ4" s="205"/>
      <c r="QCR4" s="205"/>
      <c r="QCS4" s="205"/>
      <c r="QCT4" s="205"/>
      <c r="QCU4" s="205"/>
      <c r="QCV4" s="205"/>
      <c r="QCW4" s="205"/>
      <c r="QCX4" s="205"/>
      <c r="QCY4" s="205"/>
      <c r="QCZ4" s="205"/>
      <c r="QDA4" s="205"/>
      <c r="QDB4" s="205"/>
      <c r="QDC4" s="205"/>
      <c r="QDD4" s="205"/>
      <c r="QDE4" s="205"/>
      <c r="QDF4" s="205"/>
      <c r="QDG4" s="205"/>
      <c r="QDH4" s="205"/>
      <c r="QDI4" s="205"/>
      <c r="QDJ4" s="205"/>
      <c r="QDK4" s="205"/>
      <c r="QDL4" s="205"/>
      <c r="QDM4" s="205"/>
      <c r="QDN4" s="205"/>
      <c r="QDO4" s="205"/>
      <c r="QDP4" s="205"/>
      <c r="QDQ4" s="205"/>
      <c r="QDR4" s="205"/>
      <c r="QDS4" s="205"/>
      <c r="QDT4" s="205"/>
      <c r="QDU4" s="205"/>
      <c r="QDV4" s="205"/>
      <c r="QDW4" s="205"/>
      <c r="QDX4" s="205"/>
      <c r="QDY4" s="205"/>
      <c r="QDZ4" s="205"/>
      <c r="QEA4" s="205"/>
      <c r="QEB4" s="205"/>
      <c r="QEC4" s="205"/>
      <c r="QED4" s="205"/>
      <c r="QEE4" s="205"/>
      <c r="QEF4" s="205"/>
      <c r="QEG4" s="205"/>
      <c r="QEH4" s="205"/>
      <c r="QEI4" s="205"/>
      <c r="QEJ4" s="205"/>
      <c r="QEK4" s="205"/>
      <c r="QEL4" s="205"/>
      <c r="QEM4" s="205"/>
      <c r="QEN4" s="205"/>
      <c r="QEO4" s="205"/>
      <c r="QEP4" s="205"/>
      <c r="QEQ4" s="205"/>
      <c r="QER4" s="205"/>
      <c r="QES4" s="205"/>
      <c r="QET4" s="205"/>
      <c r="QEU4" s="205"/>
      <c r="QEV4" s="205"/>
      <c r="QEW4" s="205"/>
      <c r="QEX4" s="205"/>
      <c r="QEY4" s="205"/>
      <c r="QEZ4" s="205"/>
      <c r="QFA4" s="205"/>
      <c r="QFB4" s="205"/>
      <c r="QFC4" s="205"/>
      <c r="QFD4" s="205"/>
      <c r="QFE4" s="205"/>
      <c r="QFF4" s="205"/>
      <c r="QFG4" s="205"/>
      <c r="QFH4" s="205"/>
      <c r="QFI4" s="205"/>
      <c r="QFJ4" s="205"/>
      <c r="QFK4" s="205"/>
      <c r="QFL4" s="205"/>
      <c r="QFM4" s="205"/>
      <c r="QFN4" s="205"/>
      <c r="QFO4" s="205"/>
      <c r="QFP4" s="205"/>
      <c r="QFQ4" s="205"/>
      <c r="QFR4" s="205"/>
      <c r="QFS4" s="205"/>
      <c r="QFT4" s="205"/>
      <c r="QFU4" s="205"/>
      <c r="QFV4" s="205"/>
      <c r="QFW4" s="205"/>
      <c r="QFX4" s="205"/>
      <c r="QFY4" s="205"/>
      <c r="QFZ4" s="205"/>
      <c r="QGA4" s="205"/>
      <c r="QGB4" s="205"/>
      <c r="QGC4" s="205"/>
      <c r="QGD4" s="205"/>
      <c r="QGE4" s="205"/>
      <c r="QGF4" s="205"/>
      <c r="QGG4" s="205"/>
      <c r="QGH4" s="205"/>
      <c r="QGI4" s="205"/>
      <c r="QGJ4" s="205"/>
      <c r="QGK4" s="205"/>
      <c r="QGL4" s="205"/>
      <c r="QGM4" s="205"/>
      <c r="QGN4" s="205"/>
      <c r="QGO4" s="205"/>
      <c r="QGP4" s="205"/>
      <c r="QGQ4" s="205"/>
      <c r="QGR4" s="205"/>
      <c r="QGS4" s="205"/>
      <c r="QGT4" s="205"/>
      <c r="QGU4" s="205"/>
      <c r="QGV4" s="205"/>
      <c r="QGW4" s="205"/>
      <c r="QGX4" s="205"/>
      <c r="QGY4" s="205"/>
      <c r="QGZ4" s="205"/>
      <c r="QHA4" s="205"/>
      <c r="QHB4" s="205"/>
      <c r="QHC4" s="205"/>
      <c r="QHD4" s="205"/>
      <c r="QHE4" s="205"/>
      <c r="QHF4" s="205"/>
      <c r="QHG4" s="205"/>
      <c r="QHH4" s="205"/>
      <c r="QHI4" s="205"/>
      <c r="QHJ4" s="205"/>
      <c r="QHK4" s="205"/>
      <c r="QHL4" s="205"/>
      <c r="QHM4" s="205"/>
      <c r="QHN4" s="205"/>
      <c r="QHO4" s="205"/>
      <c r="QHP4" s="205"/>
      <c r="QHQ4" s="205"/>
      <c r="QHR4" s="205"/>
      <c r="QHS4" s="205"/>
      <c r="QHT4" s="205"/>
      <c r="QHU4" s="205"/>
      <c r="QHV4" s="205"/>
      <c r="QHW4" s="205"/>
      <c r="QHX4" s="205"/>
      <c r="QHY4" s="205"/>
      <c r="QHZ4" s="205"/>
      <c r="QIA4" s="205"/>
      <c r="QIB4" s="205"/>
      <c r="QIC4" s="205"/>
      <c r="QID4" s="205"/>
      <c r="QIE4" s="205"/>
      <c r="QIF4" s="205"/>
      <c r="QIG4" s="205"/>
      <c r="QIH4" s="205"/>
      <c r="QII4" s="205"/>
      <c r="QIJ4" s="205"/>
      <c r="QIK4" s="205"/>
      <c r="QIL4" s="205"/>
      <c r="QIM4" s="205"/>
      <c r="QIN4" s="205"/>
      <c r="QIO4" s="205"/>
      <c r="QIP4" s="205"/>
      <c r="QIQ4" s="205"/>
      <c r="QIR4" s="205"/>
      <c r="QIS4" s="205"/>
      <c r="QIT4" s="205"/>
      <c r="QIU4" s="205"/>
      <c r="QIV4" s="205"/>
      <c r="QIW4" s="205"/>
      <c r="QIX4" s="205"/>
      <c r="QIY4" s="205"/>
      <c r="QIZ4" s="205"/>
      <c r="QJA4" s="205"/>
      <c r="QJB4" s="205"/>
      <c r="QJC4" s="205"/>
      <c r="QJD4" s="205"/>
      <c r="QJE4" s="205"/>
      <c r="QJF4" s="205"/>
      <c r="QJG4" s="205"/>
      <c r="QJH4" s="205"/>
      <c r="QJI4" s="205"/>
      <c r="QJJ4" s="205"/>
      <c r="QJK4" s="205"/>
      <c r="QJL4" s="205"/>
      <c r="QJM4" s="205"/>
      <c r="QJN4" s="205"/>
      <c r="QJO4" s="205"/>
      <c r="QJP4" s="205"/>
      <c r="QJQ4" s="205"/>
      <c r="QJR4" s="205"/>
      <c r="QJS4" s="205"/>
      <c r="QJT4" s="205"/>
      <c r="QJU4" s="205"/>
      <c r="QJV4" s="205"/>
      <c r="QJW4" s="205"/>
      <c r="QJX4" s="205"/>
      <c r="QJY4" s="205"/>
      <c r="QJZ4" s="205"/>
      <c r="QKA4" s="205"/>
      <c r="QKB4" s="205"/>
      <c r="QKC4" s="205"/>
      <c r="QKD4" s="205"/>
      <c r="QKE4" s="205"/>
      <c r="QKF4" s="205"/>
      <c r="QKG4" s="205"/>
      <c r="QKH4" s="205"/>
      <c r="QKI4" s="205"/>
      <c r="QKJ4" s="205"/>
      <c r="QKK4" s="205"/>
      <c r="QKL4" s="205"/>
      <c r="QKM4" s="205"/>
      <c r="QKN4" s="205"/>
      <c r="QKO4" s="205"/>
      <c r="QKP4" s="205"/>
      <c r="QKQ4" s="205"/>
      <c r="QKR4" s="205"/>
      <c r="QKS4" s="205"/>
      <c r="QKT4" s="205"/>
      <c r="QKU4" s="205"/>
      <c r="QKV4" s="205"/>
      <c r="QKW4" s="205"/>
      <c r="QKX4" s="205"/>
      <c r="QKY4" s="205"/>
      <c r="QKZ4" s="205"/>
      <c r="QLA4" s="205"/>
      <c r="QLB4" s="205"/>
      <c r="QLC4" s="205"/>
      <c r="QLD4" s="205"/>
      <c r="QLE4" s="205"/>
      <c r="QLF4" s="205"/>
      <c r="QLG4" s="205"/>
      <c r="QLH4" s="205"/>
      <c r="QLI4" s="205"/>
      <c r="QLJ4" s="205"/>
      <c r="QLK4" s="205"/>
      <c r="QLL4" s="205"/>
      <c r="QLM4" s="205"/>
      <c r="QLN4" s="205"/>
      <c r="QLO4" s="205"/>
      <c r="QLP4" s="205"/>
      <c r="QLQ4" s="205"/>
      <c r="QLR4" s="205"/>
      <c r="QLS4" s="205"/>
      <c r="QLT4" s="205"/>
      <c r="QLU4" s="205"/>
      <c r="QLV4" s="205"/>
      <c r="QLW4" s="205"/>
      <c r="QLX4" s="205"/>
      <c r="QLY4" s="205"/>
      <c r="QLZ4" s="205"/>
      <c r="QMA4" s="205"/>
      <c r="QMB4" s="205"/>
      <c r="QMC4" s="205"/>
      <c r="QMD4" s="205"/>
      <c r="QME4" s="205"/>
      <c r="QMF4" s="205"/>
      <c r="QMG4" s="205"/>
      <c r="QMH4" s="205"/>
      <c r="QMI4" s="205"/>
      <c r="QMJ4" s="205"/>
      <c r="QMK4" s="205"/>
      <c r="QML4" s="205"/>
      <c r="QMM4" s="205"/>
      <c r="QMN4" s="205"/>
      <c r="QMO4" s="205"/>
      <c r="QMP4" s="205"/>
      <c r="QMQ4" s="205"/>
      <c r="QMR4" s="205"/>
      <c r="QMS4" s="205"/>
      <c r="QMT4" s="205"/>
      <c r="QMU4" s="205"/>
      <c r="QMV4" s="205"/>
      <c r="QMW4" s="205"/>
      <c r="QMX4" s="205"/>
      <c r="QMY4" s="205"/>
      <c r="QMZ4" s="205"/>
      <c r="QNA4" s="205"/>
      <c r="QNB4" s="205"/>
      <c r="QNC4" s="205"/>
      <c r="QND4" s="205"/>
      <c r="QNE4" s="205"/>
      <c r="QNF4" s="205"/>
      <c r="QNG4" s="205"/>
      <c r="QNH4" s="205"/>
      <c r="QNI4" s="205"/>
      <c r="QNJ4" s="205"/>
      <c r="QNK4" s="205"/>
      <c r="QNL4" s="205"/>
      <c r="QNM4" s="205"/>
      <c r="QNN4" s="205"/>
      <c r="QNO4" s="205"/>
      <c r="QNP4" s="205"/>
      <c r="QNQ4" s="205"/>
      <c r="QNR4" s="205"/>
      <c r="QNS4" s="205"/>
      <c r="QNT4" s="205"/>
      <c r="QNU4" s="205"/>
      <c r="QNV4" s="205"/>
      <c r="QNW4" s="205"/>
      <c r="QNX4" s="205"/>
      <c r="QNY4" s="205"/>
      <c r="QNZ4" s="205"/>
      <c r="QOA4" s="205"/>
      <c r="QOB4" s="205"/>
      <c r="QOC4" s="205"/>
      <c r="QOD4" s="205"/>
      <c r="QOE4" s="205"/>
      <c r="QOF4" s="205"/>
      <c r="QOG4" s="205"/>
      <c r="QOH4" s="205"/>
      <c r="QOI4" s="205"/>
      <c r="QOJ4" s="205"/>
      <c r="QOK4" s="205"/>
      <c r="QOL4" s="205"/>
      <c r="QOM4" s="205"/>
      <c r="QON4" s="205"/>
      <c r="QOO4" s="205"/>
      <c r="QOP4" s="205"/>
      <c r="QOQ4" s="205"/>
      <c r="QOR4" s="205"/>
      <c r="QOS4" s="205"/>
      <c r="QOT4" s="205"/>
      <c r="QOU4" s="205"/>
      <c r="QOV4" s="205"/>
      <c r="QOW4" s="205"/>
      <c r="QOX4" s="205"/>
      <c r="QOY4" s="205"/>
      <c r="QOZ4" s="205"/>
      <c r="QPA4" s="205"/>
      <c r="QPB4" s="205"/>
      <c r="QPC4" s="205"/>
      <c r="QPD4" s="205"/>
      <c r="QPE4" s="205"/>
      <c r="QPF4" s="205"/>
      <c r="QPG4" s="205"/>
      <c r="QPH4" s="205"/>
      <c r="QPI4" s="205"/>
      <c r="QPJ4" s="205"/>
      <c r="QPK4" s="205"/>
      <c r="QPL4" s="205"/>
      <c r="QPM4" s="205"/>
      <c r="QPN4" s="205"/>
      <c r="QPO4" s="205"/>
      <c r="QPP4" s="205"/>
      <c r="QPQ4" s="205"/>
      <c r="QPR4" s="205"/>
      <c r="QPS4" s="205"/>
      <c r="QPT4" s="205"/>
      <c r="QPU4" s="205"/>
      <c r="QPV4" s="205"/>
      <c r="QPW4" s="205"/>
      <c r="QPX4" s="205"/>
      <c r="QPY4" s="205"/>
      <c r="QPZ4" s="205"/>
      <c r="QQA4" s="205"/>
      <c r="QQB4" s="205"/>
      <c r="QQC4" s="205"/>
      <c r="QQD4" s="205"/>
      <c r="QQE4" s="205"/>
      <c r="QQF4" s="205"/>
      <c r="QQG4" s="205"/>
      <c r="QQH4" s="205"/>
      <c r="QQI4" s="205"/>
      <c r="QQJ4" s="205"/>
      <c r="QQK4" s="205"/>
      <c r="QQL4" s="205"/>
      <c r="QQM4" s="205"/>
      <c r="QQN4" s="205"/>
      <c r="QQO4" s="205"/>
      <c r="QQP4" s="205"/>
      <c r="QQQ4" s="205"/>
      <c r="QQR4" s="205"/>
      <c r="QQS4" s="205"/>
      <c r="QQT4" s="205"/>
      <c r="QQU4" s="205"/>
      <c r="QQV4" s="205"/>
      <c r="QQW4" s="205"/>
      <c r="QQX4" s="205"/>
      <c r="QQY4" s="205"/>
      <c r="QQZ4" s="205"/>
      <c r="QRA4" s="205"/>
      <c r="QRB4" s="205"/>
      <c r="QRC4" s="205"/>
      <c r="QRD4" s="205"/>
      <c r="QRE4" s="205"/>
      <c r="QRF4" s="205"/>
      <c r="QRG4" s="205"/>
      <c r="QRH4" s="205"/>
      <c r="QRI4" s="205"/>
      <c r="QRJ4" s="205"/>
      <c r="QRK4" s="205"/>
      <c r="QRL4" s="205"/>
      <c r="QRM4" s="205"/>
      <c r="QRN4" s="205"/>
      <c r="QRO4" s="205"/>
      <c r="QRP4" s="205"/>
      <c r="QRQ4" s="205"/>
      <c r="QRR4" s="205"/>
      <c r="QRS4" s="205"/>
      <c r="QRT4" s="205"/>
      <c r="QRU4" s="205"/>
      <c r="QRV4" s="205"/>
      <c r="QRW4" s="205"/>
      <c r="QRX4" s="205"/>
      <c r="QRY4" s="205"/>
      <c r="QRZ4" s="205"/>
      <c r="QSA4" s="205"/>
      <c r="QSB4" s="205"/>
      <c r="QSC4" s="205"/>
      <c r="QSD4" s="205"/>
      <c r="QSE4" s="205"/>
      <c r="QSF4" s="205"/>
      <c r="QSG4" s="205"/>
      <c r="QSH4" s="205"/>
      <c r="QSI4" s="205"/>
      <c r="QSJ4" s="205"/>
      <c r="QSK4" s="205"/>
      <c r="QSL4" s="205"/>
      <c r="QSM4" s="205"/>
      <c r="QSN4" s="205"/>
      <c r="QSO4" s="205"/>
      <c r="QSP4" s="205"/>
      <c r="QSQ4" s="205"/>
      <c r="QSR4" s="205"/>
      <c r="QSS4" s="205"/>
      <c r="QST4" s="205"/>
      <c r="QSU4" s="205"/>
      <c r="QSV4" s="205"/>
      <c r="QSW4" s="205"/>
      <c r="QSX4" s="205"/>
      <c r="QSY4" s="205"/>
      <c r="QSZ4" s="205"/>
      <c r="QTA4" s="205"/>
      <c r="QTB4" s="205"/>
      <c r="QTC4" s="205"/>
      <c r="QTD4" s="205"/>
      <c r="QTE4" s="205"/>
      <c r="QTF4" s="205"/>
      <c r="QTG4" s="205"/>
      <c r="QTH4" s="205"/>
      <c r="QTI4" s="205"/>
      <c r="QTJ4" s="205"/>
      <c r="QTK4" s="205"/>
      <c r="QTL4" s="205"/>
      <c r="QTM4" s="205"/>
      <c r="QTN4" s="205"/>
      <c r="QTO4" s="205"/>
      <c r="QTP4" s="205"/>
      <c r="QTQ4" s="205"/>
      <c r="QTR4" s="205"/>
      <c r="QTS4" s="205"/>
      <c r="QTT4" s="205"/>
      <c r="QTU4" s="205"/>
      <c r="QTV4" s="205"/>
      <c r="QTW4" s="205"/>
      <c r="QTX4" s="205"/>
      <c r="QTY4" s="205"/>
      <c r="QTZ4" s="205"/>
      <c r="QUA4" s="205"/>
      <c r="QUB4" s="205"/>
      <c r="QUC4" s="205"/>
      <c r="QUD4" s="205"/>
      <c r="QUE4" s="205"/>
      <c r="QUF4" s="205"/>
      <c r="QUG4" s="205"/>
      <c r="QUH4" s="205"/>
      <c r="QUI4" s="205"/>
      <c r="QUJ4" s="205"/>
      <c r="QUK4" s="205"/>
      <c r="QUL4" s="205"/>
      <c r="QUM4" s="205"/>
      <c r="QUN4" s="205"/>
      <c r="QUO4" s="205"/>
      <c r="QUP4" s="205"/>
      <c r="QUQ4" s="205"/>
      <c r="QUR4" s="205"/>
      <c r="QUS4" s="205"/>
      <c r="QUT4" s="205"/>
      <c r="QUU4" s="205"/>
      <c r="QUV4" s="205"/>
      <c r="QUW4" s="205"/>
      <c r="QUX4" s="205"/>
      <c r="QUY4" s="205"/>
      <c r="QUZ4" s="205"/>
      <c r="QVA4" s="205"/>
      <c r="QVB4" s="205"/>
      <c r="QVC4" s="205"/>
      <c r="QVD4" s="205"/>
      <c r="QVE4" s="205"/>
      <c r="QVF4" s="205"/>
      <c r="QVG4" s="205"/>
      <c r="QVH4" s="205"/>
      <c r="QVI4" s="205"/>
      <c r="QVJ4" s="205"/>
      <c r="QVK4" s="205"/>
      <c r="QVL4" s="205"/>
      <c r="QVM4" s="205"/>
      <c r="QVN4" s="205"/>
      <c r="QVO4" s="205"/>
      <c r="QVP4" s="205"/>
      <c r="QVQ4" s="205"/>
      <c r="QVR4" s="205"/>
      <c r="QVS4" s="205"/>
      <c r="QVT4" s="205"/>
      <c r="QVU4" s="205"/>
      <c r="QVV4" s="205"/>
      <c r="QVW4" s="205"/>
      <c r="QVX4" s="205"/>
      <c r="QVY4" s="205"/>
      <c r="QVZ4" s="205"/>
      <c r="QWA4" s="205"/>
      <c r="QWB4" s="205"/>
      <c r="QWC4" s="205"/>
      <c r="QWD4" s="205"/>
      <c r="QWE4" s="205"/>
      <c r="QWF4" s="205"/>
      <c r="QWG4" s="205"/>
      <c r="QWH4" s="205"/>
      <c r="QWI4" s="205"/>
      <c r="QWJ4" s="205"/>
      <c r="QWK4" s="205"/>
      <c r="QWL4" s="205"/>
      <c r="QWM4" s="205"/>
      <c r="QWN4" s="205"/>
      <c r="QWO4" s="205"/>
      <c r="QWP4" s="205"/>
      <c r="QWQ4" s="205"/>
      <c r="QWR4" s="205"/>
      <c r="QWS4" s="205"/>
      <c r="QWT4" s="205"/>
      <c r="QWU4" s="205"/>
      <c r="QWV4" s="205"/>
      <c r="QWW4" s="205"/>
      <c r="QWX4" s="205"/>
      <c r="QWY4" s="205"/>
      <c r="QWZ4" s="205"/>
      <c r="QXA4" s="205"/>
      <c r="QXB4" s="205"/>
      <c r="QXC4" s="205"/>
      <c r="QXD4" s="205"/>
      <c r="QXE4" s="205"/>
      <c r="QXF4" s="205"/>
      <c r="QXG4" s="205"/>
      <c r="QXH4" s="205"/>
      <c r="QXI4" s="205"/>
      <c r="QXJ4" s="205"/>
      <c r="QXK4" s="205"/>
      <c r="QXL4" s="205"/>
      <c r="QXM4" s="205"/>
      <c r="QXN4" s="205"/>
      <c r="QXO4" s="205"/>
      <c r="QXP4" s="205"/>
      <c r="QXQ4" s="205"/>
      <c r="QXR4" s="205"/>
      <c r="QXS4" s="205"/>
      <c r="QXT4" s="205"/>
      <c r="QXU4" s="205"/>
      <c r="QXV4" s="205"/>
      <c r="QXW4" s="205"/>
      <c r="QXX4" s="205"/>
      <c r="QXY4" s="205"/>
      <c r="QXZ4" s="205"/>
      <c r="QYA4" s="205"/>
      <c r="QYB4" s="205"/>
      <c r="QYC4" s="205"/>
      <c r="QYD4" s="205"/>
      <c r="QYE4" s="205"/>
      <c r="QYF4" s="205"/>
      <c r="QYG4" s="205"/>
      <c r="QYH4" s="205"/>
      <c r="QYI4" s="205"/>
      <c r="QYJ4" s="205"/>
      <c r="QYK4" s="205"/>
      <c r="QYL4" s="205"/>
      <c r="QYM4" s="205"/>
      <c r="QYN4" s="205"/>
      <c r="QYO4" s="205"/>
      <c r="QYP4" s="205"/>
      <c r="QYQ4" s="205"/>
      <c r="QYR4" s="205"/>
      <c r="QYS4" s="205"/>
      <c r="QYT4" s="205"/>
      <c r="QYU4" s="205"/>
      <c r="QYV4" s="205"/>
      <c r="QYW4" s="205"/>
      <c r="QYX4" s="205"/>
      <c r="QYY4" s="205"/>
      <c r="QYZ4" s="205"/>
      <c r="QZA4" s="205"/>
      <c r="QZB4" s="205"/>
      <c r="QZC4" s="205"/>
      <c r="QZD4" s="205"/>
      <c r="QZE4" s="205"/>
      <c r="QZF4" s="205"/>
      <c r="QZG4" s="205"/>
      <c r="QZH4" s="205"/>
      <c r="QZI4" s="205"/>
      <c r="QZJ4" s="205"/>
      <c r="QZK4" s="205"/>
      <c r="QZL4" s="205"/>
      <c r="QZM4" s="205"/>
      <c r="QZN4" s="205"/>
      <c r="QZO4" s="205"/>
      <c r="QZP4" s="205"/>
      <c r="QZQ4" s="205"/>
      <c r="QZR4" s="205"/>
      <c r="QZS4" s="205"/>
      <c r="QZT4" s="205"/>
      <c r="QZU4" s="205"/>
      <c r="QZV4" s="205"/>
      <c r="QZW4" s="205"/>
      <c r="QZX4" s="205"/>
      <c r="QZY4" s="205"/>
      <c r="QZZ4" s="205"/>
      <c r="RAA4" s="205"/>
      <c r="RAB4" s="205"/>
      <c r="RAC4" s="205"/>
      <c r="RAD4" s="205"/>
      <c r="RAE4" s="205"/>
      <c r="RAF4" s="205"/>
      <c r="RAG4" s="205"/>
      <c r="RAH4" s="205"/>
      <c r="RAI4" s="205"/>
      <c r="RAJ4" s="205"/>
      <c r="RAK4" s="205"/>
      <c r="RAL4" s="205"/>
      <c r="RAM4" s="205"/>
      <c r="RAN4" s="205"/>
      <c r="RAO4" s="205"/>
      <c r="RAP4" s="205"/>
      <c r="RAQ4" s="205"/>
      <c r="RAR4" s="205"/>
      <c r="RAS4" s="205"/>
      <c r="RAT4" s="205"/>
      <c r="RAU4" s="205"/>
      <c r="RAV4" s="205"/>
      <c r="RAW4" s="205"/>
      <c r="RAX4" s="205"/>
      <c r="RAY4" s="205"/>
      <c r="RAZ4" s="205"/>
      <c r="RBA4" s="205"/>
      <c r="RBB4" s="205"/>
      <c r="RBC4" s="205"/>
      <c r="RBD4" s="205"/>
      <c r="RBE4" s="205"/>
      <c r="RBF4" s="205"/>
      <c r="RBG4" s="205"/>
      <c r="RBH4" s="205"/>
      <c r="RBI4" s="205"/>
      <c r="RBJ4" s="205"/>
      <c r="RBK4" s="205"/>
      <c r="RBL4" s="205"/>
      <c r="RBM4" s="205"/>
      <c r="RBN4" s="205"/>
      <c r="RBO4" s="205"/>
      <c r="RBP4" s="205"/>
      <c r="RBQ4" s="205"/>
      <c r="RBR4" s="205"/>
      <c r="RBS4" s="205"/>
      <c r="RBT4" s="205"/>
      <c r="RBU4" s="205"/>
      <c r="RBV4" s="205"/>
      <c r="RBW4" s="205"/>
      <c r="RBX4" s="205"/>
      <c r="RBY4" s="205"/>
      <c r="RBZ4" s="205"/>
      <c r="RCA4" s="205"/>
      <c r="RCB4" s="205"/>
      <c r="RCC4" s="205"/>
      <c r="RCD4" s="205"/>
      <c r="RCE4" s="205"/>
      <c r="RCF4" s="205"/>
      <c r="RCG4" s="205"/>
      <c r="RCH4" s="205"/>
      <c r="RCI4" s="205"/>
      <c r="RCJ4" s="205"/>
      <c r="RCK4" s="205"/>
      <c r="RCL4" s="205"/>
      <c r="RCM4" s="205"/>
      <c r="RCN4" s="205"/>
      <c r="RCO4" s="205"/>
      <c r="RCP4" s="205"/>
      <c r="RCQ4" s="205"/>
      <c r="RCR4" s="205"/>
      <c r="RCS4" s="205"/>
      <c r="RCT4" s="205"/>
      <c r="RCU4" s="205"/>
      <c r="RCV4" s="205"/>
      <c r="RCW4" s="205"/>
      <c r="RCX4" s="205"/>
      <c r="RCY4" s="205"/>
      <c r="RCZ4" s="205"/>
      <c r="RDA4" s="205"/>
      <c r="RDB4" s="205"/>
      <c r="RDC4" s="205"/>
      <c r="RDD4" s="205"/>
      <c r="RDE4" s="205"/>
      <c r="RDF4" s="205"/>
      <c r="RDG4" s="205"/>
      <c r="RDH4" s="205"/>
      <c r="RDI4" s="205"/>
      <c r="RDJ4" s="205"/>
      <c r="RDK4" s="205"/>
      <c r="RDL4" s="205"/>
      <c r="RDM4" s="205"/>
      <c r="RDN4" s="205"/>
      <c r="RDO4" s="205"/>
      <c r="RDP4" s="205"/>
      <c r="RDQ4" s="205"/>
      <c r="RDR4" s="205"/>
      <c r="RDS4" s="205"/>
      <c r="RDT4" s="205"/>
      <c r="RDU4" s="205"/>
      <c r="RDV4" s="205"/>
      <c r="RDW4" s="205"/>
      <c r="RDX4" s="205"/>
      <c r="RDY4" s="205"/>
      <c r="RDZ4" s="205"/>
      <c r="REA4" s="205"/>
      <c r="REB4" s="205"/>
      <c r="REC4" s="205"/>
      <c r="RED4" s="205"/>
      <c r="REE4" s="205"/>
      <c r="REF4" s="205"/>
      <c r="REG4" s="205"/>
      <c r="REH4" s="205"/>
      <c r="REI4" s="205"/>
      <c r="REJ4" s="205"/>
      <c r="REK4" s="205"/>
      <c r="REL4" s="205"/>
      <c r="REM4" s="205"/>
      <c r="REN4" s="205"/>
      <c r="REO4" s="205"/>
      <c r="REP4" s="205"/>
      <c r="REQ4" s="205"/>
      <c r="RER4" s="205"/>
      <c r="RES4" s="205"/>
      <c r="RET4" s="205"/>
      <c r="REU4" s="205"/>
      <c r="REV4" s="205"/>
      <c r="REW4" s="205"/>
      <c r="REX4" s="205"/>
      <c r="REY4" s="205"/>
      <c r="REZ4" s="205"/>
      <c r="RFA4" s="205"/>
      <c r="RFB4" s="205"/>
      <c r="RFC4" s="205"/>
      <c r="RFD4" s="205"/>
      <c r="RFE4" s="205"/>
      <c r="RFF4" s="205"/>
      <c r="RFG4" s="205"/>
      <c r="RFH4" s="205"/>
      <c r="RFI4" s="205"/>
      <c r="RFJ4" s="205"/>
      <c r="RFK4" s="205"/>
      <c r="RFL4" s="205"/>
      <c r="RFM4" s="205"/>
      <c r="RFN4" s="205"/>
      <c r="RFO4" s="205"/>
      <c r="RFP4" s="205"/>
      <c r="RFQ4" s="205"/>
      <c r="RFR4" s="205"/>
      <c r="RFS4" s="205"/>
      <c r="RFT4" s="205"/>
      <c r="RFU4" s="205"/>
      <c r="RFV4" s="205"/>
      <c r="RFW4" s="205"/>
      <c r="RFX4" s="205"/>
      <c r="RFY4" s="205"/>
      <c r="RFZ4" s="205"/>
      <c r="RGA4" s="205"/>
      <c r="RGB4" s="205"/>
      <c r="RGC4" s="205"/>
      <c r="RGD4" s="205"/>
      <c r="RGE4" s="205"/>
      <c r="RGF4" s="205"/>
      <c r="RGG4" s="205"/>
      <c r="RGH4" s="205"/>
      <c r="RGI4" s="205"/>
      <c r="RGJ4" s="205"/>
      <c r="RGK4" s="205"/>
      <c r="RGL4" s="205"/>
      <c r="RGM4" s="205"/>
      <c r="RGN4" s="205"/>
      <c r="RGO4" s="205"/>
      <c r="RGP4" s="205"/>
      <c r="RGQ4" s="205"/>
      <c r="RGR4" s="205"/>
      <c r="RGS4" s="205"/>
      <c r="RGT4" s="205"/>
      <c r="RGU4" s="205"/>
      <c r="RGV4" s="205"/>
      <c r="RGW4" s="205"/>
      <c r="RGX4" s="205"/>
      <c r="RGY4" s="205"/>
      <c r="RGZ4" s="205"/>
      <c r="RHA4" s="205"/>
      <c r="RHB4" s="205"/>
      <c r="RHC4" s="205"/>
      <c r="RHD4" s="205"/>
      <c r="RHE4" s="205"/>
      <c r="RHF4" s="205"/>
      <c r="RHG4" s="205"/>
      <c r="RHH4" s="205"/>
      <c r="RHI4" s="205"/>
      <c r="RHJ4" s="205"/>
      <c r="RHK4" s="205"/>
      <c r="RHL4" s="205"/>
      <c r="RHM4" s="205"/>
      <c r="RHN4" s="205"/>
      <c r="RHO4" s="205"/>
      <c r="RHP4" s="205"/>
      <c r="RHQ4" s="205"/>
      <c r="RHR4" s="205"/>
      <c r="RHS4" s="205"/>
      <c r="RHT4" s="205"/>
      <c r="RHU4" s="205"/>
      <c r="RHV4" s="205"/>
      <c r="RHW4" s="205"/>
      <c r="RHX4" s="205"/>
      <c r="RHY4" s="205"/>
      <c r="RHZ4" s="205"/>
      <c r="RIA4" s="205"/>
      <c r="RIB4" s="205"/>
      <c r="RIC4" s="205"/>
      <c r="RID4" s="205"/>
      <c r="RIE4" s="205"/>
      <c r="RIF4" s="205"/>
      <c r="RIG4" s="205"/>
      <c r="RIH4" s="205"/>
      <c r="RII4" s="205"/>
      <c r="RIJ4" s="205"/>
      <c r="RIK4" s="205"/>
      <c r="RIL4" s="205"/>
      <c r="RIM4" s="205"/>
      <c r="RIN4" s="205"/>
      <c r="RIO4" s="205"/>
      <c r="RIP4" s="205"/>
      <c r="RIQ4" s="205"/>
      <c r="RIR4" s="205"/>
      <c r="RIS4" s="205"/>
      <c r="RIT4" s="205"/>
      <c r="RIU4" s="205"/>
      <c r="RIV4" s="205"/>
      <c r="RIW4" s="205"/>
      <c r="RIX4" s="205"/>
      <c r="RIY4" s="205"/>
      <c r="RIZ4" s="205"/>
      <c r="RJA4" s="205"/>
      <c r="RJB4" s="205"/>
      <c r="RJC4" s="205"/>
      <c r="RJD4" s="205"/>
      <c r="RJE4" s="205"/>
      <c r="RJF4" s="205"/>
      <c r="RJG4" s="205"/>
      <c r="RJH4" s="205"/>
      <c r="RJI4" s="205"/>
      <c r="RJJ4" s="205"/>
      <c r="RJK4" s="205"/>
      <c r="RJL4" s="205"/>
      <c r="RJM4" s="205"/>
      <c r="RJN4" s="205"/>
      <c r="RJO4" s="205"/>
      <c r="RJP4" s="205"/>
      <c r="RJQ4" s="205"/>
      <c r="RJR4" s="205"/>
      <c r="RJS4" s="205"/>
      <c r="RJT4" s="205"/>
      <c r="RJU4" s="205"/>
      <c r="RJV4" s="205"/>
      <c r="RJW4" s="205"/>
      <c r="RJX4" s="205"/>
      <c r="RJY4" s="205"/>
      <c r="RJZ4" s="205"/>
      <c r="RKA4" s="205"/>
      <c r="RKB4" s="205"/>
      <c r="RKC4" s="205"/>
      <c r="RKD4" s="205"/>
      <c r="RKE4" s="205"/>
      <c r="RKF4" s="205"/>
      <c r="RKG4" s="205"/>
      <c r="RKH4" s="205"/>
      <c r="RKI4" s="205"/>
      <c r="RKJ4" s="205"/>
      <c r="RKK4" s="205"/>
      <c r="RKL4" s="205"/>
      <c r="RKM4" s="205"/>
      <c r="RKN4" s="205"/>
      <c r="RKO4" s="205"/>
      <c r="RKP4" s="205"/>
      <c r="RKQ4" s="205"/>
      <c r="RKR4" s="205"/>
      <c r="RKS4" s="205"/>
      <c r="RKT4" s="205"/>
      <c r="RKU4" s="205"/>
      <c r="RKV4" s="205"/>
      <c r="RKW4" s="205"/>
      <c r="RKX4" s="205"/>
      <c r="RKY4" s="205"/>
      <c r="RKZ4" s="205"/>
      <c r="RLA4" s="205"/>
      <c r="RLB4" s="205"/>
      <c r="RLC4" s="205"/>
      <c r="RLD4" s="205"/>
      <c r="RLE4" s="205"/>
      <c r="RLF4" s="205"/>
      <c r="RLG4" s="205"/>
      <c r="RLH4" s="205"/>
      <c r="RLI4" s="205"/>
      <c r="RLJ4" s="205"/>
      <c r="RLK4" s="205"/>
      <c r="RLL4" s="205"/>
      <c r="RLM4" s="205"/>
      <c r="RLN4" s="205"/>
      <c r="RLO4" s="205"/>
      <c r="RLP4" s="205"/>
      <c r="RLQ4" s="205"/>
      <c r="RLR4" s="205"/>
      <c r="RLS4" s="205"/>
      <c r="RLT4" s="205"/>
      <c r="RLU4" s="205"/>
      <c r="RLV4" s="205"/>
      <c r="RLW4" s="205"/>
      <c r="RLX4" s="205"/>
      <c r="RLY4" s="205"/>
      <c r="RLZ4" s="205"/>
      <c r="RMA4" s="205"/>
      <c r="RMB4" s="205"/>
      <c r="RMC4" s="205"/>
      <c r="RMD4" s="205"/>
      <c r="RME4" s="205"/>
      <c r="RMF4" s="205"/>
      <c r="RMG4" s="205"/>
      <c r="RMH4" s="205"/>
      <c r="RMI4" s="205"/>
      <c r="RMJ4" s="205"/>
      <c r="RMK4" s="205"/>
      <c r="RML4" s="205"/>
      <c r="RMM4" s="205"/>
      <c r="RMN4" s="205"/>
      <c r="RMO4" s="205"/>
      <c r="RMP4" s="205"/>
      <c r="RMQ4" s="205"/>
      <c r="RMR4" s="205"/>
      <c r="RMS4" s="205"/>
      <c r="RMT4" s="205"/>
      <c r="RMU4" s="205"/>
      <c r="RMV4" s="205"/>
      <c r="RMW4" s="205"/>
      <c r="RMX4" s="205"/>
      <c r="RMY4" s="205"/>
      <c r="RMZ4" s="205"/>
      <c r="RNA4" s="205"/>
      <c r="RNB4" s="205"/>
      <c r="RNC4" s="205"/>
      <c r="RND4" s="205"/>
      <c r="RNE4" s="205"/>
      <c r="RNF4" s="205"/>
      <c r="RNG4" s="205"/>
      <c r="RNH4" s="205"/>
      <c r="RNI4" s="205"/>
      <c r="RNJ4" s="205"/>
      <c r="RNK4" s="205"/>
      <c r="RNL4" s="205"/>
      <c r="RNM4" s="205"/>
      <c r="RNN4" s="205"/>
      <c r="RNO4" s="205"/>
      <c r="RNP4" s="205"/>
      <c r="RNQ4" s="205"/>
      <c r="RNR4" s="205"/>
      <c r="RNS4" s="205"/>
      <c r="RNT4" s="205"/>
      <c r="RNU4" s="205"/>
      <c r="RNV4" s="205"/>
      <c r="RNW4" s="205"/>
      <c r="RNX4" s="205"/>
      <c r="RNY4" s="205"/>
      <c r="RNZ4" s="205"/>
      <c r="ROA4" s="205"/>
      <c r="ROB4" s="205"/>
      <c r="ROC4" s="205"/>
      <c r="ROD4" s="205"/>
      <c r="ROE4" s="205"/>
      <c r="ROF4" s="205"/>
      <c r="ROG4" s="205"/>
      <c r="ROH4" s="205"/>
      <c r="ROI4" s="205"/>
      <c r="ROJ4" s="205"/>
      <c r="ROK4" s="205"/>
      <c r="ROL4" s="205"/>
      <c r="ROM4" s="205"/>
      <c r="RON4" s="205"/>
      <c r="ROO4" s="205"/>
      <c r="ROP4" s="205"/>
      <c r="ROQ4" s="205"/>
      <c r="ROR4" s="205"/>
      <c r="ROS4" s="205"/>
      <c r="ROT4" s="205"/>
      <c r="ROU4" s="205"/>
      <c r="ROV4" s="205"/>
      <c r="ROW4" s="205"/>
      <c r="ROX4" s="205"/>
      <c r="ROY4" s="205"/>
      <c r="ROZ4" s="205"/>
      <c r="RPA4" s="205"/>
      <c r="RPB4" s="205"/>
      <c r="RPC4" s="205"/>
      <c r="RPD4" s="205"/>
      <c r="RPE4" s="205"/>
      <c r="RPF4" s="205"/>
      <c r="RPG4" s="205"/>
      <c r="RPH4" s="205"/>
      <c r="RPI4" s="205"/>
      <c r="RPJ4" s="205"/>
      <c r="RPK4" s="205"/>
      <c r="RPL4" s="205"/>
      <c r="RPM4" s="205"/>
      <c r="RPN4" s="205"/>
      <c r="RPO4" s="205"/>
      <c r="RPP4" s="205"/>
      <c r="RPQ4" s="205"/>
      <c r="RPR4" s="205"/>
      <c r="RPS4" s="205"/>
      <c r="RPT4" s="205"/>
      <c r="RPU4" s="205"/>
      <c r="RPV4" s="205"/>
      <c r="RPW4" s="205"/>
      <c r="RPX4" s="205"/>
      <c r="RPY4" s="205"/>
      <c r="RPZ4" s="205"/>
      <c r="RQA4" s="205"/>
      <c r="RQB4" s="205"/>
      <c r="RQC4" s="205"/>
      <c r="RQD4" s="205"/>
      <c r="RQE4" s="205"/>
      <c r="RQF4" s="205"/>
      <c r="RQG4" s="205"/>
      <c r="RQH4" s="205"/>
      <c r="RQI4" s="205"/>
      <c r="RQJ4" s="205"/>
      <c r="RQK4" s="205"/>
      <c r="RQL4" s="205"/>
      <c r="RQM4" s="205"/>
      <c r="RQN4" s="205"/>
      <c r="RQO4" s="205"/>
      <c r="RQP4" s="205"/>
      <c r="RQQ4" s="205"/>
      <c r="RQR4" s="205"/>
      <c r="RQS4" s="205"/>
      <c r="RQT4" s="205"/>
      <c r="RQU4" s="205"/>
      <c r="RQV4" s="205"/>
      <c r="RQW4" s="205"/>
      <c r="RQX4" s="205"/>
      <c r="RQY4" s="205"/>
      <c r="RQZ4" s="205"/>
      <c r="RRA4" s="205"/>
      <c r="RRB4" s="205"/>
      <c r="RRC4" s="205"/>
      <c r="RRD4" s="205"/>
      <c r="RRE4" s="205"/>
      <c r="RRF4" s="205"/>
      <c r="RRG4" s="205"/>
      <c r="RRH4" s="205"/>
      <c r="RRI4" s="205"/>
      <c r="RRJ4" s="205"/>
      <c r="RRK4" s="205"/>
      <c r="RRL4" s="205"/>
      <c r="RRM4" s="205"/>
      <c r="RRN4" s="205"/>
      <c r="RRO4" s="205"/>
      <c r="RRP4" s="205"/>
      <c r="RRQ4" s="205"/>
      <c r="RRR4" s="205"/>
      <c r="RRS4" s="205"/>
      <c r="RRT4" s="205"/>
      <c r="RRU4" s="205"/>
      <c r="RRV4" s="205"/>
      <c r="RRW4" s="205"/>
      <c r="RRX4" s="205"/>
      <c r="RRY4" s="205"/>
      <c r="RRZ4" s="205"/>
      <c r="RSA4" s="205"/>
      <c r="RSB4" s="205"/>
      <c r="RSC4" s="205"/>
      <c r="RSD4" s="205"/>
      <c r="RSE4" s="205"/>
      <c r="RSF4" s="205"/>
      <c r="RSG4" s="205"/>
      <c r="RSH4" s="205"/>
      <c r="RSI4" s="205"/>
      <c r="RSJ4" s="205"/>
      <c r="RSK4" s="205"/>
      <c r="RSL4" s="205"/>
      <c r="RSM4" s="205"/>
      <c r="RSN4" s="205"/>
      <c r="RSO4" s="205"/>
      <c r="RSP4" s="205"/>
      <c r="RSQ4" s="205"/>
      <c r="RSR4" s="205"/>
      <c r="RSS4" s="205"/>
      <c r="RST4" s="205"/>
      <c r="RSU4" s="205"/>
      <c r="RSV4" s="205"/>
      <c r="RSW4" s="205"/>
      <c r="RSX4" s="205"/>
      <c r="RSY4" s="205"/>
      <c r="RSZ4" s="205"/>
      <c r="RTA4" s="205"/>
      <c r="RTB4" s="205"/>
      <c r="RTC4" s="205"/>
      <c r="RTD4" s="205"/>
      <c r="RTE4" s="205"/>
      <c r="RTF4" s="205"/>
      <c r="RTG4" s="205"/>
      <c r="RTH4" s="205"/>
      <c r="RTI4" s="205"/>
      <c r="RTJ4" s="205"/>
      <c r="RTK4" s="205"/>
      <c r="RTL4" s="205"/>
      <c r="RTM4" s="205"/>
      <c r="RTN4" s="205"/>
      <c r="RTO4" s="205"/>
      <c r="RTP4" s="205"/>
      <c r="RTQ4" s="205"/>
      <c r="RTR4" s="205"/>
      <c r="RTS4" s="205"/>
      <c r="RTT4" s="205"/>
      <c r="RTU4" s="205"/>
      <c r="RTV4" s="205"/>
      <c r="RTW4" s="205"/>
      <c r="RTX4" s="205"/>
      <c r="RTY4" s="205"/>
      <c r="RTZ4" s="205"/>
      <c r="RUA4" s="205"/>
      <c r="RUB4" s="205"/>
      <c r="RUC4" s="205"/>
      <c r="RUD4" s="205"/>
      <c r="RUE4" s="205"/>
      <c r="RUF4" s="205"/>
      <c r="RUG4" s="205"/>
      <c r="RUH4" s="205"/>
      <c r="RUI4" s="205"/>
      <c r="RUJ4" s="205"/>
      <c r="RUK4" s="205"/>
      <c r="RUL4" s="205"/>
      <c r="RUM4" s="205"/>
      <c r="RUN4" s="205"/>
      <c r="RUO4" s="205"/>
      <c r="RUP4" s="205"/>
      <c r="RUQ4" s="205"/>
      <c r="RUR4" s="205"/>
      <c r="RUS4" s="205"/>
      <c r="RUT4" s="205"/>
      <c r="RUU4" s="205"/>
      <c r="RUV4" s="205"/>
      <c r="RUW4" s="205"/>
      <c r="RUX4" s="205"/>
      <c r="RUY4" s="205"/>
      <c r="RUZ4" s="205"/>
      <c r="RVA4" s="205"/>
      <c r="RVB4" s="205"/>
      <c r="RVC4" s="205"/>
      <c r="RVD4" s="205"/>
      <c r="RVE4" s="205"/>
      <c r="RVF4" s="205"/>
      <c r="RVG4" s="205"/>
      <c r="RVH4" s="205"/>
      <c r="RVI4" s="205"/>
      <c r="RVJ4" s="205"/>
      <c r="RVK4" s="205"/>
      <c r="RVL4" s="205"/>
      <c r="RVM4" s="205"/>
      <c r="RVN4" s="205"/>
      <c r="RVO4" s="205"/>
      <c r="RVP4" s="205"/>
      <c r="RVQ4" s="205"/>
      <c r="RVR4" s="205"/>
      <c r="RVS4" s="205"/>
      <c r="RVT4" s="205"/>
      <c r="RVU4" s="205"/>
      <c r="RVV4" s="205"/>
      <c r="RVW4" s="205"/>
      <c r="RVX4" s="205"/>
      <c r="RVY4" s="205"/>
      <c r="RVZ4" s="205"/>
      <c r="RWA4" s="205"/>
      <c r="RWB4" s="205"/>
      <c r="RWC4" s="205"/>
      <c r="RWD4" s="205"/>
      <c r="RWE4" s="205"/>
      <c r="RWF4" s="205"/>
      <c r="RWG4" s="205"/>
      <c r="RWH4" s="205"/>
      <c r="RWI4" s="205"/>
      <c r="RWJ4" s="205"/>
      <c r="RWK4" s="205"/>
      <c r="RWL4" s="205"/>
      <c r="RWM4" s="205"/>
      <c r="RWN4" s="205"/>
      <c r="RWO4" s="205"/>
      <c r="RWP4" s="205"/>
      <c r="RWQ4" s="205"/>
      <c r="RWR4" s="205"/>
      <c r="RWS4" s="205"/>
      <c r="RWT4" s="205"/>
      <c r="RWU4" s="205"/>
      <c r="RWV4" s="205"/>
      <c r="RWW4" s="205"/>
      <c r="RWX4" s="205"/>
      <c r="RWY4" s="205"/>
      <c r="RWZ4" s="205"/>
      <c r="RXA4" s="205"/>
      <c r="RXB4" s="205"/>
      <c r="RXC4" s="205"/>
      <c r="RXD4" s="205"/>
      <c r="RXE4" s="205"/>
      <c r="RXF4" s="205"/>
      <c r="RXG4" s="205"/>
      <c r="RXH4" s="205"/>
      <c r="RXI4" s="205"/>
      <c r="RXJ4" s="205"/>
      <c r="RXK4" s="205"/>
      <c r="RXL4" s="205"/>
      <c r="RXM4" s="205"/>
      <c r="RXN4" s="205"/>
      <c r="RXO4" s="205"/>
      <c r="RXP4" s="205"/>
      <c r="RXQ4" s="205"/>
      <c r="RXR4" s="205"/>
      <c r="RXS4" s="205"/>
      <c r="RXT4" s="205"/>
      <c r="RXU4" s="205"/>
      <c r="RXV4" s="205"/>
      <c r="RXW4" s="205"/>
      <c r="RXX4" s="205"/>
      <c r="RXY4" s="205"/>
      <c r="RXZ4" s="205"/>
      <c r="RYA4" s="205"/>
      <c r="RYB4" s="205"/>
      <c r="RYC4" s="205"/>
      <c r="RYD4" s="205"/>
      <c r="RYE4" s="205"/>
      <c r="RYF4" s="205"/>
      <c r="RYG4" s="205"/>
      <c r="RYH4" s="205"/>
      <c r="RYI4" s="205"/>
      <c r="RYJ4" s="205"/>
      <c r="RYK4" s="205"/>
      <c r="RYL4" s="205"/>
      <c r="RYM4" s="205"/>
      <c r="RYN4" s="205"/>
      <c r="RYO4" s="205"/>
      <c r="RYP4" s="205"/>
      <c r="RYQ4" s="205"/>
      <c r="RYR4" s="205"/>
      <c r="RYS4" s="205"/>
      <c r="RYT4" s="205"/>
      <c r="RYU4" s="205"/>
      <c r="RYV4" s="205"/>
      <c r="RYW4" s="205"/>
      <c r="RYX4" s="205"/>
      <c r="RYY4" s="205"/>
      <c r="RYZ4" s="205"/>
      <c r="RZA4" s="205"/>
      <c r="RZB4" s="205"/>
      <c r="RZC4" s="205"/>
      <c r="RZD4" s="205"/>
      <c r="RZE4" s="205"/>
      <c r="RZF4" s="205"/>
      <c r="RZG4" s="205"/>
      <c r="RZH4" s="205"/>
      <c r="RZI4" s="205"/>
      <c r="RZJ4" s="205"/>
      <c r="RZK4" s="205"/>
      <c r="RZL4" s="205"/>
      <c r="RZM4" s="205"/>
      <c r="RZN4" s="205"/>
      <c r="RZO4" s="205"/>
      <c r="RZP4" s="205"/>
      <c r="RZQ4" s="205"/>
      <c r="RZR4" s="205"/>
      <c r="RZS4" s="205"/>
      <c r="RZT4" s="205"/>
      <c r="RZU4" s="205"/>
      <c r="RZV4" s="205"/>
      <c r="RZW4" s="205"/>
      <c r="RZX4" s="205"/>
      <c r="RZY4" s="205"/>
      <c r="RZZ4" s="205"/>
      <c r="SAA4" s="205"/>
      <c r="SAB4" s="205"/>
      <c r="SAC4" s="205"/>
      <c r="SAD4" s="205"/>
      <c r="SAE4" s="205"/>
      <c r="SAF4" s="205"/>
      <c r="SAG4" s="205"/>
      <c r="SAH4" s="205"/>
      <c r="SAI4" s="205"/>
      <c r="SAJ4" s="205"/>
      <c r="SAK4" s="205"/>
      <c r="SAL4" s="205"/>
      <c r="SAM4" s="205"/>
      <c r="SAN4" s="205"/>
      <c r="SAO4" s="205"/>
      <c r="SAP4" s="205"/>
      <c r="SAQ4" s="205"/>
      <c r="SAR4" s="205"/>
      <c r="SAS4" s="205"/>
      <c r="SAT4" s="205"/>
      <c r="SAU4" s="205"/>
      <c r="SAV4" s="205"/>
      <c r="SAW4" s="205"/>
      <c r="SAX4" s="205"/>
      <c r="SAY4" s="205"/>
      <c r="SAZ4" s="205"/>
      <c r="SBA4" s="205"/>
      <c r="SBB4" s="205"/>
      <c r="SBC4" s="205"/>
      <c r="SBD4" s="205"/>
      <c r="SBE4" s="205"/>
      <c r="SBF4" s="205"/>
      <c r="SBG4" s="205"/>
      <c r="SBH4" s="205"/>
      <c r="SBI4" s="205"/>
      <c r="SBJ4" s="205"/>
      <c r="SBK4" s="205"/>
      <c r="SBL4" s="205"/>
      <c r="SBM4" s="205"/>
      <c r="SBN4" s="205"/>
      <c r="SBO4" s="205"/>
      <c r="SBP4" s="205"/>
      <c r="SBQ4" s="205"/>
      <c r="SBR4" s="205"/>
      <c r="SBS4" s="205"/>
      <c r="SBT4" s="205"/>
      <c r="SBU4" s="205"/>
      <c r="SBV4" s="205"/>
      <c r="SBW4" s="205"/>
      <c r="SBX4" s="205"/>
      <c r="SBY4" s="205"/>
      <c r="SBZ4" s="205"/>
      <c r="SCA4" s="205"/>
      <c r="SCB4" s="205"/>
      <c r="SCC4" s="205"/>
      <c r="SCD4" s="205"/>
      <c r="SCE4" s="205"/>
      <c r="SCF4" s="205"/>
      <c r="SCG4" s="205"/>
      <c r="SCH4" s="205"/>
      <c r="SCI4" s="205"/>
      <c r="SCJ4" s="205"/>
      <c r="SCK4" s="205"/>
      <c r="SCL4" s="205"/>
      <c r="SCM4" s="205"/>
      <c r="SCN4" s="205"/>
      <c r="SCO4" s="205"/>
      <c r="SCP4" s="205"/>
      <c r="SCQ4" s="205"/>
      <c r="SCR4" s="205"/>
      <c r="SCS4" s="205"/>
      <c r="SCT4" s="205"/>
      <c r="SCU4" s="205"/>
      <c r="SCV4" s="205"/>
      <c r="SCW4" s="205"/>
      <c r="SCX4" s="205"/>
      <c r="SCY4" s="205"/>
      <c r="SCZ4" s="205"/>
      <c r="SDA4" s="205"/>
      <c r="SDB4" s="205"/>
      <c r="SDC4" s="205"/>
      <c r="SDD4" s="205"/>
      <c r="SDE4" s="205"/>
      <c r="SDF4" s="205"/>
      <c r="SDG4" s="205"/>
      <c r="SDH4" s="205"/>
      <c r="SDI4" s="205"/>
      <c r="SDJ4" s="205"/>
      <c r="SDK4" s="205"/>
      <c r="SDL4" s="205"/>
      <c r="SDM4" s="205"/>
      <c r="SDN4" s="205"/>
      <c r="SDO4" s="205"/>
      <c r="SDP4" s="205"/>
      <c r="SDQ4" s="205"/>
      <c r="SDR4" s="205"/>
      <c r="SDS4" s="205"/>
      <c r="SDT4" s="205"/>
      <c r="SDU4" s="205"/>
      <c r="SDV4" s="205"/>
      <c r="SDW4" s="205"/>
      <c r="SDX4" s="205"/>
      <c r="SDY4" s="205"/>
      <c r="SDZ4" s="205"/>
      <c r="SEA4" s="205"/>
      <c r="SEB4" s="205"/>
      <c r="SEC4" s="205"/>
      <c r="SED4" s="205"/>
      <c r="SEE4" s="205"/>
      <c r="SEF4" s="205"/>
      <c r="SEG4" s="205"/>
      <c r="SEH4" s="205"/>
      <c r="SEI4" s="205"/>
      <c r="SEJ4" s="205"/>
      <c r="SEK4" s="205"/>
      <c r="SEL4" s="205"/>
      <c r="SEM4" s="205"/>
      <c r="SEN4" s="205"/>
      <c r="SEO4" s="205"/>
      <c r="SEP4" s="205"/>
      <c r="SEQ4" s="205"/>
      <c r="SER4" s="205"/>
      <c r="SES4" s="205"/>
      <c r="SET4" s="205"/>
      <c r="SEU4" s="205"/>
      <c r="SEV4" s="205"/>
      <c r="SEW4" s="205"/>
      <c r="SEX4" s="205"/>
      <c r="SEY4" s="205"/>
      <c r="SEZ4" s="205"/>
      <c r="SFA4" s="205"/>
      <c r="SFB4" s="205"/>
      <c r="SFC4" s="205"/>
      <c r="SFD4" s="205"/>
      <c r="SFE4" s="205"/>
      <c r="SFF4" s="205"/>
      <c r="SFG4" s="205"/>
      <c r="SFH4" s="205"/>
      <c r="SFI4" s="205"/>
      <c r="SFJ4" s="205"/>
      <c r="SFK4" s="205"/>
      <c r="SFL4" s="205"/>
      <c r="SFM4" s="205"/>
      <c r="SFN4" s="205"/>
      <c r="SFO4" s="205"/>
      <c r="SFP4" s="205"/>
      <c r="SFQ4" s="205"/>
      <c r="SFR4" s="205"/>
      <c r="SFS4" s="205"/>
      <c r="SFT4" s="205"/>
      <c r="SFU4" s="205"/>
      <c r="SFV4" s="205"/>
      <c r="SFW4" s="205"/>
      <c r="SFX4" s="205"/>
      <c r="SFY4" s="205"/>
      <c r="SFZ4" s="205"/>
      <c r="SGA4" s="205"/>
      <c r="SGB4" s="205"/>
      <c r="SGC4" s="205"/>
      <c r="SGD4" s="205"/>
      <c r="SGE4" s="205"/>
      <c r="SGF4" s="205"/>
      <c r="SGG4" s="205"/>
      <c r="SGH4" s="205"/>
      <c r="SGI4" s="205"/>
      <c r="SGJ4" s="205"/>
      <c r="SGK4" s="205"/>
      <c r="SGL4" s="205"/>
      <c r="SGM4" s="205"/>
      <c r="SGN4" s="205"/>
      <c r="SGO4" s="205"/>
      <c r="SGP4" s="205"/>
      <c r="SGQ4" s="205"/>
      <c r="SGR4" s="205"/>
      <c r="SGS4" s="205"/>
      <c r="SGT4" s="205"/>
      <c r="SGU4" s="205"/>
      <c r="SGV4" s="205"/>
      <c r="SGW4" s="205"/>
      <c r="SGX4" s="205"/>
      <c r="SGY4" s="205"/>
      <c r="SGZ4" s="205"/>
      <c r="SHA4" s="205"/>
      <c r="SHB4" s="205"/>
      <c r="SHC4" s="205"/>
      <c r="SHD4" s="205"/>
      <c r="SHE4" s="205"/>
      <c r="SHF4" s="205"/>
      <c r="SHG4" s="205"/>
      <c r="SHH4" s="205"/>
      <c r="SHI4" s="205"/>
      <c r="SHJ4" s="205"/>
      <c r="SHK4" s="205"/>
      <c r="SHL4" s="205"/>
      <c r="SHM4" s="205"/>
      <c r="SHN4" s="205"/>
      <c r="SHO4" s="205"/>
      <c r="SHP4" s="205"/>
      <c r="SHQ4" s="205"/>
      <c r="SHR4" s="205"/>
      <c r="SHS4" s="205"/>
      <c r="SHT4" s="205"/>
      <c r="SHU4" s="205"/>
      <c r="SHV4" s="205"/>
      <c r="SHW4" s="205"/>
      <c r="SHX4" s="205"/>
      <c r="SHY4" s="205"/>
      <c r="SHZ4" s="205"/>
      <c r="SIA4" s="205"/>
      <c r="SIB4" s="205"/>
      <c r="SIC4" s="205"/>
      <c r="SID4" s="205"/>
      <c r="SIE4" s="205"/>
      <c r="SIF4" s="205"/>
      <c r="SIG4" s="205"/>
      <c r="SIH4" s="205"/>
      <c r="SII4" s="205"/>
      <c r="SIJ4" s="205"/>
      <c r="SIK4" s="205"/>
      <c r="SIL4" s="205"/>
      <c r="SIM4" s="205"/>
      <c r="SIN4" s="205"/>
      <c r="SIO4" s="205"/>
      <c r="SIP4" s="205"/>
      <c r="SIQ4" s="205"/>
      <c r="SIR4" s="205"/>
      <c r="SIS4" s="205"/>
      <c r="SIT4" s="205"/>
      <c r="SIU4" s="205"/>
      <c r="SIV4" s="205"/>
      <c r="SIW4" s="205"/>
      <c r="SIX4" s="205"/>
      <c r="SIY4" s="205"/>
      <c r="SIZ4" s="205"/>
      <c r="SJA4" s="205"/>
      <c r="SJB4" s="205"/>
      <c r="SJC4" s="205"/>
      <c r="SJD4" s="205"/>
      <c r="SJE4" s="205"/>
      <c r="SJF4" s="205"/>
      <c r="SJG4" s="205"/>
      <c r="SJH4" s="205"/>
      <c r="SJI4" s="205"/>
      <c r="SJJ4" s="205"/>
      <c r="SJK4" s="205"/>
      <c r="SJL4" s="205"/>
      <c r="SJM4" s="205"/>
      <c r="SJN4" s="205"/>
      <c r="SJO4" s="205"/>
      <c r="SJP4" s="205"/>
      <c r="SJQ4" s="205"/>
      <c r="SJR4" s="205"/>
      <c r="SJS4" s="205"/>
      <c r="SJT4" s="205"/>
      <c r="SJU4" s="205"/>
      <c r="SJV4" s="205"/>
      <c r="SJW4" s="205"/>
      <c r="SJX4" s="205"/>
      <c r="SJY4" s="205"/>
      <c r="SJZ4" s="205"/>
      <c r="SKA4" s="205"/>
      <c r="SKB4" s="205"/>
      <c r="SKC4" s="205"/>
      <c r="SKD4" s="205"/>
      <c r="SKE4" s="205"/>
      <c r="SKF4" s="205"/>
      <c r="SKG4" s="205"/>
      <c r="SKH4" s="205"/>
      <c r="SKI4" s="205"/>
      <c r="SKJ4" s="205"/>
      <c r="SKK4" s="205"/>
      <c r="SKL4" s="205"/>
      <c r="SKM4" s="205"/>
      <c r="SKN4" s="205"/>
      <c r="SKO4" s="205"/>
      <c r="SKP4" s="205"/>
      <c r="SKQ4" s="205"/>
      <c r="SKR4" s="205"/>
      <c r="SKS4" s="205"/>
      <c r="SKT4" s="205"/>
      <c r="SKU4" s="205"/>
      <c r="SKV4" s="205"/>
      <c r="SKW4" s="205"/>
      <c r="SKX4" s="205"/>
      <c r="SKY4" s="205"/>
      <c r="SKZ4" s="205"/>
      <c r="SLA4" s="205"/>
      <c r="SLB4" s="205"/>
      <c r="SLC4" s="205"/>
      <c r="SLD4" s="205"/>
      <c r="SLE4" s="205"/>
      <c r="SLF4" s="205"/>
      <c r="SLG4" s="205"/>
      <c r="SLH4" s="205"/>
      <c r="SLI4" s="205"/>
      <c r="SLJ4" s="205"/>
      <c r="SLK4" s="205"/>
      <c r="SLL4" s="205"/>
      <c r="SLM4" s="205"/>
      <c r="SLN4" s="205"/>
      <c r="SLO4" s="205"/>
      <c r="SLP4" s="205"/>
      <c r="SLQ4" s="205"/>
      <c r="SLR4" s="205"/>
      <c r="SLS4" s="205"/>
      <c r="SLT4" s="205"/>
      <c r="SLU4" s="205"/>
      <c r="SLV4" s="205"/>
      <c r="SLW4" s="205"/>
      <c r="SLX4" s="205"/>
      <c r="SLY4" s="205"/>
      <c r="SLZ4" s="205"/>
      <c r="SMA4" s="205"/>
      <c r="SMB4" s="205"/>
      <c r="SMC4" s="205"/>
      <c r="SMD4" s="205"/>
      <c r="SME4" s="205"/>
      <c r="SMF4" s="205"/>
      <c r="SMG4" s="205"/>
      <c r="SMH4" s="205"/>
      <c r="SMI4" s="205"/>
      <c r="SMJ4" s="205"/>
      <c r="SMK4" s="205"/>
      <c r="SML4" s="205"/>
      <c r="SMM4" s="205"/>
      <c r="SMN4" s="205"/>
      <c r="SMO4" s="205"/>
      <c r="SMP4" s="205"/>
      <c r="SMQ4" s="205"/>
      <c r="SMR4" s="205"/>
      <c r="SMS4" s="205"/>
      <c r="SMT4" s="205"/>
      <c r="SMU4" s="205"/>
      <c r="SMV4" s="205"/>
      <c r="SMW4" s="205"/>
      <c r="SMX4" s="205"/>
      <c r="SMY4" s="205"/>
      <c r="SMZ4" s="205"/>
      <c r="SNA4" s="205"/>
      <c r="SNB4" s="205"/>
      <c r="SNC4" s="205"/>
      <c r="SND4" s="205"/>
      <c r="SNE4" s="205"/>
      <c r="SNF4" s="205"/>
      <c r="SNG4" s="205"/>
      <c r="SNH4" s="205"/>
      <c r="SNI4" s="205"/>
      <c r="SNJ4" s="205"/>
      <c r="SNK4" s="205"/>
      <c r="SNL4" s="205"/>
      <c r="SNM4" s="205"/>
      <c r="SNN4" s="205"/>
      <c r="SNO4" s="205"/>
      <c r="SNP4" s="205"/>
      <c r="SNQ4" s="205"/>
      <c r="SNR4" s="205"/>
      <c r="SNS4" s="205"/>
      <c r="SNT4" s="205"/>
      <c r="SNU4" s="205"/>
      <c r="SNV4" s="205"/>
      <c r="SNW4" s="205"/>
      <c r="SNX4" s="205"/>
      <c r="SNY4" s="205"/>
      <c r="SNZ4" s="205"/>
      <c r="SOA4" s="205"/>
      <c r="SOB4" s="205"/>
      <c r="SOC4" s="205"/>
      <c r="SOD4" s="205"/>
      <c r="SOE4" s="205"/>
      <c r="SOF4" s="205"/>
      <c r="SOG4" s="205"/>
      <c r="SOH4" s="205"/>
      <c r="SOI4" s="205"/>
      <c r="SOJ4" s="205"/>
      <c r="SOK4" s="205"/>
      <c r="SOL4" s="205"/>
      <c r="SOM4" s="205"/>
      <c r="SON4" s="205"/>
      <c r="SOO4" s="205"/>
      <c r="SOP4" s="205"/>
      <c r="SOQ4" s="205"/>
      <c r="SOR4" s="205"/>
      <c r="SOS4" s="205"/>
      <c r="SOT4" s="205"/>
      <c r="SOU4" s="205"/>
      <c r="SOV4" s="205"/>
      <c r="SOW4" s="205"/>
      <c r="SOX4" s="205"/>
      <c r="SOY4" s="205"/>
      <c r="SOZ4" s="205"/>
      <c r="SPA4" s="205"/>
      <c r="SPB4" s="205"/>
      <c r="SPC4" s="205"/>
      <c r="SPD4" s="205"/>
      <c r="SPE4" s="205"/>
      <c r="SPF4" s="205"/>
      <c r="SPG4" s="205"/>
      <c r="SPH4" s="205"/>
      <c r="SPI4" s="205"/>
      <c r="SPJ4" s="205"/>
      <c r="SPK4" s="205"/>
      <c r="SPL4" s="205"/>
      <c r="SPM4" s="205"/>
      <c r="SPN4" s="205"/>
      <c r="SPO4" s="205"/>
      <c r="SPP4" s="205"/>
      <c r="SPQ4" s="205"/>
      <c r="SPR4" s="205"/>
      <c r="SPS4" s="205"/>
      <c r="SPT4" s="205"/>
      <c r="SPU4" s="205"/>
      <c r="SPV4" s="205"/>
      <c r="SPW4" s="205"/>
      <c r="SPX4" s="205"/>
      <c r="SPY4" s="205"/>
      <c r="SPZ4" s="205"/>
      <c r="SQA4" s="205"/>
      <c r="SQB4" s="205"/>
      <c r="SQC4" s="205"/>
      <c r="SQD4" s="205"/>
      <c r="SQE4" s="205"/>
      <c r="SQF4" s="205"/>
      <c r="SQG4" s="205"/>
      <c r="SQH4" s="205"/>
      <c r="SQI4" s="205"/>
      <c r="SQJ4" s="205"/>
      <c r="SQK4" s="205"/>
      <c r="SQL4" s="205"/>
      <c r="SQM4" s="205"/>
      <c r="SQN4" s="205"/>
      <c r="SQO4" s="205"/>
      <c r="SQP4" s="205"/>
      <c r="SQQ4" s="205"/>
      <c r="SQR4" s="205"/>
      <c r="SQS4" s="205"/>
      <c r="SQT4" s="205"/>
      <c r="SQU4" s="205"/>
      <c r="SQV4" s="205"/>
      <c r="SQW4" s="205"/>
      <c r="SQX4" s="205"/>
      <c r="SQY4" s="205"/>
      <c r="SQZ4" s="205"/>
      <c r="SRA4" s="205"/>
      <c r="SRB4" s="205"/>
      <c r="SRC4" s="205"/>
      <c r="SRD4" s="205"/>
      <c r="SRE4" s="205"/>
      <c r="SRF4" s="205"/>
      <c r="SRG4" s="205"/>
      <c r="SRH4" s="205"/>
      <c r="SRI4" s="205"/>
      <c r="SRJ4" s="205"/>
      <c r="SRK4" s="205"/>
      <c r="SRL4" s="205"/>
      <c r="SRM4" s="205"/>
      <c r="SRN4" s="205"/>
      <c r="SRO4" s="205"/>
      <c r="SRP4" s="205"/>
      <c r="SRQ4" s="205"/>
      <c r="SRR4" s="205"/>
      <c r="SRS4" s="205"/>
      <c r="SRT4" s="205"/>
      <c r="SRU4" s="205"/>
      <c r="SRV4" s="205"/>
      <c r="SRW4" s="205"/>
      <c r="SRX4" s="205"/>
      <c r="SRY4" s="205"/>
      <c r="SRZ4" s="205"/>
      <c r="SSA4" s="205"/>
      <c r="SSB4" s="205"/>
      <c r="SSC4" s="205"/>
      <c r="SSD4" s="205"/>
      <c r="SSE4" s="205"/>
      <c r="SSF4" s="205"/>
      <c r="SSG4" s="205"/>
      <c r="SSH4" s="205"/>
      <c r="SSI4" s="205"/>
      <c r="SSJ4" s="205"/>
      <c r="SSK4" s="205"/>
      <c r="SSL4" s="205"/>
      <c r="SSM4" s="205"/>
      <c r="SSN4" s="205"/>
      <c r="SSO4" s="205"/>
      <c r="SSP4" s="205"/>
      <c r="SSQ4" s="205"/>
      <c r="SSR4" s="205"/>
      <c r="SSS4" s="205"/>
      <c r="SST4" s="205"/>
      <c r="SSU4" s="205"/>
      <c r="SSV4" s="205"/>
      <c r="SSW4" s="205"/>
      <c r="SSX4" s="205"/>
      <c r="SSY4" s="205"/>
      <c r="SSZ4" s="205"/>
      <c r="STA4" s="205"/>
      <c r="STB4" s="205"/>
      <c r="STC4" s="205"/>
      <c r="STD4" s="205"/>
      <c r="STE4" s="205"/>
      <c r="STF4" s="205"/>
      <c r="STG4" s="205"/>
      <c r="STH4" s="205"/>
      <c r="STI4" s="205"/>
      <c r="STJ4" s="205"/>
      <c r="STK4" s="205"/>
      <c r="STL4" s="205"/>
      <c r="STM4" s="205"/>
      <c r="STN4" s="205"/>
      <c r="STO4" s="205"/>
      <c r="STP4" s="205"/>
      <c r="STQ4" s="205"/>
      <c r="STR4" s="205"/>
      <c r="STS4" s="205"/>
      <c r="STT4" s="205"/>
      <c r="STU4" s="205"/>
      <c r="STV4" s="205"/>
      <c r="STW4" s="205"/>
      <c r="STX4" s="205"/>
      <c r="STY4" s="205"/>
      <c r="STZ4" s="205"/>
      <c r="SUA4" s="205"/>
      <c r="SUB4" s="205"/>
      <c r="SUC4" s="205"/>
      <c r="SUD4" s="205"/>
      <c r="SUE4" s="205"/>
      <c r="SUF4" s="205"/>
      <c r="SUG4" s="205"/>
      <c r="SUH4" s="205"/>
      <c r="SUI4" s="205"/>
      <c r="SUJ4" s="205"/>
      <c r="SUK4" s="205"/>
      <c r="SUL4" s="205"/>
      <c r="SUM4" s="205"/>
      <c r="SUN4" s="205"/>
      <c r="SUO4" s="205"/>
      <c r="SUP4" s="205"/>
      <c r="SUQ4" s="205"/>
      <c r="SUR4" s="205"/>
      <c r="SUS4" s="205"/>
      <c r="SUT4" s="205"/>
      <c r="SUU4" s="205"/>
      <c r="SUV4" s="205"/>
      <c r="SUW4" s="205"/>
      <c r="SUX4" s="205"/>
      <c r="SUY4" s="205"/>
      <c r="SUZ4" s="205"/>
      <c r="SVA4" s="205"/>
      <c r="SVB4" s="205"/>
      <c r="SVC4" s="205"/>
      <c r="SVD4" s="205"/>
      <c r="SVE4" s="205"/>
      <c r="SVF4" s="205"/>
      <c r="SVG4" s="205"/>
      <c r="SVH4" s="205"/>
      <c r="SVI4" s="205"/>
      <c r="SVJ4" s="205"/>
      <c r="SVK4" s="205"/>
      <c r="SVL4" s="205"/>
      <c r="SVM4" s="205"/>
      <c r="SVN4" s="205"/>
      <c r="SVO4" s="205"/>
      <c r="SVP4" s="205"/>
      <c r="SVQ4" s="205"/>
      <c r="SVR4" s="205"/>
      <c r="SVS4" s="205"/>
      <c r="SVT4" s="205"/>
      <c r="SVU4" s="205"/>
      <c r="SVV4" s="205"/>
      <c r="SVW4" s="205"/>
      <c r="SVX4" s="205"/>
      <c r="SVY4" s="205"/>
      <c r="SVZ4" s="205"/>
      <c r="SWA4" s="205"/>
      <c r="SWB4" s="205"/>
      <c r="SWC4" s="205"/>
      <c r="SWD4" s="205"/>
      <c r="SWE4" s="205"/>
      <c r="SWF4" s="205"/>
      <c r="SWG4" s="205"/>
      <c r="SWH4" s="205"/>
      <c r="SWI4" s="205"/>
      <c r="SWJ4" s="205"/>
      <c r="SWK4" s="205"/>
      <c r="SWL4" s="205"/>
      <c r="SWM4" s="205"/>
      <c r="SWN4" s="205"/>
      <c r="SWO4" s="205"/>
      <c r="SWP4" s="205"/>
      <c r="SWQ4" s="205"/>
      <c r="SWR4" s="205"/>
      <c r="SWS4" s="205"/>
      <c r="SWT4" s="205"/>
      <c r="SWU4" s="205"/>
      <c r="SWV4" s="205"/>
      <c r="SWW4" s="205"/>
      <c r="SWX4" s="205"/>
      <c r="SWY4" s="205"/>
      <c r="SWZ4" s="205"/>
      <c r="SXA4" s="205"/>
      <c r="SXB4" s="205"/>
      <c r="SXC4" s="205"/>
      <c r="SXD4" s="205"/>
      <c r="SXE4" s="205"/>
      <c r="SXF4" s="205"/>
      <c r="SXG4" s="205"/>
      <c r="SXH4" s="205"/>
      <c r="SXI4" s="205"/>
      <c r="SXJ4" s="205"/>
      <c r="SXK4" s="205"/>
      <c r="SXL4" s="205"/>
      <c r="SXM4" s="205"/>
      <c r="SXN4" s="205"/>
      <c r="SXO4" s="205"/>
      <c r="SXP4" s="205"/>
      <c r="SXQ4" s="205"/>
      <c r="SXR4" s="205"/>
      <c r="SXS4" s="205"/>
      <c r="SXT4" s="205"/>
      <c r="SXU4" s="205"/>
      <c r="SXV4" s="205"/>
      <c r="SXW4" s="205"/>
      <c r="SXX4" s="205"/>
      <c r="SXY4" s="205"/>
      <c r="SXZ4" s="205"/>
      <c r="SYA4" s="205"/>
      <c r="SYB4" s="205"/>
      <c r="SYC4" s="205"/>
      <c r="SYD4" s="205"/>
      <c r="SYE4" s="205"/>
      <c r="SYF4" s="205"/>
      <c r="SYG4" s="205"/>
      <c r="SYH4" s="205"/>
      <c r="SYI4" s="205"/>
      <c r="SYJ4" s="205"/>
      <c r="SYK4" s="205"/>
      <c r="SYL4" s="205"/>
      <c r="SYM4" s="205"/>
      <c r="SYN4" s="205"/>
      <c r="SYO4" s="205"/>
      <c r="SYP4" s="205"/>
      <c r="SYQ4" s="205"/>
      <c r="SYR4" s="205"/>
      <c r="SYS4" s="205"/>
      <c r="SYT4" s="205"/>
      <c r="SYU4" s="205"/>
      <c r="SYV4" s="205"/>
      <c r="SYW4" s="205"/>
      <c r="SYX4" s="205"/>
      <c r="SYY4" s="205"/>
      <c r="SYZ4" s="205"/>
      <c r="SZA4" s="205"/>
      <c r="SZB4" s="205"/>
      <c r="SZC4" s="205"/>
      <c r="SZD4" s="205"/>
      <c r="SZE4" s="205"/>
      <c r="SZF4" s="205"/>
      <c r="SZG4" s="205"/>
      <c r="SZH4" s="205"/>
      <c r="SZI4" s="205"/>
      <c r="SZJ4" s="205"/>
      <c r="SZK4" s="205"/>
      <c r="SZL4" s="205"/>
      <c r="SZM4" s="205"/>
      <c r="SZN4" s="205"/>
      <c r="SZO4" s="205"/>
      <c r="SZP4" s="205"/>
      <c r="SZQ4" s="205"/>
      <c r="SZR4" s="205"/>
      <c r="SZS4" s="205"/>
      <c r="SZT4" s="205"/>
      <c r="SZU4" s="205"/>
      <c r="SZV4" s="205"/>
      <c r="SZW4" s="205"/>
      <c r="SZX4" s="205"/>
      <c r="SZY4" s="205"/>
      <c r="SZZ4" s="205"/>
      <c r="TAA4" s="205"/>
      <c r="TAB4" s="205"/>
      <c r="TAC4" s="205"/>
      <c r="TAD4" s="205"/>
      <c r="TAE4" s="205"/>
      <c r="TAF4" s="205"/>
      <c r="TAG4" s="205"/>
      <c r="TAH4" s="205"/>
      <c r="TAI4" s="205"/>
      <c r="TAJ4" s="205"/>
      <c r="TAK4" s="205"/>
      <c r="TAL4" s="205"/>
      <c r="TAM4" s="205"/>
      <c r="TAN4" s="205"/>
      <c r="TAO4" s="205"/>
      <c r="TAP4" s="205"/>
      <c r="TAQ4" s="205"/>
      <c r="TAR4" s="205"/>
      <c r="TAS4" s="205"/>
      <c r="TAT4" s="205"/>
      <c r="TAU4" s="205"/>
      <c r="TAV4" s="205"/>
      <c r="TAW4" s="205"/>
      <c r="TAX4" s="205"/>
      <c r="TAY4" s="205"/>
      <c r="TAZ4" s="205"/>
      <c r="TBA4" s="205"/>
      <c r="TBB4" s="205"/>
      <c r="TBC4" s="205"/>
      <c r="TBD4" s="205"/>
      <c r="TBE4" s="205"/>
      <c r="TBF4" s="205"/>
      <c r="TBG4" s="205"/>
      <c r="TBH4" s="205"/>
      <c r="TBI4" s="205"/>
      <c r="TBJ4" s="205"/>
      <c r="TBK4" s="205"/>
      <c r="TBL4" s="205"/>
      <c r="TBM4" s="205"/>
      <c r="TBN4" s="205"/>
      <c r="TBO4" s="205"/>
      <c r="TBP4" s="205"/>
      <c r="TBQ4" s="205"/>
      <c r="TBR4" s="205"/>
      <c r="TBS4" s="205"/>
      <c r="TBT4" s="205"/>
      <c r="TBU4" s="205"/>
      <c r="TBV4" s="205"/>
      <c r="TBW4" s="205"/>
      <c r="TBX4" s="205"/>
      <c r="TBY4" s="205"/>
      <c r="TBZ4" s="205"/>
      <c r="TCA4" s="205"/>
      <c r="TCB4" s="205"/>
      <c r="TCC4" s="205"/>
      <c r="TCD4" s="205"/>
      <c r="TCE4" s="205"/>
      <c r="TCF4" s="205"/>
      <c r="TCG4" s="205"/>
      <c r="TCH4" s="205"/>
      <c r="TCI4" s="205"/>
      <c r="TCJ4" s="205"/>
      <c r="TCK4" s="205"/>
      <c r="TCL4" s="205"/>
      <c r="TCM4" s="205"/>
      <c r="TCN4" s="205"/>
      <c r="TCO4" s="205"/>
      <c r="TCP4" s="205"/>
      <c r="TCQ4" s="205"/>
      <c r="TCR4" s="205"/>
      <c r="TCS4" s="205"/>
      <c r="TCT4" s="205"/>
      <c r="TCU4" s="205"/>
      <c r="TCV4" s="205"/>
      <c r="TCW4" s="205"/>
      <c r="TCX4" s="205"/>
      <c r="TCY4" s="205"/>
      <c r="TCZ4" s="205"/>
      <c r="TDA4" s="205"/>
      <c r="TDB4" s="205"/>
      <c r="TDC4" s="205"/>
      <c r="TDD4" s="205"/>
      <c r="TDE4" s="205"/>
      <c r="TDF4" s="205"/>
      <c r="TDG4" s="205"/>
      <c r="TDH4" s="205"/>
      <c r="TDI4" s="205"/>
      <c r="TDJ4" s="205"/>
      <c r="TDK4" s="205"/>
      <c r="TDL4" s="205"/>
      <c r="TDM4" s="205"/>
      <c r="TDN4" s="205"/>
      <c r="TDO4" s="205"/>
      <c r="TDP4" s="205"/>
      <c r="TDQ4" s="205"/>
      <c r="TDR4" s="205"/>
      <c r="TDS4" s="205"/>
      <c r="TDT4" s="205"/>
      <c r="TDU4" s="205"/>
      <c r="TDV4" s="205"/>
      <c r="TDW4" s="205"/>
      <c r="TDX4" s="205"/>
      <c r="TDY4" s="205"/>
      <c r="TDZ4" s="205"/>
      <c r="TEA4" s="205"/>
      <c r="TEB4" s="205"/>
      <c r="TEC4" s="205"/>
      <c r="TED4" s="205"/>
      <c r="TEE4" s="205"/>
      <c r="TEF4" s="205"/>
      <c r="TEG4" s="205"/>
      <c r="TEH4" s="205"/>
      <c r="TEI4" s="205"/>
      <c r="TEJ4" s="205"/>
      <c r="TEK4" s="205"/>
      <c r="TEL4" s="205"/>
      <c r="TEM4" s="205"/>
      <c r="TEN4" s="205"/>
      <c r="TEO4" s="205"/>
      <c r="TEP4" s="205"/>
      <c r="TEQ4" s="205"/>
      <c r="TER4" s="205"/>
      <c r="TES4" s="205"/>
      <c r="TET4" s="205"/>
      <c r="TEU4" s="205"/>
      <c r="TEV4" s="205"/>
      <c r="TEW4" s="205"/>
      <c r="TEX4" s="205"/>
      <c r="TEY4" s="205"/>
      <c r="TEZ4" s="205"/>
      <c r="TFA4" s="205"/>
      <c r="TFB4" s="205"/>
      <c r="TFC4" s="205"/>
      <c r="TFD4" s="205"/>
      <c r="TFE4" s="205"/>
      <c r="TFF4" s="205"/>
      <c r="TFG4" s="205"/>
      <c r="TFH4" s="205"/>
      <c r="TFI4" s="205"/>
      <c r="TFJ4" s="205"/>
      <c r="TFK4" s="205"/>
      <c r="TFL4" s="205"/>
      <c r="TFM4" s="205"/>
      <c r="TFN4" s="205"/>
      <c r="TFO4" s="205"/>
      <c r="TFP4" s="205"/>
      <c r="TFQ4" s="205"/>
      <c r="TFR4" s="205"/>
      <c r="TFS4" s="205"/>
      <c r="TFT4" s="205"/>
      <c r="TFU4" s="205"/>
      <c r="TFV4" s="205"/>
      <c r="TFW4" s="205"/>
      <c r="TFX4" s="205"/>
      <c r="TFY4" s="205"/>
      <c r="TFZ4" s="205"/>
      <c r="TGA4" s="205"/>
      <c r="TGB4" s="205"/>
      <c r="TGC4" s="205"/>
      <c r="TGD4" s="205"/>
      <c r="TGE4" s="205"/>
      <c r="TGF4" s="205"/>
      <c r="TGG4" s="205"/>
      <c r="TGH4" s="205"/>
      <c r="TGI4" s="205"/>
      <c r="TGJ4" s="205"/>
      <c r="TGK4" s="205"/>
      <c r="TGL4" s="205"/>
      <c r="TGM4" s="205"/>
      <c r="TGN4" s="205"/>
      <c r="TGO4" s="205"/>
      <c r="TGP4" s="205"/>
      <c r="TGQ4" s="205"/>
      <c r="TGR4" s="205"/>
      <c r="TGS4" s="205"/>
      <c r="TGT4" s="205"/>
      <c r="TGU4" s="205"/>
      <c r="TGV4" s="205"/>
      <c r="TGW4" s="205"/>
      <c r="TGX4" s="205"/>
      <c r="TGY4" s="205"/>
      <c r="TGZ4" s="205"/>
      <c r="THA4" s="205"/>
      <c r="THB4" s="205"/>
      <c r="THC4" s="205"/>
      <c r="THD4" s="205"/>
      <c r="THE4" s="205"/>
      <c r="THF4" s="205"/>
      <c r="THG4" s="205"/>
      <c r="THH4" s="205"/>
      <c r="THI4" s="205"/>
      <c r="THJ4" s="205"/>
      <c r="THK4" s="205"/>
      <c r="THL4" s="205"/>
      <c r="THM4" s="205"/>
      <c r="THN4" s="205"/>
      <c r="THO4" s="205"/>
      <c r="THP4" s="205"/>
      <c r="THQ4" s="205"/>
      <c r="THR4" s="205"/>
      <c r="THS4" s="205"/>
      <c r="THT4" s="205"/>
      <c r="THU4" s="205"/>
      <c r="THV4" s="205"/>
      <c r="THW4" s="205"/>
      <c r="THX4" s="205"/>
      <c r="THY4" s="205"/>
      <c r="THZ4" s="205"/>
      <c r="TIA4" s="205"/>
      <c r="TIB4" s="205"/>
      <c r="TIC4" s="205"/>
      <c r="TID4" s="205"/>
      <c r="TIE4" s="205"/>
      <c r="TIF4" s="205"/>
      <c r="TIG4" s="205"/>
      <c r="TIH4" s="205"/>
      <c r="TII4" s="205"/>
      <c r="TIJ4" s="205"/>
      <c r="TIK4" s="205"/>
      <c r="TIL4" s="205"/>
      <c r="TIM4" s="205"/>
      <c r="TIN4" s="205"/>
      <c r="TIO4" s="205"/>
      <c r="TIP4" s="205"/>
      <c r="TIQ4" s="205"/>
      <c r="TIR4" s="205"/>
      <c r="TIS4" s="205"/>
      <c r="TIT4" s="205"/>
      <c r="TIU4" s="205"/>
      <c r="TIV4" s="205"/>
      <c r="TIW4" s="205"/>
      <c r="TIX4" s="205"/>
      <c r="TIY4" s="205"/>
      <c r="TIZ4" s="205"/>
      <c r="TJA4" s="205"/>
      <c r="TJB4" s="205"/>
      <c r="TJC4" s="205"/>
      <c r="TJD4" s="205"/>
      <c r="TJE4" s="205"/>
      <c r="TJF4" s="205"/>
      <c r="TJG4" s="205"/>
      <c r="TJH4" s="205"/>
      <c r="TJI4" s="205"/>
      <c r="TJJ4" s="205"/>
      <c r="TJK4" s="205"/>
      <c r="TJL4" s="205"/>
      <c r="TJM4" s="205"/>
      <c r="TJN4" s="205"/>
      <c r="TJO4" s="205"/>
      <c r="TJP4" s="205"/>
      <c r="TJQ4" s="205"/>
      <c r="TJR4" s="205"/>
      <c r="TJS4" s="205"/>
      <c r="TJT4" s="205"/>
      <c r="TJU4" s="205"/>
      <c r="TJV4" s="205"/>
      <c r="TJW4" s="205"/>
      <c r="TJX4" s="205"/>
      <c r="TJY4" s="205"/>
      <c r="TJZ4" s="205"/>
      <c r="TKA4" s="205"/>
      <c r="TKB4" s="205"/>
      <c r="TKC4" s="205"/>
      <c r="TKD4" s="205"/>
      <c r="TKE4" s="205"/>
      <c r="TKF4" s="205"/>
      <c r="TKG4" s="205"/>
      <c r="TKH4" s="205"/>
      <c r="TKI4" s="205"/>
      <c r="TKJ4" s="205"/>
      <c r="TKK4" s="205"/>
      <c r="TKL4" s="205"/>
      <c r="TKM4" s="205"/>
      <c r="TKN4" s="205"/>
      <c r="TKO4" s="205"/>
      <c r="TKP4" s="205"/>
      <c r="TKQ4" s="205"/>
      <c r="TKR4" s="205"/>
      <c r="TKS4" s="205"/>
      <c r="TKT4" s="205"/>
      <c r="TKU4" s="205"/>
      <c r="TKV4" s="205"/>
      <c r="TKW4" s="205"/>
      <c r="TKX4" s="205"/>
      <c r="TKY4" s="205"/>
      <c r="TKZ4" s="205"/>
      <c r="TLA4" s="205"/>
      <c r="TLB4" s="205"/>
      <c r="TLC4" s="205"/>
      <c r="TLD4" s="205"/>
      <c r="TLE4" s="205"/>
      <c r="TLF4" s="205"/>
      <c r="TLG4" s="205"/>
      <c r="TLH4" s="205"/>
      <c r="TLI4" s="205"/>
      <c r="TLJ4" s="205"/>
      <c r="TLK4" s="205"/>
      <c r="TLL4" s="205"/>
      <c r="TLM4" s="205"/>
      <c r="TLN4" s="205"/>
      <c r="TLO4" s="205"/>
      <c r="TLP4" s="205"/>
      <c r="TLQ4" s="205"/>
      <c r="TLR4" s="205"/>
      <c r="TLS4" s="205"/>
      <c r="TLT4" s="205"/>
      <c r="TLU4" s="205"/>
      <c r="TLV4" s="205"/>
      <c r="TLW4" s="205"/>
      <c r="TLX4" s="205"/>
      <c r="TLY4" s="205"/>
      <c r="TLZ4" s="205"/>
      <c r="TMA4" s="205"/>
      <c r="TMB4" s="205"/>
      <c r="TMC4" s="205"/>
      <c r="TMD4" s="205"/>
      <c r="TME4" s="205"/>
      <c r="TMF4" s="205"/>
      <c r="TMG4" s="205"/>
      <c r="TMH4" s="205"/>
      <c r="TMI4" s="205"/>
      <c r="TMJ4" s="205"/>
      <c r="TMK4" s="205"/>
      <c r="TML4" s="205"/>
      <c r="TMM4" s="205"/>
      <c r="TMN4" s="205"/>
      <c r="TMO4" s="205"/>
      <c r="TMP4" s="205"/>
      <c r="TMQ4" s="205"/>
      <c r="TMR4" s="205"/>
      <c r="TMS4" s="205"/>
      <c r="TMT4" s="205"/>
      <c r="TMU4" s="205"/>
      <c r="TMV4" s="205"/>
      <c r="TMW4" s="205"/>
      <c r="TMX4" s="205"/>
      <c r="TMY4" s="205"/>
      <c r="TMZ4" s="205"/>
      <c r="TNA4" s="205"/>
      <c r="TNB4" s="205"/>
      <c r="TNC4" s="205"/>
      <c r="TND4" s="205"/>
      <c r="TNE4" s="205"/>
      <c r="TNF4" s="205"/>
      <c r="TNG4" s="205"/>
      <c r="TNH4" s="205"/>
      <c r="TNI4" s="205"/>
      <c r="TNJ4" s="205"/>
      <c r="TNK4" s="205"/>
      <c r="TNL4" s="205"/>
      <c r="TNM4" s="205"/>
      <c r="TNN4" s="205"/>
      <c r="TNO4" s="205"/>
      <c r="TNP4" s="205"/>
      <c r="TNQ4" s="205"/>
      <c r="TNR4" s="205"/>
      <c r="TNS4" s="205"/>
      <c r="TNT4" s="205"/>
      <c r="TNU4" s="205"/>
      <c r="TNV4" s="205"/>
      <c r="TNW4" s="205"/>
      <c r="TNX4" s="205"/>
      <c r="TNY4" s="205"/>
      <c r="TNZ4" s="205"/>
      <c r="TOA4" s="205"/>
      <c r="TOB4" s="205"/>
      <c r="TOC4" s="205"/>
      <c r="TOD4" s="205"/>
      <c r="TOE4" s="205"/>
      <c r="TOF4" s="205"/>
      <c r="TOG4" s="205"/>
      <c r="TOH4" s="205"/>
      <c r="TOI4" s="205"/>
      <c r="TOJ4" s="205"/>
      <c r="TOK4" s="205"/>
      <c r="TOL4" s="205"/>
      <c r="TOM4" s="205"/>
      <c r="TON4" s="205"/>
      <c r="TOO4" s="205"/>
      <c r="TOP4" s="205"/>
      <c r="TOQ4" s="205"/>
      <c r="TOR4" s="205"/>
      <c r="TOS4" s="205"/>
      <c r="TOT4" s="205"/>
      <c r="TOU4" s="205"/>
      <c r="TOV4" s="205"/>
      <c r="TOW4" s="205"/>
      <c r="TOX4" s="205"/>
      <c r="TOY4" s="205"/>
      <c r="TOZ4" s="205"/>
      <c r="TPA4" s="205"/>
      <c r="TPB4" s="205"/>
      <c r="TPC4" s="205"/>
      <c r="TPD4" s="205"/>
      <c r="TPE4" s="205"/>
      <c r="TPF4" s="205"/>
      <c r="TPG4" s="205"/>
      <c r="TPH4" s="205"/>
      <c r="TPI4" s="205"/>
      <c r="TPJ4" s="205"/>
      <c r="TPK4" s="205"/>
      <c r="TPL4" s="205"/>
      <c r="TPM4" s="205"/>
      <c r="TPN4" s="205"/>
      <c r="TPO4" s="205"/>
      <c r="TPP4" s="205"/>
      <c r="TPQ4" s="205"/>
      <c r="TPR4" s="205"/>
      <c r="TPS4" s="205"/>
      <c r="TPT4" s="205"/>
      <c r="TPU4" s="205"/>
      <c r="TPV4" s="205"/>
      <c r="TPW4" s="205"/>
      <c r="TPX4" s="205"/>
      <c r="TPY4" s="205"/>
      <c r="TPZ4" s="205"/>
      <c r="TQA4" s="205"/>
      <c r="TQB4" s="205"/>
      <c r="TQC4" s="205"/>
      <c r="TQD4" s="205"/>
      <c r="TQE4" s="205"/>
      <c r="TQF4" s="205"/>
      <c r="TQG4" s="205"/>
      <c r="TQH4" s="205"/>
      <c r="TQI4" s="205"/>
      <c r="TQJ4" s="205"/>
      <c r="TQK4" s="205"/>
      <c r="TQL4" s="205"/>
      <c r="TQM4" s="205"/>
      <c r="TQN4" s="205"/>
      <c r="TQO4" s="205"/>
      <c r="TQP4" s="205"/>
      <c r="TQQ4" s="205"/>
      <c r="TQR4" s="205"/>
      <c r="TQS4" s="205"/>
      <c r="TQT4" s="205"/>
      <c r="TQU4" s="205"/>
      <c r="TQV4" s="205"/>
      <c r="TQW4" s="205"/>
      <c r="TQX4" s="205"/>
      <c r="TQY4" s="205"/>
      <c r="TQZ4" s="205"/>
      <c r="TRA4" s="205"/>
      <c r="TRB4" s="205"/>
      <c r="TRC4" s="205"/>
      <c r="TRD4" s="205"/>
      <c r="TRE4" s="205"/>
      <c r="TRF4" s="205"/>
      <c r="TRG4" s="205"/>
      <c r="TRH4" s="205"/>
      <c r="TRI4" s="205"/>
      <c r="TRJ4" s="205"/>
      <c r="TRK4" s="205"/>
      <c r="TRL4" s="205"/>
      <c r="TRM4" s="205"/>
      <c r="TRN4" s="205"/>
      <c r="TRO4" s="205"/>
      <c r="TRP4" s="205"/>
      <c r="TRQ4" s="205"/>
      <c r="TRR4" s="205"/>
      <c r="TRS4" s="205"/>
      <c r="TRT4" s="205"/>
      <c r="TRU4" s="205"/>
      <c r="TRV4" s="205"/>
      <c r="TRW4" s="205"/>
      <c r="TRX4" s="205"/>
      <c r="TRY4" s="205"/>
      <c r="TRZ4" s="205"/>
      <c r="TSA4" s="205"/>
      <c r="TSB4" s="205"/>
      <c r="TSC4" s="205"/>
      <c r="TSD4" s="205"/>
      <c r="TSE4" s="205"/>
      <c r="TSF4" s="205"/>
      <c r="TSG4" s="205"/>
      <c r="TSH4" s="205"/>
      <c r="TSI4" s="205"/>
      <c r="TSJ4" s="205"/>
      <c r="TSK4" s="205"/>
      <c r="TSL4" s="205"/>
      <c r="TSM4" s="205"/>
      <c r="TSN4" s="205"/>
      <c r="TSO4" s="205"/>
      <c r="TSP4" s="205"/>
      <c r="TSQ4" s="205"/>
      <c r="TSR4" s="205"/>
      <c r="TSS4" s="205"/>
      <c r="TST4" s="205"/>
      <c r="TSU4" s="205"/>
      <c r="TSV4" s="205"/>
      <c r="TSW4" s="205"/>
      <c r="TSX4" s="205"/>
      <c r="TSY4" s="205"/>
      <c r="TSZ4" s="205"/>
      <c r="TTA4" s="205"/>
      <c r="TTB4" s="205"/>
      <c r="TTC4" s="205"/>
      <c r="TTD4" s="205"/>
      <c r="TTE4" s="205"/>
      <c r="TTF4" s="205"/>
      <c r="TTG4" s="205"/>
      <c r="TTH4" s="205"/>
      <c r="TTI4" s="205"/>
      <c r="TTJ4" s="205"/>
      <c r="TTK4" s="205"/>
      <c r="TTL4" s="205"/>
      <c r="TTM4" s="205"/>
      <c r="TTN4" s="205"/>
      <c r="TTO4" s="205"/>
      <c r="TTP4" s="205"/>
      <c r="TTQ4" s="205"/>
      <c r="TTR4" s="205"/>
      <c r="TTS4" s="205"/>
      <c r="TTT4" s="205"/>
      <c r="TTU4" s="205"/>
      <c r="TTV4" s="205"/>
      <c r="TTW4" s="205"/>
      <c r="TTX4" s="205"/>
      <c r="TTY4" s="205"/>
      <c r="TTZ4" s="205"/>
      <c r="TUA4" s="205"/>
      <c r="TUB4" s="205"/>
      <c r="TUC4" s="205"/>
      <c r="TUD4" s="205"/>
      <c r="TUE4" s="205"/>
      <c r="TUF4" s="205"/>
      <c r="TUG4" s="205"/>
      <c r="TUH4" s="205"/>
      <c r="TUI4" s="205"/>
      <c r="TUJ4" s="205"/>
      <c r="TUK4" s="205"/>
      <c r="TUL4" s="205"/>
      <c r="TUM4" s="205"/>
      <c r="TUN4" s="205"/>
      <c r="TUO4" s="205"/>
      <c r="TUP4" s="205"/>
      <c r="TUQ4" s="205"/>
      <c r="TUR4" s="205"/>
      <c r="TUS4" s="205"/>
      <c r="TUT4" s="205"/>
      <c r="TUU4" s="205"/>
      <c r="TUV4" s="205"/>
      <c r="TUW4" s="205"/>
      <c r="TUX4" s="205"/>
      <c r="TUY4" s="205"/>
      <c r="TUZ4" s="205"/>
      <c r="TVA4" s="205"/>
      <c r="TVB4" s="205"/>
      <c r="TVC4" s="205"/>
      <c r="TVD4" s="205"/>
      <c r="TVE4" s="205"/>
      <c r="TVF4" s="205"/>
      <c r="TVG4" s="205"/>
      <c r="TVH4" s="205"/>
      <c r="TVI4" s="205"/>
      <c r="TVJ4" s="205"/>
      <c r="TVK4" s="205"/>
      <c r="TVL4" s="205"/>
      <c r="TVM4" s="205"/>
      <c r="TVN4" s="205"/>
      <c r="TVO4" s="205"/>
      <c r="TVP4" s="205"/>
      <c r="TVQ4" s="205"/>
      <c r="TVR4" s="205"/>
      <c r="TVS4" s="205"/>
      <c r="TVT4" s="205"/>
      <c r="TVU4" s="205"/>
      <c r="TVV4" s="205"/>
      <c r="TVW4" s="205"/>
      <c r="TVX4" s="205"/>
      <c r="TVY4" s="205"/>
      <c r="TVZ4" s="205"/>
      <c r="TWA4" s="205"/>
      <c r="TWB4" s="205"/>
      <c r="TWC4" s="205"/>
      <c r="TWD4" s="205"/>
      <c r="TWE4" s="205"/>
      <c r="TWF4" s="205"/>
      <c r="TWG4" s="205"/>
      <c r="TWH4" s="205"/>
      <c r="TWI4" s="205"/>
      <c r="TWJ4" s="205"/>
      <c r="TWK4" s="205"/>
      <c r="TWL4" s="205"/>
      <c r="TWM4" s="205"/>
      <c r="TWN4" s="205"/>
      <c r="TWO4" s="205"/>
      <c r="TWP4" s="205"/>
      <c r="TWQ4" s="205"/>
      <c r="TWR4" s="205"/>
      <c r="TWS4" s="205"/>
      <c r="TWT4" s="205"/>
      <c r="TWU4" s="205"/>
      <c r="TWV4" s="205"/>
      <c r="TWW4" s="205"/>
      <c r="TWX4" s="205"/>
      <c r="TWY4" s="205"/>
      <c r="TWZ4" s="205"/>
      <c r="TXA4" s="205"/>
      <c r="TXB4" s="205"/>
      <c r="TXC4" s="205"/>
      <c r="TXD4" s="205"/>
      <c r="TXE4" s="205"/>
      <c r="TXF4" s="205"/>
      <c r="TXG4" s="205"/>
      <c r="TXH4" s="205"/>
      <c r="TXI4" s="205"/>
      <c r="TXJ4" s="205"/>
      <c r="TXK4" s="205"/>
      <c r="TXL4" s="205"/>
      <c r="TXM4" s="205"/>
      <c r="TXN4" s="205"/>
      <c r="TXO4" s="205"/>
      <c r="TXP4" s="205"/>
      <c r="TXQ4" s="205"/>
      <c r="TXR4" s="205"/>
      <c r="TXS4" s="205"/>
      <c r="TXT4" s="205"/>
      <c r="TXU4" s="205"/>
      <c r="TXV4" s="205"/>
      <c r="TXW4" s="205"/>
      <c r="TXX4" s="205"/>
      <c r="TXY4" s="205"/>
      <c r="TXZ4" s="205"/>
      <c r="TYA4" s="205"/>
      <c r="TYB4" s="205"/>
      <c r="TYC4" s="205"/>
      <c r="TYD4" s="205"/>
      <c r="TYE4" s="205"/>
      <c r="TYF4" s="205"/>
      <c r="TYG4" s="205"/>
      <c r="TYH4" s="205"/>
      <c r="TYI4" s="205"/>
      <c r="TYJ4" s="205"/>
      <c r="TYK4" s="205"/>
      <c r="TYL4" s="205"/>
      <c r="TYM4" s="205"/>
      <c r="TYN4" s="205"/>
      <c r="TYO4" s="205"/>
      <c r="TYP4" s="205"/>
      <c r="TYQ4" s="205"/>
      <c r="TYR4" s="205"/>
      <c r="TYS4" s="205"/>
      <c r="TYT4" s="205"/>
      <c r="TYU4" s="205"/>
      <c r="TYV4" s="205"/>
      <c r="TYW4" s="205"/>
      <c r="TYX4" s="205"/>
      <c r="TYY4" s="205"/>
      <c r="TYZ4" s="205"/>
      <c r="TZA4" s="205"/>
      <c r="TZB4" s="205"/>
      <c r="TZC4" s="205"/>
      <c r="TZD4" s="205"/>
      <c r="TZE4" s="205"/>
      <c r="TZF4" s="205"/>
      <c r="TZG4" s="205"/>
      <c r="TZH4" s="205"/>
      <c r="TZI4" s="205"/>
      <c r="TZJ4" s="205"/>
      <c r="TZK4" s="205"/>
      <c r="TZL4" s="205"/>
      <c r="TZM4" s="205"/>
      <c r="TZN4" s="205"/>
      <c r="TZO4" s="205"/>
      <c r="TZP4" s="205"/>
      <c r="TZQ4" s="205"/>
      <c r="TZR4" s="205"/>
      <c r="TZS4" s="205"/>
      <c r="TZT4" s="205"/>
      <c r="TZU4" s="205"/>
      <c r="TZV4" s="205"/>
      <c r="TZW4" s="205"/>
      <c r="TZX4" s="205"/>
      <c r="TZY4" s="205"/>
      <c r="TZZ4" s="205"/>
      <c r="UAA4" s="205"/>
      <c r="UAB4" s="205"/>
      <c r="UAC4" s="205"/>
      <c r="UAD4" s="205"/>
      <c r="UAE4" s="205"/>
      <c r="UAF4" s="205"/>
      <c r="UAG4" s="205"/>
      <c r="UAH4" s="205"/>
      <c r="UAI4" s="205"/>
      <c r="UAJ4" s="205"/>
      <c r="UAK4" s="205"/>
      <c r="UAL4" s="205"/>
      <c r="UAM4" s="205"/>
      <c r="UAN4" s="205"/>
      <c r="UAO4" s="205"/>
      <c r="UAP4" s="205"/>
      <c r="UAQ4" s="205"/>
      <c r="UAR4" s="205"/>
      <c r="UAS4" s="205"/>
      <c r="UAT4" s="205"/>
      <c r="UAU4" s="205"/>
      <c r="UAV4" s="205"/>
      <c r="UAW4" s="205"/>
      <c r="UAX4" s="205"/>
      <c r="UAY4" s="205"/>
      <c r="UAZ4" s="205"/>
      <c r="UBA4" s="205"/>
      <c r="UBB4" s="205"/>
      <c r="UBC4" s="205"/>
      <c r="UBD4" s="205"/>
      <c r="UBE4" s="205"/>
      <c r="UBF4" s="205"/>
      <c r="UBG4" s="205"/>
      <c r="UBH4" s="205"/>
      <c r="UBI4" s="205"/>
      <c r="UBJ4" s="205"/>
      <c r="UBK4" s="205"/>
      <c r="UBL4" s="205"/>
      <c r="UBM4" s="205"/>
      <c r="UBN4" s="205"/>
      <c r="UBO4" s="205"/>
      <c r="UBP4" s="205"/>
      <c r="UBQ4" s="205"/>
      <c r="UBR4" s="205"/>
      <c r="UBS4" s="205"/>
      <c r="UBT4" s="205"/>
      <c r="UBU4" s="205"/>
      <c r="UBV4" s="205"/>
      <c r="UBW4" s="205"/>
      <c r="UBX4" s="205"/>
      <c r="UBY4" s="205"/>
      <c r="UBZ4" s="205"/>
      <c r="UCA4" s="205"/>
      <c r="UCB4" s="205"/>
      <c r="UCC4" s="205"/>
      <c r="UCD4" s="205"/>
      <c r="UCE4" s="205"/>
      <c r="UCF4" s="205"/>
      <c r="UCG4" s="205"/>
      <c r="UCH4" s="205"/>
      <c r="UCI4" s="205"/>
      <c r="UCJ4" s="205"/>
      <c r="UCK4" s="205"/>
      <c r="UCL4" s="205"/>
      <c r="UCM4" s="205"/>
      <c r="UCN4" s="205"/>
      <c r="UCO4" s="205"/>
      <c r="UCP4" s="205"/>
      <c r="UCQ4" s="205"/>
      <c r="UCR4" s="205"/>
      <c r="UCS4" s="205"/>
      <c r="UCT4" s="205"/>
      <c r="UCU4" s="205"/>
      <c r="UCV4" s="205"/>
      <c r="UCW4" s="205"/>
      <c r="UCX4" s="205"/>
      <c r="UCY4" s="205"/>
      <c r="UCZ4" s="205"/>
      <c r="UDA4" s="205"/>
      <c r="UDB4" s="205"/>
      <c r="UDC4" s="205"/>
      <c r="UDD4" s="205"/>
      <c r="UDE4" s="205"/>
      <c r="UDF4" s="205"/>
      <c r="UDG4" s="205"/>
      <c r="UDH4" s="205"/>
      <c r="UDI4" s="205"/>
      <c r="UDJ4" s="205"/>
      <c r="UDK4" s="205"/>
      <c r="UDL4" s="205"/>
      <c r="UDM4" s="205"/>
      <c r="UDN4" s="205"/>
      <c r="UDO4" s="205"/>
      <c r="UDP4" s="205"/>
      <c r="UDQ4" s="205"/>
      <c r="UDR4" s="205"/>
      <c r="UDS4" s="205"/>
      <c r="UDT4" s="205"/>
      <c r="UDU4" s="205"/>
      <c r="UDV4" s="205"/>
      <c r="UDW4" s="205"/>
      <c r="UDX4" s="205"/>
      <c r="UDY4" s="205"/>
      <c r="UDZ4" s="205"/>
      <c r="UEA4" s="205"/>
      <c r="UEB4" s="205"/>
      <c r="UEC4" s="205"/>
      <c r="UED4" s="205"/>
      <c r="UEE4" s="205"/>
      <c r="UEF4" s="205"/>
      <c r="UEG4" s="205"/>
      <c r="UEH4" s="205"/>
      <c r="UEI4" s="205"/>
      <c r="UEJ4" s="205"/>
      <c r="UEK4" s="205"/>
      <c r="UEL4" s="205"/>
      <c r="UEM4" s="205"/>
      <c r="UEN4" s="205"/>
      <c r="UEO4" s="205"/>
      <c r="UEP4" s="205"/>
      <c r="UEQ4" s="205"/>
      <c r="UER4" s="205"/>
      <c r="UES4" s="205"/>
      <c r="UET4" s="205"/>
      <c r="UEU4" s="205"/>
      <c r="UEV4" s="205"/>
      <c r="UEW4" s="205"/>
      <c r="UEX4" s="205"/>
      <c r="UEY4" s="205"/>
      <c r="UEZ4" s="205"/>
      <c r="UFA4" s="205"/>
      <c r="UFB4" s="205"/>
      <c r="UFC4" s="205"/>
      <c r="UFD4" s="205"/>
      <c r="UFE4" s="205"/>
      <c r="UFF4" s="205"/>
      <c r="UFG4" s="205"/>
      <c r="UFH4" s="205"/>
      <c r="UFI4" s="205"/>
      <c r="UFJ4" s="205"/>
      <c r="UFK4" s="205"/>
      <c r="UFL4" s="205"/>
      <c r="UFM4" s="205"/>
      <c r="UFN4" s="205"/>
      <c r="UFO4" s="205"/>
      <c r="UFP4" s="205"/>
      <c r="UFQ4" s="205"/>
      <c r="UFR4" s="205"/>
      <c r="UFS4" s="205"/>
      <c r="UFT4" s="205"/>
      <c r="UFU4" s="205"/>
      <c r="UFV4" s="205"/>
      <c r="UFW4" s="205"/>
      <c r="UFX4" s="205"/>
      <c r="UFY4" s="205"/>
      <c r="UFZ4" s="205"/>
      <c r="UGA4" s="205"/>
      <c r="UGB4" s="205"/>
      <c r="UGC4" s="205"/>
      <c r="UGD4" s="205"/>
      <c r="UGE4" s="205"/>
      <c r="UGF4" s="205"/>
      <c r="UGG4" s="205"/>
      <c r="UGH4" s="205"/>
      <c r="UGI4" s="205"/>
      <c r="UGJ4" s="205"/>
      <c r="UGK4" s="205"/>
      <c r="UGL4" s="205"/>
      <c r="UGM4" s="205"/>
      <c r="UGN4" s="205"/>
      <c r="UGO4" s="205"/>
      <c r="UGP4" s="205"/>
      <c r="UGQ4" s="205"/>
      <c r="UGR4" s="205"/>
      <c r="UGS4" s="205"/>
      <c r="UGT4" s="205"/>
      <c r="UGU4" s="205"/>
      <c r="UGV4" s="205"/>
      <c r="UGW4" s="205"/>
      <c r="UGX4" s="205"/>
      <c r="UGY4" s="205"/>
      <c r="UGZ4" s="205"/>
      <c r="UHA4" s="205"/>
      <c r="UHB4" s="205"/>
      <c r="UHC4" s="205"/>
      <c r="UHD4" s="205"/>
      <c r="UHE4" s="205"/>
      <c r="UHF4" s="205"/>
      <c r="UHG4" s="205"/>
      <c r="UHH4" s="205"/>
      <c r="UHI4" s="205"/>
      <c r="UHJ4" s="205"/>
      <c r="UHK4" s="205"/>
      <c r="UHL4" s="205"/>
      <c r="UHM4" s="205"/>
      <c r="UHN4" s="205"/>
      <c r="UHO4" s="205"/>
      <c r="UHP4" s="205"/>
      <c r="UHQ4" s="205"/>
      <c r="UHR4" s="205"/>
      <c r="UHS4" s="205"/>
      <c r="UHT4" s="205"/>
      <c r="UHU4" s="205"/>
      <c r="UHV4" s="205"/>
      <c r="UHW4" s="205"/>
      <c r="UHX4" s="205"/>
      <c r="UHY4" s="205"/>
      <c r="UHZ4" s="205"/>
      <c r="UIA4" s="205"/>
      <c r="UIB4" s="205"/>
      <c r="UIC4" s="205"/>
      <c r="UID4" s="205"/>
      <c r="UIE4" s="205"/>
      <c r="UIF4" s="205"/>
      <c r="UIG4" s="205"/>
      <c r="UIH4" s="205"/>
      <c r="UII4" s="205"/>
      <c r="UIJ4" s="205"/>
      <c r="UIK4" s="205"/>
      <c r="UIL4" s="205"/>
      <c r="UIM4" s="205"/>
      <c r="UIN4" s="205"/>
      <c r="UIO4" s="205"/>
      <c r="UIP4" s="205"/>
      <c r="UIQ4" s="205"/>
      <c r="UIR4" s="205"/>
      <c r="UIS4" s="205"/>
      <c r="UIT4" s="205"/>
      <c r="UIU4" s="205"/>
      <c r="UIV4" s="205"/>
      <c r="UIW4" s="205"/>
      <c r="UIX4" s="205"/>
      <c r="UIY4" s="205"/>
      <c r="UIZ4" s="205"/>
      <c r="UJA4" s="205"/>
      <c r="UJB4" s="205"/>
      <c r="UJC4" s="205"/>
      <c r="UJD4" s="205"/>
      <c r="UJE4" s="205"/>
      <c r="UJF4" s="205"/>
      <c r="UJG4" s="205"/>
      <c r="UJH4" s="205"/>
      <c r="UJI4" s="205"/>
      <c r="UJJ4" s="205"/>
      <c r="UJK4" s="205"/>
      <c r="UJL4" s="205"/>
      <c r="UJM4" s="205"/>
      <c r="UJN4" s="205"/>
      <c r="UJO4" s="205"/>
      <c r="UJP4" s="205"/>
      <c r="UJQ4" s="205"/>
      <c r="UJR4" s="205"/>
      <c r="UJS4" s="205"/>
      <c r="UJT4" s="205"/>
      <c r="UJU4" s="205"/>
      <c r="UJV4" s="205"/>
      <c r="UJW4" s="205"/>
      <c r="UJX4" s="205"/>
      <c r="UJY4" s="205"/>
      <c r="UJZ4" s="205"/>
      <c r="UKA4" s="205"/>
      <c r="UKB4" s="205"/>
      <c r="UKC4" s="205"/>
      <c r="UKD4" s="205"/>
      <c r="UKE4" s="205"/>
      <c r="UKF4" s="205"/>
      <c r="UKG4" s="205"/>
      <c r="UKH4" s="205"/>
      <c r="UKI4" s="205"/>
      <c r="UKJ4" s="205"/>
      <c r="UKK4" s="205"/>
      <c r="UKL4" s="205"/>
      <c r="UKM4" s="205"/>
      <c r="UKN4" s="205"/>
      <c r="UKO4" s="205"/>
      <c r="UKP4" s="205"/>
      <c r="UKQ4" s="205"/>
      <c r="UKR4" s="205"/>
      <c r="UKS4" s="205"/>
      <c r="UKT4" s="205"/>
      <c r="UKU4" s="205"/>
      <c r="UKV4" s="205"/>
      <c r="UKW4" s="205"/>
      <c r="UKX4" s="205"/>
      <c r="UKY4" s="205"/>
      <c r="UKZ4" s="205"/>
      <c r="ULA4" s="205"/>
      <c r="ULB4" s="205"/>
      <c r="ULC4" s="205"/>
      <c r="ULD4" s="205"/>
      <c r="ULE4" s="205"/>
      <c r="ULF4" s="205"/>
      <c r="ULG4" s="205"/>
      <c r="ULH4" s="205"/>
      <c r="ULI4" s="205"/>
      <c r="ULJ4" s="205"/>
      <c r="ULK4" s="205"/>
      <c r="ULL4" s="205"/>
      <c r="ULM4" s="205"/>
      <c r="ULN4" s="205"/>
      <c r="ULO4" s="205"/>
      <c r="ULP4" s="205"/>
      <c r="ULQ4" s="205"/>
      <c r="ULR4" s="205"/>
      <c r="ULS4" s="205"/>
      <c r="ULT4" s="205"/>
      <c r="ULU4" s="205"/>
      <c r="ULV4" s="205"/>
      <c r="ULW4" s="205"/>
      <c r="ULX4" s="205"/>
      <c r="ULY4" s="205"/>
      <c r="ULZ4" s="205"/>
      <c r="UMA4" s="205"/>
      <c r="UMB4" s="205"/>
      <c r="UMC4" s="205"/>
      <c r="UMD4" s="205"/>
      <c r="UME4" s="205"/>
      <c r="UMF4" s="205"/>
      <c r="UMG4" s="205"/>
      <c r="UMH4" s="205"/>
      <c r="UMI4" s="205"/>
      <c r="UMJ4" s="205"/>
      <c r="UMK4" s="205"/>
      <c r="UML4" s="205"/>
      <c r="UMM4" s="205"/>
      <c r="UMN4" s="205"/>
      <c r="UMO4" s="205"/>
      <c r="UMP4" s="205"/>
      <c r="UMQ4" s="205"/>
      <c r="UMR4" s="205"/>
      <c r="UMS4" s="205"/>
      <c r="UMT4" s="205"/>
      <c r="UMU4" s="205"/>
      <c r="UMV4" s="205"/>
      <c r="UMW4" s="205"/>
      <c r="UMX4" s="205"/>
      <c r="UMY4" s="205"/>
      <c r="UMZ4" s="205"/>
      <c r="UNA4" s="205"/>
      <c r="UNB4" s="205"/>
      <c r="UNC4" s="205"/>
      <c r="UND4" s="205"/>
      <c r="UNE4" s="205"/>
      <c r="UNF4" s="205"/>
      <c r="UNG4" s="205"/>
      <c r="UNH4" s="205"/>
      <c r="UNI4" s="205"/>
      <c r="UNJ4" s="205"/>
      <c r="UNK4" s="205"/>
      <c r="UNL4" s="205"/>
      <c r="UNM4" s="205"/>
      <c r="UNN4" s="205"/>
      <c r="UNO4" s="205"/>
      <c r="UNP4" s="205"/>
      <c r="UNQ4" s="205"/>
      <c r="UNR4" s="205"/>
      <c r="UNS4" s="205"/>
      <c r="UNT4" s="205"/>
      <c r="UNU4" s="205"/>
      <c r="UNV4" s="205"/>
      <c r="UNW4" s="205"/>
      <c r="UNX4" s="205"/>
      <c r="UNY4" s="205"/>
      <c r="UNZ4" s="205"/>
      <c r="UOA4" s="205"/>
      <c r="UOB4" s="205"/>
      <c r="UOC4" s="205"/>
      <c r="UOD4" s="205"/>
      <c r="UOE4" s="205"/>
      <c r="UOF4" s="205"/>
      <c r="UOG4" s="205"/>
      <c r="UOH4" s="205"/>
      <c r="UOI4" s="205"/>
      <c r="UOJ4" s="205"/>
      <c r="UOK4" s="205"/>
      <c r="UOL4" s="205"/>
      <c r="UOM4" s="205"/>
      <c r="UON4" s="205"/>
      <c r="UOO4" s="205"/>
      <c r="UOP4" s="205"/>
      <c r="UOQ4" s="205"/>
      <c r="UOR4" s="205"/>
      <c r="UOS4" s="205"/>
      <c r="UOT4" s="205"/>
      <c r="UOU4" s="205"/>
      <c r="UOV4" s="205"/>
      <c r="UOW4" s="205"/>
      <c r="UOX4" s="205"/>
      <c r="UOY4" s="205"/>
      <c r="UOZ4" s="205"/>
      <c r="UPA4" s="205"/>
      <c r="UPB4" s="205"/>
      <c r="UPC4" s="205"/>
      <c r="UPD4" s="205"/>
      <c r="UPE4" s="205"/>
      <c r="UPF4" s="205"/>
      <c r="UPG4" s="205"/>
      <c r="UPH4" s="205"/>
      <c r="UPI4" s="205"/>
      <c r="UPJ4" s="205"/>
      <c r="UPK4" s="205"/>
      <c r="UPL4" s="205"/>
      <c r="UPM4" s="205"/>
      <c r="UPN4" s="205"/>
      <c r="UPO4" s="205"/>
      <c r="UPP4" s="205"/>
      <c r="UPQ4" s="205"/>
      <c r="UPR4" s="205"/>
      <c r="UPS4" s="205"/>
      <c r="UPT4" s="205"/>
      <c r="UPU4" s="205"/>
      <c r="UPV4" s="205"/>
      <c r="UPW4" s="205"/>
      <c r="UPX4" s="205"/>
      <c r="UPY4" s="205"/>
      <c r="UPZ4" s="205"/>
      <c r="UQA4" s="205"/>
      <c r="UQB4" s="205"/>
      <c r="UQC4" s="205"/>
      <c r="UQD4" s="205"/>
      <c r="UQE4" s="205"/>
      <c r="UQF4" s="205"/>
      <c r="UQG4" s="205"/>
      <c r="UQH4" s="205"/>
      <c r="UQI4" s="205"/>
      <c r="UQJ4" s="205"/>
      <c r="UQK4" s="205"/>
      <c r="UQL4" s="205"/>
      <c r="UQM4" s="205"/>
      <c r="UQN4" s="205"/>
      <c r="UQO4" s="205"/>
      <c r="UQP4" s="205"/>
      <c r="UQQ4" s="205"/>
      <c r="UQR4" s="205"/>
      <c r="UQS4" s="205"/>
      <c r="UQT4" s="205"/>
      <c r="UQU4" s="205"/>
      <c r="UQV4" s="205"/>
      <c r="UQW4" s="205"/>
      <c r="UQX4" s="205"/>
      <c r="UQY4" s="205"/>
      <c r="UQZ4" s="205"/>
      <c r="URA4" s="205"/>
      <c r="URB4" s="205"/>
      <c r="URC4" s="205"/>
      <c r="URD4" s="205"/>
      <c r="URE4" s="205"/>
      <c r="URF4" s="205"/>
      <c r="URG4" s="205"/>
      <c r="URH4" s="205"/>
      <c r="URI4" s="205"/>
      <c r="URJ4" s="205"/>
      <c r="URK4" s="205"/>
      <c r="URL4" s="205"/>
      <c r="URM4" s="205"/>
      <c r="URN4" s="205"/>
      <c r="URO4" s="205"/>
      <c r="URP4" s="205"/>
      <c r="URQ4" s="205"/>
      <c r="URR4" s="205"/>
      <c r="URS4" s="205"/>
      <c r="URT4" s="205"/>
      <c r="URU4" s="205"/>
      <c r="URV4" s="205"/>
      <c r="URW4" s="205"/>
      <c r="URX4" s="205"/>
      <c r="URY4" s="205"/>
      <c r="URZ4" s="205"/>
      <c r="USA4" s="205"/>
      <c r="USB4" s="205"/>
      <c r="USC4" s="205"/>
      <c r="USD4" s="205"/>
      <c r="USE4" s="205"/>
      <c r="USF4" s="205"/>
      <c r="USG4" s="205"/>
      <c r="USH4" s="205"/>
      <c r="USI4" s="205"/>
      <c r="USJ4" s="205"/>
      <c r="USK4" s="205"/>
      <c r="USL4" s="205"/>
      <c r="USM4" s="205"/>
      <c r="USN4" s="205"/>
      <c r="USO4" s="205"/>
      <c r="USP4" s="205"/>
      <c r="USQ4" s="205"/>
      <c r="USR4" s="205"/>
      <c r="USS4" s="205"/>
      <c r="UST4" s="205"/>
      <c r="USU4" s="205"/>
      <c r="USV4" s="205"/>
      <c r="USW4" s="205"/>
      <c r="USX4" s="205"/>
      <c r="USY4" s="205"/>
      <c r="USZ4" s="205"/>
      <c r="UTA4" s="205"/>
      <c r="UTB4" s="205"/>
      <c r="UTC4" s="205"/>
      <c r="UTD4" s="205"/>
      <c r="UTE4" s="205"/>
      <c r="UTF4" s="205"/>
      <c r="UTG4" s="205"/>
      <c r="UTH4" s="205"/>
      <c r="UTI4" s="205"/>
      <c r="UTJ4" s="205"/>
      <c r="UTK4" s="205"/>
      <c r="UTL4" s="205"/>
      <c r="UTM4" s="205"/>
      <c r="UTN4" s="205"/>
      <c r="UTO4" s="205"/>
      <c r="UTP4" s="205"/>
      <c r="UTQ4" s="205"/>
      <c r="UTR4" s="205"/>
      <c r="UTS4" s="205"/>
      <c r="UTT4" s="205"/>
      <c r="UTU4" s="205"/>
      <c r="UTV4" s="205"/>
      <c r="UTW4" s="205"/>
      <c r="UTX4" s="205"/>
      <c r="UTY4" s="205"/>
      <c r="UTZ4" s="205"/>
      <c r="UUA4" s="205"/>
      <c r="UUB4" s="205"/>
      <c r="UUC4" s="205"/>
      <c r="UUD4" s="205"/>
      <c r="UUE4" s="205"/>
      <c r="UUF4" s="205"/>
      <c r="UUG4" s="205"/>
      <c r="UUH4" s="205"/>
      <c r="UUI4" s="205"/>
      <c r="UUJ4" s="205"/>
      <c r="UUK4" s="205"/>
      <c r="UUL4" s="205"/>
      <c r="UUM4" s="205"/>
      <c r="UUN4" s="205"/>
      <c r="UUO4" s="205"/>
      <c r="UUP4" s="205"/>
      <c r="UUQ4" s="205"/>
      <c r="UUR4" s="205"/>
      <c r="UUS4" s="205"/>
      <c r="UUT4" s="205"/>
      <c r="UUU4" s="205"/>
      <c r="UUV4" s="205"/>
      <c r="UUW4" s="205"/>
      <c r="UUX4" s="205"/>
      <c r="UUY4" s="205"/>
      <c r="UUZ4" s="205"/>
      <c r="UVA4" s="205"/>
      <c r="UVB4" s="205"/>
      <c r="UVC4" s="205"/>
      <c r="UVD4" s="205"/>
      <c r="UVE4" s="205"/>
      <c r="UVF4" s="205"/>
      <c r="UVG4" s="205"/>
      <c r="UVH4" s="205"/>
      <c r="UVI4" s="205"/>
      <c r="UVJ4" s="205"/>
      <c r="UVK4" s="205"/>
      <c r="UVL4" s="205"/>
      <c r="UVM4" s="205"/>
      <c r="UVN4" s="205"/>
      <c r="UVO4" s="205"/>
      <c r="UVP4" s="205"/>
      <c r="UVQ4" s="205"/>
      <c r="UVR4" s="205"/>
      <c r="UVS4" s="205"/>
      <c r="UVT4" s="205"/>
      <c r="UVU4" s="205"/>
      <c r="UVV4" s="205"/>
      <c r="UVW4" s="205"/>
      <c r="UVX4" s="205"/>
      <c r="UVY4" s="205"/>
      <c r="UVZ4" s="205"/>
      <c r="UWA4" s="205"/>
      <c r="UWB4" s="205"/>
      <c r="UWC4" s="205"/>
      <c r="UWD4" s="205"/>
      <c r="UWE4" s="205"/>
      <c r="UWF4" s="205"/>
      <c r="UWG4" s="205"/>
      <c r="UWH4" s="205"/>
      <c r="UWI4" s="205"/>
      <c r="UWJ4" s="205"/>
      <c r="UWK4" s="205"/>
      <c r="UWL4" s="205"/>
      <c r="UWM4" s="205"/>
      <c r="UWN4" s="205"/>
      <c r="UWO4" s="205"/>
      <c r="UWP4" s="205"/>
      <c r="UWQ4" s="205"/>
      <c r="UWR4" s="205"/>
      <c r="UWS4" s="205"/>
      <c r="UWT4" s="205"/>
      <c r="UWU4" s="205"/>
      <c r="UWV4" s="205"/>
      <c r="UWW4" s="205"/>
      <c r="UWX4" s="205"/>
      <c r="UWY4" s="205"/>
      <c r="UWZ4" s="205"/>
      <c r="UXA4" s="205"/>
      <c r="UXB4" s="205"/>
      <c r="UXC4" s="205"/>
      <c r="UXD4" s="205"/>
      <c r="UXE4" s="205"/>
      <c r="UXF4" s="205"/>
      <c r="UXG4" s="205"/>
      <c r="UXH4" s="205"/>
      <c r="UXI4" s="205"/>
      <c r="UXJ4" s="205"/>
      <c r="UXK4" s="205"/>
      <c r="UXL4" s="205"/>
      <c r="UXM4" s="205"/>
      <c r="UXN4" s="205"/>
      <c r="UXO4" s="205"/>
      <c r="UXP4" s="205"/>
      <c r="UXQ4" s="205"/>
      <c r="UXR4" s="205"/>
      <c r="UXS4" s="205"/>
      <c r="UXT4" s="205"/>
      <c r="UXU4" s="205"/>
      <c r="UXV4" s="205"/>
      <c r="UXW4" s="205"/>
      <c r="UXX4" s="205"/>
      <c r="UXY4" s="205"/>
      <c r="UXZ4" s="205"/>
      <c r="UYA4" s="205"/>
      <c r="UYB4" s="205"/>
      <c r="UYC4" s="205"/>
      <c r="UYD4" s="205"/>
      <c r="UYE4" s="205"/>
      <c r="UYF4" s="205"/>
      <c r="UYG4" s="205"/>
      <c r="UYH4" s="205"/>
      <c r="UYI4" s="205"/>
      <c r="UYJ4" s="205"/>
      <c r="UYK4" s="205"/>
      <c r="UYL4" s="205"/>
      <c r="UYM4" s="205"/>
      <c r="UYN4" s="205"/>
      <c r="UYO4" s="205"/>
      <c r="UYP4" s="205"/>
      <c r="UYQ4" s="205"/>
      <c r="UYR4" s="205"/>
      <c r="UYS4" s="205"/>
      <c r="UYT4" s="205"/>
      <c r="UYU4" s="205"/>
      <c r="UYV4" s="205"/>
      <c r="UYW4" s="205"/>
      <c r="UYX4" s="205"/>
      <c r="UYY4" s="205"/>
      <c r="UYZ4" s="205"/>
      <c r="UZA4" s="205"/>
      <c r="UZB4" s="205"/>
      <c r="UZC4" s="205"/>
      <c r="UZD4" s="205"/>
      <c r="UZE4" s="205"/>
      <c r="UZF4" s="205"/>
      <c r="UZG4" s="205"/>
      <c r="UZH4" s="205"/>
      <c r="UZI4" s="205"/>
      <c r="UZJ4" s="205"/>
      <c r="UZK4" s="205"/>
      <c r="UZL4" s="205"/>
      <c r="UZM4" s="205"/>
      <c r="UZN4" s="205"/>
      <c r="UZO4" s="205"/>
      <c r="UZP4" s="205"/>
      <c r="UZQ4" s="205"/>
      <c r="UZR4" s="205"/>
      <c r="UZS4" s="205"/>
      <c r="UZT4" s="205"/>
      <c r="UZU4" s="205"/>
      <c r="UZV4" s="205"/>
      <c r="UZW4" s="205"/>
      <c r="UZX4" s="205"/>
      <c r="UZY4" s="205"/>
      <c r="UZZ4" s="205"/>
      <c r="VAA4" s="205"/>
      <c r="VAB4" s="205"/>
      <c r="VAC4" s="205"/>
      <c r="VAD4" s="205"/>
      <c r="VAE4" s="205"/>
      <c r="VAF4" s="205"/>
      <c r="VAG4" s="205"/>
      <c r="VAH4" s="205"/>
      <c r="VAI4" s="205"/>
      <c r="VAJ4" s="205"/>
      <c r="VAK4" s="205"/>
      <c r="VAL4" s="205"/>
      <c r="VAM4" s="205"/>
      <c r="VAN4" s="205"/>
      <c r="VAO4" s="205"/>
      <c r="VAP4" s="205"/>
      <c r="VAQ4" s="205"/>
      <c r="VAR4" s="205"/>
      <c r="VAS4" s="205"/>
      <c r="VAT4" s="205"/>
      <c r="VAU4" s="205"/>
      <c r="VAV4" s="205"/>
      <c r="VAW4" s="205"/>
      <c r="VAX4" s="205"/>
      <c r="VAY4" s="205"/>
      <c r="VAZ4" s="205"/>
      <c r="VBA4" s="205"/>
      <c r="VBB4" s="205"/>
      <c r="VBC4" s="205"/>
      <c r="VBD4" s="205"/>
      <c r="VBE4" s="205"/>
      <c r="VBF4" s="205"/>
      <c r="VBG4" s="205"/>
      <c r="VBH4" s="205"/>
      <c r="VBI4" s="205"/>
      <c r="VBJ4" s="205"/>
      <c r="VBK4" s="205"/>
      <c r="VBL4" s="205"/>
      <c r="VBM4" s="205"/>
      <c r="VBN4" s="205"/>
      <c r="VBO4" s="205"/>
      <c r="VBP4" s="205"/>
      <c r="VBQ4" s="205"/>
      <c r="VBR4" s="205"/>
      <c r="VBS4" s="205"/>
      <c r="VBT4" s="205"/>
      <c r="VBU4" s="205"/>
      <c r="VBV4" s="205"/>
      <c r="VBW4" s="205"/>
      <c r="VBX4" s="205"/>
      <c r="VBY4" s="205"/>
      <c r="VBZ4" s="205"/>
      <c r="VCA4" s="205"/>
      <c r="VCB4" s="205"/>
      <c r="VCC4" s="205"/>
      <c r="VCD4" s="205"/>
      <c r="VCE4" s="205"/>
      <c r="VCF4" s="205"/>
      <c r="VCG4" s="205"/>
      <c r="VCH4" s="205"/>
      <c r="VCI4" s="205"/>
      <c r="VCJ4" s="205"/>
      <c r="VCK4" s="205"/>
      <c r="VCL4" s="205"/>
      <c r="VCM4" s="205"/>
      <c r="VCN4" s="205"/>
      <c r="VCO4" s="205"/>
      <c r="VCP4" s="205"/>
      <c r="VCQ4" s="205"/>
      <c r="VCR4" s="205"/>
      <c r="VCS4" s="205"/>
      <c r="VCT4" s="205"/>
      <c r="VCU4" s="205"/>
      <c r="VCV4" s="205"/>
      <c r="VCW4" s="205"/>
      <c r="VCX4" s="205"/>
      <c r="VCY4" s="205"/>
      <c r="VCZ4" s="205"/>
      <c r="VDA4" s="205"/>
      <c r="VDB4" s="205"/>
      <c r="VDC4" s="205"/>
      <c r="VDD4" s="205"/>
      <c r="VDE4" s="205"/>
      <c r="VDF4" s="205"/>
      <c r="VDG4" s="205"/>
      <c r="VDH4" s="205"/>
      <c r="VDI4" s="205"/>
      <c r="VDJ4" s="205"/>
      <c r="VDK4" s="205"/>
      <c r="VDL4" s="205"/>
      <c r="VDM4" s="205"/>
      <c r="VDN4" s="205"/>
      <c r="VDO4" s="205"/>
      <c r="VDP4" s="205"/>
      <c r="VDQ4" s="205"/>
      <c r="VDR4" s="205"/>
      <c r="VDS4" s="205"/>
      <c r="VDT4" s="205"/>
      <c r="VDU4" s="205"/>
      <c r="VDV4" s="205"/>
      <c r="VDW4" s="205"/>
      <c r="VDX4" s="205"/>
      <c r="VDY4" s="205"/>
      <c r="VDZ4" s="205"/>
      <c r="VEA4" s="205"/>
      <c r="VEB4" s="205"/>
      <c r="VEC4" s="205"/>
      <c r="VED4" s="205"/>
      <c r="VEE4" s="205"/>
      <c r="VEF4" s="205"/>
      <c r="VEG4" s="205"/>
      <c r="VEH4" s="205"/>
      <c r="VEI4" s="205"/>
      <c r="VEJ4" s="205"/>
      <c r="VEK4" s="205"/>
      <c r="VEL4" s="205"/>
      <c r="VEM4" s="205"/>
      <c r="VEN4" s="205"/>
      <c r="VEO4" s="205"/>
      <c r="VEP4" s="205"/>
      <c r="VEQ4" s="205"/>
      <c r="VER4" s="205"/>
      <c r="VES4" s="205"/>
      <c r="VET4" s="205"/>
      <c r="VEU4" s="205"/>
      <c r="VEV4" s="205"/>
      <c r="VEW4" s="205"/>
      <c r="VEX4" s="205"/>
      <c r="VEY4" s="205"/>
      <c r="VEZ4" s="205"/>
      <c r="VFA4" s="205"/>
      <c r="VFB4" s="205"/>
      <c r="VFC4" s="205"/>
      <c r="VFD4" s="205"/>
      <c r="VFE4" s="205"/>
      <c r="VFF4" s="205"/>
      <c r="VFG4" s="205"/>
      <c r="VFH4" s="205"/>
      <c r="VFI4" s="205"/>
      <c r="VFJ4" s="205"/>
      <c r="VFK4" s="205"/>
      <c r="VFL4" s="205"/>
      <c r="VFM4" s="205"/>
      <c r="VFN4" s="205"/>
      <c r="VFO4" s="205"/>
      <c r="VFP4" s="205"/>
      <c r="VFQ4" s="205"/>
      <c r="VFR4" s="205"/>
      <c r="VFS4" s="205"/>
      <c r="VFT4" s="205"/>
      <c r="VFU4" s="205"/>
      <c r="VFV4" s="205"/>
      <c r="VFW4" s="205"/>
      <c r="VFX4" s="205"/>
      <c r="VFY4" s="205"/>
      <c r="VFZ4" s="205"/>
      <c r="VGA4" s="205"/>
      <c r="VGB4" s="205"/>
      <c r="VGC4" s="205"/>
      <c r="VGD4" s="205"/>
      <c r="VGE4" s="205"/>
      <c r="VGF4" s="205"/>
      <c r="VGG4" s="205"/>
      <c r="VGH4" s="205"/>
      <c r="VGI4" s="205"/>
      <c r="VGJ4" s="205"/>
      <c r="VGK4" s="205"/>
      <c r="VGL4" s="205"/>
      <c r="VGM4" s="205"/>
      <c r="VGN4" s="205"/>
      <c r="VGO4" s="205"/>
      <c r="VGP4" s="205"/>
      <c r="VGQ4" s="205"/>
      <c r="VGR4" s="205"/>
      <c r="VGS4" s="205"/>
      <c r="VGT4" s="205"/>
      <c r="VGU4" s="205"/>
      <c r="VGV4" s="205"/>
      <c r="VGW4" s="205"/>
      <c r="VGX4" s="205"/>
      <c r="VGY4" s="205"/>
      <c r="VGZ4" s="205"/>
      <c r="VHA4" s="205"/>
      <c r="VHB4" s="205"/>
      <c r="VHC4" s="205"/>
      <c r="VHD4" s="205"/>
      <c r="VHE4" s="205"/>
      <c r="VHF4" s="205"/>
      <c r="VHG4" s="205"/>
      <c r="VHH4" s="205"/>
      <c r="VHI4" s="205"/>
      <c r="VHJ4" s="205"/>
      <c r="VHK4" s="205"/>
      <c r="VHL4" s="205"/>
      <c r="VHM4" s="205"/>
      <c r="VHN4" s="205"/>
      <c r="VHO4" s="205"/>
      <c r="VHP4" s="205"/>
      <c r="VHQ4" s="205"/>
      <c r="VHR4" s="205"/>
      <c r="VHS4" s="205"/>
      <c r="VHT4" s="205"/>
      <c r="VHU4" s="205"/>
      <c r="VHV4" s="205"/>
      <c r="VHW4" s="205"/>
      <c r="VHX4" s="205"/>
      <c r="VHY4" s="205"/>
      <c r="VHZ4" s="205"/>
      <c r="VIA4" s="205"/>
      <c r="VIB4" s="205"/>
      <c r="VIC4" s="205"/>
      <c r="VID4" s="205"/>
      <c r="VIE4" s="205"/>
      <c r="VIF4" s="205"/>
      <c r="VIG4" s="205"/>
      <c r="VIH4" s="205"/>
      <c r="VII4" s="205"/>
      <c r="VIJ4" s="205"/>
      <c r="VIK4" s="205"/>
      <c r="VIL4" s="205"/>
      <c r="VIM4" s="205"/>
      <c r="VIN4" s="205"/>
      <c r="VIO4" s="205"/>
      <c r="VIP4" s="205"/>
      <c r="VIQ4" s="205"/>
      <c r="VIR4" s="205"/>
      <c r="VIS4" s="205"/>
      <c r="VIT4" s="205"/>
      <c r="VIU4" s="205"/>
      <c r="VIV4" s="205"/>
      <c r="VIW4" s="205"/>
      <c r="VIX4" s="205"/>
      <c r="VIY4" s="205"/>
      <c r="VIZ4" s="205"/>
      <c r="VJA4" s="205"/>
      <c r="VJB4" s="205"/>
      <c r="VJC4" s="205"/>
      <c r="VJD4" s="205"/>
      <c r="VJE4" s="205"/>
      <c r="VJF4" s="205"/>
      <c r="VJG4" s="205"/>
      <c r="VJH4" s="205"/>
      <c r="VJI4" s="205"/>
      <c r="VJJ4" s="205"/>
      <c r="VJK4" s="205"/>
      <c r="VJL4" s="205"/>
      <c r="VJM4" s="205"/>
      <c r="VJN4" s="205"/>
      <c r="VJO4" s="205"/>
      <c r="VJP4" s="205"/>
      <c r="VJQ4" s="205"/>
      <c r="VJR4" s="205"/>
      <c r="VJS4" s="205"/>
      <c r="VJT4" s="205"/>
      <c r="VJU4" s="205"/>
      <c r="VJV4" s="205"/>
      <c r="VJW4" s="205"/>
      <c r="VJX4" s="205"/>
      <c r="VJY4" s="205"/>
      <c r="VJZ4" s="205"/>
      <c r="VKA4" s="205"/>
      <c r="VKB4" s="205"/>
      <c r="VKC4" s="205"/>
      <c r="VKD4" s="205"/>
      <c r="VKE4" s="205"/>
      <c r="VKF4" s="205"/>
      <c r="VKG4" s="205"/>
      <c r="VKH4" s="205"/>
      <c r="VKI4" s="205"/>
      <c r="VKJ4" s="205"/>
      <c r="VKK4" s="205"/>
      <c r="VKL4" s="205"/>
      <c r="VKM4" s="205"/>
      <c r="VKN4" s="205"/>
      <c r="VKO4" s="205"/>
      <c r="VKP4" s="205"/>
      <c r="VKQ4" s="205"/>
      <c r="VKR4" s="205"/>
      <c r="VKS4" s="205"/>
      <c r="VKT4" s="205"/>
      <c r="VKU4" s="205"/>
      <c r="VKV4" s="205"/>
      <c r="VKW4" s="205"/>
      <c r="VKX4" s="205"/>
      <c r="VKY4" s="205"/>
      <c r="VKZ4" s="205"/>
      <c r="VLA4" s="205"/>
      <c r="VLB4" s="205"/>
      <c r="VLC4" s="205"/>
      <c r="VLD4" s="205"/>
      <c r="VLE4" s="205"/>
      <c r="VLF4" s="205"/>
      <c r="VLG4" s="205"/>
      <c r="VLH4" s="205"/>
      <c r="VLI4" s="205"/>
      <c r="VLJ4" s="205"/>
      <c r="VLK4" s="205"/>
      <c r="VLL4" s="205"/>
      <c r="VLM4" s="205"/>
      <c r="VLN4" s="205"/>
      <c r="VLO4" s="205"/>
      <c r="VLP4" s="205"/>
      <c r="VLQ4" s="205"/>
      <c r="VLR4" s="205"/>
      <c r="VLS4" s="205"/>
      <c r="VLT4" s="205"/>
      <c r="VLU4" s="205"/>
      <c r="VLV4" s="205"/>
      <c r="VLW4" s="205"/>
      <c r="VLX4" s="205"/>
      <c r="VLY4" s="205"/>
      <c r="VLZ4" s="205"/>
      <c r="VMA4" s="205"/>
      <c r="VMB4" s="205"/>
      <c r="VMC4" s="205"/>
      <c r="VMD4" s="205"/>
      <c r="VME4" s="205"/>
      <c r="VMF4" s="205"/>
      <c r="VMG4" s="205"/>
      <c r="VMH4" s="205"/>
      <c r="VMI4" s="205"/>
      <c r="VMJ4" s="205"/>
      <c r="VMK4" s="205"/>
      <c r="VML4" s="205"/>
      <c r="VMM4" s="205"/>
      <c r="VMN4" s="205"/>
      <c r="VMO4" s="205"/>
      <c r="VMP4" s="205"/>
      <c r="VMQ4" s="205"/>
      <c r="VMR4" s="205"/>
      <c r="VMS4" s="205"/>
      <c r="VMT4" s="205"/>
      <c r="VMU4" s="205"/>
      <c r="VMV4" s="205"/>
      <c r="VMW4" s="205"/>
      <c r="VMX4" s="205"/>
      <c r="VMY4" s="205"/>
      <c r="VMZ4" s="205"/>
      <c r="VNA4" s="205"/>
      <c r="VNB4" s="205"/>
      <c r="VNC4" s="205"/>
      <c r="VND4" s="205"/>
      <c r="VNE4" s="205"/>
      <c r="VNF4" s="205"/>
      <c r="VNG4" s="205"/>
      <c r="VNH4" s="205"/>
      <c r="VNI4" s="205"/>
      <c r="VNJ4" s="205"/>
      <c r="VNK4" s="205"/>
      <c r="VNL4" s="205"/>
      <c r="VNM4" s="205"/>
      <c r="VNN4" s="205"/>
      <c r="VNO4" s="205"/>
      <c r="VNP4" s="205"/>
      <c r="VNQ4" s="205"/>
      <c r="VNR4" s="205"/>
      <c r="VNS4" s="205"/>
      <c r="VNT4" s="205"/>
      <c r="VNU4" s="205"/>
      <c r="VNV4" s="205"/>
      <c r="VNW4" s="205"/>
      <c r="VNX4" s="205"/>
      <c r="VNY4" s="205"/>
      <c r="VNZ4" s="205"/>
      <c r="VOA4" s="205"/>
      <c r="VOB4" s="205"/>
      <c r="VOC4" s="205"/>
      <c r="VOD4" s="205"/>
      <c r="VOE4" s="205"/>
      <c r="VOF4" s="205"/>
      <c r="VOG4" s="205"/>
      <c r="VOH4" s="205"/>
      <c r="VOI4" s="205"/>
      <c r="VOJ4" s="205"/>
      <c r="VOK4" s="205"/>
      <c r="VOL4" s="205"/>
      <c r="VOM4" s="205"/>
      <c r="VON4" s="205"/>
      <c r="VOO4" s="205"/>
      <c r="VOP4" s="205"/>
      <c r="VOQ4" s="205"/>
      <c r="VOR4" s="205"/>
      <c r="VOS4" s="205"/>
      <c r="VOT4" s="205"/>
      <c r="VOU4" s="205"/>
      <c r="VOV4" s="205"/>
      <c r="VOW4" s="205"/>
      <c r="VOX4" s="205"/>
      <c r="VOY4" s="205"/>
      <c r="VOZ4" s="205"/>
      <c r="VPA4" s="205"/>
      <c r="VPB4" s="205"/>
      <c r="VPC4" s="205"/>
      <c r="VPD4" s="205"/>
      <c r="VPE4" s="205"/>
      <c r="VPF4" s="205"/>
      <c r="VPG4" s="205"/>
      <c r="VPH4" s="205"/>
      <c r="VPI4" s="205"/>
      <c r="VPJ4" s="205"/>
      <c r="VPK4" s="205"/>
      <c r="VPL4" s="205"/>
      <c r="VPM4" s="205"/>
      <c r="VPN4" s="205"/>
      <c r="VPO4" s="205"/>
      <c r="VPP4" s="205"/>
      <c r="VPQ4" s="205"/>
      <c r="VPR4" s="205"/>
      <c r="VPS4" s="205"/>
      <c r="VPT4" s="205"/>
      <c r="VPU4" s="205"/>
      <c r="VPV4" s="205"/>
      <c r="VPW4" s="205"/>
      <c r="VPX4" s="205"/>
      <c r="VPY4" s="205"/>
      <c r="VPZ4" s="205"/>
      <c r="VQA4" s="205"/>
      <c r="VQB4" s="205"/>
      <c r="VQC4" s="205"/>
      <c r="VQD4" s="205"/>
      <c r="VQE4" s="205"/>
      <c r="VQF4" s="205"/>
      <c r="VQG4" s="205"/>
      <c r="VQH4" s="205"/>
      <c r="VQI4" s="205"/>
      <c r="VQJ4" s="205"/>
      <c r="VQK4" s="205"/>
      <c r="VQL4" s="205"/>
      <c r="VQM4" s="205"/>
      <c r="VQN4" s="205"/>
      <c r="VQO4" s="205"/>
      <c r="VQP4" s="205"/>
      <c r="VQQ4" s="205"/>
      <c r="VQR4" s="205"/>
      <c r="VQS4" s="205"/>
      <c r="VQT4" s="205"/>
      <c r="VQU4" s="205"/>
      <c r="VQV4" s="205"/>
      <c r="VQW4" s="205"/>
      <c r="VQX4" s="205"/>
      <c r="VQY4" s="205"/>
      <c r="VQZ4" s="205"/>
      <c r="VRA4" s="205"/>
      <c r="VRB4" s="205"/>
      <c r="VRC4" s="205"/>
      <c r="VRD4" s="205"/>
      <c r="VRE4" s="205"/>
      <c r="VRF4" s="205"/>
      <c r="VRG4" s="205"/>
      <c r="VRH4" s="205"/>
      <c r="VRI4" s="205"/>
      <c r="VRJ4" s="205"/>
      <c r="VRK4" s="205"/>
      <c r="VRL4" s="205"/>
      <c r="VRM4" s="205"/>
      <c r="VRN4" s="205"/>
      <c r="VRO4" s="205"/>
      <c r="VRP4" s="205"/>
      <c r="VRQ4" s="205"/>
      <c r="VRR4" s="205"/>
      <c r="VRS4" s="205"/>
      <c r="VRT4" s="205"/>
      <c r="VRU4" s="205"/>
      <c r="VRV4" s="205"/>
      <c r="VRW4" s="205"/>
      <c r="VRX4" s="205"/>
      <c r="VRY4" s="205"/>
      <c r="VRZ4" s="205"/>
      <c r="VSA4" s="205"/>
      <c r="VSB4" s="205"/>
      <c r="VSC4" s="205"/>
      <c r="VSD4" s="205"/>
      <c r="VSE4" s="205"/>
      <c r="VSF4" s="205"/>
      <c r="VSG4" s="205"/>
      <c r="VSH4" s="205"/>
      <c r="VSI4" s="205"/>
      <c r="VSJ4" s="205"/>
      <c r="VSK4" s="205"/>
      <c r="VSL4" s="205"/>
      <c r="VSM4" s="205"/>
      <c r="VSN4" s="205"/>
      <c r="VSO4" s="205"/>
      <c r="VSP4" s="205"/>
      <c r="VSQ4" s="205"/>
      <c r="VSR4" s="205"/>
      <c r="VSS4" s="205"/>
      <c r="VST4" s="205"/>
      <c r="VSU4" s="205"/>
      <c r="VSV4" s="205"/>
      <c r="VSW4" s="205"/>
      <c r="VSX4" s="205"/>
      <c r="VSY4" s="205"/>
      <c r="VSZ4" s="205"/>
      <c r="VTA4" s="205"/>
      <c r="VTB4" s="205"/>
      <c r="VTC4" s="205"/>
      <c r="VTD4" s="205"/>
      <c r="VTE4" s="205"/>
      <c r="VTF4" s="205"/>
      <c r="VTG4" s="205"/>
      <c r="VTH4" s="205"/>
      <c r="VTI4" s="205"/>
      <c r="VTJ4" s="205"/>
      <c r="VTK4" s="205"/>
      <c r="VTL4" s="205"/>
      <c r="VTM4" s="205"/>
      <c r="VTN4" s="205"/>
      <c r="VTO4" s="205"/>
      <c r="VTP4" s="205"/>
      <c r="VTQ4" s="205"/>
      <c r="VTR4" s="205"/>
      <c r="VTS4" s="205"/>
      <c r="VTT4" s="205"/>
      <c r="VTU4" s="205"/>
      <c r="VTV4" s="205"/>
      <c r="VTW4" s="205"/>
      <c r="VTX4" s="205"/>
      <c r="VTY4" s="205"/>
      <c r="VTZ4" s="205"/>
      <c r="VUA4" s="205"/>
      <c r="VUB4" s="205"/>
      <c r="VUC4" s="205"/>
      <c r="VUD4" s="205"/>
      <c r="VUE4" s="205"/>
      <c r="VUF4" s="205"/>
      <c r="VUG4" s="205"/>
      <c r="VUH4" s="205"/>
      <c r="VUI4" s="205"/>
      <c r="VUJ4" s="205"/>
      <c r="VUK4" s="205"/>
      <c r="VUL4" s="205"/>
      <c r="VUM4" s="205"/>
      <c r="VUN4" s="205"/>
      <c r="VUO4" s="205"/>
      <c r="VUP4" s="205"/>
      <c r="VUQ4" s="205"/>
      <c r="VUR4" s="205"/>
      <c r="VUS4" s="205"/>
      <c r="VUT4" s="205"/>
      <c r="VUU4" s="205"/>
      <c r="VUV4" s="205"/>
      <c r="VUW4" s="205"/>
      <c r="VUX4" s="205"/>
      <c r="VUY4" s="205"/>
      <c r="VUZ4" s="205"/>
      <c r="VVA4" s="205"/>
      <c r="VVB4" s="205"/>
      <c r="VVC4" s="205"/>
      <c r="VVD4" s="205"/>
      <c r="VVE4" s="205"/>
      <c r="VVF4" s="205"/>
      <c r="VVG4" s="205"/>
      <c r="VVH4" s="205"/>
      <c r="VVI4" s="205"/>
      <c r="VVJ4" s="205"/>
      <c r="VVK4" s="205"/>
      <c r="VVL4" s="205"/>
      <c r="VVM4" s="205"/>
      <c r="VVN4" s="205"/>
      <c r="VVO4" s="205"/>
      <c r="VVP4" s="205"/>
      <c r="VVQ4" s="205"/>
      <c r="VVR4" s="205"/>
      <c r="VVS4" s="205"/>
      <c r="VVT4" s="205"/>
      <c r="VVU4" s="205"/>
      <c r="VVV4" s="205"/>
      <c r="VVW4" s="205"/>
      <c r="VVX4" s="205"/>
      <c r="VVY4" s="205"/>
      <c r="VVZ4" s="205"/>
      <c r="VWA4" s="205"/>
      <c r="VWB4" s="205"/>
      <c r="VWC4" s="205"/>
      <c r="VWD4" s="205"/>
      <c r="VWE4" s="205"/>
      <c r="VWF4" s="205"/>
      <c r="VWG4" s="205"/>
      <c r="VWH4" s="205"/>
      <c r="VWI4" s="205"/>
      <c r="VWJ4" s="205"/>
      <c r="VWK4" s="205"/>
      <c r="VWL4" s="205"/>
      <c r="VWM4" s="205"/>
      <c r="VWN4" s="205"/>
      <c r="VWO4" s="205"/>
      <c r="VWP4" s="205"/>
      <c r="VWQ4" s="205"/>
      <c r="VWR4" s="205"/>
      <c r="VWS4" s="205"/>
      <c r="VWT4" s="205"/>
      <c r="VWU4" s="205"/>
      <c r="VWV4" s="205"/>
      <c r="VWW4" s="205"/>
      <c r="VWX4" s="205"/>
      <c r="VWY4" s="205"/>
      <c r="VWZ4" s="205"/>
      <c r="VXA4" s="205"/>
      <c r="VXB4" s="205"/>
      <c r="VXC4" s="205"/>
      <c r="VXD4" s="205"/>
      <c r="VXE4" s="205"/>
      <c r="VXF4" s="205"/>
      <c r="VXG4" s="205"/>
      <c r="VXH4" s="205"/>
      <c r="VXI4" s="205"/>
      <c r="VXJ4" s="205"/>
      <c r="VXK4" s="205"/>
      <c r="VXL4" s="205"/>
      <c r="VXM4" s="205"/>
      <c r="VXN4" s="205"/>
      <c r="VXO4" s="205"/>
      <c r="VXP4" s="205"/>
      <c r="VXQ4" s="205"/>
      <c r="VXR4" s="205"/>
      <c r="VXS4" s="205"/>
      <c r="VXT4" s="205"/>
      <c r="VXU4" s="205"/>
      <c r="VXV4" s="205"/>
      <c r="VXW4" s="205"/>
      <c r="VXX4" s="205"/>
      <c r="VXY4" s="205"/>
      <c r="VXZ4" s="205"/>
      <c r="VYA4" s="205"/>
      <c r="VYB4" s="205"/>
      <c r="VYC4" s="205"/>
      <c r="VYD4" s="205"/>
      <c r="VYE4" s="205"/>
      <c r="VYF4" s="205"/>
      <c r="VYG4" s="205"/>
      <c r="VYH4" s="205"/>
      <c r="VYI4" s="205"/>
      <c r="VYJ4" s="205"/>
      <c r="VYK4" s="205"/>
      <c r="VYL4" s="205"/>
      <c r="VYM4" s="205"/>
      <c r="VYN4" s="205"/>
      <c r="VYO4" s="205"/>
      <c r="VYP4" s="205"/>
      <c r="VYQ4" s="205"/>
      <c r="VYR4" s="205"/>
      <c r="VYS4" s="205"/>
      <c r="VYT4" s="205"/>
      <c r="VYU4" s="205"/>
      <c r="VYV4" s="205"/>
      <c r="VYW4" s="205"/>
      <c r="VYX4" s="205"/>
      <c r="VYY4" s="205"/>
      <c r="VYZ4" s="205"/>
      <c r="VZA4" s="205"/>
      <c r="VZB4" s="205"/>
      <c r="VZC4" s="205"/>
      <c r="VZD4" s="205"/>
      <c r="VZE4" s="205"/>
      <c r="VZF4" s="205"/>
      <c r="VZG4" s="205"/>
      <c r="VZH4" s="205"/>
      <c r="VZI4" s="205"/>
      <c r="VZJ4" s="205"/>
      <c r="VZK4" s="205"/>
      <c r="VZL4" s="205"/>
      <c r="VZM4" s="205"/>
      <c r="VZN4" s="205"/>
      <c r="VZO4" s="205"/>
      <c r="VZP4" s="205"/>
      <c r="VZQ4" s="205"/>
      <c r="VZR4" s="205"/>
      <c r="VZS4" s="205"/>
      <c r="VZT4" s="205"/>
      <c r="VZU4" s="205"/>
      <c r="VZV4" s="205"/>
      <c r="VZW4" s="205"/>
      <c r="VZX4" s="205"/>
      <c r="VZY4" s="205"/>
      <c r="VZZ4" s="205"/>
      <c r="WAA4" s="205"/>
      <c r="WAB4" s="205"/>
      <c r="WAC4" s="205"/>
      <c r="WAD4" s="205"/>
      <c r="WAE4" s="205"/>
      <c r="WAF4" s="205"/>
      <c r="WAG4" s="205"/>
      <c r="WAH4" s="205"/>
      <c r="WAI4" s="205"/>
      <c r="WAJ4" s="205"/>
      <c r="WAK4" s="205"/>
      <c r="WAL4" s="205"/>
      <c r="WAM4" s="205"/>
      <c r="WAN4" s="205"/>
      <c r="WAO4" s="205"/>
      <c r="WAP4" s="205"/>
      <c r="WAQ4" s="205"/>
      <c r="WAR4" s="205"/>
      <c r="WAS4" s="205"/>
      <c r="WAT4" s="205"/>
      <c r="WAU4" s="205"/>
      <c r="WAV4" s="205"/>
      <c r="WAW4" s="205"/>
      <c r="WAX4" s="205"/>
      <c r="WAY4" s="205"/>
      <c r="WAZ4" s="205"/>
      <c r="WBA4" s="205"/>
      <c r="WBB4" s="205"/>
      <c r="WBC4" s="205"/>
      <c r="WBD4" s="205"/>
      <c r="WBE4" s="205"/>
      <c r="WBF4" s="205"/>
      <c r="WBG4" s="205"/>
      <c r="WBH4" s="205"/>
      <c r="WBI4" s="205"/>
      <c r="WBJ4" s="205"/>
      <c r="WBK4" s="205"/>
      <c r="WBL4" s="205"/>
      <c r="WBM4" s="205"/>
      <c r="WBN4" s="205"/>
      <c r="WBO4" s="205"/>
      <c r="WBP4" s="205"/>
      <c r="WBQ4" s="205"/>
      <c r="WBR4" s="205"/>
      <c r="WBS4" s="205"/>
      <c r="WBT4" s="205"/>
      <c r="WBU4" s="205"/>
      <c r="WBV4" s="205"/>
      <c r="WBW4" s="205"/>
      <c r="WBX4" s="205"/>
      <c r="WBY4" s="205"/>
      <c r="WBZ4" s="205"/>
      <c r="WCA4" s="205"/>
      <c r="WCB4" s="205"/>
      <c r="WCC4" s="205"/>
      <c r="WCD4" s="205"/>
      <c r="WCE4" s="205"/>
      <c r="WCF4" s="205"/>
      <c r="WCG4" s="205"/>
      <c r="WCH4" s="205"/>
      <c r="WCI4" s="205"/>
      <c r="WCJ4" s="205"/>
      <c r="WCK4" s="205"/>
      <c r="WCL4" s="205"/>
      <c r="WCM4" s="205"/>
      <c r="WCN4" s="205"/>
      <c r="WCO4" s="205"/>
      <c r="WCP4" s="205"/>
      <c r="WCQ4" s="205"/>
      <c r="WCR4" s="205"/>
      <c r="WCS4" s="205"/>
      <c r="WCT4" s="205"/>
      <c r="WCU4" s="205"/>
      <c r="WCV4" s="205"/>
      <c r="WCW4" s="205"/>
      <c r="WCX4" s="205"/>
      <c r="WCY4" s="205"/>
      <c r="WCZ4" s="205"/>
      <c r="WDA4" s="205"/>
      <c r="WDB4" s="205"/>
      <c r="WDC4" s="205"/>
      <c r="WDD4" s="205"/>
      <c r="WDE4" s="205"/>
      <c r="WDF4" s="205"/>
      <c r="WDG4" s="205"/>
      <c r="WDH4" s="205"/>
      <c r="WDI4" s="205"/>
      <c r="WDJ4" s="205"/>
      <c r="WDK4" s="205"/>
      <c r="WDL4" s="205"/>
      <c r="WDM4" s="205"/>
      <c r="WDN4" s="205"/>
      <c r="WDO4" s="205"/>
      <c r="WDP4" s="205"/>
      <c r="WDQ4" s="205"/>
      <c r="WDR4" s="205"/>
      <c r="WDS4" s="205"/>
      <c r="WDT4" s="205"/>
      <c r="WDU4" s="205"/>
      <c r="WDV4" s="205"/>
      <c r="WDW4" s="205"/>
      <c r="WDX4" s="205"/>
      <c r="WDY4" s="205"/>
      <c r="WDZ4" s="205"/>
      <c r="WEA4" s="205"/>
      <c r="WEB4" s="205"/>
      <c r="WEC4" s="205"/>
      <c r="WED4" s="205"/>
      <c r="WEE4" s="205"/>
      <c r="WEF4" s="205"/>
      <c r="WEG4" s="205"/>
      <c r="WEH4" s="205"/>
      <c r="WEI4" s="205"/>
      <c r="WEJ4" s="205"/>
      <c r="WEK4" s="205"/>
      <c r="WEL4" s="205"/>
      <c r="WEM4" s="205"/>
      <c r="WEN4" s="205"/>
      <c r="WEO4" s="205"/>
      <c r="WEP4" s="205"/>
      <c r="WEQ4" s="205"/>
      <c r="WER4" s="205"/>
      <c r="WES4" s="205"/>
      <c r="WET4" s="205"/>
      <c r="WEU4" s="205"/>
      <c r="WEV4" s="205"/>
      <c r="WEW4" s="205"/>
      <c r="WEX4" s="205"/>
      <c r="WEY4" s="205"/>
      <c r="WEZ4" s="205"/>
      <c r="WFA4" s="205"/>
      <c r="WFB4" s="205"/>
      <c r="WFC4" s="205"/>
      <c r="WFD4" s="205"/>
      <c r="WFE4" s="205"/>
      <c r="WFF4" s="205"/>
      <c r="WFG4" s="205"/>
      <c r="WFH4" s="205"/>
      <c r="WFI4" s="205"/>
      <c r="WFJ4" s="205"/>
      <c r="WFK4" s="205"/>
      <c r="WFL4" s="205"/>
      <c r="WFM4" s="205"/>
      <c r="WFN4" s="205"/>
      <c r="WFO4" s="205"/>
      <c r="WFP4" s="205"/>
      <c r="WFQ4" s="205"/>
      <c r="WFR4" s="205"/>
      <c r="WFS4" s="205"/>
      <c r="WFT4" s="205"/>
      <c r="WFU4" s="205"/>
      <c r="WFV4" s="205"/>
      <c r="WFW4" s="205"/>
      <c r="WFX4" s="205"/>
      <c r="WFY4" s="205"/>
      <c r="WFZ4" s="205"/>
      <c r="WGA4" s="205"/>
      <c r="WGB4" s="205"/>
      <c r="WGC4" s="205"/>
      <c r="WGD4" s="205"/>
      <c r="WGE4" s="205"/>
      <c r="WGF4" s="205"/>
      <c r="WGG4" s="205"/>
      <c r="WGH4" s="205"/>
      <c r="WGI4" s="205"/>
      <c r="WGJ4" s="205"/>
      <c r="WGK4" s="205"/>
      <c r="WGL4" s="205"/>
      <c r="WGM4" s="205"/>
      <c r="WGN4" s="205"/>
      <c r="WGO4" s="205"/>
      <c r="WGP4" s="205"/>
      <c r="WGQ4" s="205"/>
      <c r="WGR4" s="205"/>
      <c r="WGS4" s="205"/>
      <c r="WGT4" s="205"/>
      <c r="WGU4" s="205"/>
      <c r="WGV4" s="205"/>
      <c r="WGW4" s="205"/>
      <c r="WGX4" s="205"/>
      <c r="WGY4" s="205"/>
      <c r="WGZ4" s="205"/>
      <c r="WHA4" s="205"/>
      <c r="WHB4" s="205"/>
      <c r="WHC4" s="205"/>
      <c r="WHD4" s="205"/>
      <c r="WHE4" s="205"/>
      <c r="WHF4" s="205"/>
      <c r="WHG4" s="205"/>
      <c r="WHH4" s="205"/>
      <c r="WHI4" s="205"/>
      <c r="WHJ4" s="205"/>
      <c r="WHK4" s="205"/>
      <c r="WHL4" s="205"/>
      <c r="WHM4" s="205"/>
      <c r="WHN4" s="205"/>
      <c r="WHO4" s="205"/>
      <c r="WHP4" s="205"/>
      <c r="WHQ4" s="205"/>
      <c r="WHR4" s="205"/>
      <c r="WHS4" s="205"/>
      <c r="WHT4" s="205"/>
      <c r="WHU4" s="205"/>
      <c r="WHV4" s="205"/>
      <c r="WHW4" s="205"/>
      <c r="WHX4" s="205"/>
      <c r="WHY4" s="205"/>
      <c r="WHZ4" s="205"/>
      <c r="WIA4" s="205"/>
      <c r="WIB4" s="205"/>
      <c r="WIC4" s="205"/>
      <c r="WID4" s="205"/>
      <c r="WIE4" s="205"/>
      <c r="WIF4" s="205"/>
      <c r="WIG4" s="205"/>
      <c r="WIH4" s="205"/>
      <c r="WII4" s="205"/>
      <c r="WIJ4" s="205"/>
      <c r="WIK4" s="205"/>
      <c r="WIL4" s="205"/>
      <c r="WIM4" s="205"/>
      <c r="WIN4" s="205"/>
      <c r="WIO4" s="205"/>
      <c r="WIP4" s="205"/>
      <c r="WIQ4" s="205"/>
      <c r="WIR4" s="205"/>
      <c r="WIS4" s="205"/>
      <c r="WIT4" s="205"/>
      <c r="WIU4" s="205"/>
      <c r="WIV4" s="205"/>
      <c r="WIW4" s="205"/>
      <c r="WIX4" s="205"/>
      <c r="WIY4" s="205"/>
      <c r="WIZ4" s="205"/>
      <c r="WJA4" s="205"/>
      <c r="WJB4" s="205"/>
      <c r="WJC4" s="205"/>
      <c r="WJD4" s="205"/>
      <c r="WJE4" s="205"/>
      <c r="WJF4" s="205"/>
      <c r="WJG4" s="205"/>
      <c r="WJH4" s="205"/>
      <c r="WJI4" s="205"/>
      <c r="WJJ4" s="205"/>
      <c r="WJK4" s="205"/>
      <c r="WJL4" s="205"/>
      <c r="WJM4" s="205"/>
      <c r="WJN4" s="205"/>
      <c r="WJO4" s="205"/>
      <c r="WJP4" s="205"/>
      <c r="WJQ4" s="205"/>
      <c r="WJR4" s="205"/>
      <c r="WJS4" s="205"/>
      <c r="WJT4" s="205"/>
      <c r="WJU4" s="205"/>
      <c r="WJV4" s="205"/>
      <c r="WJW4" s="205"/>
      <c r="WJX4" s="205"/>
      <c r="WJY4" s="205"/>
      <c r="WJZ4" s="205"/>
      <c r="WKA4" s="205"/>
      <c r="WKB4" s="205"/>
      <c r="WKC4" s="205"/>
      <c r="WKD4" s="205"/>
      <c r="WKE4" s="205"/>
      <c r="WKF4" s="205"/>
      <c r="WKG4" s="205"/>
      <c r="WKH4" s="205"/>
      <c r="WKI4" s="205"/>
      <c r="WKJ4" s="205"/>
      <c r="WKK4" s="205"/>
      <c r="WKL4" s="205"/>
      <c r="WKM4" s="205"/>
      <c r="WKN4" s="205"/>
      <c r="WKO4" s="205"/>
      <c r="WKP4" s="205"/>
      <c r="WKQ4" s="205"/>
      <c r="WKR4" s="205"/>
      <c r="WKS4" s="205"/>
      <c r="WKT4" s="205"/>
      <c r="WKU4" s="205"/>
      <c r="WKV4" s="205"/>
      <c r="WKW4" s="205"/>
      <c r="WKX4" s="205"/>
      <c r="WKY4" s="205"/>
      <c r="WKZ4" s="205"/>
      <c r="WLA4" s="205"/>
      <c r="WLB4" s="205"/>
      <c r="WLC4" s="205"/>
      <c r="WLD4" s="205"/>
      <c r="WLE4" s="205"/>
      <c r="WLF4" s="205"/>
      <c r="WLG4" s="205"/>
      <c r="WLH4" s="205"/>
      <c r="WLI4" s="205"/>
      <c r="WLJ4" s="205"/>
      <c r="WLK4" s="205"/>
      <c r="WLL4" s="205"/>
      <c r="WLM4" s="205"/>
      <c r="WLN4" s="205"/>
      <c r="WLO4" s="205"/>
      <c r="WLP4" s="205"/>
      <c r="WLQ4" s="205"/>
      <c r="WLR4" s="205"/>
      <c r="WLS4" s="205"/>
      <c r="WLT4" s="205"/>
      <c r="WLU4" s="205"/>
      <c r="WLV4" s="205"/>
      <c r="WLW4" s="205"/>
      <c r="WLX4" s="205"/>
      <c r="WLY4" s="205"/>
      <c r="WLZ4" s="205"/>
      <c r="WMA4" s="205"/>
      <c r="WMB4" s="205"/>
      <c r="WMC4" s="205"/>
      <c r="WMD4" s="205"/>
      <c r="WME4" s="205"/>
      <c r="WMF4" s="205"/>
      <c r="WMG4" s="205"/>
      <c r="WMH4" s="205"/>
      <c r="WMI4" s="205"/>
      <c r="WMJ4" s="205"/>
      <c r="WMK4" s="205"/>
      <c r="WML4" s="205"/>
      <c r="WMM4" s="205"/>
      <c r="WMN4" s="205"/>
      <c r="WMO4" s="205"/>
      <c r="WMP4" s="205"/>
      <c r="WMQ4" s="205"/>
      <c r="WMR4" s="205"/>
      <c r="WMS4" s="205"/>
      <c r="WMT4" s="205"/>
      <c r="WMU4" s="205"/>
      <c r="WMV4" s="205"/>
      <c r="WMW4" s="205"/>
      <c r="WMX4" s="205"/>
      <c r="WMY4" s="205"/>
      <c r="WMZ4" s="205"/>
      <c r="WNA4" s="205"/>
      <c r="WNB4" s="205"/>
      <c r="WNC4" s="205"/>
      <c r="WND4" s="205"/>
      <c r="WNE4" s="205"/>
      <c r="WNF4" s="205"/>
      <c r="WNG4" s="205"/>
      <c r="WNH4" s="205"/>
      <c r="WNI4" s="205"/>
      <c r="WNJ4" s="205"/>
      <c r="WNK4" s="205"/>
      <c r="WNL4" s="205"/>
      <c r="WNM4" s="205"/>
      <c r="WNN4" s="205"/>
      <c r="WNO4" s="205"/>
      <c r="WNP4" s="205"/>
      <c r="WNQ4" s="205"/>
      <c r="WNR4" s="205"/>
      <c r="WNS4" s="205"/>
      <c r="WNT4" s="205"/>
      <c r="WNU4" s="205"/>
      <c r="WNV4" s="205"/>
      <c r="WNW4" s="205"/>
      <c r="WNX4" s="205"/>
      <c r="WNY4" s="205"/>
      <c r="WNZ4" s="205"/>
      <c r="WOA4" s="205"/>
      <c r="WOB4" s="205"/>
      <c r="WOC4" s="205"/>
      <c r="WOD4" s="205"/>
      <c r="WOE4" s="205"/>
      <c r="WOF4" s="205"/>
      <c r="WOG4" s="205"/>
      <c r="WOH4" s="205"/>
      <c r="WOI4" s="205"/>
      <c r="WOJ4" s="205"/>
      <c r="WOK4" s="205"/>
      <c r="WOL4" s="205"/>
      <c r="WOM4" s="205"/>
      <c r="WON4" s="205"/>
      <c r="WOO4" s="205"/>
      <c r="WOP4" s="205"/>
      <c r="WOQ4" s="205"/>
      <c r="WOR4" s="205"/>
      <c r="WOS4" s="205"/>
      <c r="WOT4" s="205"/>
      <c r="WOU4" s="205"/>
      <c r="WOV4" s="205"/>
      <c r="WOW4" s="205"/>
      <c r="WOX4" s="205"/>
      <c r="WOY4" s="205"/>
      <c r="WOZ4" s="205"/>
      <c r="WPA4" s="205"/>
      <c r="WPB4" s="205"/>
      <c r="WPC4" s="205"/>
      <c r="WPD4" s="205"/>
      <c r="WPE4" s="205"/>
      <c r="WPF4" s="205"/>
      <c r="WPG4" s="205"/>
      <c r="WPH4" s="205"/>
      <c r="WPI4" s="205"/>
      <c r="WPJ4" s="205"/>
      <c r="WPK4" s="205"/>
      <c r="WPL4" s="205"/>
      <c r="WPM4" s="205"/>
      <c r="WPN4" s="205"/>
      <c r="WPO4" s="205"/>
      <c r="WPP4" s="205"/>
      <c r="WPQ4" s="205"/>
      <c r="WPR4" s="205"/>
      <c r="WPS4" s="205"/>
      <c r="WPT4" s="205"/>
      <c r="WPU4" s="205"/>
      <c r="WPV4" s="205"/>
      <c r="WPW4" s="205"/>
      <c r="WPX4" s="205"/>
      <c r="WPY4" s="205"/>
      <c r="WPZ4" s="205"/>
      <c r="WQA4" s="205"/>
      <c r="WQB4" s="205"/>
      <c r="WQC4" s="205"/>
      <c r="WQD4" s="205"/>
      <c r="WQE4" s="205"/>
      <c r="WQF4" s="205"/>
      <c r="WQG4" s="205"/>
      <c r="WQH4" s="205"/>
      <c r="WQI4" s="205"/>
      <c r="WQJ4" s="205"/>
      <c r="WQK4" s="205"/>
      <c r="WQL4" s="205"/>
      <c r="WQM4" s="205"/>
      <c r="WQN4" s="205"/>
      <c r="WQO4" s="205"/>
      <c r="WQP4" s="205"/>
      <c r="WQQ4" s="205"/>
      <c r="WQR4" s="205"/>
      <c r="WQS4" s="205"/>
      <c r="WQT4" s="205"/>
      <c r="WQU4" s="205"/>
      <c r="WQV4" s="205"/>
      <c r="WQW4" s="205"/>
      <c r="WQX4" s="205"/>
      <c r="WQY4" s="205"/>
      <c r="WQZ4" s="205"/>
      <c r="WRA4" s="205"/>
      <c r="WRB4" s="205"/>
      <c r="WRC4" s="205"/>
      <c r="WRD4" s="205"/>
      <c r="WRE4" s="205"/>
      <c r="WRF4" s="205"/>
      <c r="WRG4" s="205"/>
      <c r="WRH4" s="205"/>
      <c r="WRI4" s="205"/>
      <c r="WRJ4" s="205"/>
      <c r="WRK4" s="205"/>
      <c r="WRL4" s="205"/>
      <c r="WRM4" s="205"/>
      <c r="WRN4" s="205"/>
      <c r="WRO4" s="205"/>
      <c r="WRP4" s="205"/>
      <c r="WRQ4" s="205"/>
      <c r="WRR4" s="205"/>
      <c r="WRS4" s="205"/>
      <c r="WRT4" s="205"/>
      <c r="WRU4" s="205"/>
      <c r="WRV4" s="205"/>
      <c r="WRW4" s="205"/>
      <c r="WRX4" s="205"/>
      <c r="WRY4" s="205"/>
      <c r="WRZ4" s="205"/>
      <c r="WSA4" s="205"/>
      <c r="WSB4" s="205"/>
      <c r="WSC4" s="205"/>
      <c r="WSD4" s="205"/>
      <c r="WSE4" s="205"/>
      <c r="WSF4" s="205"/>
      <c r="WSG4" s="205"/>
      <c r="WSH4" s="205"/>
      <c r="WSI4" s="205"/>
      <c r="WSJ4" s="205"/>
      <c r="WSK4" s="205"/>
      <c r="WSL4" s="205"/>
      <c r="WSM4" s="205"/>
      <c r="WSN4" s="205"/>
      <c r="WSO4" s="205"/>
      <c r="WSP4" s="205"/>
      <c r="WSQ4" s="205"/>
      <c r="WSR4" s="205"/>
      <c r="WSS4" s="205"/>
      <c r="WST4" s="205"/>
      <c r="WSU4" s="205"/>
      <c r="WSV4" s="205"/>
      <c r="WSW4" s="205"/>
      <c r="WSX4" s="205"/>
      <c r="WSY4" s="205"/>
      <c r="WSZ4" s="205"/>
      <c r="WTA4" s="205"/>
      <c r="WTB4" s="205"/>
      <c r="WTC4" s="205"/>
      <c r="WTD4" s="205"/>
      <c r="WTE4" s="205"/>
      <c r="WTF4" s="205"/>
      <c r="WTG4" s="205"/>
      <c r="WTH4" s="205"/>
      <c r="WTI4" s="205"/>
      <c r="WTJ4" s="205"/>
      <c r="WTK4" s="205"/>
      <c r="WTL4" s="205"/>
      <c r="WTM4" s="205"/>
      <c r="WTN4" s="205"/>
      <c r="WTO4" s="205"/>
      <c r="WTP4" s="205"/>
      <c r="WTQ4" s="205"/>
      <c r="WTR4" s="205"/>
      <c r="WTS4" s="205"/>
      <c r="WTT4" s="205"/>
      <c r="WTU4" s="205"/>
      <c r="WTV4" s="205"/>
      <c r="WTW4" s="205"/>
      <c r="WTX4" s="205"/>
      <c r="WTY4" s="205"/>
      <c r="WTZ4" s="205"/>
      <c r="WUA4" s="205"/>
      <c r="WUB4" s="205"/>
      <c r="WUC4" s="205"/>
      <c r="WUD4" s="205"/>
      <c r="WUE4" s="205"/>
      <c r="WUF4" s="205"/>
      <c r="WUG4" s="205"/>
      <c r="WUH4" s="205"/>
      <c r="WUI4" s="205"/>
      <c r="WUJ4" s="205"/>
      <c r="WUK4" s="205"/>
      <c r="WUL4" s="205"/>
      <c r="WUM4" s="205"/>
      <c r="WUN4" s="205"/>
      <c r="WUO4" s="205"/>
      <c r="WUP4" s="205"/>
      <c r="WUQ4" s="205"/>
      <c r="WUR4" s="205"/>
      <c r="WUS4" s="205"/>
      <c r="WUT4" s="205"/>
      <c r="WUU4" s="205"/>
      <c r="WUV4" s="205"/>
      <c r="WUW4" s="205"/>
      <c r="WUX4" s="205"/>
      <c r="WUY4" s="205"/>
      <c r="WUZ4" s="205"/>
      <c r="WVA4" s="205"/>
      <c r="WVB4" s="205"/>
      <c r="WVC4" s="205"/>
      <c r="WVD4" s="205"/>
      <c r="WVE4" s="205"/>
      <c r="WVF4" s="205"/>
      <c r="WVG4" s="205"/>
      <c r="WVH4" s="205"/>
      <c r="WVI4" s="205"/>
      <c r="WVJ4" s="205"/>
      <c r="WVK4" s="205"/>
      <c r="WVL4" s="205"/>
      <c r="WVM4" s="205"/>
      <c r="WVN4" s="205"/>
      <c r="WVO4" s="205"/>
      <c r="WVP4" s="205"/>
      <c r="WVQ4" s="205"/>
      <c r="WVR4" s="205"/>
      <c r="WVS4" s="205"/>
      <c r="WVT4" s="205"/>
      <c r="WVU4" s="205"/>
      <c r="WVV4" s="205"/>
      <c r="WVW4" s="205"/>
      <c r="WVX4" s="205"/>
      <c r="WVY4" s="205"/>
      <c r="WVZ4" s="205"/>
      <c r="WWA4" s="205"/>
      <c r="WWB4" s="205"/>
      <c r="WWC4" s="205"/>
      <c r="WWD4" s="205"/>
      <c r="WWE4" s="205"/>
      <c r="WWF4" s="205"/>
      <c r="WWG4" s="205"/>
      <c r="WWH4" s="205"/>
      <c r="WWI4" s="205"/>
      <c r="WWJ4" s="205"/>
      <c r="WWK4" s="205"/>
      <c r="WWL4" s="205"/>
      <c r="WWM4" s="205"/>
      <c r="WWN4" s="205"/>
      <c r="WWO4" s="205"/>
      <c r="WWP4" s="205"/>
      <c r="WWQ4" s="205"/>
      <c r="WWR4" s="205"/>
      <c r="WWS4" s="205"/>
      <c r="WWT4" s="205"/>
      <c r="WWU4" s="205"/>
      <c r="WWV4" s="205"/>
      <c r="WWW4" s="205"/>
      <c r="WWX4" s="205"/>
      <c r="WWY4" s="205"/>
      <c r="WWZ4" s="205"/>
      <c r="WXA4" s="205"/>
      <c r="WXB4" s="205"/>
      <c r="WXC4" s="205"/>
      <c r="WXD4" s="205"/>
      <c r="WXE4" s="205"/>
      <c r="WXF4" s="205"/>
      <c r="WXG4" s="205"/>
      <c r="WXH4" s="205"/>
      <c r="WXI4" s="205"/>
      <c r="WXJ4" s="205"/>
      <c r="WXK4" s="205"/>
      <c r="WXL4" s="205"/>
      <c r="WXM4" s="205"/>
      <c r="WXN4" s="205"/>
      <c r="WXO4" s="205"/>
      <c r="WXP4" s="205"/>
      <c r="WXQ4" s="205"/>
      <c r="WXR4" s="205"/>
      <c r="WXS4" s="205"/>
      <c r="WXT4" s="205"/>
      <c r="WXU4" s="205"/>
      <c r="WXV4" s="205"/>
      <c r="WXW4" s="205"/>
      <c r="WXX4" s="205"/>
      <c r="WXY4" s="205"/>
      <c r="WXZ4" s="205"/>
      <c r="WYA4" s="205"/>
      <c r="WYB4" s="205"/>
      <c r="WYC4" s="205"/>
      <c r="WYD4" s="205"/>
      <c r="WYE4" s="205"/>
      <c r="WYF4" s="205"/>
      <c r="WYG4" s="205"/>
      <c r="WYH4" s="205"/>
      <c r="WYI4" s="205"/>
      <c r="WYJ4" s="205"/>
      <c r="WYK4" s="205"/>
      <c r="WYL4" s="205"/>
      <c r="WYM4" s="205"/>
      <c r="WYN4" s="205"/>
      <c r="WYO4" s="205"/>
      <c r="WYP4" s="205"/>
      <c r="WYQ4" s="205"/>
      <c r="WYR4" s="205"/>
      <c r="WYS4" s="205"/>
      <c r="WYT4" s="205"/>
      <c r="WYU4" s="205"/>
      <c r="WYV4" s="205"/>
      <c r="WYW4" s="205"/>
      <c r="WYX4" s="205"/>
      <c r="WYY4" s="205"/>
      <c r="WYZ4" s="205"/>
      <c r="WZA4" s="205"/>
      <c r="WZB4" s="205"/>
      <c r="WZC4" s="205"/>
      <c r="WZD4" s="205"/>
      <c r="WZE4" s="205"/>
      <c r="WZF4" s="205"/>
      <c r="WZG4" s="205"/>
      <c r="WZH4" s="205"/>
      <c r="WZI4" s="205"/>
      <c r="WZJ4" s="205"/>
      <c r="WZK4" s="205"/>
      <c r="WZL4" s="205"/>
      <c r="WZM4" s="205"/>
      <c r="WZN4" s="205"/>
      <c r="WZO4" s="205"/>
      <c r="WZP4" s="205"/>
      <c r="WZQ4" s="205"/>
      <c r="WZR4" s="205"/>
      <c r="WZS4" s="205"/>
      <c r="WZT4" s="205"/>
      <c r="WZU4" s="205"/>
      <c r="WZV4" s="205"/>
      <c r="WZW4" s="205"/>
      <c r="WZX4" s="205"/>
      <c r="WZY4" s="205"/>
      <c r="WZZ4" s="205"/>
      <c r="XAA4" s="205"/>
      <c r="XAB4" s="205"/>
      <c r="XAC4" s="205"/>
      <c r="XAD4" s="205"/>
      <c r="XAE4" s="205"/>
      <c r="XAF4" s="205"/>
      <c r="XAG4" s="205"/>
      <c r="XAH4" s="205"/>
      <c r="XAI4" s="205"/>
      <c r="XAJ4" s="205"/>
      <c r="XAK4" s="205"/>
      <c r="XAL4" s="205"/>
      <c r="XAM4" s="205"/>
      <c r="XAN4" s="205"/>
      <c r="XAO4" s="205"/>
      <c r="XAP4" s="205"/>
      <c r="XAQ4" s="205"/>
      <c r="XAR4" s="205"/>
      <c r="XAS4" s="205"/>
      <c r="XAT4" s="205"/>
      <c r="XAU4" s="205"/>
      <c r="XAV4" s="205"/>
      <c r="XAW4" s="205"/>
      <c r="XAX4" s="205"/>
      <c r="XAY4" s="205"/>
      <c r="XAZ4" s="205"/>
      <c r="XBA4" s="205"/>
      <c r="XBB4" s="205"/>
      <c r="XBC4" s="205"/>
      <c r="XBD4" s="205"/>
      <c r="XBE4" s="205"/>
      <c r="XBF4" s="205"/>
      <c r="XBG4" s="205"/>
      <c r="XBH4" s="205"/>
      <c r="XBI4" s="205"/>
      <c r="XBJ4" s="205"/>
      <c r="XBK4" s="205"/>
      <c r="XBL4" s="205"/>
      <c r="XBM4" s="205"/>
      <c r="XBN4" s="205"/>
      <c r="XBO4" s="205"/>
      <c r="XBP4" s="205"/>
      <c r="XBQ4" s="205"/>
      <c r="XBR4" s="205"/>
      <c r="XBS4" s="205"/>
      <c r="XBT4" s="205"/>
      <c r="XBU4" s="205"/>
      <c r="XBV4" s="205"/>
      <c r="XBW4" s="205"/>
      <c r="XBX4" s="205"/>
      <c r="XBY4" s="205"/>
      <c r="XBZ4" s="205"/>
      <c r="XCA4" s="205"/>
      <c r="XCB4" s="205"/>
      <c r="XCC4" s="205"/>
      <c r="XCD4" s="205"/>
      <c r="XCE4" s="205"/>
      <c r="XCF4" s="205"/>
      <c r="XCG4" s="205"/>
      <c r="XCH4" s="205"/>
      <c r="XCI4" s="205"/>
      <c r="XCJ4" s="205"/>
      <c r="XCK4" s="205"/>
      <c r="XCL4" s="205"/>
      <c r="XCM4" s="205"/>
      <c r="XCN4" s="205"/>
      <c r="XCO4" s="205"/>
      <c r="XCP4" s="205"/>
      <c r="XCQ4" s="205"/>
      <c r="XCR4" s="205"/>
      <c r="XCS4" s="205"/>
      <c r="XCT4" s="205"/>
      <c r="XCU4" s="205"/>
      <c r="XCV4" s="205"/>
      <c r="XCW4" s="205"/>
      <c r="XCX4" s="205"/>
      <c r="XCY4" s="205"/>
      <c r="XCZ4" s="205"/>
      <c r="XDA4" s="205"/>
      <c r="XDB4" s="205"/>
      <c r="XDC4" s="205"/>
      <c r="XDD4" s="205"/>
      <c r="XDE4" s="205"/>
      <c r="XDF4" s="205"/>
      <c r="XDG4" s="205"/>
      <c r="XDH4" s="205"/>
    </row>
    <row r="5" s="184" customFormat="1" ht="32" customHeight="1" spans="1:16336">
      <c r="A5" s="212"/>
      <c r="B5" s="213"/>
      <c r="C5" s="193"/>
      <c r="D5" s="193"/>
      <c r="E5" s="214"/>
      <c r="F5" s="214"/>
      <c r="G5" s="214"/>
      <c r="H5" s="214" t="s">
        <v>11</v>
      </c>
      <c r="I5" s="193" t="s">
        <v>13</v>
      </c>
      <c r="J5" s="214" t="s">
        <v>11</v>
      </c>
      <c r="K5" s="193" t="s">
        <v>13</v>
      </c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  <c r="IK5" s="205"/>
      <c r="IL5" s="205"/>
      <c r="IM5" s="205"/>
      <c r="IN5" s="205"/>
      <c r="IO5" s="205"/>
      <c r="IP5" s="205"/>
      <c r="IQ5" s="205"/>
      <c r="IR5" s="205"/>
      <c r="IS5" s="205"/>
      <c r="IT5" s="205"/>
      <c r="IU5" s="205"/>
      <c r="IV5" s="205"/>
      <c r="IW5" s="205"/>
      <c r="IX5" s="205"/>
      <c r="IY5" s="205"/>
      <c r="IZ5" s="205"/>
      <c r="JA5" s="205"/>
      <c r="JB5" s="205"/>
      <c r="JC5" s="205"/>
      <c r="JD5" s="205"/>
      <c r="JE5" s="205"/>
      <c r="JF5" s="205"/>
      <c r="JG5" s="205"/>
      <c r="JH5" s="205"/>
      <c r="JI5" s="205"/>
      <c r="JJ5" s="205"/>
      <c r="JK5" s="205"/>
      <c r="JL5" s="205"/>
      <c r="JM5" s="205"/>
      <c r="JN5" s="205"/>
      <c r="JO5" s="205"/>
      <c r="JP5" s="205"/>
      <c r="JQ5" s="205"/>
      <c r="JR5" s="205"/>
      <c r="JS5" s="205"/>
      <c r="JT5" s="205"/>
      <c r="JU5" s="205"/>
      <c r="JV5" s="205"/>
      <c r="JW5" s="205"/>
      <c r="JX5" s="205"/>
      <c r="JY5" s="205"/>
      <c r="JZ5" s="205"/>
      <c r="KA5" s="205"/>
      <c r="KB5" s="205"/>
      <c r="KC5" s="205"/>
      <c r="KD5" s="205"/>
      <c r="KE5" s="205"/>
      <c r="KF5" s="205"/>
      <c r="KG5" s="205"/>
      <c r="KH5" s="205"/>
      <c r="KI5" s="205"/>
      <c r="KJ5" s="205"/>
      <c r="KK5" s="205"/>
      <c r="KL5" s="205"/>
      <c r="KM5" s="205"/>
      <c r="KN5" s="205"/>
      <c r="KO5" s="205"/>
      <c r="KP5" s="205"/>
      <c r="KQ5" s="205"/>
      <c r="KR5" s="205"/>
      <c r="KS5" s="205"/>
      <c r="KT5" s="205"/>
      <c r="KU5" s="205"/>
      <c r="KV5" s="205"/>
      <c r="KW5" s="205"/>
      <c r="KX5" s="205"/>
      <c r="KY5" s="205"/>
      <c r="KZ5" s="205"/>
      <c r="LA5" s="205"/>
      <c r="LB5" s="205"/>
      <c r="LC5" s="205"/>
      <c r="LD5" s="205"/>
      <c r="LE5" s="205"/>
      <c r="LF5" s="205"/>
      <c r="LG5" s="205"/>
      <c r="LH5" s="205"/>
      <c r="LI5" s="205"/>
      <c r="LJ5" s="205"/>
      <c r="LK5" s="205"/>
      <c r="LL5" s="205"/>
      <c r="LM5" s="205"/>
      <c r="LN5" s="205"/>
      <c r="LO5" s="205"/>
      <c r="LP5" s="205"/>
      <c r="LQ5" s="205"/>
      <c r="LR5" s="205"/>
      <c r="LS5" s="205"/>
      <c r="LT5" s="205"/>
      <c r="LU5" s="205"/>
      <c r="LV5" s="205"/>
      <c r="LW5" s="205"/>
      <c r="LX5" s="205"/>
      <c r="LY5" s="205"/>
      <c r="LZ5" s="205"/>
      <c r="MA5" s="205"/>
      <c r="MB5" s="205"/>
      <c r="MC5" s="205"/>
      <c r="MD5" s="205"/>
      <c r="ME5" s="205"/>
      <c r="MF5" s="205"/>
      <c r="MG5" s="205"/>
      <c r="MH5" s="205"/>
      <c r="MI5" s="205"/>
      <c r="MJ5" s="205"/>
      <c r="MK5" s="205"/>
      <c r="ML5" s="205"/>
      <c r="MM5" s="205"/>
      <c r="MN5" s="205"/>
      <c r="MO5" s="205"/>
      <c r="MP5" s="205"/>
      <c r="MQ5" s="205"/>
      <c r="MR5" s="205"/>
      <c r="MS5" s="205"/>
      <c r="MT5" s="205"/>
      <c r="MU5" s="205"/>
      <c r="MV5" s="205"/>
      <c r="MW5" s="205"/>
      <c r="MX5" s="205"/>
      <c r="MY5" s="205"/>
      <c r="MZ5" s="205"/>
      <c r="NA5" s="205"/>
      <c r="NB5" s="205"/>
      <c r="NC5" s="205"/>
      <c r="ND5" s="205"/>
      <c r="NE5" s="205"/>
      <c r="NF5" s="205"/>
      <c r="NG5" s="205"/>
      <c r="NH5" s="205"/>
      <c r="NI5" s="205"/>
      <c r="NJ5" s="205"/>
      <c r="NK5" s="205"/>
      <c r="NL5" s="205"/>
      <c r="NM5" s="205"/>
      <c r="NN5" s="205"/>
      <c r="NO5" s="205"/>
      <c r="NP5" s="205"/>
      <c r="NQ5" s="205"/>
      <c r="NR5" s="205"/>
      <c r="NS5" s="205"/>
      <c r="NT5" s="205"/>
      <c r="NU5" s="205"/>
      <c r="NV5" s="205"/>
      <c r="NW5" s="205"/>
      <c r="NX5" s="205"/>
      <c r="NY5" s="205"/>
      <c r="NZ5" s="205"/>
      <c r="OA5" s="205"/>
      <c r="OB5" s="205"/>
      <c r="OC5" s="205"/>
      <c r="OD5" s="205"/>
      <c r="OE5" s="205"/>
      <c r="OF5" s="205"/>
      <c r="OG5" s="205"/>
      <c r="OH5" s="205"/>
      <c r="OI5" s="205"/>
      <c r="OJ5" s="205"/>
      <c r="OK5" s="205"/>
      <c r="OL5" s="205"/>
      <c r="OM5" s="205"/>
      <c r="ON5" s="205"/>
      <c r="OO5" s="205"/>
      <c r="OP5" s="205"/>
      <c r="OQ5" s="205"/>
      <c r="OR5" s="205"/>
      <c r="OS5" s="205"/>
      <c r="OT5" s="205"/>
      <c r="OU5" s="205"/>
      <c r="OV5" s="205"/>
      <c r="OW5" s="205"/>
      <c r="OX5" s="205"/>
      <c r="OY5" s="205"/>
      <c r="OZ5" s="205"/>
      <c r="PA5" s="205"/>
      <c r="PB5" s="205"/>
      <c r="PC5" s="205"/>
      <c r="PD5" s="205"/>
      <c r="PE5" s="205"/>
      <c r="PF5" s="205"/>
      <c r="PG5" s="205"/>
      <c r="PH5" s="205"/>
      <c r="PI5" s="205"/>
      <c r="PJ5" s="205"/>
      <c r="PK5" s="205"/>
      <c r="PL5" s="205"/>
      <c r="PM5" s="205"/>
      <c r="PN5" s="205"/>
      <c r="PO5" s="205"/>
      <c r="PP5" s="205"/>
      <c r="PQ5" s="205"/>
      <c r="PR5" s="205"/>
      <c r="PS5" s="205"/>
      <c r="PT5" s="205"/>
      <c r="PU5" s="205"/>
      <c r="PV5" s="205"/>
      <c r="PW5" s="205"/>
      <c r="PX5" s="205"/>
      <c r="PY5" s="205"/>
      <c r="PZ5" s="205"/>
      <c r="QA5" s="205"/>
      <c r="QB5" s="205"/>
      <c r="QC5" s="205"/>
      <c r="QD5" s="205"/>
      <c r="QE5" s="205"/>
      <c r="QF5" s="205"/>
      <c r="QG5" s="205"/>
      <c r="QH5" s="205"/>
      <c r="QI5" s="205"/>
      <c r="QJ5" s="205"/>
      <c r="QK5" s="205"/>
      <c r="QL5" s="205"/>
      <c r="QM5" s="205"/>
      <c r="QN5" s="205"/>
      <c r="QO5" s="205"/>
      <c r="QP5" s="205"/>
      <c r="QQ5" s="205"/>
      <c r="QR5" s="205"/>
      <c r="QS5" s="205"/>
      <c r="QT5" s="205"/>
      <c r="QU5" s="205"/>
      <c r="QV5" s="205"/>
      <c r="QW5" s="205"/>
      <c r="QX5" s="205"/>
      <c r="QY5" s="205"/>
      <c r="QZ5" s="205"/>
      <c r="RA5" s="205"/>
      <c r="RB5" s="205"/>
      <c r="RC5" s="205"/>
      <c r="RD5" s="205"/>
      <c r="RE5" s="205"/>
      <c r="RF5" s="205"/>
      <c r="RG5" s="205"/>
      <c r="RH5" s="205"/>
      <c r="RI5" s="205"/>
      <c r="RJ5" s="205"/>
      <c r="RK5" s="205"/>
      <c r="RL5" s="205"/>
      <c r="RM5" s="205"/>
      <c r="RN5" s="205"/>
      <c r="RO5" s="205"/>
      <c r="RP5" s="205"/>
      <c r="RQ5" s="205"/>
      <c r="RR5" s="205"/>
      <c r="RS5" s="205"/>
      <c r="RT5" s="205"/>
      <c r="RU5" s="205"/>
      <c r="RV5" s="205"/>
      <c r="RW5" s="205"/>
      <c r="RX5" s="205"/>
      <c r="RY5" s="205"/>
      <c r="RZ5" s="205"/>
      <c r="SA5" s="205"/>
      <c r="SB5" s="205"/>
      <c r="SC5" s="205"/>
      <c r="SD5" s="205"/>
      <c r="SE5" s="205"/>
      <c r="SF5" s="205"/>
      <c r="SG5" s="205"/>
      <c r="SH5" s="205"/>
      <c r="SI5" s="205"/>
      <c r="SJ5" s="205"/>
      <c r="SK5" s="205"/>
      <c r="SL5" s="205"/>
      <c r="SM5" s="205"/>
      <c r="SN5" s="205"/>
      <c r="SO5" s="205"/>
      <c r="SP5" s="205"/>
      <c r="SQ5" s="205"/>
      <c r="SR5" s="205"/>
      <c r="SS5" s="205"/>
      <c r="ST5" s="205"/>
      <c r="SU5" s="205"/>
      <c r="SV5" s="205"/>
      <c r="SW5" s="205"/>
      <c r="SX5" s="205"/>
      <c r="SY5" s="205"/>
      <c r="SZ5" s="205"/>
      <c r="TA5" s="205"/>
      <c r="TB5" s="205"/>
      <c r="TC5" s="205"/>
      <c r="TD5" s="205"/>
      <c r="TE5" s="205"/>
      <c r="TF5" s="205"/>
      <c r="TG5" s="205"/>
      <c r="TH5" s="205"/>
      <c r="TI5" s="205"/>
      <c r="TJ5" s="205"/>
      <c r="TK5" s="205"/>
      <c r="TL5" s="205"/>
      <c r="TM5" s="205"/>
      <c r="TN5" s="205"/>
      <c r="TO5" s="205"/>
      <c r="TP5" s="205"/>
      <c r="TQ5" s="205"/>
      <c r="TR5" s="205"/>
      <c r="TS5" s="205"/>
      <c r="TT5" s="205"/>
      <c r="TU5" s="205"/>
      <c r="TV5" s="205"/>
      <c r="TW5" s="205"/>
      <c r="TX5" s="205"/>
      <c r="TY5" s="205"/>
      <c r="TZ5" s="205"/>
      <c r="UA5" s="205"/>
      <c r="UB5" s="205"/>
      <c r="UC5" s="205"/>
      <c r="UD5" s="205"/>
      <c r="UE5" s="205"/>
      <c r="UF5" s="205"/>
      <c r="UG5" s="205"/>
      <c r="UH5" s="205"/>
      <c r="UI5" s="205"/>
      <c r="UJ5" s="205"/>
      <c r="UK5" s="205"/>
      <c r="UL5" s="205"/>
      <c r="UM5" s="205"/>
      <c r="UN5" s="205"/>
      <c r="UO5" s="205"/>
      <c r="UP5" s="205"/>
      <c r="UQ5" s="205"/>
      <c r="UR5" s="205"/>
      <c r="US5" s="205"/>
      <c r="UT5" s="205"/>
      <c r="UU5" s="205"/>
      <c r="UV5" s="205"/>
      <c r="UW5" s="205"/>
      <c r="UX5" s="205"/>
      <c r="UY5" s="205"/>
      <c r="UZ5" s="205"/>
      <c r="VA5" s="205"/>
      <c r="VB5" s="205"/>
      <c r="VC5" s="205"/>
      <c r="VD5" s="205"/>
      <c r="VE5" s="205"/>
      <c r="VF5" s="205"/>
      <c r="VG5" s="205"/>
      <c r="VH5" s="205"/>
      <c r="VI5" s="205"/>
      <c r="VJ5" s="205"/>
      <c r="VK5" s="205"/>
      <c r="VL5" s="205"/>
      <c r="VM5" s="205"/>
      <c r="VN5" s="205"/>
      <c r="VO5" s="205"/>
      <c r="VP5" s="205"/>
      <c r="VQ5" s="205"/>
      <c r="VR5" s="205"/>
      <c r="VS5" s="205"/>
      <c r="VT5" s="205"/>
      <c r="VU5" s="205"/>
      <c r="VV5" s="205"/>
      <c r="VW5" s="205"/>
      <c r="VX5" s="205"/>
      <c r="VY5" s="205"/>
      <c r="VZ5" s="205"/>
      <c r="WA5" s="205"/>
      <c r="WB5" s="205"/>
      <c r="WC5" s="205"/>
      <c r="WD5" s="205"/>
      <c r="WE5" s="205"/>
      <c r="WF5" s="205"/>
      <c r="WG5" s="205"/>
      <c r="WH5" s="205"/>
      <c r="WI5" s="205"/>
      <c r="WJ5" s="205"/>
      <c r="WK5" s="205"/>
      <c r="WL5" s="205"/>
      <c r="WM5" s="205"/>
      <c r="WN5" s="205"/>
      <c r="WO5" s="205"/>
      <c r="WP5" s="205"/>
      <c r="WQ5" s="205"/>
      <c r="WR5" s="205"/>
      <c r="WS5" s="205"/>
      <c r="WT5" s="205"/>
      <c r="WU5" s="205"/>
      <c r="WV5" s="205"/>
      <c r="WW5" s="205"/>
      <c r="WX5" s="205"/>
      <c r="WY5" s="205"/>
      <c r="WZ5" s="205"/>
      <c r="XA5" s="205"/>
      <c r="XB5" s="205"/>
      <c r="XC5" s="205"/>
      <c r="XD5" s="205"/>
      <c r="XE5" s="205"/>
      <c r="XF5" s="205"/>
      <c r="XG5" s="205"/>
      <c r="XH5" s="205"/>
      <c r="XI5" s="205"/>
      <c r="XJ5" s="205"/>
      <c r="XK5" s="205"/>
      <c r="XL5" s="205"/>
      <c r="XM5" s="205"/>
      <c r="XN5" s="205"/>
      <c r="XO5" s="205"/>
      <c r="XP5" s="205"/>
      <c r="XQ5" s="205"/>
      <c r="XR5" s="205"/>
      <c r="XS5" s="205"/>
      <c r="XT5" s="205"/>
      <c r="XU5" s="205"/>
      <c r="XV5" s="205"/>
      <c r="XW5" s="205"/>
      <c r="XX5" s="205"/>
      <c r="XY5" s="205"/>
      <c r="XZ5" s="205"/>
      <c r="YA5" s="205"/>
      <c r="YB5" s="205"/>
      <c r="YC5" s="205"/>
      <c r="YD5" s="205"/>
      <c r="YE5" s="205"/>
      <c r="YF5" s="205"/>
      <c r="YG5" s="205"/>
      <c r="YH5" s="205"/>
      <c r="YI5" s="205"/>
      <c r="YJ5" s="205"/>
      <c r="YK5" s="205"/>
      <c r="YL5" s="205"/>
      <c r="YM5" s="205"/>
      <c r="YN5" s="205"/>
      <c r="YO5" s="205"/>
      <c r="YP5" s="205"/>
      <c r="YQ5" s="205"/>
      <c r="YR5" s="205"/>
      <c r="YS5" s="205"/>
      <c r="YT5" s="205"/>
      <c r="YU5" s="205"/>
      <c r="YV5" s="205"/>
      <c r="YW5" s="205"/>
      <c r="YX5" s="205"/>
      <c r="YY5" s="205"/>
      <c r="YZ5" s="205"/>
      <c r="ZA5" s="205"/>
      <c r="ZB5" s="205"/>
      <c r="ZC5" s="205"/>
      <c r="ZD5" s="205"/>
      <c r="ZE5" s="205"/>
      <c r="ZF5" s="205"/>
      <c r="ZG5" s="205"/>
      <c r="ZH5" s="205"/>
      <c r="ZI5" s="205"/>
      <c r="ZJ5" s="205"/>
      <c r="ZK5" s="205"/>
      <c r="ZL5" s="205"/>
      <c r="ZM5" s="205"/>
      <c r="ZN5" s="205"/>
      <c r="ZO5" s="205"/>
      <c r="ZP5" s="205"/>
      <c r="ZQ5" s="205"/>
      <c r="ZR5" s="205"/>
      <c r="ZS5" s="205"/>
      <c r="ZT5" s="205"/>
      <c r="ZU5" s="205"/>
      <c r="ZV5" s="205"/>
      <c r="ZW5" s="205"/>
      <c r="ZX5" s="205"/>
      <c r="ZY5" s="205"/>
      <c r="ZZ5" s="205"/>
      <c r="AAA5" s="205"/>
      <c r="AAB5" s="205"/>
      <c r="AAC5" s="205"/>
      <c r="AAD5" s="205"/>
      <c r="AAE5" s="205"/>
      <c r="AAF5" s="205"/>
      <c r="AAG5" s="205"/>
      <c r="AAH5" s="205"/>
      <c r="AAI5" s="205"/>
      <c r="AAJ5" s="205"/>
      <c r="AAK5" s="205"/>
      <c r="AAL5" s="205"/>
      <c r="AAM5" s="205"/>
      <c r="AAN5" s="205"/>
      <c r="AAO5" s="205"/>
      <c r="AAP5" s="205"/>
      <c r="AAQ5" s="205"/>
      <c r="AAR5" s="205"/>
      <c r="AAS5" s="205"/>
      <c r="AAT5" s="205"/>
      <c r="AAU5" s="205"/>
      <c r="AAV5" s="205"/>
      <c r="AAW5" s="205"/>
      <c r="AAX5" s="205"/>
      <c r="AAY5" s="205"/>
      <c r="AAZ5" s="205"/>
      <c r="ABA5" s="205"/>
      <c r="ABB5" s="205"/>
      <c r="ABC5" s="205"/>
      <c r="ABD5" s="205"/>
      <c r="ABE5" s="205"/>
      <c r="ABF5" s="205"/>
      <c r="ABG5" s="205"/>
      <c r="ABH5" s="205"/>
      <c r="ABI5" s="205"/>
      <c r="ABJ5" s="205"/>
      <c r="ABK5" s="205"/>
      <c r="ABL5" s="205"/>
      <c r="ABM5" s="205"/>
      <c r="ABN5" s="205"/>
      <c r="ABO5" s="205"/>
      <c r="ABP5" s="205"/>
      <c r="ABQ5" s="205"/>
      <c r="ABR5" s="205"/>
      <c r="ABS5" s="205"/>
      <c r="ABT5" s="205"/>
      <c r="ABU5" s="205"/>
      <c r="ABV5" s="205"/>
      <c r="ABW5" s="205"/>
      <c r="ABX5" s="205"/>
      <c r="ABY5" s="205"/>
      <c r="ABZ5" s="205"/>
      <c r="ACA5" s="205"/>
      <c r="ACB5" s="205"/>
      <c r="ACC5" s="205"/>
      <c r="ACD5" s="205"/>
      <c r="ACE5" s="205"/>
      <c r="ACF5" s="205"/>
      <c r="ACG5" s="205"/>
      <c r="ACH5" s="205"/>
      <c r="ACI5" s="205"/>
      <c r="ACJ5" s="205"/>
      <c r="ACK5" s="205"/>
      <c r="ACL5" s="205"/>
      <c r="ACM5" s="205"/>
      <c r="ACN5" s="205"/>
      <c r="ACO5" s="205"/>
      <c r="ACP5" s="205"/>
      <c r="ACQ5" s="205"/>
      <c r="ACR5" s="205"/>
      <c r="ACS5" s="205"/>
      <c r="ACT5" s="205"/>
      <c r="ACU5" s="205"/>
      <c r="ACV5" s="205"/>
      <c r="ACW5" s="205"/>
      <c r="ACX5" s="205"/>
      <c r="ACY5" s="205"/>
      <c r="ACZ5" s="205"/>
      <c r="ADA5" s="205"/>
      <c r="ADB5" s="205"/>
      <c r="ADC5" s="205"/>
      <c r="ADD5" s="205"/>
      <c r="ADE5" s="205"/>
      <c r="ADF5" s="205"/>
      <c r="ADG5" s="205"/>
      <c r="ADH5" s="205"/>
      <c r="ADI5" s="205"/>
      <c r="ADJ5" s="205"/>
      <c r="ADK5" s="205"/>
      <c r="ADL5" s="205"/>
      <c r="ADM5" s="205"/>
      <c r="ADN5" s="205"/>
      <c r="ADO5" s="205"/>
      <c r="ADP5" s="205"/>
      <c r="ADQ5" s="205"/>
      <c r="ADR5" s="205"/>
      <c r="ADS5" s="205"/>
      <c r="ADT5" s="205"/>
      <c r="ADU5" s="205"/>
      <c r="ADV5" s="205"/>
      <c r="ADW5" s="205"/>
      <c r="ADX5" s="205"/>
      <c r="ADY5" s="205"/>
      <c r="ADZ5" s="205"/>
      <c r="AEA5" s="205"/>
      <c r="AEB5" s="205"/>
      <c r="AEC5" s="205"/>
      <c r="AED5" s="205"/>
      <c r="AEE5" s="205"/>
      <c r="AEF5" s="205"/>
      <c r="AEG5" s="205"/>
      <c r="AEH5" s="205"/>
      <c r="AEI5" s="205"/>
      <c r="AEJ5" s="205"/>
      <c r="AEK5" s="205"/>
      <c r="AEL5" s="205"/>
      <c r="AEM5" s="205"/>
      <c r="AEN5" s="205"/>
      <c r="AEO5" s="205"/>
      <c r="AEP5" s="205"/>
      <c r="AEQ5" s="205"/>
      <c r="AER5" s="205"/>
      <c r="AES5" s="205"/>
      <c r="AET5" s="205"/>
      <c r="AEU5" s="205"/>
      <c r="AEV5" s="205"/>
      <c r="AEW5" s="205"/>
      <c r="AEX5" s="205"/>
      <c r="AEY5" s="205"/>
      <c r="AEZ5" s="205"/>
      <c r="AFA5" s="205"/>
      <c r="AFB5" s="205"/>
      <c r="AFC5" s="205"/>
      <c r="AFD5" s="205"/>
      <c r="AFE5" s="205"/>
      <c r="AFF5" s="205"/>
      <c r="AFG5" s="205"/>
      <c r="AFH5" s="205"/>
      <c r="AFI5" s="205"/>
      <c r="AFJ5" s="205"/>
      <c r="AFK5" s="205"/>
      <c r="AFL5" s="205"/>
      <c r="AFM5" s="205"/>
      <c r="AFN5" s="205"/>
      <c r="AFO5" s="205"/>
      <c r="AFP5" s="205"/>
      <c r="AFQ5" s="205"/>
      <c r="AFR5" s="205"/>
      <c r="AFS5" s="205"/>
      <c r="AFT5" s="205"/>
      <c r="AFU5" s="205"/>
      <c r="AFV5" s="205"/>
      <c r="AFW5" s="205"/>
      <c r="AFX5" s="205"/>
      <c r="AFY5" s="205"/>
      <c r="AFZ5" s="205"/>
      <c r="AGA5" s="205"/>
      <c r="AGB5" s="205"/>
      <c r="AGC5" s="205"/>
      <c r="AGD5" s="205"/>
      <c r="AGE5" s="205"/>
      <c r="AGF5" s="205"/>
      <c r="AGG5" s="205"/>
      <c r="AGH5" s="205"/>
      <c r="AGI5" s="205"/>
      <c r="AGJ5" s="205"/>
      <c r="AGK5" s="205"/>
      <c r="AGL5" s="205"/>
      <c r="AGM5" s="205"/>
      <c r="AGN5" s="205"/>
      <c r="AGO5" s="205"/>
      <c r="AGP5" s="205"/>
      <c r="AGQ5" s="205"/>
      <c r="AGR5" s="205"/>
      <c r="AGS5" s="205"/>
      <c r="AGT5" s="205"/>
      <c r="AGU5" s="205"/>
      <c r="AGV5" s="205"/>
      <c r="AGW5" s="205"/>
      <c r="AGX5" s="205"/>
      <c r="AGY5" s="205"/>
      <c r="AGZ5" s="205"/>
      <c r="AHA5" s="205"/>
      <c r="AHB5" s="205"/>
      <c r="AHC5" s="205"/>
      <c r="AHD5" s="205"/>
      <c r="AHE5" s="205"/>
      <c r="AHF5" s="205"/>
      <c r="AHG5" s="205"/>
      <c r="AHH5" s="205"/>
      <c r="AHI5" s="205"/>
      <c r="AHJ5" s="205"/>
      <c r="AHK5" s="205"/>
      <c r="AHL5" s="205"/>
      <c r="AHM5" s="205"/>
      <c r="AHN5" s="205"/>
      <c r="AHO5" s="205"/>
      <c r="AHP5" s="205"/>
      <c r="AHQ5" s="205"/>
      <c r="AHR5" s="205"/>
      <c r="AHS5" s="205"/>
      <c r="AHT5" s="205"/>
      <c r="AHU5" s="205"/>
      <c r="AHV5" s="205"/>
      <c r="AHW5" s="205"/>
      <c r="AHX5" s="205"/>
      <c r="AHY5" s="205"/>
      <c r="AHZ5" s="205"/>
      <c r="AIA5" s="205"/>
      <c r="AIB5" s="205"/>
      <c r="AIC5" s="205"/>
      <c r="AID5" s="205"/>
      <c r="AIE5" s="205"/>
      <c r="AIF5" s="205"/>
      <c r="AIG5" s="205"/>
      <c r="AIH5" s="205"/>
      <c r="AII5" s="205"/>
      <c r="AIJ5" s="205"/>
      <c r="AIK5" s="205"/>
      <c r="AIL5" s="205"/>
      <c r="AIM5" s="205"/>
      <c r="AIN5" s="205"/>
      <c r="AIO5" s="205"/>
      <c r="AIP5" s="205"/>
      <c r="AIQ5" s="205"/>
      <c r="AIR5" s="205"/>
      <c r="AIS5" s="205"/>
      <c r="AIT5" s="205"/>
      <c r="AIU5" s="205"/>
      <c r="AIV5" s="205"/>
      <c r="AIW5" s="205"/>
      <c r="AIX5" s="205"/>
      <c r="AIY5" s="205"/>
      <c r="AIZ5" s="205"/>
      <c r="AJA5" s="205"/>
      <c r="AJB5" s="205"/>
      <c r="AJC5" s="205"/>
      <c r="AJD5" s="205"/>
      <c r="AJE5" s="205"/>
      <c r="AJF5" s="205"/>
      <c r="AJG5" s="205"/>
      <c r="AJH5" s="205"/>
      <c r="AJI5" s="205"/>
      <c r="AJJ5" s="205"/>
      <c r="AJK5" s="205"/>
      <c r="AJL5" s="205"/>
      <c r="AJM5" s="205"/>
      <c r="AJN5" s="205"/>
      <c r="AJO5" s="205"/>
      <c r="AJP5" s="205"/>
      <c r="AJQ5" s="205"/>
      <c r="AJR5" s="205"/>
      <c r="AJS5" s="205"/>
      <c r="AJT5" s="205"/>
      <c r="AJU5" s="205"/>
      <c r="AJV5" s="205"/>
      <c r="AJW5" s="205"/>
      <c r="AJX5" s="205"/>
      <c r="AJY5" s="205"/>
      <c r="AJZ5" s="205"/>
      <c r="AKA5" s="205"/>
      <c r="AKB5" s="205"/>
      <c r="AKC5" s="205"/>
      <c r="AKD5" s="205"/>
      <c r="AKE5" s="205"/>
      <c r="AKF5" s="205"/>
      <c r="AKG5" s="205"/>
      <c r="AKH5" s="205"/>
      <c r="AKI5" s="205"/>
      <c r="AKJ5" s="205"/>
      <c r="AKK5" s="205"/>
      <c r="AKL5" s="205"/>
      <c r="AKM5" s="205"/>
      <c r="AKN5" s="205"/>
      <c r="AKO5" s="205"/>
      <c r="AKP5" s="205"/>
      <c r="AKQ5" s="205"/>
      <c r="AKR5" s="205"/>
      <c r="AKS5" s="205"/>
      <c r="AKT5" s="205"/>
      <c r="AKU5" s="205"/>
      <c r="AKV5" s="205"/>
      <c r="AKW5" s="205"/>
      <c r="AKX5" s="205"/>
      <c r="AKY5" s="205"/>
      <c r="AKZ5" s="205"/>
      <c r="ALA5" s="205"/>
      <c r="ALB5" s="205"/>
      <c r="ALC5" s="205"/>
      <c r="ALD5" s="205"/>
      <c r="ALE5" s="205"/>
      <c r="ALF5" s="205"/>
      <c r="ALG5" s="205"/>
      <c r="ALH5" s="205"/>
      <c r="ALI5" s="205"/>
      <c r="ALJ5" s="205"/>
      <c r="ALK5" s="205"/>
      <c r="ALL5" s="205"/>
      <c r="ALM5" s="205"/>
      <c r="ALN5" s="205"/>
      <c r="ALO5" s="205"/>
      <c r="ALP5" s="205"/>
      <c r="ALQ5" s="205"/>
      <c r="ALR5" s="205"/>
      <c r="ALS5" s="205"/>
      <c r="ALT5" s="205"/>
      <c r="ALU5" s="205"/>
      <c r="ALV5" s="205"/>
      <c r="ALW5" s="205"/>
      <c r="ALX5" s="205"/>
      <c r="ALY5" s="205"/>
      <c r="ALZ5" s="205"/>
      <c r="AMA5" s="205"/>
      <c r="AMB5" s="205"/>
      <c r="AMC5" s="205"/>
      <c r="AMD5" s="205"/>
      <c r="AME5" s="205"/>
      <c r="AMF5" s="205"/>
      <c r="AMG5" s="205"/>
      <c r="AMH5" s="205"/>
      <c r="AMI5" s="205"/>
      <c r="AMJ5" s="205"/>
      <c r="AMK5" s="205"/>
      <c r="AML5" s="205"/>
      <c r="AMM5" s="205"/>
      <c r="AMN5" s="205"/>
      <c r="AMO5" s="205"/>
      <c r="AMP5" s="205"/>
      <c r="AMQ5" s="205"/>
      <c r="AMR5" s="205"/>
      <c r="AMS5" s="205"/>
      <c r="AMT5" s="205"/>
      <c r="AMU5" s="205"/>
      <c r="AMV5" s="205"/>
      <c r="AMW5" s="205"/>
      <c r="AMX5" s="205"/>
      <c r="AMY5" s="205"/>
      <c r="AMZ5" s="205"/>
      <c r="ANA5" s="205"/>
      <c r="ANB5" s="205"/>
      <c r="ANC5" s="205"/>
      <c r="AND5" s="205"/>
      <c r="ANE5" s="205"/>
      <c r="ANF5" s="205"/>
      <c r="ANG5" s="205"/>
      <c r="ANH5" s="205"/>
      <c r="ANI5" s="205"/>
      <c r="ANJ5" s="205"/>
      <c r="ANK5" s="205"/>
      <c r="ANL5" s="205"/>
      <c r="ANM5" s="205"/>
      <c r="ANN5" s="205"/>
      <c r="ANO5" s="205"/>
      <c r="ANP5" s="205"/>
      <c r="ANQ5" s="205"/>
      <c r="ANR5" s="205"/>
      <c r="ANS5" s="205"/>
      <c r="ANT5" s="205"/>
      <c r="ANU5" s="205"/>
      <c r="ANV5" s="205"/>
      <c r="ANW5" s="205"/>
      <c r="ANX5" s="205"/>
      <c r="ANY5" s="205"/>
      <c r="ANZ5" s="205"/>
      <c r="AOA5" s="205"/>
      <c r="AOB5" s="205"/>
      <c r="AOC5" s="205"/>
      <c r="AOD5" s="205"/>
      <c r="AOE5" s="205"/>
      <c r="AOF5" s="205"/>
      <c r="AOG5" s="205"/>
      <c r="AOH5" s="205"/>
      <c r="AOI5" s="205"/>
      <c r="AOJ5" s="205"/>
      <c r="AOK5" s="205"/>
      <c r="AOL5" s="205"/>
      <c r="AOM5" s="205"/>
      <c r="AON5" s="205"/>
      <c r="AOO5" s="205"/>
      <c r="AOP5" s="205"/>
      <c r="AOQ5" s="205"/>
      <c r="AOR5" s="205"/>
      <c r="AOS5" s="205"/>
      <c r="AOT5" s="205"/>
      <c r="AOU5" s="205"/>
      <c r="AOV5" s="205"/>
      <c r="AOW5" s="205"/>
      <c r="AOX5" s="205"/>
      <c r="AOY5" s="205"/>
      <c r="AOZ5" s="205"/>
      <c r="APA5" s="205"/>
      <c r="APB5" s="205"/>
      <c r="APC5" s="205"/>
      <c r="APD5" s="205"/>
      <c r="APE5" s="205"/>
      <c r="APF5" s="205"/>
      <c r="APG5" s="205"/>
      <c r="APH5" s="205"/>
      <c r="API5" s="205"/>
      <c r="APJ5" s="205"/>
      <c r="APK5" s="205"/>
      <c r="APL5" s="205"/>
      <c r="APM5" s="205"/>
      <c r="APN5" s="205"/>
      <c r="APO5" s="205"/>
      <c r="APP5" s="205"/>
      <c r="APQ5" s="205"/>
      <c r="APR5" s="205"/>
      <c r="APS5" s="205"/>
      <c r="APT5" s="205"/>
      <c r="APU5" s="205"/>
      <c r="APV5" s="205"/>
      <c r="APW5" s="205"/>
      <c r="APX5" s="205"/>
      <c r="APY5" s="205"/>
      <c r="APZ5" s="205"/>
      <c r="AQA5" s="205"/>
      <c r="AQB5" s="205"/>
      <c r="AQC5" s="205"/>
      <c r="AQD5" s="205"/>
      <c r="AQE5" s="205"/>
      <c r="AQF5" s="205"/>
      <c r="AQG5" s="205"/>
      <c r="AQH5" s="205"/>
      <c r="AQI5" s="205"/>
      <c r="AQJ5" s="205"/>
      <c r="AQK5" s="205"/>
      <c r="AQL5" s="205"/>
      <c r="AQM5" s="205"/>
      <c r="AQN5" s="205"/>
      <c r="AQO5" s="205"/>
      <c r="AQP5" s="205"/>
      <c r="AQQ5" s="205"/>
      <c r="AQR5" s="205"/>
      <c r="AQS5" s="205"/>
      <c r="AQT5" s="205"/>
      <c r="AQU5" s="205"/>
      <c r="AQV5" s="205"/>
      <c r="AQW5" s="205"/>
      <c r="AQX5" s="205"/>
      <c r="AQY5" s="205"/>
      <c r="AQZ5" s="205"/>
      <c r="ARA5" s="205"/>
      <c r="ARB5" s="205"/>
      <c r="ARC5" s="205"/>
      <c r="ARD5" s="205"/>
      <c r="ARE5" s="205"/>
      <c r="ARF5" s="205"/>
      <c r="ARG5" s="205"/>
      <c r="ARH5" s="205"/>
      <c r="ARI5" s="205"/>
      <c r="ARJ5" s="205"/>
      <c r="ARK5" s="205"/>
      <c r="ARL5" s="205"/>
      <c r="ARM5" s="205"/>
      <c r="ARN5" s="205"/>
      <c r="ARO5" s="205"/>
      <c r="ARP5" s="205"/>
      <c r="ARQ5" s="205"/>
      <c r="ARR5" s="205"/>
      <c r="ARS5" s="205"/>
      <c r="ART5" s="205"/>
      <c r="ARU5" s="205"/>
      <c r="ARV5" s="205"/>
      <c r="ARW5" s="205"/>
      <c r="ARX5" s="205"/>
      <c r="ARY5" s="205"/>
      <c r="ARZ5" s="205"/>
      <c r="ASA5" s="205"/>
      <c r="ASB5" s="205"/>
      <c r="ASC5" s="205"/>
      <c r="ASD5" s="205"/>
      <c r="ASE5" s="205"/>
      <c r="ASF5" s="205"/>
      <c r="ASG5" s="205"/>
      <c r="ASH5" s="205"/>
      <c r="ASI5" s="205"/>
      <c r="ASJ5" s="205"/>
      <c r="ASK5" s="205"/>
      <c r="ASL5" s="205"/>
      <c r="ASM5" s="205"/>
      <c r="ASN5" s="205"/>
      <c r="ASO5" s="205"/>
      <c r="ASP5" s="205"/>
      <c r="ASQ5" s="205"/>
      <c r="ASR5" s="205"/>
      <c r="ASS5" s="205"/>
      <c r="AST5" s="205"/>
      <c r="ASU5" s="205"/>
      <c r="ASV5" s="205"/>
      <c r="ASW5" s="205"/>
      <c r="ASX5" s="205"/>
      <c r="ASY5" s="205"/>
      <c r="ASZ5" s="205"/>
      <c r="ATA5" s="205"/>
      <c r="ATB5" s="205"/>
      <c r="ATC5" s="205"/>
      <c r="ATD5" s="205"/>
      <c r="ATE5" s="205"/>
      <c r="ATF5" s="205"/>
      <c r="ATG5" s="205"/>
      <c r="ATH5" s="205"/>
      <c r="ATI5" s="205"/>
      <c r="ATJ5" s="205"/>
      <c r="ATK5" s="205"/>
      <c r="ATL5" s="205"/>
      <c r="ATM5" s="205"/>
      <c r="ATN5" s="205"/>
      <c r="ATO5" s="205"/>
      <c r="ATP5" s="205"/>
      <c r="ATQ5" s="205"/>
      <c r="ATR5" s="205"/>
      <c r="ATS5" s="205"/>
      <c r="ATT5" s="205"/>
      <c r="ATU5" s="205"/>
      <c r="ATV5" s="205"/>
      <c r="ATW5" s="205"/>
      <c r="ATX5" s="205"/>
      <c r="ATY5" s="205"/>
      <c r="ATZ5" s="205"/>
      <c r="AUA5" s="205"/>
      <c r="AUB5" s="205"/>
      <c r="AUC5" s="205"/>
      <c r="AUD5" s="205"/>
      <c r="AUE5" s="205"/>
      <c r="AUF5" s="205"/>
      <c r="AUG5" s="205"/>
      <c r="AUH5" s="205"/>
      <c r="AUI5" s="205"/>
      <c r="AUJ5" s="205"/>
      <c r="AUK5" s="205"/>
      <c r="AUL5" s="205"/>
      <c r="AUM5" s="205"/>
      <c r="AUN5" s="205"/>
      <c r="AUO5" s="205"/>
      <c r="AUP5" s="205"/>
      <c r="AUQ5" s="205"/>
      <c r="AUR5" s="205"/>
      <c r="AUS5" s="205"/>
      <c r="AUT5" s="205"/>
      <c r="AUU5" s="205"/>
      <c r="AUV5" s="205"/>
      <c r="AUW5" s="205"/>
      <c r="AUX5" s="205"/>
      <c r="AUY5" s="205"/>
      <c r="AUZ5" s="205"/>
      <c r="AVA5" s="205"/>
      <c r="AVB5" s="205"/>
      <c r="AVC5" s="205"/>
      <c r="AVD5" s="205"/>
      <c r="AVE5" s="205"/>
      <c r="AVF5" s="205"/>
      <c r="AVG5" s="205"/>
      <c r="AVH5" s="205"/>
      <c r="AVI5" s="205"/>
      <c r="AVJ5" s="205"/>
      <c r="AVK5" s="205"/>
      <c r="AVL5" s="205"/>
      <c r="AVM5" s="205"/>
      <c r="AVN5" s="205"/>
      <c r="AVO5" s="205"/>
      <c r="AVP5" s="205"/>
      <c r="AVQ5" s="205"/>
      <c r="AVR5" s="205"/>
      <c r="AVS5" s="205"/>
      <c r="AVT5" s="205"/>
      <c r="AVU5" s="205"/>
      <c r="AVV5" s="205"/>
      <c r="AVW5" s="205"/>
      <c r="AVX5" s="205"/>
      <c r="AVY5" s="205"/>
      <c r="AVZ5" s="205"/>
      <c r="AWA5" s="205"/>
      <c r="AWB5" s="205"/>
      <c r="AWC5" s="205"/>
      <c r="AWD5" s="205"/>
      <c r="AWE5" s="205"/>
      <c r="AWF5" s="205"/>
      <c r="AWG5" s="205"/>
      <c r="AWH5" s="205"/>
      <c r="AWI5" s="205"/>
      <c r="AWJ5" s="205"/>
      <c r="AWK5" s="205"/>
      <c r="AWL5" s="205"/>
      <c r="AWM5" s="205"/>
      <c r="AWN5" s="205"/>
      <c r="AWO5" s="205"/>
      <c r="AWP5" s="205"/>
      <c r="AWQ5" s="205"/>
      <c r="AWR5" s="205"/>
      <c r="AWS5" s="205"/>
      <c r="AWT5" s="205"/>
      <c r="AWU5" s="205"/>
      <c r="AWV5" s="205"/>
      <c r="AWW5" s="205"/>
      <c r="AWX5" s="205"/>
      <c r="AWY5" s="205"/>
      <c r="AWZ5" s="205"/>
      <c r="AXA5" s="205"/>
      <c r="AXB5" s="205"/>
      <c r="AXC5" s="205"/>
      <c r="AXD5" s="205"/>
      <c r="AXE5" s="205"/>
      <c r="AXF5" s="205"/>
      <c r="AXG5" s="205"/>
      <c r="AXH5" s="205"/>
      <c r="AXI5" s="205"/>
      <c r="AXJ5" s="205"/>
      <c r="AXK5" s="205"/>
      <c r="AXL5" s="205"/>
      <c r="AXM5" s="205"/>
      <c r="AXN5" s="205"/>
      <c r="AXO5" s="205"/>
      <c r="AXP5" s="205"/>
      <c r="AXQ5" s="205"/>
      <c r="AXR5" s="205"/>
      <c r="AXS5" s="205"/>
      <c r="AXT5" s="205"/>
      <c r="AXU5" s="205"/>
      <c r="AXV5" s="205"/>
      <c r="AXW5" s="205"/>
      <c r="AXX5" s="205"/>
      <c r="AXY5" s="205"/>
      <c r="AXZ5" s="205"/>
      <c r="AYA5" s="205"/>
      <c r="AYB5" s="205"/>
      <c r="AYC5" s="205"/>
      <c r="AYD5" s="205"/>
      <c r="AYE5" s="205"/>
      <c r="AYF5" s="205"/>
      <c r="AYG5" s="205"/>
      <c r="AYH5" s="205"/>
      <c r="AYI5" s="205"/>
      <c r="AYJ5" s="205"/>
      <c r="AYK5" s="205"/>
      <c r="AYL5" s="205"/>
      <c r="AYM5" s="205"/>
      <c r="AYN5" s="205"/>
      <c r="AYO5" s="205"/>
      <c r="AYP5" s="205"/>
      <c r="AYQ5" s="205"/>
      <c r="AYR5" s="205"/>
      <c r="AYS5" s="205"/>
      <c r="AYT5" s="205"/>
      <c r="AYU5" s="205"/>
      <c r="AYV5" s="205"/>
      <c r="AYW5" s="205"/>
      <c r="AYX5" s="205"/>
      <c r="AYY5" s="205"/>
      <c r="AYZ5" s="205"/>
      <c r="AZA5" s="205"/>
      <c r="AZB5" s="205"/>
      <c r="AZC5" s="205"/>
      <c r="AZD5" s="205"/>
      <c r="AZE5" s="205"/>
      <c r="AZF5" s="205"/>
      <c r="AZG5" s="205"/>
      <c r="AZH5" s="205"/>
      <c r="AZI5" s="205"/>
      <c r="AZJ5" s="205"/>
      <c r="AZK5" s="205"/>
      <c r="AZL5" s="205"/>
      <c r="AZM5" s="205"/>
      <c r="AZN5" s="205"/>
      <c r="AZO5" s="205"/>
      <c r="AZP5" s="205"/>
      <c r="AZQ5" s="205"/>
      <c r="AZR5" s="205"/>
      <c r="AZS5" s="205"/>
      <c r="AZT5" s="205"/>
      <c r="AZU5" s="205"/>
      <c r="AZV5" s="205"/>
      <c r="AZW5" s="205"/>
      <c r="AZX5" s="205"/>
      <c r="AZY5" s="205"/>
      <c r="AZZ5" s="205"/>
      <c r="BAA5" s="205"/>
      <c r="BAB5" s="205"/>
      <c r="BAC5" s="205"/>
      <c r="BAD5" s="205"/>
      <c r="BAE5" s="205"/>
      <c r="BAF5" s="205"/>
      <c r="BAG5" s="205"/>
      <c r="BAH5" s="205"/>
      <c r="BAI5" s="205"/>
      <c r="BAJ5" s="205"/>
      <c r="BAK5" s="205"/>
      <c r="BAL5" s="205"/>
      <c r="BAM5" s="205"/>
      <c r="BAN5" s="205"/>
      <c r="BAO5" s="205"/>
      <c r="BAP5" s="205"/>
      <c r="BAQ5" s="205"/>
      <c r="BAR5" s="205"/>
      <c r="BAS5" s="205"/>
      <c r="BAT5" s="205"/>
      <c r="BAU5" s="205"/>
      <c r="BAV5" s="205"/>
      <c r="BAW5" s="205"/>
      <c r="BAX5" s="205"/>
      <c r="BAY5" s="205"/>
      <c r="BAZ5" s="205"/>
      <c r="BBA5" s="205"/>
      <c r="BBB5" s="205"/>
      <c r="BBC5" s="205"/>
      <c r="BBD5" s="205"/>
      <c r="BBE5" s="205"/>
      <c r="BBF5" s="205"/>
      <c r="BBG5" s="205"/>
      <c r="BBH5" s="205"/>
      <c r="BBI5" s="205"/>
      <c r="BBJ5" s="205"/>
      <c r="BBK5" s="205"/>
      <c r="BBL5" s="205"/>
      <c r="BBM5" s="205"/>
      <c r="BBN5" s="205"/>
      <c r="BBO5" s="205"/>
      <c r="BBP5" s="205"/>
      <c r="BBQ5" s="205"/>
      <c r="BBR5" s="205"/>
      <c r="BBS5" s="205"/>
      <c r="BBT5" s="205"/>
      <c r="BBU5" s="205"/>
      <c r="BBV5" s="205"/>
      <c r="BBW5" s="205"/>
      <c r="BBX5" s="205"/>
      <c r="BBY5" s="205"/>
      <c r="BBZ5" s="205"/>
      <c r="BCA5" s="205"/>
      <c r="BCB5" s="205"/>
      <c r="BCC5" s="205"/>
      <c r="BCD5" s="205"/>
      <c r="BCE5" s="205"/>
      <c r="BCF5" s="205"/>
      <c r="BCG5" s="205"/>
      <c r="BCH5" s="205"/>
      <c r="BCI5" s="205"/>
      <c r="BCJ5" s="205"/>
      <c r="BCK5" s="205"/>
      <c r="BCL5" s="205"/>
      <c r="BCM5" s="205"/>
      <c r="BCN5" s="205"/>
      <c r="BCO5" s="205"/>
      <c r="BCP5" s="205"/>
      <c r="BCQ5" s="205"/>
      <c r="BCR5" s="205"/>
      <c r="BCS5" s="205"/>
      <c r="BCT5" s="205"/>
      <c r="BCU5" s="205"/>
      <c r="BCV5" s="205"/>
      <c r="BCW5" s="205"/>
      <c r="BCX5" s="205"/>
      <c r="BCY5" s="205"/>
      <c r="BCZ5" s="205"/>
      <c r="BDA5" s="205"/>
      <c r="BDB5" s="205"/>
      <c r="BDC5" s="205"/>
      <c r="BDD5" s="205"/>
      <c r="BDE5" s="205"/>
      <c r="BDF5" s="205"/>
      <c r="BDG5" s="205"/>
      <c r="BDH5" s="205"/>
      <c r="BDI5" s="205"/>
      <c r="BDJ5" s="205"/>
      <c r="BDK5" s="205"/>
      <c r="BDL5" s="205"/>
      <c r="BDM5" s="205"/>
      <c r="BDN5" s="205"/>
      <c r="BDO5" s="205"/>
      <c r="BDP5" s="205"/>
      <c r="BDQ5" s="205"/>
      <c r="BDR5" s="205"/>
      <c r="BDS5" s="205"/>
      <c r="BDT5" s="205"/>
      <c r="BDU5" s="205"/>
      <c r="BDV5" s="205"/>
      <c r="BDW5" s="205"/>
      <c r="BDX5" s="205"/>
      <c r="BDY5" s="205"/>
      <c r="BDZ5" s="205"/>
      <c r="BEA5" s="205"/>
      <c r="BEB5" s="205"/>
      <c r="BEC5" s="205"/>
      <c r="BED5" s="205"/>
      <c r="BEE5" s="205"/>
      <c r="BEF5" s="205"/>
      <c r="BEG5" s="205"/>
      <c r="BEH5" s="205"/>
      <c r="BEI5" s="205"/>
      <c r="BEJ5" s="205"/>
      <c r="BEK5" s="205"/>
      <c r="BEL5" s="205"/>
      <c r="BEM5" s="205"/>
      <c r="BEN5" s="205"/>
      <c r="BEO5" s="205"/>
      <c r="BEP5" s="205"/>
      <c r="BEQ5" s="205"/>
      <c r="BER5" s="205"/>
      <c r="BES5" s="205"/>
      <c r="BET5" s="205"/>
      <c r="BEU5" s="205"/>
      <c r="BEV5" s="205"/>
      <c r="BEW5" s="205"/>
      <c r="BEX5" s="205"/>
      <c r="BEY5" s="205"/>
      <c r="BEZ5" s="205"/>
      <c r="BFA5" s="205"/>
      <c r="BFB5" s="205"/>
      <c r="BFC5" s="205"/>
      <c r="BFD5" s="205"/>
      <c r="BFE5" s="205"/>
      <c r="BFF5" s="205"/>
      <c r="BFG5" s="205"/>
      <c r="BFH5" s="205"/>
      <c r="BFI5" s="205"/>
      <c r="BFJ5" s="205"/>
      <c r="BFK5" s="205"/>
      <c r="BFL5" s="205"/>
      <c r="BFM5" s="205"/>
      <c r="BFN5" s="205"/>
      <c r="BFO5" s="205"/>
      <c r="BFP5" s="205"/>
      <c r="BFQ5" s="205"/>
      <c r="BFR5" s="205"/>
      <c r="BFS5" s="205"/>
      <c r="BFT5" s="205"/>
      <c r="BFU5" s="205"/>
      <c r="BFV5" s="205"/>
      <c r="BFW5" s="205"/>
      <c r="BFX5" s="205"/>
      <c r="BFY5" s="205"/>
      <c r="BFZ5" s="205"/>
      <c r="BGA5" s="205"/>
      <c r="BGB5" s="205"/>
      <c r="BGC5" s="205"/>
      <c r="BGD5" s="205"/>
      <c r="BGE5" s="205"/>
      <c r="BGF5" s="205"/>
      <c r="BGG5" s="205"/>
      <c r="BGH5" s="205"/>
      <c r="BGI5" s="205"/>
      <c r="BGJ5" s="205"/>
      <c r="BGK5" s="205"/>
      <c r="BGL5" s="205"/>
      <c r="BGM5" s="205"/>
      <c r="BGN5" s="205"/>
      <c r="BGO5" s="205"/>
      <c r="BGP5" s="205"/>
      <c r="BGQ5" s="205"/>
      <c r="BGR5" s="205"/>
      <c r="BGS5" s="205"/>
      <c r="BGT5" s="205"/>
      <c r="BGU5" s="205"/>
      <c r="BGV5" s="205"/>
      <c r="BGW5" s="205"/>
      <c r="BGX5" s="205"/>
      <c r="BGY5" s="205"/>
      <c r="BGZ5" s="205"/>
      <c r="BHA5" s="205"/>
      <c r="BHB5" s="205"/>
      <c r="BHC5" s="205"/>
      <c r="BHD5" s="205"/>
      <c r="BHE5" s="205"/>
      <c r="BHF5" s="205"/>
      <c r="BHG5" s="205"/>
      <c r="BHH5" s="205"/>
      <c r="BHI5" s="205"/>
      <c r="BHJ5" s="205"/>
      <c r="BHK5" s="205"/>
      <c r="BHL5" s="205"/>
      <c r="BHM5" s="205"/>
      <c r="BHN5" s="205"/>
      <c r="BHO5" s="205"/>
      <c r="BHP5" s="205"/>
      <c r="BHQ5" s="205"/>
      <c r="BHR5" s="205"/>
      <c r="BHS5" s="205"/>
      <c r="BHT5" s="205"/>
      <c r="BHU5" s="205"/>
      <c r="BHV5" s="205"/>
      <c r="BHW5" s="205"/>
      <c r="BHX5" s="205"/>
      <c r="BHY5" s="205"/>
      <c r="BHZ5" s="205"/>
      <c r="BIA5" s="205"/>
      <c r="BIB5" s="205"/>
      <c r="BIC5" s="205"/>
      <c r="BID5" s="205"/>
      <c r="BIE5" s="205"/>
      <c r="BIF5" s="205"/>
      <c r="BIG5" s="205"/>
      <c r="BIH5" s="205"/>
      <c r="BII5" s="205"/>
      <c r="BIJ5" s="205"/>
      <c r="BIK5" s="205"/>
      <c r="BIL5" s="205"/>
      <c r="BIM5" s="205"/>
      <c r="BIN5" s="205"/>
      <c r="BIO5" s="205"/>
      <c r="BIP5" s="205"/>
      <c r="BIQ5" s="205"/>
      <c r="BIR5" s="205"/>
      <c r="BIS5" s="205"/>
      <c r="BIT5" s="205"/>
      <c r="BIU5" s="205"/>
      <c r="BIV5" s="205"/>
      <c r="BIW5" s="205"/>
      <c r="BIX5" s="205"/>
      <c r="BIY5" s="205"/>
      <c r="BIZ5" s="205"/>
      <c r="BJA5" s="205"/>
      <c r="BJB5" s="205"/>
      <c r="BJC5" s="205"/>
      <c r="BJD5" s="205"/>
      <c r="BJE5" s="205"/>
      <c r="BJF5" s="205"/>
      <c r="BJG5" s="205"/>
      <c r="BJH5" s="205"/>
      <c r="BJI5" s="205"/>
      <c r="BJJ5" s="205"/>
      <c r="BJK5" s="205"/>
      <c r="BJL5" s="205"/>
      <c r="BJM5" s="205"/>
      <c r="BJN5" s="205"/>
      <c r="BJO5" s="205"/>
      <c r="BJP5" s="205"/>
      <c r="BJQ5" s="205"/>
      <c r="BJR5" s="205"/>
      <c r="BJS5" s="205"/>
      <c r="BJT5" s="205"/>
      <c r="BJU5" s="205"/>
      <c r="BJV5" s="205"/>
      <c r="BJW5" s="205"/>
      <c r="BJX5" s="205"/>
      <c r="BJY5" s="205"/>
      <c r="BJZ5" s="205"/>
      <c r="BKA5" s="205"/>
      <c r="BKB5" s="205"/>
      <c r="BKC5" s="205"/>
      <c r="BKD5" s="205"/>
      <c r="BKE5" s="205"/>
      <c r="BKF5" s="205"/>
      <c r="BKG5" s="205"/>
      <c r="BKH5" s="205"/>
      <c r="BKI5" s="205"/>
      <c r="BKJ5" s="205"/>
      <c r="BKK5" s="205"/>
      <c r="BKL5" s="205"/>
      <c r="BKM5" s="205"/>
      <c r="BKN5" s="205"/>
      <c r="BKO5" s="205"/>
      <c r="BKP5" s="205"/>
      <c r="BKQ5" s="205"/>
      <c r="BKR5" s="205"/>
      <c r="BKS5" s="205"/>
      <c r="BKT5" s="205"/>
      <c r="BKU5" s="205"/>
      <c r="BKV5" s="205"/>
      <c r="BKW5" s="205"/>
      <c r="BKX5" s="205"/>
      <c r="BKY5" s="205"/>
      <c r="BKZ5" s="205"/>
      <c r="BLA5" s="205"/>
      <c r="BLB5" s="205"/>
      <c r="BLC5" s="205"/>
      <c r="BLD5" s="205"/>
      <c r="BLE5" s="205"/>
      <c r="BLF5" s="205"/>
      <c r="BLG5" s="205"/>
      <c r="BLH5" s="205"/>
      <c r="BLI5" s="205"/>
      <c r="BLJ5" s="205"/>
      <c r="BLK5" s="205"/>
      <c r="BLL5" s="205"/>
      <c r="BLM5" s="205"/>
      <c r="BLN5" s="205"/>
      <c r="BLO5" s="205"/>
      <c r="BLP5" s="205"/>
      <c r="BLQ5" s="205"/>
      <c r="BLR5" s="205"/>
      <c r="BLS5" s="205"/>
      <c r="BLT5" s="205"/>
      <c r="BLU5" s="205"/>
      <c r="BLV5" s="205"/>
      <c r="BLW5" s="205"/>
      <c r="BLX5" s="205"/>
      <c r="BLY5" s="205"/>
      <c r="BLZ5" s="205"/>
      <c r="BMA5" s="205"/>
      <c r="BMB5" s="205"/>
      <c r="BMC5" s="205"/>
      <c r="BMD5" s="205"/>
      <c r="BME5" s="205"/>
      <c r="BMF5" s="205"/>
      <c r="BMG5" s="205"/>
      <c r="BMH5" s="205"/>
      <c r="BMI5" s="205"/>
      <c r="BMJ5" s="205"/>
      <c r="BMK5" s="205"/>
      <c r="BML5" s="205"/>
      <c r="BMM5" s="205"/>
      <c r="BMN5" s="205"/>
      <c r="BMO5" s="205"/>
      <c r="BMP5" s="205"/>
      <c r="BMQ5" s="205"/>
      <c r="BMR5" s="205"/>
      <c r="BMS5" s="205"/>
      <c r="BMT5" s="205"/>
      <c r="BMU5" s="205"/>
      <c r="BMV5" s="205"/>
      <c r="BMW5" s="205"/>
      <c r="BMX5" s="205"/>
      <c r="BMY5" s="205"/>
      <c r="BMZ5" s="205"/>
      <c r="BNA5" s="205"/>
      <c r="BNB5" s="205"/>
      <c r="BNC5" s="205"/>
      <c r="BND5" s="205"/>
      <c r="BNE5" s="205"/>
      <c r="BNF5" s="205"/>
      <c r="BNG5" s="205"/>
      <c r="BNH5" s="205"/>
      <c r="BNI5" s="205"/>
      <c r="BNJ5" s="205"/>
      <c r="BNK5" s="205"/>
      <c r="BNL5" s="205"/>
      <c r="BNM5" s="205"/>
      <c r="BNN5" s="205"/>
      <c r="BNO5" s="205"/>
      <c r="BNP5" s="205"/>
      <c r="BNQ5" s="205"/>
      <c r="BNR5" s="205"/>
      <c r="BNS5" s="205"/>
      <c r="BNT5" s="205"/>
      <c r="BNU5" s="205"/>
      <c r="BNV5" s="205"/>
      <c r="BNW5" s="205"/>
      <c r="BNX5" s="205"/>
      <c r="BNY5" s="205"/>
      <c r="BNZ5" s="205"/>
      <c r="BOA5" s="205"/>
      <c r="BOB5" s="205"/>
      <c r="BOC5" s="205"/>
      <c r="BOD5" s="205"/>
      <c r="BOE5" s="205"/>
      <c r="BOF5" s="205"/>
      <c r="BOG5" s="205"/>
      <c r="BOH5" s="205"/>
      <c r="BOI5" s="205"/>
      <c r="BOJ5" s="205"/>
      <c r="BOK5" s="205"/>
      <c r="BOL5" s="205"/>
      <c r="BOM5" s="205"/>
      <c r="BON5" s="205"/>
      <c r="BOO5" s="205"/>
      <c r="BOP5" s="205"/>
      <c r="BOQ5" s="205"/>
      <c r="BOR5" s="205"/>
      <c r="BOS5" s="205"/>
      <c r="BOT5" s="205"/>
      <c r="BOU5" s="205"/>
      <c r="BOV5" s="205"/>
      <c r="BOW5" s="205"/>
      <c r="BOX5" s="205"/>
      <c r="BOY5" s="205"/>
      <c r="BOZ5" s="205"/>
      <c r="BPA5" s="205"/>
      <c r="BPB5" s="205"/>
      <c r="BPC5" s="205"/>
      <c r="BPD5" s="205"/>
      <c r="BPE5" s="205"/>
      <c r="BPF5" s="205"/>
      <c r="BPG5" s="205"/>
      <c r="BPH5" s="205"/>
      <c r="BPI5" s="205"/>
      <c r="BPJ5" s="205"/>
      <c r="BPK5" s="205"/>
      <c r="BPL5" s="205"/>
      <c r="BPM5" s="205"/>
      <c r="BPN5" s="205"/>
      <c r="BPO5" s="205"/>
      <c r="BPP5" s="205"/>
      <c r="BPQ5" s="205"/>
      <c r="BPR5" s="205"/>
      <c r="BPS5" s="205"/>
      <c r="BPT5" s="205"/>
      <c r="BPU5" s="205"/>
      <c r="BPV5" s="205"/>
      <c r="BPW5" s="205"/>
      <c r="BPX5" s="205"/>
      <c r="BPY5" s="205"/>
      <c r="BPZ5" s="205"/>
      <c r="BQA5" s="205"/>
      <c r="BQB5" s="205"/>
      <c r="BQC5" s="205"/>
      <c r="BQD5" s="205"/>
      <c r="BQE5" s="205"/>
      <c r="BQF5" s="205"/>
      <c r="BQG5" s="205"/>
      <c r="BQH5" s="205"/>
      <c r="BQI5" s="205"/>
      <c r="BQJ5" s="205"/>
      <c r="BQK5" s="205"/>
      <c r="BQL5" s="205"/>
      <c r="BQM5" s="205"/>
      <c r="BQN5" s="205"/>
      <c r="BQO5" s="205"/>
      <c r="BQP5" s="205"/>
      <c r="BQQ5" s="205"/>
      <c r="BQR5" s="205"/>
      <c r="BQS5" s="205"/>
      <c r="BQT5" s="205"/>
      <c r="BQU5" s="205"/>
      <c r="BQV5" s="205"/>
      <c r="BQW5" s="205"/>
      <c r="BQX5" s="205"/>
      <c r="BQY5" s="205"/>
      <c r="BQZ5" s="205"/>
      <c r="BRA5" s="205"/>
      <c r="BRB5" s="205"/>
      <c r="BRC5" s="205"/>
      <c r="BRD5" s="205"/>
      <c r="BRE5" s="205"/>
      <c r="BRF5" s="205"/>
      <c r="BRG5" s="205"/>
      <c r="BRH5" s="205"/>
      <c r="BRI5" s="205"/>
      <c r="BRJ5" s="205"/>
      <c r="BRK5" s="205"/>
      <c r="BRL5" s="205"/>
      <c r="BRM5" s="205"/>
      <c r="BRN5" s="205"/>
      <c r="BRO5" s="205"/>
      <c r="BRP5" s="205"/>
      <c r="BRQ5" s="205"/>
      <c r="BRR5" s="205"/>
      <c r="BRS5" s="205"/>
      <c r="BRT5" s="205"/>
      <c r="BRU5" s="205"/>
      <c r="BRV5" s="205"/>
      <c r="BRW5" s="205"/>
      <c r="BRX5" s="205"/>
      <c r="BRY5" s="205"/>
      <c r="BRZ5" s="205"/>
      <c r="BSA5" s="205"/>
      <c r="BSB5" s="205"/>
      <c r="BSC5" s="205"/>
      <c r="BSD5" s="205"/>
      <c r="BSE5" s="205"/>
      <c r="BSF5" s="205"/>
      <c r="BSG5" s="205"/>
      <c r="BSH5" s="205"/>
      <c r="BSI5" s="205"/>
      <c r="BSJ5" s="205"/>
      <c r="BSK5" s="205"/>
      <c r="BSL5" s="205"/>
      <c r="BSM5" s="205"/>
      <c r="BSN5" s="205"/>
      <c r="BSO5" s="205"/>
      <c r="BSP5" s="205"/>
      <c r="BSQ5" s="205"/>
      <c r="BSR5" s="205"/>
      <c r="BSS5" s="205"/>
      <c r="BST5" s="205"/>
      <c r="BSU5" s="205"/>
      <c r="BSV5" s="205"/>
      <c r="BSW5" s="205"/>
      <c r="BSX5" s="205"/>
      <c r="BSY5" s="205"/>
      <c r="BSZ5" s="205"/>
      <c r="BTA5" s="205"/>
      <c r="BTB5" s="205"/>
      <c r="BTC5" s="205"/>
      <c r="BTD5" s="205"/>
      <c r="BTE5" s="205"/>
      <c r="BTF5" s="205"/>
      <c r="BTG5" s="205"/>
      <c r="BTH5" s="205"/>
      <c r="BTI5" s="205"/>
      <c r="BTJ5" s="205"/>
      <c r="BTK5" s="205"/>
      <c r="BTL5" s="205"/>
      <c r="BTM5" s="205"/>
      <c r="BTN5" s="205"/>
      <c r="BTO5" s="205"/>
      <c r="BTP5" s="205"/>
      <c r="BTQ5" s="205"/>
      <c r="BTR5" s="205"/>
      <c r="BTS5" s="205"/>
      <c r="BTT5" s="205"/>
      <c r="BTU5" s="205"/>
      <c r="BTV5" s="205"/>
      <c r="BTW5" s="205"/>
      <c r="BTX5" s="205"/>
      <c r="BTY5" s="205"/>
      <c r="BTZ5" s="205"/>
      <c r="BUA5" s="205"/>
      <c r="BUB5" s="205"/>
      <c r="BUC5" s="205"/>
      <c r="BUD5" s="205"/>
      <c r="BUE5" s="205"/>
      <c r="BUF5" s="205"/>
      <c r="BUG5" s="205"/>
      <c r="BUH5" s="205"/>
      <c r="BUI5" s="205"/>
      <c r="BUJ5" s="205"/>
      <c r="BUK5" s="205"/>
      <c r="BUL5" s="205"/>
      <c r="BUM5" s="205"/>
      <c r="BUN5" s="205"/>
      <c r="BUO5" s="205"/>
      <c r="BUP5" s="205"/>
      <c r="BUQ5" s="205"/>
      <c r="BUR5" s="205"/>
      <c r="BUS5" s="205"/>
      <c r="BUT5" s="205"/>
      <c r="BUU5" s="205"/>
      <c r="BUV5" s="205"/>
      <c r="BUW5" s="205"/>
      <c r="BUX5" s="205"/>
      <c r="BUY5" s="205"/>
      <c r="BUZ5" s="205"/>
      <c r="BVA5" s="205"/>
      <c r="BVB5" s="205"/>
      <c r="BVC5" s="205"/>
      <c r="BVD5" s="205"/>
      <c r="BVE5" s="205"/>
      <c r="BVF5" s="205"/>
      <c r="BVG5" s="205"/>
      <c r="BVH5" s="205"/>
      <c r="BVI5" s="205"/>
      <c r="BVJ5" s="205"/>
      <c r="BVK5" s="205"/>
      <c r="BVL5" s="205"/>
      <c r="BVM5" s="205"/>
      <c r="BVN5" s="205"/>
      <c r="BVO5" s="205"/>
      <c r="BVP5" s="205"/>
      <c r="BVQ5" s="205"/>
      <c r="BVR5" s="205"/>
      <c r="BVS5" s="205"/>
      <c r="BVT5" s="205"/>
      <c r="BVU5" s="205"/>
      <c r="BVV5" s="205"/>
      <c r="BVW5" s="205"/>
      <c r="BVX5" s="205"/>
      <c r="BVY5" s="205"/>
      <c r="BVZ5" s="205"/>
      <c r="BWA5" s="205"/>
      <c r="BWB5" s="205"/>
      <c r="BWC5" s="205"/>
      <c r="BWD5" s="205"/>
      <c r="BWE5" s="205"/>
      <c r="BWF5" s="205"/>
      <c r="BWG5" s="205"/>
      <c r="BWH5" s="205"/>
      <c r="BWI5" s="205"/>
      <c r="BWJ5" s="205"/>
      <c r="BWK5" s="205"/>
      <c r="BWL5" s="205"/>
      <c r="BWM5" s="205"/>
      <c r="BWN5" s="205"/>
      <c r="BWO5" s="205"/>
      <c r="BWP5" s="205"/>
      <c r="BWQ5" s="205"/>
      <c r="BWR5" s="205"/>
      <c r="BWS5" s="205"/>
      <c r="BWT5" s="205"/>
      <c r="BWU5" s="205"/>
      <c r="BWV5" s="205"/>
      <c r="BWW5" s="205"/>
      <c r="BWX5" s="205"/>
      <c r="BWY5" s="205"/>
      <c r="BWZ5" s="205"/>
      <c r="BXA5" s="205"/>
      <c r="BXB5" s="205"/>
      <c r="BXC5" s="205"/>
      <c r="BXD5" s="205"/>
      <c r="BXE5" s="205"/>
      <c r="BXF5" s="205"/>
      <c r="BXG5" s="205"/>
      <c r="BXH5" s="205"/>
      <c r="BXI5" s="205"/>
      <c r="BXJ5" s="205"/>
      <c r="BXK5" s="205"/>
      <c r="BXL5" s="205"/>
      <c r="BXM5" s="205"/>
      <c r="BXN5" s="205"/>
      <c r="BXO5" s="205"/>
      <c r="BXP5" s="205"/>
      <c r="BXQ5" s="205"/>
      <c r="BXR5" s="205"/>
      <c r="BXS5" s="205"/>
      <c r="BXT5" s="205"/>
      <c r="BXU5" s="205"/>
      <c r="BXV5" s="205"/>
      <c r="BXW5" s="205"/>
      <c r="BXX5" s="205"/>
      <c r="BXY5" s="205"/>
      <c r="BXZ5" s="205"/>
      <c r="BYA5" s="205"/>
      <c r="BYB5" s="205"/>
      <c r="BYC5" s="205"/>
      <c r="BYD5" s="205"/>
      <c r="BYE5" s="205"/>
      <c r="BYF5" s="205"/>
      <c r="BYG5" s="205"/>
      <c r="BYH5" s="205"/>
      <c r="BYI5" s="205"/>
      <c r="BYJ5" s="205"/>
      <c r="BYK5" s="205"/>
      <c r="BYL5" s="205"/>
      <c r="BYM5" s="205"/>
      <c r="BYN5" s="205"/>
      <c r="BYO5" s="205"/>
      <c r="BYP5" s="205"/>
      <c r="BYQ5" s="205"/>
      <c r="BYR5" s="205"/>
      <c r="BYS5" s="205"/>
      <c r="BYT5" s="205"/>
      <c r="BYU5" s="205"/>
      <c r="BYV5" s="205"/>
      <c r="BYW5" s="205"/>
      <c r="BYX5" s="205"/>
      <c r="BYY5" s="205"/>
      <c r="BYZ5" s="205"/>
      <c r="BZA5" s="205"/>
      <c r="BZB5" s="205"/>
      <c r="BZC5" s="205"/>
      <c r="BZD5" s="205"/>
      <c r="BZE5" s="205"/>
      <c r="BZF5" s="205"/>
      <c r="BZG5" s="205"/>
      <c r="BZH5" s="205"/>
      <c r="BZI5" s="205"/>
      <c r="BZJ5" s="205"/>
      <c r="BZK5" s="205"/>
      <c r="BZL5" s="205"/>
      <c r="BZM5" s="205"/>
      <c r="BZN5" s="205"/>
      <c r="BZO5" s="205"/>
      <c r="BZP5" s="205"/>
      <c r="BZQ5" s="205"/>
      <c r="BZR5" s="205"/>
      <c r="BZS5" s="205"/>
      <c r="BZT5" s="205"/>
      <c r="BZU5" s="205"/>
      <c r="BZV5" s="205"/>
      <c r="BZW5" s="205"/>
      <c r="BZX5" s="205"/>
      <c r="BZY5" s="205"/>
      <c r="BZZ5" s="205"/>
      <c r="CAA5" s="205"/>
      <c r="CAB5" s="205"/>
      <c r="CAC5" s="205"/>
      <c r="CAD5" s="205"/>
      <c r="CAE5" s="205"/>
      <c r="CAF5" s="205"/>
      <c r="CAG5" s="205"/>
      <c r="CAH5" s="205"/>
      <c r="CAI5" s="205"/>
      <c r="CAJ5" s="205"/>
      <c r="CAK5" s="205"/>
      <c r="CAL5" s="205"/>
      <c r="CAM5" s="205"/>
      <c r="CAN5" s="205"/>
      <c r="CAO5" s="205"/>
      <c r="CAP5" s="205"/>
      <c r="CAQ5" s="205"/>
      <c r="CAR5" s="205"/>
      <c r="CAS5" s="205"/>
      <c r="CAT5" s="205"/>
      <c r="CAU5" s="205"/>
      <c r="CAV5" s="205"/>
      <c r="CAW5" s="205"/>
      <c r="CAX5" s="205"/>
      <c r="CAY5" s="205"/>
      <c r="CAZ5" s="205"/>
      <c r="CBA5" s="205"/>
      <c r="CBB5" s="205"/>
      <c r="CBC5" s="205"/>
      <c r="CBD5" s="205"/>
      <c r="CBE5" s="205"/>
      <c r="CBF5" s="205"/>
      <c r="CBG5" s="205"/>
      <c r="CBH5" s="205"/>
      <c r="CBI5" s="205"/>
      <c r="CBJ5" s="205"/>
      <c r="CBK5" s="205"/>
      <c r="CBL5" s="205"/>
      <c r="CBM5" s="205"/>
      <c r="CBN5" s="205"/>
      <c r="CBO5" s="205"/>
      <c r="CBP5" s="205"/>
      <c r="CBQ5" s="205"/>
      <c r="CBR5" s="205"/>
      <c r="CBS5" s="205"/>
      <c r="CBT5" s="205"/>
      <c r="CBU5" s="205"/>
      <c r="CBV5" s="205"/>
      <c r="CBW5" s="205"/>
      <c r="CBX5" s="205"/>
      <c r="CBY5" s="205"/>
      <c r="CBZ5" s="205"/>
      <c r="CCA5" s="205"/>
      <c r="CCB5" s="205"/>
      <c r="CCC5" s="205"/>
      <c r="CCD5" s="205"/>
      <c r="CCE5" s="205"/>
      <c r="CCF5" s="205"/>
      <c r="CCG5" s="205"/>
      <c r="CCH5" s="205"/>
      <c r="CCI5" s="205"/>
      <c r="CCJ5" s="205"/>
      <c r="CCK5" s="205"/>
      <c r="CCL5" s="205"/>
      <c r="CCM5" s="205"/>
      <c r="CCN5" s="205"/>
      <c r="CCO5" s="205"/>
      <c r="CCP5" s="205"/>
      <c r="CCQ5" s="205"/>
      <c r="CCR5" s="205"/>
      <c r="CCS5" s="205"/>
      <c r="CCT5" s="205"/>
      <c r="CCU5" s="205"/>
      <c r="CCV5" s="205"/>
      <c r="CCW5" s="205"/>
      <c r="CCX5" s="205"/>
      <c r="CCY5" s="205"/>
      <c r="CCZ5" s="205"/>
      <c r="CDA5" s="205"/>
      <c r="CDB5" s="205"/>
      <c r="CDC5" s="205"/>
      <c r="CDD5" s="205"/>
      <c r="CDE5" s="205"/>
      <c r="CDF5" s="205"/>
      <c r="CDG5" s="205"/>
      <c r="CDH5" s="205"/>
      <c r="CDI5" s="205"/>
      <c r="CDJ5" s="205"/>
      <c r="CDK5" s="205"/>
      <c r="CDL5" s="205"/>
      <c r="CDM5" s="205"/>
      <c r="CDN5" s="205"/>
      <c r="CDO5" s="205"/>
      <c r="CDP5" s="205"/>
      <c r="CDQ5" s="205"/>
      <c r="CDR5" s="205"/>
      <c r="CDS5" s="205"/>
      <c r="CDT5" s="205"/>
      <c r="CDU5" s="205"/>
      <c r="CDV5" s="205"/>
      <c r="CDW5" s="205"/>
      <c r="CDX5" s="205"/>
      <c r="CDY5" s="205"/>
      <c r="CDZ5" s="205"/>
      <c r="CEA5" s="205"/>
      <c r="CEB5" s="205"/>
      <c r="CEC5" s="205"/>
      <c r="CED5" s="205"/>
      <c r="CEE5" s="205"/>
      <c r="CEF5" s="205"/>
      <c r="CEG5" s="205"/>
      <c r="CEH5" s="205"/>
      <c r="CEI5" s="205"/>
      <c r="CEJ5" s="205"/>
      <c r="CEK5" s="205"/>
      <c r="CEL5" s="205"/>
      <c r="CEM5" s="205"/>
      <c r="CEN5" s="205"/>
      <c r="CEO5" s="205"/>
      <c r="CEP5" s="205"/>
      <c r="CEQ5" s="205"/>
      <c r="CER5" s="205"/>
      <c r="CES5" s="205"/>
      <c r="CET5" s="205"/>
      <c r="CEU5" s="205"/>
      <c r="CEV5" s="205"/>
      <c r="CEW5" s="205"/>
      <c r="CEX5" s="205"/>
      <c r="CEY5" s="205"/>
      <c r="CEZ5" s="205"/>
      <c r="CFA5" s="205"/>
      <c r="CFB5" s="205"/>
      <c r="CFC5" s="205"/>
      <c r="CFD5" s="205"/>
      <c r="CFE5" s="205"/>
      <c r="CFF5" s="205"/>
      <c r="CFG5" s="205"/>
      <c r="CFH5" s="205"/>
      <c r="CFI5" s="205"/>
      <c r="CFJ5" s="205"/>
      <c r="CFK5" s="205"/>
      <c r="CFL5" s="205"/>
      <c r="CFM5" s="205"/>
      <c r="CFN5" s="205"/>
      <c r="CFO5" s="205"/>
      <c r="CFP5" s="205"/>
      <c r="CFQ5" s="205"/>
      <c r="CFR5" s="205"/>
      <c r="CFS5" s="205"/>
      <c r="CFT5" s="205"/>
      <c r="CFU5" s="205"/>
      <c r="CFV5" s="205"/>
      <c r="CFW5" s="205"/>
      <c r="CFX5" s="205"/>
      <c r="CFY5" s="205"/>
      <c r="CFZ5" s="205"/>
      <c r="CGA5" s="205"/>
      <c r="CGB5" s="205"/>
      <c r="CGC5" s="205"/>
      <c r="CGD5" s="205"/>
      <c r="CGE5" s="205"/>
      <c r="CGF5" s="205"/>
      <c r="CGG5" s="205"/>
      <c r="CGH5" s="205"/>
      <c r="CGI5" s="205"/>
      <c r="CGJ5" s="205"/>
      <c r="CGK5" s="205"/>
      <c r="CGL5" s="205"/>
      <c r="CGM5" s="205"/>
      <c r="CGN5" s="205"/>
      <c r="CGO5" s="205"/>
      <c r="CGP5" s="205"/>
      <c r="CGQ5" s="205"/>
      <c r="CGR5" s="205"/>
      <c r="CGS5" s="205"/>
      <c r="CGT5" s="205"/>
      <c r="CGU5" s="205"/>
      <c r="CGV5" s="205"/>
      <c r="CGW5" s="205"/>
      <c r="CGX5" s="205"/>
      <c r="CGY5" s="205"/>
      <c r="CGZ5" s="205"/>
      <c r="CHA5" s="205"/>
      <c r="CHB5" s="205"/>
      <c r="CHC5" s="205"/>
      <c r="CHD5" s="205"/>
      <c r="CHE5" s="205"/>
      <c r="CHF5" s="205"/>
      <c r="CHG5" s="205"/>
      <c r="CHH5" s="205"/>
      <c r="CHI5" s="205"/>
      <c r="CHJ5" s="205"/>
      <c r="CHK5" s="205"/>
      <c r="CHL5" s="205"/>
      <c r="CHM5" s="205"/>
      <c r="CHN5" s="205"/>
      <c r="CHO5" s="205"/>
      <c r="CHP5" s="205"/>
      <c r="CHQ5" s="205"/>
      <c r="CHR5" s="205"/>
      <c r="CHS5" s="205"/>
      <c r="CHT5" s="205"/>
      <c r="CHU5" s="205"/>
      <c r="CHV5" s="205"/>
      <c r="CHW5" s="205"/>
      <c r="CHX5" s="205"/>
      <c r="CHY5" s="205"/>
      <c r="CHZ5" s="205"/>
      <c r="CIA5" s="205"/>
      <c r="CIB5" s="205"/>
      <c r="CIC5" s="205"/>
      <c r="CID5" s="205"/>
      <c r="CIE5" s="205"/>
      <c r="CIF5" s="205"/>
      <c r="CIG5" s="205"/>
      <c r="CIH5" s="205"/>
      <c r="CII5" s="205"/>
      <c r="CIJ5" s="205"/>
      <c r="CIK5" s="205"/>
      <c r="CIL5" s="205"/>
      <c r="CIM5" s="205"/>
      <c r="CIN5" s="205"/>
      <c r="CIO5" s="205"/>
      <c r="CIP5" s="205"/>
      <c r="CIQ5" s="205"/>
      <c r="CIR5" s="205"/>
      <c r="CIS5" s="205"/>
      <c r="CIT5" s="205"/>
      <c r="CIU5" s="205"/>
      <c r="CIV5" s="205"/>
      <c r="CIW5" s="205"/>
      <c r="CIX5" s="205"/>
      <c r="CIY5" s="205"/>
      <c r="CIZ5" s="205"/>
      <c r="CJA5" s="205"/>
      <c r="CJB5" s="205"/>
      <c r="CJC5" s="205"/>
      <c r="CJD5" s="205"/>
      <c r="CJE5" s="205"/>
      <c r="CJF5" s="205"/>
      <c r="CJG5" s="205"/>
      <c r="CJH5" s="205"/>
      <c r="CJI5" s="205"/>
      <c r="CJJ5" s="205"/>
      <c r="CJK5" s="205"/>
      <c r="CJL5" s="205"/>
      <c r="CJM5" s="205"/>
      <c r="CJN5" s="205"/>
      <c r="CJO5" s="205"/>
      <c r="CJP5" s="205"/>
      <c r="CJQ5" s="205"/>
      <c r="CJR5" s="205"/>
      <c r="CJS5" s="205"/>
      <c r="CJT5" s="205"/>
      <c r="CJU5" s="205"/>
      <c r="CJV5" s="205"/>
      <c r="CJW5" s="205"/>
      <c r="CJX5" s="205"/>
      <c r="CJY5" s="205"/>
      <c r="CJZ5" s="205"/>
      <c r="CKA5" s="205"/>
      <c r="CKB5" s="205"/>
      <c r="CKC5" s="205"/>
      <c r="CKD5" s="205"/>
      <c r="CKE5" s="205"/>
      <c r="CKF5" s="205"/>
      <c r="CKG5" s="205"/>
      <c r="CKH5" s="205"/>
      <c r="CKI5" s="205"/>
      <c r="CKJ5" s="205"/>
      <c r="CKK5" s="205"/>
      <c r="CKL5" s="205"/>
      <c r="CKM5" s="205"/>
      <c r="CKN5" s="205"/>
      <c r="CKO5" s="205"/>
      <c r="CKP5" s="205"/>
      <c r="CKQ5" s="205"/>
      <c r="CKR5" s="205"/>
      <c r="CKS5" s="205"/>
      <c r="CKT5" s="205"/>
      <c r="CKU5" s="205"/>
      <c r="CKV5" s="205"/>
      <c r="CKW5" s="205"/>
      <c r="CKX5" s="205"/>
      <c r="CKY5" s="205"/>
      <c r="CKZ5" s="205"/>
      <c r="CLA5" s="205"/>
      <c r="CLB5" s="205"/>
      <c r="CLC5" s="205"/>
      <c r="CLD5" s="205"/>
      <c r="CLE5" s="205"/>
      <c r="CLF5" s="205"/>
      <c r="CLG5" s="205"/>
      <c r="CLH5" s="205"/>
      <c r="CLI5" s="205"/>
      <c r="CLJ5" s="205"/>
      <c r="CLK5" s="205"/>
      <c r="CLL5" s="205"/>
      <c r="CLM5" s="205"/>
      <c r="CLN5" s="205"/>
      <c r="CLO5" s="205"/>
      <c r="CLP5" s="205"/>
      <c r="CLQ5" s="205"/>
      <c r="CLR5" s="205"/>
      <c r="CLS5" s="205"/>
      <c r="CLT5" s="205"/>
      <c r="CLU5" s="205"/>
      <c r="CLV5" s="205"/>
      <c r="CLW5" s="205"/>
      <c r="CLX5" s="205"/>
      <c r="CLY5" s="205"/>
      <c r="CLZ5" s="205"/>
      <c r="CMA5" s="205"/>
      <c r="CMB5" s="205"/>
      <c r="CMC5" s="205"/>
      <c r="CMD5" s="205"/>
      <c r="CME5" s="205"/>
      <c r="CMF5" s="205"/>
      <c r="CMG5" s="205"/>
      <c r="CMH5" s="205"/>
      <c r="CMI5" s="205"/>
      <c r="CMJ5" s="205"/>
      <c r="CMK5" s="205"/>
      <c r="CML5" s="205"/>
      <c r="CMM5" s="205"/>
      <c r="CMN5" s="205"/>
      <c r="CMO5" s="205"/>
      <c r="CMP5" s="205"/>
      <c r="CMQ5" s="205"/>
      <c r="CMR5" s="205"/>
      <c r="CMS5" s="205"/>
      <c r="CMT5" s="205"/>
      <c r="CMU5" s="205"/>
      <c r="CMV5" s="205"/>
      <c r="CMW5" s="205"/>
      <c r="CMX5" s="205"/>
      <c r="CMY5" s="205"/>
      <c r="CMZ5" s="205"/>
      <c r="CNA5" s="205"/>
      <c r="CNB5" s="205"/>
      <c r="CNC5" s="205"/>
      <c r="CND5" s="205"/>
      <c r="CNE5" s="205"/>
      <c r="CNF5" s="205"/>
      <c r="CNG5" s="205"/>
      <c r="CNH5" s="205"/>
      <c r="CNI5" s="205"/>
      <c r="CNJ5" s="205"/>
      <c r="CNK5" s="205"/>
      <c r="CNL5" s="205"/>
      <c r="CNM5" s="205"/>
      <c r="CNN5" s="205"/>
      <c r="CNO5" s="205"/>
      <c r="CNP5" s="205"/>
      <c r="CNQ5" s="205"/>
      <c r="CNR5" s="205"/>
      <c r="CNS5" s="205"/>
      <c r="CNT5" s="205"/>
      <c r="CNU5" s="205"/>
      <c r="CNV5" s="205"/>
      <c r="CNW5" s="205"/>
      <c r="CNX5" s="205"/>
      <c r="CNY5" s="205"/>
      <c r="CNZ5" s="205"/>
      <c r="COA5" s="205"/>
      <c r="COB5" s="205"/>
      <c r="COC5" s="205"/>
      <c r="COD5" s="205"/>
      <c r="COE5" s="205"/>
      <c r="COF5" s="205"/>
      <c r="COG5" s="205"/>
      <c r="COH5" s="205"/>
      <c r="COI5" s="205"/>
      <c r="COJ5" s="205"/>
      <c r="COK5" s="205"/>
      <c r="COL5" s="205"/>
      <c r="COM5" s="205"/>
      <c r="CON5" s="205"/>
      <c r="COO5" s="205"/>
      <c r="COP5" s="205"/>
      <c r="COQ5" s="205"/>
      <c r="COR5" s="205"/>
      <c r="COS5" s="205"/>
      <c r="COT5" s="205"/>
      <c r="COU5" s="205"/>
      <c r="COV5" s="205"/>
      <c r="COW5" s="205"/>
      <c r="COX5" s="205"/>
      <c r="COY5" s="205"/>
      <c r="COZ5" s="205"/>
      <c r="CPA5" s="205"/>
      <c r="CPB5" s="205"/>
      <c r="CPC5" s="205"/>
      <c r="CPD5" s="205"/>
      <c r="CPE5" s="205"/>
      <c r="CPF5" s="205"/>
      <c r="CPG5" s="205"/>
      <c r="CPH5" s="205"/>
      <c r="CPI5" s="205"/>
      <c r="CPJ5" s="205"/>
      <c r="CPK5" s="205"/>
      <c r="CPL5" s="205"/>
      <c r="CPM5" s="205"/>
      <c r="CPN5" s="205"/>
      <c r="CPO5" s="205"/>
      <c r="CPP5" s="205"/>
      <c r="CPQ5" s="205"/>
      <c r="CPR5" s="205"/>
      <c r="CPS5" s="205"/>
      <c r="CPT5" s="205"/>
      <c r="CPU5" s="205"/>
      <c r="CPV5" s="205"/>
      <c r="CPW5" s="205"/>
      <c r="CPX5" s="205"/>
      <c r="CPY5" s="205"/>
      <c r="CPZ5" s="205"/>
      <c r="CQA5" s="205"/>
      <c r="CQB5" s="205"/>
      <c r="CQC5" s="205"/>
      <c r="CQD5" s="205"/>
      <c r="CQE5" s="205"/>
      <c r="CQF5" s="205"/>
      <c r="CQG5" s="205"/>
      <c r="CQH5" s="205"/>
      <c r="CQI5" s="205"/>
      <c r="CQJ5" s="205"/>
      <c r="CQK5" s="205"/>
      <c r="CQL5" s="205"/>
      <c r="CQM5" s="205"/>
      <c r="CQN5" s="205"/>
      <c r="CQO5" s="205"/>
      <c r="CQP5" s="205"/>
      <c r="CQQ5" s="205"/>
      <c r="CQR5" s="205"/>
      <c r="CQS5" s="205"/>
      <c r="CQT5" s="205"/>
      <c r="CQU5" s="205"/>
      <c r="CQV5" s="205"/>
      <c r="CQW5" s="205"/>
      <c r="CQX5" s="205"/>
      <c r="CQY5" s="205"/>
      <c r="CQZ5" s="205"/>
      <c r="CRA5" s="205"/>
      <c r="CRB5" s="205"/>
      <c r="CRC5" s="205"/>
      <c r="CRD5" s="205"/>
      <c r="CRE5" s="205"/>
      <c r="CRF5" s="205"/>
      <c r="CRG5" s="205"/>
      <c r="CRH5" s="205"/>
      <c r="CRI5" s="205"/>
      <c r="CRJ5" s="205"/>
      <c r="CRK5" s="205"/>
      <c r="CRL5" s="205"/>
      <c r="CRM5" s="205"/>
      <c r="CRN5" s="205"/>
      <c r="CRO5" s="205"/>
      <c r="CRP5" s="205"/>
      <c r="CRQ5" s="205"/>
      <c r="CRR5" s="205"/>
      <c r="CRS5" s="205"/>
      <c r="CRT5" s="205"/>
      <c r="CRU5" s="205"/>
      <c r="CRV5" s="205"/>
      <c r="CRW5" s="205"/>
      <c r="CRX5" s="205"/>
      <c r="CRY5" s="205"/>
      <c r="CRZ5" s="205"/>
      <c r="CSA5" s="205"/>
      <c r="CSB5" s="205"/>
      <c r="CSC5" s="205"/>
      <c r="CSD5" s="205"/>
      <c r="CSE5" s="205"/>
      <c r="CSF5" s="205"/>
      <c r="CSG5" s="205"/>
      <c r="CSH5" s="205"/>
      <c r="CSI5" s="205"/>
      <c r="CSJ5" s="205"/>
      <c r="CSK5" s="205"/>
      <c r="CSL5" s="205"/>
      <c r="CSM5" s="205"/>
      <c r="CSN5" s="205"/>
      <c r="CSO5" s="205"/>
      <c r="CSP5" s="205"/>
      <c r="CSQ5" s="205"/>
      <c r="CSR5" s="205"/>
      <c r="CSS5" s="205"/>
      <c r="CST5" s="205"/>
      <c r="CSU5" s="205"/>
      <c r="CSV5" s="205"/>
      <c r="CSW5" s="205"/>
      <c r="CSX5" s="205"/>
      <c r="CSY5" s="205"/>
      <c r="CSZ5" s="205"/>
      <c r="CTA5" s="205"/>
      <c r="CTB5" s="205"/>
      <c r="CTC5" s="205"/>
      <c r="CTD5" s="205"/>
      <c r="CTE5" s="205"/>
      <c r="CTF5" s="205"/>
      <c r="CTG5" s="205"/>
      <c r="CTH5" s="205"/>
      <c r="CTI5" s="205"/>
      <c r="CTJ5" s="205"/>
      <c r="CTK5" s="205"/>
      <c r="CTL5" s="205"/>
      <c r="CTM5" s="205"/>
      <c r="CTN5" s="205"/>
      <c r="CTO5" s="205"/>
      <c r="CTP5" s="205"/>
      <c r="CTQ5" s="205"/>
      <c r="CTR5" s="205"/>
      <c r="CTS5" s="205"/>
      <c r="CTT5" s="205"/>
      <c r="CTU5" s="205"/>
      <c r="CTV5" s="205"/>
      <c r="CTW5" s="205"/>
      <c r="CTX5" s="205"/>
      <c r="CTY5" s="205"/>
      <c r="CTZ5" s="205"/>
      <c r="CUA5" s="205"/>
      <c r="CUB5" s="205"/>
      <c r="CUC5" s="205"/>
      <c r="CUD5" s="205"/>
      <c r="CUE5" s="205"/>
      <c r="CUF5" s="205"/>
      <c r="CUG5" s="205"/>
      <c r="CUH5" s="205"/>
      <c r="CUI5" s="205"/>
      <c r="CUJ5" s="205"/>
      <c r="CUK5" s="205"/>
      <c r="CUL5" s="205"/>
      <c r="CUM5" s="205"/>
      <c r="CUN5" s="205"/>
      <c r="CUO5" s="205"/>
      <c r="CUP5" s="205"/>
      <c r="CUQ5" s="205"/>
      <c r="CUR5" s="205"/>
      <c r="CUS5" s="205"/>
      <c r="CUT5" s="205"/>
      <c r="CUU5" s="205"/>
      <c r="CUV5" s="205"/>
      <c r="CUW5" s="205"/>
      <c r="CUX5" s="205"/>
      <c r="CUY5" s="205"/>
      <c r="CUZ5" s="205"/>
      <c r="CVA5" s="205"/>
      <c r="CVB5" s="205"/>
      <c r="CVC5" s="205"/>
      <c r="CVD5" s="205"/>
      <c r="CVE5" s="205"/>
      <c r="CVF5" s="205"/>
      <c r="CVG5" s="205"/>
      <c r="CVH5" s="205"/>
      <c r="CVI5" s="205"/>
      <c r="CVJ5" s="205"/>
      <c r="CVK5" s="205"/>
      <c r="CVL5" s="205"/>
      <c r="CVM5" s="205"/>
      <c r="CVN5" s="205"/>
      <c r="CVO5" s="205"/>
      <c r="CVP5" s="205"/>
      <c r="CVQ5" s="205"/>
      <c r="CVR5" s="205"/>
      <c r="CVS5" s="205"/>
      <c r="CVT5" s="205"/>
      <c r="CVU5" s="205"/>
      <c r="CVV5" s="205"/>
      <c r="CVW5" s="205"/>
      <c r="CVX5" s="205"/>
      <c r="CVY5" s="205"/>
      <c r="CVZ5" s="205"/>
      <c r="CWA5" s="205"/>
      <c r="CWB5" s="205"/>
      <c r="CWC5" s="205"/>
      <c r="CWD5" s="205"/>
      <c r="CWE5" s="205"/>
      <c r="CWF5" s="205"/>
      <c r="CWG5" s="205"/>
      <c r="CWH5" s="205"/>
      <c r="CWI5" s="205"/>
      <c r="CWJ5" s="205"/>
      <c r="CWK5" s="205"/>
      <c r="CWL5" s="205"/>
      <c r="CWM5" s="205"/>
      <c r="CWN5" s="205"/>
      <c r="CWO5" s="205"/>
      <c r="CWP5" s="205"/>
      <c r="CWQ5" s="205"/>
      <c r="CWR5" s="205"/>
      <c r="CWS5" s="205"/>
      <c r="CWT5" s="205"/>
      <c r="CWU5" s="205"/>
      <c r="CWV5" s="205"/>
      <c r="CWW5" s="205"/>
      <c r="CWX5" s="205"/>
      <c r="CWY5" s="205"/>
      <c r="CWZ5" s="205"/>
      <c r="CXA5" s="205"/>
      <c r="CXB5" s="205"/>
      <c r="CXC5" s="205"/>
      <c r="CXD5" s="205"/>
      <c r="CXE5" s="205"/>
      <c r="CXF5" s="205"/>
      <c r="CXG5" s="205"/>
      <c r="CXH5" s="205"/>
      <c r="CXI5" s="205"/>
      <c r="CXJ5" s="205"/>
      <c r="CXK5" s="205"/>
      <c r="CXL5" s="205"/>
      <c r="CXM5" s="205"/>
      <c r="CXN5" s="205"/>
      <c r="CXO5" s="205"/>
      <c r="CXP5" s="205"/>
      <c r="CXQ5" s="205"/>
      <c r="CXR5" s="205"/>
      <c r="CXS5" s="205"/>
      <c r="CXT5" s="205"/>
      <c r="CXU5" s="205"/>
      <c r="CXV5" s="205"/>
      <c r="CXW5" s="205"/>
      <c r="CXX5" s="205"/>
      <c r="CXY5" s="205"/>
      <c r="CXZ5" s="205"/>
      <c r="CYA5" s="205"/>
      <c r="CYB5" s="205"/>
      <c r="CYC5" s="205"/>
      <c r="CYD5" s="205"/>
      <c r="CYE5" s="205"/>
      <c r="CYF5" s="205"/>
      <c r="CYG5" s="205"/>
      <c r="CYH5" s="205"/>
      <c r="CYI5" s="205"/>
      <c r="CYJ5" s="205"/>
      <c r="CYK5" s="205"/>
      <c r="CYL5" s="205"/>
      <c r="CYM5" s="205"/>
      <c r="CYN5" s="205"/>
      <c r="CYO5" s="205"/>
      <c r="CYP5" s="205"/>
      <c r="CYQ5" s="205"/>
      <c r="CYR5" s="205"/>
      <c r="CYS5" s="205"/>
      <c r="CYT5" s="205"/>
      <c r="CYU5" s="205"/>
      <c r="CYV5" s="205"/>
      <c r="CYW5" s="205"/>
      <c r="CYX5" s="205"/>
      <c r="CYY5" s="205"/>
      <c r="CYZ5" s="205"/>
      <c r="CZA5" s="205"/>
      <c r="CZB5" s="205"/>
      <c r="CZC5" s="205"/>
      <c r="CZD5" s="205"/>
      <c r="CZE5" s="205"/>
      <c r="CZF5" s="205"/>
      <c r="CZG5" s="205"/>
      <c r="CZH5" s="205"/>
      <c r="CZI5" s="205"/>
      <c r="CZJ5" s="205"/>
      <c r="CZK5" s="205"/>
      <c r="CZL5" s="205"/>
      <c r="CZM5" s="205"/>
      <c r="CZN5" s="205"/>
      <c r="CZO5" s="205"/>
      <c r="CZP5" s="205"/>
      <c r="CZQ5" s="205"/>
      <c r="CZR5" s="205"/>
      <c r="CZS5" s="205"/>
      <c r="CZT5" s="205"/>
      <c r="CZU5" s="205"/>
      <c r="CZV5" s="205"/>
      <c r="CZW5" s="205"/>
      <c r="CZX5" s="205"/>
      <c r="CZY5" s="205"/>
      <c r="CZZ5" s="205"/>
      <c r="DAA5" s="205"/>
      <c r="DAB5" s="205"/>
      <c r="DAC5" s="205"/>
      <c r="DAD5" s="205"/>
      <c r="DAE5" s="205"/>
      <c r="DAF5" s="205"/>
      <c r="DAG5" s="205"/>
      <c r="DAH5" s="205"/>
      <c r="DAI5" s="205"/>
      <c r="DAJ5" s="205"/>
      <c r="DAK5" s="205"/>
      <c r="DAL5" s="205"/>
      <c r="DAM5" s="205"/>
      <c r="DAN5" s="205"/>
      <c r="DAO5" s="205"/>
      <c r="DAP5" s="205"/>
      <c r="DAQ5" s="205"/>
      <c r="DAR5" s="205"/>
      <c r="DAS5" s="205"/>
      <c r="DAT5" s="205"/>
      <c r="DAU5" s="205"/>
      <c r="DAV5" s="205"/>
      <c r="DAW5" s="205"/>
      <c r="DAX5" s="205"/>
      <c r="DAY5" s="205"/>
      <c r="DAZ5" s="205"/>
      <c r="DBA5" s="205"/>
      <c r="DBB5" s="205"/>
      <c r="DBC5" s="205"/>
      <c r="DBD5" s="205"/>
      <c r="DBE5" s="205"/>
      <c r="DBF5" s="205"/>
      <c r="DBG5" s="205"/>
      <c r="DBH5" s="205"/>
      <c r="DBI5" s="205"/>
      <c r="DBJ5" s="205"/>
      <c r="DBK5" s="205"/>
      <c r="DBL5" s="205"/>
      <c r="DBM5" s="205"/>
      <c r="DBN5" s="205"/>
      <c r="DBO5" s="205"/>
      <c r="DBP5" s="205"/>
      <c r="DBQ5" s="205"/>
      <c r="DBR5" s="205"/>
      <c r="DBS5" s="205"/>
      <c r="DBT5" s="205"/>
      <c r="DBU5" s="205"/>
      <c r="DBV5" s="205"/>
      <c r="DBW5" s="205"/>
      <c r="DBX5" s="205"/>
      <c r="DBY5" s="205"/>
      <c r="DBZ5" s="205"/>
      <c r="DCA5" s="205"/>
      <c r="DCB5" s="205"/>
      <c r="DCC5" s="205"/>
      <c r="DCD5" s="205"/>
      <c r="DCE5" s="205"/>
      <c r="DCF5" s="205"/>
      <c r="DCG5" s="205"/>
      <c r="DCH5" s="205"/>
      <c r="DCI5" s="205"/>
      <c r="DCJ5" s="205"/>
      <c r="DCK5" s="205"/>
      <c r="DCL5" s="205"/>
      <c r="DCM5" s="205"/>
      <c r="DCN5" s="205"/>
      <c r="DCO5" s="205"/>
      <c r="DCP5" s="205"/>
      <c r="DCQ5" s="205"/>
      <c r="DCR5" s="205"/>
      <c r="DCS5" s="205"/>
      <c r="DCT5" s="205"/>
      <c r="DCU5" s="205"/>
      <c r="DCV5" s="205"/>
      <c r="DCW5" s="205"/>
      <c r="DCX5" s="205"/>
      <c r="DCY5" s="205"/>
      <c r="DCZ5" s="205"/>
      <c r="DDA5" s="205"/>
      <c r="DDB5" s="205"/>
      <c r="DDC5" s="205"/>
      <c r="DDD5" s="205"/>
      <c r="DDE5" s="205"/>
      <c r="DDF5" s="205"/>
      <c r="DDG5" s="205"/>
      <c r="DDH5" s="205"/>
      <c r="DDI5" s="205"/>
      <c r="DDJ5" s="205"/>
      <c r="DDK5" s="205"/>
      <c r="DDL5" s="205"/>
      <c r="DDM5" s="205"/>
      <c r="DDN5" s="205"/>
      <c r="DDO5" s="205"/>
      <c r="DDP5" s="205"/>
      <c r="DDQ5" s="205"/>
      <c r="DDR5" s="205"/>
      <c r="DDS5" s="205"/>
      <c r="DDT5" s="205"/>
      <c r="DDU5" s="205"/>
      <c r="DDV5" s="205"/>
      <c r="DDW5" s="205"/>
      <c r="DDX5" s="205"/>
      <c r="DDY5" s="205"/>
      <c r="DDZ5" s="205"/>
      <c r="DEA5" s="205"/>
      <c r="DEB5" s="205"/>
      <c r="DEC5" s="205"/>
      <c r="DED5" s="205"/>
      <c r="DEE5" s="205"/>
      <c r="DEF5" s="205"/>
      <c r="DEG5" s="205"/>
      <c r="DEH5" s="205"/>
      <c r="DEI5" s="205"/>
      <c r="DEJ5" s="205"/>
      <c r="DEK5" s="205"/>
      <c r="DEL5" s="205"/>
      <c r="DEM5" s="205"/>
      <c r="DEN5" s="205"/>
      <c r="DEO5" s="205"/>
      <c r="DEP5" s="205"/>
      <c r="DEQ5" s="205"/>
      <c r="DER5" s="205"/>
      <c r="DES5" s="205"/>
      <c r="DET5" s="205"/>
      <c r="DEU5" s="205"/>
      <c r="DEV5" s="205"/>
      <c r="DEW5" s="205"/>
      <c r="DEX5" s="205"/>
      <c r="DEY5" s="205"/>
      <c r="DEZ5" s="205"/>
      <c r="DFA5" s="205"/>
      <c r="DFB5" s="205"/>
      <c r="DFC5" s="205"/>
      <c r="DFD5" s="205"/>
      <c r="DFE5" s="205"/>
      <c r="DFF5" s="205"/>
      <c r="DFG5" s="205"/>
      <c r="DFH5" s="205"/>
      <c r="DFI5" s="205"/>
      <c r="DFJ5" s="205"/>
      <c r="DFK5" s="205"/>
      <c r="DFL5" s="205"/>
      <c r="DFM5" s="205"/>
      <c r="DFN5" s="205"/>
      <c r="DFO5" s="205"/>
      <c r="DFP5" s="205"/>
      <c r="DFQ5" s="205"/>
      <c r="DFR5" s="205"/>
      <c r="DFS5" s="205"/>
      <c r="DFT5" s="205"/>
      <c r="DFU5" s="205"/>
      <c r="DFV5" s="205"/>
      <c r="DFW5" s="205"/>
      <c r="DFX5" s="205"/>
      <c r="DFY5" s="205"/>
      <c r="DFZ5" s="205"/>
      <c r="DGA5" s="205"/>
      <c r="DGB5" s="205"/>
      <c r="DGC5" s="205"/>
      <c r="DGD5" s="205"/>
      <c r="DGE5" s="205"/>
      <c r="DGF5" s="205"/>
      <c r="DGG5" s="205"/>
      <c r="DGH5" s="205"/>
      <c r="DGI5" s="205"/>
      <c r="DGJ5" s="205"/>
      <c r="DGK5" s="205"/>
      <c r="DGL5" s="205"/>
      <c r="DGM5" s="205"/>
      <c r="DGN5" s="205"/>
      <c r="DGO5" s="205"/>
      <c r="DGP5" s="205"/>
      <c r="DGQ5" s="205"/>
      <c r="DGR5" s="205"/>
      <c r="DGS5" s="205"/>
      <c r="DGT5" s="205"/>
      <c r="DGU5" s="205"/>
      <c r="DGV5" s="205"/>
      <c r="DGW5" s="205"/>
      <c r="DGX5" s="205"/>
      <c r="DGY5" s="205"/>
      <c r="DGZ5" s="205"/>
      <c r="DHA5" s="205"/>
      <c r="DHB5" s="205"/>
      <c r="DHC5" s="205"/>
      <c r="DHD5" s="205"/>
      <c r="DHE5" s="205"/>
      <c r="DHF5" s="205"/>
      <c r="DHG5" s="205"/>
      <c r="DHH5" s="205"/>
      <c r="DHI5" s="205"/>
      <c r="DHJ5" s="205"/>
      <c r="DHK5" s="205"/>
      <c r="DHL5" s="205"/>
      <c r="DHM5" s="205"/>
      <c r="DHN5" s="205"/>
      <c r="DHO5" s="205"/>
      <c r="DHP5" s="205"/>
      <c r="DHQ5" s="205"/>
      <c r="DHR5" s="205"/>
      <c r="DHS5" s="205"/>
      <c r="DHT5" s="205"/>
      <c r="DHU5" s="205"/>
      <c r="DHV5" s="205"/>
      <c r="DHW5" s="205"/>
      <c r="DHX5" s="205"/>
      <c r="DHY5" s="205"/>
      <c r="DHZ5" s="205"/>
      <c r="DIA5" s="205"/>
      <c r="DIB5" s="205"/>
      <c r="DIC5" s="205"/>
      <c r="DID5" s="205"/>
      <c r="DIE5" s="205"/>
      <c r="DIF5" s="205"/>
      <c r="DIG5" s="205"/>
      <c r="DIH5" s="205"/>
      <c r="DII5" s="205"/>
      <c r="DIJ5" s="205"/>
      <c r="DIK5" s="205"/>
      <c r="DIL5" s="205"/>
      <c r="DIM5" s="205"/>
      <c r="DIN5" s="205"/>
      <c r="DIO5" s="205"/>
      <c r="DIP5" s="205"/>
      <c r="DIQ5" s="205"/>
      <c r="DIR5" s="205"/>
      <c r="DIS5" s="205"/>
      <c r="DIT5" s="205"/>
      <c r="DIU5" s="205"/>
      <c r="DIV5" s="205"/>
      <c r="DIW5" s="205"/>
      <c r="DIX5" s="205"/>
      <c r="DIY5" s="205"/>
      <c r="DIZ5" s="205"/>
      <c r="DJA5" s="205"/>
      <c r="DJB5" s="205"/>
      <c r="DJC5" s="205"/>
      <c r="DJD5" s="205"/>
      <c r="DJE5" s="205"/>
      <c r="DJF5" s="205"/>
      <c r="DJG5" s="205"/>
      <c r="DJH5" s="205"/>
      <c r="DJI5" s="205"/>
      <c r="DJJ5" s="205"/>
      <c r="DJK5" s="205"/>
      <c r="DJL5" s="205"/>
      <c r="DJM5" s="205"/>
      <c r="DJN5" s="205"/>
      <c r="DJO5" s="205"/>
      <c r="DJP5" s="205"/>
      <c r="DJQ5" s="205"/>
      <c r="DJR5" s="205"/>
      <c r="DJS5" s="205"/>
      <c r="DJT5" s="205"/>
      <c r="DJU5" s="205"/>
      <c r="DJV5" s="205"/>
      <c r="DJW5" s="205"/>
      <c r="DJX5" s="205"/>
      <c r="DJY5" s="205"/>
      <c r="DJZ5" s="205"/>
      <c r="DKA5" s="205"/>
      <c r="DKB5" s="205"/>
      <c r="DKC5" s="205"/>
      <c r="DKD5" s="205"/>
      <c r="DKE5" s="205"/>
      <c r="DKF5" s="205"/>
      <c r="DKG5" s="205"/>
      <c r="DKH5" s="205"/>
      <c r="DKI5" s="205"/>
      <c r="DKJ5" s="205"/>
      <c r="DKK5" s="205"/>
      <c r="DKL5" s="205"/>
      <c r="DKM5" s="205"/>
      <c r="DKN5" s="205"/>
      <c r="DKO5" s="205"/>
      <c r="DKP5" s="205"/>
      <c r="DKQ5" s="205"/>
      <c r="DKR5" s="205"/>
      <c r="DKS5" s="205"/>
      <c r="DKT5" s="205"/>
      <c r="DKU5" s="205"/>
      <c r="DKV5" s="205"/>
      <c r="DKW5" s="205"/>
      <c r="DKX5" s="205"/>
      <c r="DKY5" s="205"/>
      <c r="DKZ5" s="205"/>
      <c r="DLA5" s="205"/>
      <c r="DLB5" s="205"/>
      <c r="DLC5" s="205"/>
      <c r="DLD5" s="205"/>
      <c r="DLE5" s="205"/>
      <c r="DLF5" s="205"/>
      <c r="DLG5" s="205"/>
      <c r="DLH5" s="205"/>
      <c r="DLI5" s="205"/>
      <c r="DLJ5" s="205"/>
      <c r="DLK5" s="205"/>
      <c r="DLL5" s="205"/>
      <c r="DLM5" s="205"/>
      <c r="DLN5" s="205"/>
      <c r="DLO5" s="205"/>
      <c r="DLP5" s="205"/>
      <c r="DLQ5" s="205"/>
      <c r="DLR5" s="205"/>
      <c r="DLS5" s="205"/>
      <c r="DLT5" s="205"/>
      <c r="DLU5" s="205"/>
      <c r="DLV5" s="205"/>
      <c r="DLW5" s="205"/>
      <c r="DLX5" s="205"/>
      <c r="DLY5" s="205"/>
      <c r="DLZ5" s="205"/>
      <c r="DMA5" s="205"/>
      <c r="DMB5" s="205"/>
      <c r="DMC5" s="205"/>
      <c r="DMD5" s="205"/>
      <c r="DME5" s="205"/>
      <c r="DMF5" s="205"/>
      <c r="DMG5" s="205"/>
      <c r="DMH5" s="205"/>
      <c r="DMI5" s="205"/>
      <c r="DMJ5" s="205"/>
      <c r="DMK5" s="205"/>
      <c r="DML5" s="205"/>
      <c r="DMM5" s="205"/>
      <c r="DMN5" s="205"/>
      <c r="DMO5" s="205"/>
      <c r="DMP5" s="205"/>
      <c r="DMQ5" s="205"/>
      <c r="DMR5" s="205"/>
      <c r="DMS5" s="205"/>
      <c r="DMT5" s="205"/>
      <c r="DMU5" s="205"/>
      <c r="DMV5" s="205"/>
      <c r="DMW5" s="205"/>
      <c r="DMX5" s="205"/>
      <c r="DMY5" s="205"/>
      <c r="DMZ5" s="205"/>
      <c r="DNA5" s="205"/>
      <c r="DNB5" s="205"/>
      <c r="DNC5" s="205"/>
      <c r="DND5" s="205"/>
      <c r="DNE5" s="205"/>
      <c r="DNF5" s="205"/>
      <c r="DNG5" s="205"/>
      <c r="DNH5" s="205"/>
      <c r="DNI5" s="205"/>
      <c r="DNJ5" s="205"/>
      <c r="DNK5" s="205"/>
      <c r="DNL5" s="205"/>
      <c r="DNM5" s="205"/>
      <c r="DNN5" s="205"/>
      <c r="DNO5" s="205"/>
      <c r="DNP5" s="205"/>
      <c r="DNQ5" s="205"/>
      <c r="DNR5" s="205"/>
      <c r="DNS5" s="205"/>
      <c r="DNT5" s="205"/>
      <c r="DNU5" s="205"/>
      <c r="DNV5" s="205"/>
      <c r="DNW5" s="205"/>
      <c r="DNX5" s="205"/>
      <c r="DNY5" s="205"/>
      <c r="DNZ5" s="205"/>
      <c r="DOA5" s="205"/>
      <c r="DOB5" s="205"/>
      <c r="DOC5" s="205"/>
      <c r="DOD5" s="205"/>
      <c r="DOE5" s="205"/>
      <c r="DOF5" s="205"/>
      <c r="DOG5" s="205"/>
      <c r="DOH5" s="205"/>
      <c r="DOI5" s="205"/>
      <c r="DOJ5" s="205"/>
      <c r="DOK5" s="205"/>
      <c r="DOL5" s="205"/>
      <c r="DOM5" s="205"/>
      <c r="DON5" s="205"/>
      <c r="DOO5" s="205"/>
      <c r="DOP5" s="205"/>
      <c r="DOQ5" s="205"/>
      <c r="DOR5" s="205"/>
      <c r="DOS5" s="205"/>
      <c r="DOT5" s="205"/>
      <c r="DOU5" s="205"/>
      <c r="DOV5" s="205"/>
      <c r="DOW5" s="205"/>
      <c r="DOX5" s="205"/>
      <c r="DOY5" s="205"/>
      <c r="DOZ5" s="205"/>
      <c r="DPA5" s="205"/>
      <c r="DPB5" s="205"/>
      <c r="DPC5" s="205"/>
      <c r="DPD5" s="205"/>
      <c r="DPE5" s="205"/>
      <c r="DPF5" s="205"/>
      <c r="DPG5" s="205"/>
      <c r="DPH5" s="205"/>
      <c r="DPI5" s="205"/>
      <c r="DPJ5" s="205"/>
      <c r="DPK5" s="205"/>
      <c r="DPL5" s="205"/>
      <c r="DPM5" s="205"/>
      <c r="DPN5" s="205"/>
      <c r="DPO5" s="205"/>
      <c r="DPP5" s="205"/>
      <c r="DPQ5" s="205"/>
      <c r="DPR5" s="205"/>
      <c r="DPS5" s="205"/>
      <c r="DPT5" s="205"/>
      <c r="DPU5" s="205"/>
      <c r="DPV5" s="205"/>
      <c r="DPW5" s="205"/>
      <c r="DPX5" s="205"/>
      <c r="DPY5" s="205"/>
      <c r="DPZ5" s="205"/>
      <c r="DQA5" s="205"/>
      <c r="DQB5" s="205"/>
      <c r="DQC5" s="205"/>
      <c r="DQD5" s="205"/>
      <c r="DQE5" s="205"/>
      <c r="DQF5" s="205"/>
      <c r="DQG5" s="205"/>
      <c r="DQH5" s="205"/>
      <c r="DQI5" s="205"/>
      <c r="DQJ5" s="205"/>
      <c r="DQK5" s="205"/>
      <c r="DQL5" s="205"/>
      <c r="DQM5" s="205"/>
      <c r="DQN5" s="205"/>
      <c r="DQO5" s="205"/>
      <c r="DQP5" s="205"/>
      <c r="DQQ5" s="205"/>
      <c r="DQR5" s="205"/>
      <c r="DQS5" s="205"/>
      <c r="DQT5" s="205"/>
      <c r="DQU5" s="205"/>
      <c r="DQV5" s="205"/>
      <c r="DQW5" s="205"/>
      <c r="DQX5" s="205"/>
      <c r="DQY5" s="205"/>
      <c r="DQZ5" s="205"/>
      <c r="DRA5" s="205"/>
      <c r="DRB5" s="205"/>
      <c r="DRC5" s="205"/>
      <c r="DRD5" s="205"/>
      <c r="DRE5" s="205"/>
      <c r="DRF5" s="205"/>
      <c r="DRG5" s="205"/>
      <c r="DRH5" s="205"/>
      <c r="DRI5" s="205"/>
      <c r="DRJ5" s="205"/>
      <c r="DRK5" s="205"/>
      <c r="DRL5" s="205"/>
      <c r="DRM5" s="205"/>
      <c r="DRN5" s="205"/>
      <c r="DRO5" s="205"/>
      <c r="DRP5" s="205"/>
      <c r="DRQ5" s="205"/>
      <c r="DRR5" s="205"/>
      <c r="DRS5" s="205"/>
      <c r="DRT5" s="205"/>
      <c r="DRU5" s="205"/>
      <c r="DRV5" s="205"/>
      <c r="DRW5" s="205"/>
      <c r="DRX5" s="205"/>
      <c r="DRY5" s="205"/>
      <c r="DRZ5" s="205"/>
      <c r="DSA5" s="205"/>
      <c r="DSB5" s="205"/>
      <c r="DSC5" s="205"/>
      <c r="DSD5" s="205"/>
      <c r="DSE5" s="205"/>
      <c r="DSF5" s="205"/>
      <c r="DSG5" s="205"/>
      <c r="DSH5" s="205"/>
      <c r="DSI5" s="205"/>
      <c r="DSJ5" s="205"/>
      <c r="DSK5" s="205"/>
      <c r="DSL5" s="205"/>
      <c r="DSM5" s="205"/>
      <c r="DSN5" s="205"/>
      <c r="DSO5" s="205"/>
      <c r="DSP5" s="205"/>
      <c r="DSQ5" s="205"/>
      <c r="DSR5" s="205"/>
      <c r="DSS5" s="205"/>
      <c r="DST5" s="205"/>
      <c r="DSU5" s="205"/>
      <c r="DSV5" s="205"/>
      <c r="DSW5" s="205"/>
      <c r="DSX5" s="205"/>
      <c r="DSY5" s="205"/>
      <c r="DSZ5" s="205"/>
      <c r="DTA5" s="205"/>
      <c r="DTB5" s="205"/>
      <c r="DTC5" s="205"/>
      <c r="DTD5" s="205"/>
      <c r="DTE5" s="205"/>
      <c r="DTF5" s="205"/>
      <c r="DTG5" s="205"/>
      <c r="DTH5" s="205"/>
      <c r="DTI5" s="205"/>
      <c r="DTJ5" s="205"/>
      <c r="DTK5" s="205"/>
      <c r="DTL5" s="205"/>
      <c r="DTM5" s="205"/>
      <c r="DTN5" s="205"/>
      <c r="DTO5" s="205"/>
      <c r="DTP5" s="205"/>
      <c r="DTQ5" s="205"/>
      <c r="DTR5" s="205"/>
      <c r="DTS5" s="205"/>
      <c r="DTT5" s="205"/>
      <c r="DTU5" s="205"/>
      <c r="DTV5" s="205"/>
      <c r="DTW5" s="205"/>
      <c r="DTX5" s="205"/>
      <c r="DTY5" s="205"/>
      <c r="DTZ5" s="205"/>
      <c r="DUA5" s="205"/>
      <c r="DUB5" s="205"/>
      <c r="DUC5" s="205"/>
      <c r="DUD5" s="205"/>
      <c r="DUE5" s="205"/>
      <c r="DUF5" s="205"/>
      <c r="DUG5" s="205"/>
      <c r="DUH5" s="205"/>
      <c r="DUI5" s="205"/>
      <c r="DUJ5" s="205"/>
      <c r="DUK5" s="205"/>
      <c r="DUL5" s="205"/>
      <c r="DUM5" s="205"/>
      <c r="DUN5" s="205"/>
      <c r="DUO5" s="205"/>
      <c r="DUP5" s="205"/>
      <c r="DUQ5" s="205"/>
      <c r="DUR5" s="205"/>
      <c r="DUS5" s="205"/>
      <c r="DUT5" s="205"/>
      <c r="DUU5" s="205"/>
      <c r="DUV5" s="205"/>
      <c r="DUW5" s="205"/>
      <c r="DUX5" s="205"/>
      <c r="DUY5" s="205"/>
      <c r="DUZ5" s="205"/>
      <c r="DVA5" s="205"/>
      <c r="DVB5" s="205"/>
      <c r="DVC5" s="205"/>
      <c r="DVD5" s="205"/>
      <c r="DVE5" s="205"/>
      <c r="DVF5" s="205"/>
      <c r="DVG5" s="205"/>
      <c r="DVH5" s="205"/>
      <c r="DVI5" s="205"/>
      <c r="DVJ5" s="205"/>
      <c r="DVK5" s="205"/>
      <c r="DVL5" s="205"/>
      <c r="DVM5" s="205"/>
      <c r="DVN5" s="205"/>
      <c r="DVO5" s="205"/>
      <c r="DVP5" s="205"/>
      <c r="DVQ5" s="205"/>
      <c r="DVR5" s="205"/>
      <c r="DVS5" s="205"/>
      <c r="DVT5" s="205"/>
      <c r="DVU5" s="205"/>
      <c r="DVV5" s="205"/>
      <c r="DVW5" s="205"/>
      <c r="DVX5" s="205"/>
      <c r="DVY5" s="205"/>
      <c r="DVZ5" s="205"/>
      <c r="DWA5" s="205"/>
      <c r="DWB5" s="205"/>
      <c r="DWC5" s="205"/>
      <c r="DWD5" s="205"/>
      <c r="DWE5" s="205"/>
      <c r="DWF5" s="205"/>
      <c r="DWG5" s="205"/>
      <c r="DWH5" s="205"/>
      <c r="DWI5" s="205"/>
      <c r="DWJ5" s="205"/>
      <c r="DWK5" s="205"/>
      <c r="DWL5" s="205"/>
      <c r="DWM5" s="205"/>
      <c r="DWN5" s="205"/>
      <c r="DWO5" s="205"/>
      <c r="DWP5" s="205"/>
      <c r="DWQ5" s="205"/>
      <c r="DWR5" s="205"/>
      <c r="DWS5" s="205"/>
      <c r="DWT5" s="205"/>
      <c r="DWU5" s="205"/>
      <c r="DWV5" s="205"/>
      <c r="DWW5" s="205"/>
      <c r="DWX5" s="205"/>
      <c r="DWY5" s="205"/>
      <c r="DWZ5" s="205"/>
      <c r="DXA5" s="205"/>
      <c r="DXB5" s="205"/>
      <c r="DXC5" s="205"/>
      <c r="DXD5" s="205"/>
      <c r="DXE5" s="205"/>
      <c r="DXF5" s="205"/>
      <c r="DXG5" s="205"/>
      <c r="DXH5" s="205"/>
      <c r="DXI5" s="205"/>
      <c r="DXJ5" s="205"/>
      <c r="DXK5" s="205"/>
      <c r="DXL5" s="205"/>
      <c r="DXM5" s="205"/>
      <c r="DXN5" s="205"/>
      <c r="DXO5" s="205"/>
      <c r="DXP5" s="205"/>
      <c r="DXQ5" s="205"/>
      <c r="DXR5" s="205"/>
      <c r="DXS5" s="205"/>
      <c r="DXT5" s="205"/>
      <c r="DXU5" s="205"/>
      <c r="DXV5" s="205"/>
      <c r="DXW5" s="205"/>
      <c r="DXX5" s="205"/>
      <c r="DXY5" s="205"/>
      <c r="DXZ5" s="205"/>
      <c r="DYA5" s="205"/>
      <c r="DYB5" s="205"/>
      <c r="DYC5" s="205"/>
      <c r="DYD5" s="205"/>
      <c r="DYE5" s="205"/>
      <c r="DYF5" s="205"/>
      <c r="DYG5" s="205"/>
      <c r="DYH5" s="205"/>
      <c r="DYI5" s="205"/>
      <c r="DYJ5" s="205"/>
      <c r="DYK5" s="205"/>
      <c r="DYL5" s="205"/>
      <c r="DYM5" s="205"/>
      <c r="DYN5" s="205"/>
      <c r="DYO5" s="205"/>
      <c r="DYP5" s="205"/>
      <c r="DYQ5" s="205"/>
      <c r="DYR5" s="205"/>
      <c r="DYS5" s="205"/>
      <c r="DYT5" s="205"/>
      <c r="DYU5" s="205"/>
      <c r="DYV5" s="205"/>
      <c r="DYW5" s="205"/>
      <c r="DYX5" s="205"/>
      <c r="DYY5" s="205"/>
      <c r="DYZ5" s="205"/>
      <c r="DZA5" s="205"/>
      <c r="DZB5" s="205"/>
      <c r="DZC5" s="205"/>
      <c r="DZD5" s="205"/>
      <c r="DZE5" s="205"/>
      <c r="DZF5" s="205"/>
      <c r="DZG5" s="205"/>
      <c r="DZH5" s="205"/>
      <c r="DZI5" s="205"/>
      <c r="DZJ5" s="205"/>
      <c r="DZK5" s="205"/>
      <c r="DZL5" s="205"/>
      <c r="DZM5" s="205"/>
      <c r="DZN5" s="205"/>
      <c r="DZO5" s="205"/>
      <c r="DZP5" s="205"/>
      <c r="DZQ5" s="205"/>
      <c r="DZR5" s="205"/>
      <c r="DZS5" s="205"/>
      <c r="DZT5" s="205"/>
      <c r="DZU5" s="205"/>
      <c r="DZV5" s="205"/>
      <c r="DZW5" s="205"/>
      <c r="DZX5" s="205"/>
      <c r="DZY5" s="205"/>
      <c r="DZZ5" s="205"/>
      <c r="EAA5" s="205"/>
      <c r="EAB5" s="205"/>
      <c r="EAC5" s="205"/>
      <c r="EAD5" s="205"/>
      <c r="EAE5" s="205"/>
      <c r="EAF5" s="205"/>
      <c r="EAG5" s="205"/>
      <c r="EAH5" s="205"/>
      <c r="EAI5" s="205"/>
      <c r="EAJ5" s="205"/>
      <c r="EAK5" s="205"/>
      <c r="EAL5" s="205"/>
      <c r="EAM5" s="205"/>
      <c r="EAN5" s="205"/>
      <c r="EAO5" s="205"/>
      <c r="EAP5" s="205"/>
      <c r="EAQ5" s="205"/>
      <c r="EAR5" s="205"/>
      <c r="EAS5" s="205"/>
      <c r="EAT5" s="205"/>
      <c r="EAU5" s="205"/>
      <c r="EAV5" s="205"/>
      <c r="EAW5" s="205"/>
      <c r="EAX5" s="205"/>
      <c r="EAY5" s="205"/>
      <c r="EAZ5" s="205"/>
      <c r="EBA5" s="205"/>
      <c r="EBB5" s="205"/>
      <c r="EBC5" s="205"/>
      <c r="EBD5" s="205"/>
      <c r="EBE5" s="205"/>
      <c r="EBF5" s="205"/>
      <c r="EBG5" s="205"/>
      <c r="EBH5" s="205"/>
      <c r="EBI5" s="205"/>
      <c r="EBJ5" s="205"/>
      <c r="EBK5" s="205"/>
      <c r="EBL5" s="205"/>
      <c r="EBM5" s="205"/>
      <c r="EBN5" s="205"/>
      <c r="EBO5" s="205"/>
      <c r="EBP5" s="205"/>
      <c r="EBQ5" s="205"/>
      <c r="EBR5" s="205"/>
      <c r="EBS5" s="205"/>
      <c r="EBT5" s="205"/>
      <c r="EBU5" s="205"/>
      <c r="EBV5" s="205"/>
      <c r="EBW5" s="205"/>
      <c r="EBX5" s="205"/>
      <c r="EBY5" s="205"/>
      <c r="EBZ5" s="205"/>
      <c r="ECA5" s="205"/>
      <c r="ECB5" s="205"/>
      <c r="ECC5" s="205"/>
      <c r="ECD5" s="205"/>
      <c r="ECE5" s="205"/>
      <c r="ECF5" s="205"/>
      <c r="ECG5" s="205"/>
      <c r="ECH5" s="205"/>
      <c r="ECI5" s="205"/>
      <c r="ECJ5" s="205"/>
      <c r="ECK5" s="205"/>
      <c r="ECL5" s="205"/>
      <c r="ECM5" s="205"/>
      <c r="ECN5" s="205"/>
      <c r="ECO5" s="205"/>
      <c r="ECP5" s="205"/>
      <c r="ECQ5" s="205"/>
      <c r="ECR5" s="205"/>
      <c r="ECS5" s="205"/>
      <c r="ECT5" s="205"/>
      <c r="ECU5" s="205"/>
      <c r="ECV5" s="205"/>
      <c r="ECW5" s="205"/>
      <c r="ECX5" s="205"/>
      <c r="ECY5" s="205"/>
      <c r="ECZ5" s="205"/>
      <c r="EDA5" s="205"/>
      <c r="EDB5" s="205"/>
      <c r="EDC5" s="205"/>
      <c r="EDD5" s="205"/>
      <c r="EDE5" s="205"/>
      <c r="EDF5" s="205"/>
      <c r="EDG5" s="205"/>
      <c r="EDH5" s="205"/>
      <c r="EDI5" s="205"/>
      <c r="EDJ5" s="205"/>
      <c r="EDK5" s="205"/>
      <c r="EDL5" s="205"/>
      <c r="EDM5" s="205"/>
      <c r="EDN5" s="205"/>
      <c r="EDO5" s="205"/>
      <c r="EDP5" s="205"/>
      <c r="EDQ5" s="205"/>
      <c r="EDR5" s="205"/>
      <c r="EDS5" s="205"/>
      <c r="EDT5" s="205"/>
      <c r="EDU5" s="205"/>
      <c r="EDV5" s="205"/>
      <c r="EDW5" s="205"/>
      <c r="EDX5" s="205"/>
      <c r="EDY5" s="205"/>
      <c r="EDZ5" s="205"/>
      <c r="EEA5" s="205"/>
      <c r="EEB5" s="205"/>
      <c r="EEC5" s="205"/>
      <c r="EED5" s="205"/>
      <c r="EEE5" s="205"/>
      <c r="EEF5" s="205"/>
      <c r="EEG5" s="205"/>
      <c r="EEH5" s="205"/>
      <c r="EEI5" s="205"/>
      <c r="EEJ5" s="205"/>
      <c r="EEK5" s="205"/>
      <c r="EEL5" s="205"/>
      <c r="EEM5" s="205"/>
      <c r="EEN5" s="205"/>
      <c r="EEO5" s="205"/>
      <c r="EEP5" s="205"/>
      <c r="EEQ5" s="205"/>
      <c r="EER5" s="205"/>
      <c r="EES5" s="205"/>
      <c r="EET5" s="205"/>
      <c r="EEU5" s="205"/>
      <c r="EEV5" s="205"/>
      <c r="EEW5" s="205"/>
      <c r="EEX5" s="205"/>
      <c r="EEY5" s="205"/>
      <c r="EEZ5" s="205"/>
      <c r="EFA5" s="205"/>
      <c r="EFB5" s="205"/>
      <c r="EFC5" s="205"/>
      <c r="EFD5" s="205"/>
      <c r="EFE5" s="205"/>
      <c r="EFF5" s="205"/>
      <c r="EFG5" s="205"/>
      <c r="EFH5" s="205"/>
      <c r="EFI5" s="205"/>
      <c r="EFJ5" s="205"/>
      <c r="EFK5" s="205"/>
      <c r="EFL5" s="205"/>
      <c r="EFM5" s="205"/>
      <c r="EFN5" s="205"/>
      <c r="EFO5" s="205"/>
      <c r="EFP5" s="205"/>
      <c r="EFQ5" s="205"/>
      <c r="EFR5" s="205"/>
      <c r="EFS5" s="205"/>
      <c r="EFT5" s="205"/>
      <c r="EFU5" s="205"/>
      <c r="EFV5" s="205"/>
      <c r="EFW5" s="205"/>
      <c r="EFX5" s="205"/>
      <c r="EFY5" s="205"/>
      <c r="EFZ5" s="205"/>
      <c r="EGA5" s="205"/>
      <c r="EGB5" s="205"/>
      <c r="EGC5" s="205"/>
      <c r="EGD5" s="205"/>
      <c r="EGE5" s="205"/>
      <c r="EGF5" s="205"/>
      <c r="EGG5" s="205"/>
      <c r="EGH5" s="205"/>
      <c r="EGI5" s="205"/>
      <c r="EGJ5" s="205"/>
      <c r="EGK5" s="205"/>
      <c r="EGL5" s="205"/>
      <c r="EGM5" s="205"/>
      <c r="EGN5" s="205"/>
      <c r="EGO5" s="205"/>
      <c r="EGP5" s="205"/>
      <c r="EGQ5" s="205"/>
      <c r="EGR5" s="205"/>
      <c r="EGS5" s="205"/>
      <c r="EGT5" s="205"/>
      <c r="EGU5" s="205"/>
      <c r="EGV5" s="205"/>
      <c r="EGW5" s="205"/>
      <c r="EGX5" s="205"/>
      <c r="EGY5" s="205"/>
      <c r="EGZ5" s="205"/>
      <c r="EHA5" s="205"/>
      <c r="EHB5" s="205"/>
      <c r="EHC5" s="205"/>
      <c r="EHD5" s="205"/>
      <c r="EHE5" s="205"/>
      <c r="EHF5" s="205"/>
      <c r="EHG5" s="205"/>
      <c r="EHH5" s="205"/>
      <c r="EHI5" s="205"/>
      <c r="EHJ5" s="205"/>
      <c r="EHK5" s="205"/>
      <c r="EHL5" s="205"/>
      <c r="EHM5" s="205"/>
      <c r="EHN5" s="205"/>
      <c r="EHO5" s="205"/>
      <c r="EHP5" s="205"/>
      <c r="EHQ5" s="205"/>
      <c r="EHR5" s="205"/>
      <c r="EHS5" s="205"/>
      <c r="EHT5" s="205"/>
      <c r="EHU5" s="205"/>
      <c r="EHV5" s="205"/>
      <c r="EHW5" s="205"/>
      <c r="EHX5" s="205"/>
      <c r="EHY5" s="205"/>
      <c r="EHZ5" s="205"/>
      <c r="EIA5" s="205"/>
      <c r="EIB5" s="205"/>
      <c r="EIC5" s="205"/>
      <c r="EID5" s="205"/>
      <c r="EIE5" s="205"/>
      <c r="EIF5" s="205"/>
      <c r="EIG5" s="205"/>
      <c r="EIH5" s="205"/>
      <c r="EII5" s="205"/>
      <c r="EIJ5" s="205"/>
      <c r="EIK5" s="205"/>
      <c r="EIL5" s="205"/>
      <c r="EIM5" s="205"/>
      <c r="EIN5" s="205"/>
      <c r="EIO5" s="205"/>
      <c r="EIP5" s="205"/>
      <c r="EIQ5" s="205"/>
      <c r="EIR5" s="205"/>
      <c r="EIS5" s="205"/>
      <c r="EIT5" s="205"/>
      <c r="EIU5" s="205"/>
      <c r="EIV5" s="205"/>
      <c r="EIW5" s="205"/>
      <c r="EIX5" s="205"/>
      <c r="EIY5" s="205"/>
      <c r="EIZ5" s="205"/>
      <c r="EJA5" s="205"/>
      <c r="EJB5" s="205"/>
      <c r="EJC5" s="205"/>
      <c r="EJD5" s="205"/>
      <c r="EJE5" s="205"/>
      <c r="EJF5" s="205"/>
      <c r="EJG5" s="205"/>
      <c r="EJH5" s="205"/>
      <c r="EJI5" s="205"/>
      <c r="EJJ5" s="205"/>
      <c r="EJK5" s="205"/>
      <c r="EJL5" s="205"/>
      <c r="EJM5" s="205"/>
      <c r="EJN5" s="205"/>
      <c r="EJO5" s="205"/>
      <c r="EJP5" s="205"/>
      <c r="EJQ5" s="205"/>
      <c r="EJR5" s="205"/>
      <c r="EJS5" s="205"/>
      <c r="EJT5" s="205"/>
      <c r="EJU5" s="205"/>
      <c r="EJV5" s="205"/>
      <c r="EJW5" s="205"/>
      <c r="EJX5" s="205"/>
      <c r="EJY5" s="205"/>
      <c r="EJZ5" s="205"/>
      <c r="EKA5" s="205"/>
      <c r="EKB5" s="205"/>
      <c r="EKC5" s="205"/>
      <c r="EKD5" s="205"/>
      <c r="EKE5" s="205"/>
      <c r="EKF5" s="205"/>
      <c r="EKG5" s="205"/>
      <c r="EKH5" s="205"/>
      <c r="EKI5" s="205"/>
      <c r="EKJ5" s="205"/>
      <c r="EKK5" s="205"/>
      <c r="EKL5" s="205"/>
      <c r="EKM5" s="205"/>
      <c r="EKN5" s="205"/>
      <c r="EKO5" s="205"/>
      <c r="EKP5" s="205"/>
      <c r="EKQ5" s="205"/>
      <c r="EKR5" s="205"/>
      <c r="EKS5" s="205"/>
      <c r="EKT5" s="205"/>
      <c r="EKU5" s="205"/>
      <c r="EKV5" s="205"/>
      <c r="EKW5" s="205"/>
      <c r="EKX5" s="205"/>
      <c r="EKY5" s="205"/>
      <c r="EKZ5" s="205"/>
      <c r="ELA5" s="205"/>
      <c r="ELB5" s="205"/>
      <c r="ELC5" s="205"/>
      <c r="ELD5" s="205"/>
      <c r="ELE5" s="205"/>
      <c r="ELF5" s="205"/>
      <c r="ELG5" s="205"/>
      <c r="ELH5" s="205"/>
      <c r="ELI5" s="205"/>
      <c r="ELJ5" s="205"/>
      <c r="ELK5" s="205"/>
      <c r="ELL5" s="205"/>
      <c r="ELM5" s="205"/>
      <c r="ELN5" s="205"/>
      <c r="ELO5" s="205"/>
      <c r="ELP5" s="205"/>
      <c r="ELQ5" s="205"/>
      <c r="ELR5" s="205"/>
      <c r="ELS5" s="205"/>
      <c r="ELT5" s="205"/>
      <c r="ELU5" s="205"/>
      <c r="ELV5" s="205"/>
      <c r="ELW5" s="205"/>
      <c r="ELX5" s="205"/>
      <c r="ELY5" s="205"/>
      <c r="ELZ5" s="205"/>
      <c r="EMA5" s="205"/>
      <c r="EMB5" s="205"/>
      <c r="EMC5" s="205"/>
      <c r="EMD5" s="205"/>
      <c r="EME5" s="205"/>
      <c r="EMF5" s="205"/>
      <c r="EMG5" s="205"/>
      <c r="EMH5" s="205"/>
      <c r="EMI5" s="205"/>
      <c r="EMJ5" s="205"/>
      <c r="EMK5" s="205"/>
      <c r="EML5" s="205"/>
      <c r="EMM5" s="205"/>
      <c r="EMN5" s="205"/>
      <c r="EMO5" s="205"/>
      <c r="EMP5" s="205"/>
      <c r="EMQ5" s="205"/>
      <c r="EMR5" s="205"/>
      <c r="EMS5" s="205"/>
      <c r="EMT5" s="205"/>
      <c r="EMU5" s="205"/>
      <c r="EMV5" s="205"/>
      <c r="EMW5" s="205"/>
      <c r="EMX5" s="205"/>
      <c r="EMY5" s="205"/>
      <c r="EMZ5" s="205"/>
      <c r="ENA5" s="205"/>
      <c r="ENB5" s="205"/>
      <c r="ENC5" s="205"/>
      <c r="END5" s="205"/>
      <c r="ENE5" s="205"/>
      <c r="ENF5" s="205"/>
      <c r="ENG5" s="205"/>
      <c r="ENH5" s="205"/>
      <c r="ENI5" s="205"/>
      <c r="ENJ5" s="205"/>
      <c r="ENK5" s="205"/>
      <c r="ENL5" s="205"/>
      <c r="ENM5" s="205"/>
      <c r="ENN5" s="205"/>
      <c r="ENO5" s="205"/>
      <c r="ENP5" s="205"/>
      <c r="ENQ5" s="205"/>
      <c r="ENR5" s="205"/>
      <c r="ENS5" s="205"/>
      <c r="ENT5" s="205"/>
      <c r="ENU5" s="205"/>
      <c r="ENV5" s="205"/>
      <c r="ENW5" s="205"/>
      <c r="ENX5" s="205"/>
      <c r="ENY5" s="205"/>
      <c r="ENZ5" s="205"/>
      <c r="EOA5" s="205"/>
      <c r="EOB5" s="205"/>
      <c r="EOC5" s="205"/>
      <c r="EOD5" s="205"/>
      <c r="EOE5" s="205"/>
      <c r="EOF5" s="205"/>
      <c r="EOG5" s="205"/>
      <c r="EOH5" s="205"/>
      <c r="EOI5" s="205"/>
      <c r="EOJ5" s="205"/>
      <c r="EOK5" s="205"/>
      <c r="EOL5" s="205"/>
      <c r="EOM5" s="205"/>
      <c r="EON5" s="205"/>
      <c r="EOO5" s="205"/>
      <c r="EOP5" s="205"/>
      <c r="EOQ5" s="205"/>
      <c r="EOR5" s="205"/>
      <c r="EOS5" s="205"/>
      <c r="EOT5" s="205"/>
      <c r="EOU5" s="205"/>
      <c r="EOV5" s="205"/>
      <c r="EOW5" s="205"/>
      <c r="EOX5" s="205"/>
      <c r="EOY5" s="205"/>
      <c r="EOZ5" s="205"/>
      <c r="EPA5" s="205"/>
      <c r="EPB5" s="205"/>
      <c r="EPC5" s="205"/>
      <c r="EPD5" s="205"/>
      <c r="EPE5" s="205"/>
      <c r="EPF5" s="205"/>
      <c r="EPG5" s="205"/>
      <c r="EPH5" s="205"/>
      <c r="EPI5" s="205"/>
      <c r="EPJ5" s="205"/>
      <c r="EPK5" s="205"/>
      <c r="EPL5" s="205"/>
      <c r="EPM5" s="205"/>
      <c r="EPN5" s="205"/>
      <c r="EPO5" s="205"/>
      <c r="EPP5" s="205"/>
      <c r="EPQ5" s="205"/>
      <c r="EPR5" s="205"/>
      <c r="EPS5" s="205"/>
      <c r="EPT5" s="205"/>
      <c r="EPU5" s="205"/>
      <c r="EPV5" s="205"/>
      <c r="EPW5" s="205"/>
      <c r="EPX5" s="205"/>
      <c r="EPY5" s="205"/>
      <c r="EPZ5" s="205"/>
      <c r="EQA5" s="205"/>
      <c r="EQB5" s="205"/>
      <c r="EQC5" s="205"/>
      <c r="EQD5" s="205"/>
      <c r="EQE5" s="205"/>
      <c r="EQF5" s="205"/>
      <c r="EQG5" s="205"/>
      <c r="EQH5" s="205"/>
      <c r="EQI5" s="205"/>
      <c r="EQJ5" s="205"/>
      <c r="EQK5" s="205"/>
      <c r="EQL5" s="205"/>
      <c r="EQM5" s="205"/>
      <c r="EQN5" s="205"/>
      <c r="EQO5" s="205"/>
      <c r="EQP5" s="205"/>
      <c r="EQQ5" s="205"/>
      <c r="EQR5" s="205"/>
      <c r="EQS5" s="205"/>
      <c r="EQT5" s="205"/>
      <c r="EQU5" s="205"/>
      <c r="EQV5" s="205"/>
      <c r="EQW5" s="205"/>
      <c r="EQX5" s="205"/>
      <c r="EQY5" s="205"/>
      <c r="EQZ5" s="205"/>
      <c r="ERA5" s="205"/>
      <c r="ERB5" s="205"/>
      <c r="ERC5" s="205"/>
      <c r="ERD5" s="205"/>
      <c r="ERE5" s="205"/>
      <c r="ERF5" s="205"/>
      <c r="ERG5" s="205"/>
      <c r="ERH5" s="205"/>
      <c r="ERI5" s="205"/>
      <c r="ERJ5" s="205"/>
      <c r="ERK5" s="205"/>
      <c r="ERL5" s="205"/>
      <c r="ERM5" s="205"/>
      <c r="ERN5" s="205"/>
      <c r="ERO5" s="205"/>
      <c r="ERP5" s="205"/>
      <c r="ERQ5" s="205"/>
      <c r="ERR5" s="205"/>
      <c r="ERS5" s="205"/>
      <c r="ERT5" s="205"/>
      <c r="ERU5" s="205"/>
      <c r="ERV5" s="205"/>
      <c r="ERW5" s="205"/>
      <c r="ERX5" s="205"/>
      <c r="ERY5" s="205"/>
      <c r="ERZ5" s="205"/>
      <c r="ESA5" s="205"/>
      <c r="ESB5" s="205"/>
      <c r="ESC5" s="205"/>
      <c r="ESD5" s="205"/>
      <c r="ESE5" s="205"/>
      <c r="ESF5" s="205"/>
      <c r="ESG5" s="205"/>
      <c r="ESH5" s="205"/>
      <c r="ESI5" s="205"/>
      <c r="ESJ5" s="205"/>
      <c r="ESK5" s="205"/>
      <c r="ESL5" s="205"/>
      <c r="ESM5" s="205"/>
      <c r="ESN5" s="205"/>
      <c r="ESO5" s="205"/>
      <c r="ESP5" s="205"/>
      <c r="ESQ5" s="205"/>
      <c r="ESR5" s="205"/>
      <c r="ESS5" s="205"/>
      <c r="EST5" s="205"/>
      <c r="ESU5" s="205"/>
      <c r="ESV5" s="205"/>
      <c r="ESW5" s="205"/>
      <c r="ESX5" s="205"/>
      <c r="ESY5" s="205"/>
      <c r="ESZ5" s="205"/>
      <c r="ETA5" s="205"/>
      <c r="ETB5" s="205"/>
      <c r="ETC5" s="205"/>
      <c r="ETD5" s="205"/>
      <c r="ETE5" s="205"/>
      <c r="ETF5" s="205"/>
      <c r="ETG5" s="205"/>
      <c r="ETH5" s="205"/>
      <c r="ETI5" s="205"/>
      <c r="ETJ5" s="205"/>
      <c r="ETK5" s="205"/>
      <c r="ETL5" s="205"/>
      <c r="ETM5" s="205"/>
      <c r="ETN5" s="205"/>
      <c r="ETO5" s="205"/>
      <c r="ETP5" s="205"/>
      <c r="ETQ5" s="205"/>
      <c r="ETR5" s="205"/>
      <c r="ETS5" s="205"/>
      <c r="ETT5" s="205"/>
      <c r="ETU5" s="205"/>
      <c r="ETV5" s="205"/>
      <c r="ETW5" s="205"/>
      <c r="ETX5" s="205"/>
      <c r="ETY5" s="205"/>
      <c r="ETZ5" s="205"/>
      <c r="EUA5" s="205"/>
      <c r="EUB5" s="205"/>
      <c r="EUC5" s="205"/>
      <c r="EUD5" s="205"/>
      <c r="EUE5" s="205"/>
      <c r="EUF5" s="205"/>
      <c r="EUG5" s="205"/>
      <c r="EUH5" s="205"/>
      <c r="EUI5" s="205"/>
      <c r="EUJ5" s="205"/>
      <c r="EUK5" s="205"/>
      <c r="EUL5" s="205"/>
      <c r="EUM5" s="205"/>
      <c r="EUN5" s="205"/>
      <c r="EUO5" s="205"/>
      <c r="EUP5" s="205"/>
      <c r="EUQ5" s="205"/>
      <c r="EUR5" s="205"/>
      <c r="EUS5" s="205"/>
      <c r="EUT5" s="205"/>
      <c r="EUU5" s="205"/>
      <c r="EUV5" s="205"/>
      <c r="EUW5" s="205"/>
      <c r="EUX5" s="205"/>
      <c r="EUY5" s="205"/>
      <c r="EUZ5" s="205"/>
      <c r="EVA5" s="205"/>
      <c r="EVB5" s="205"/>
      <c r="EVC5" s="205"/>
      <c r="EVD5" s="205"/>
      <c r="EVE5" s="205"/>
      <c r="EVF5" s="205"/>
      <c r="EVG5" s="205"/>
      <c r="EVH5" s="205"/>
      <c r="EVI5" s="205"/>
      <c r="EVJ5" s="205"/>
      <c r="EVK5" s="205"/>
      <c r="EVL5" s="205"/>
      <c r="EVM5" s="205"/>
      <c r="EVN5" s="205"/>
      <c r="EVO5" s="205"/>
      <c r="EVP5" s="205"/>
      <c r="EVQ5" s="205"/>
      <c r="EVR5" s="205"/>
      <c r="EVS5" s="205"/>
      <c r="EVT5" s="205"/>
      <c r="EVU5" s="205"/>
      <c r="EVV5" s="205"/>
      <c r="EVW5" s="205"/>
      <c r="EVX5" s="205"/>
      <c r="EVY5" s="205"/>
      <c r="EVZ5" s="205"/>
      <c r="EWA5" s="205"/>
      <c r="EWB5" s="205"/>
      <c r="EWC5" s="205"/>
      <c r="EWD5" s="205"/>
      <c r="EWE5" s="205"/>
      <c r="EWF5" s="205"/>
      <c r="EWG5" s="205"/>
      <c r="EWH5" s="205"/>
      <c r="EWI5" s="205"/>
      <c r="EWJ5" s="205"/>
      <c r="EWK5" s="205"/>
      <c r="EWL5" s="205"/>
      <c r="EWM5" s="205"/>
      <c r="EWN5" s="205"/>
      <c r="EWO5" s="205"/>
      <c r="EWP5" s="205"/>
      <c r="EWQ5" s="205"/>
      <c r="EWR5" s="205"/>
      <c r="EWS5" s="205"/>
      <c r="EWT5" s="205"/>
      <c r="EWU5" s="205"/>
      <c r="EWV5" s="205"/>
      <c r="EWW5" s="205"/>
      <c r="EWX5" s="205"/>
      <c r="EWY5" s="205"/>
      <c r="EWZ5" s="205"/>
      <c r="EXA5" s="205"/>
      <c r="EXB5" s="205"/>
      <c r="EXC5" s="205"/>
      <c r="EXD5" s="205"/>
      <c r="EXE5" s="205"/>
      <c r="EXF5" s="205"/>
      <c r="EXG5" s="205"/>
      <c r="EXH5" s="205"/>
      <c r="EXI5" s="205"/>
      <c r="EXJ5" s="205"/>
      <c r="EXK5" s="205"/>
      <c r="EXL5" s="205"/>
      <c r="EXM5" s="205"/>
      <c r="EXN5" s="205"/>
      <c r="EXO5" s="205"/>
      <c r="EXP5" s="205"/>
      <c r="EXQ5" s="205"/>
      <c r="EXR5" s="205"/>
      <c r="EXS5" s="205"/>
      <c r="EXT5" s="205"/>
      <c r="EXU5" s="205"/>
      <c r="EXV5" s="205"/>
      <c r="EXW5" s="205"/>
      <c r="EXX5" s="205"/>
      <c r="EXY5" s="205"/>
      <c r="EXZ5" s="205"/>
      <c r="EYA5" s="205"/>
      <c r="EYB5" s="205"/>
      <c r="EYC5" s="205"/>
      <c r="EYD5" s="205"/>
      <c r="EYE5" s="205"/>
      <c r="EYF5" s="205"/>
      <c r="EYG5" s="205"/>
      <c r="EYH5" s="205"/>
      <c r="EYI5" s="205"/>
      <c r="EYJ5" s="205"/>
      <c r="EYK5" s="205"/>
      <c r="EYL5" s="205"/>
      <c r="EYM5" s="205"/>
      <c r="EYN5" s="205"/>
      <c r="EYO5" s="205"/>
      <c r="EYP5" s="205"/>
      <c r="EYQ5" s="205"/>
      <c r="EYR5" s="205"/>
      <c r="EYS5" s="205"/>
      <c r="EYT5" s="205"/>
      <c r="EYU5" s="205"/>
      <c r="EYV5" s="205"/>
      <c r="EYW5" s="205"/>
      <c r="EYX5" s="205"/>
      <c r="EYY5" s="205"/>
      <c r="EYZ5" s="205"/>
      <c r="EZA5" s="205"/>
      <c r="EZB5" s="205"/>
      <c r="EZC5" s="205"/>
      <c r="EZD5" s="205"/>
      <c r="EZE5" s="205"/>
      <c r="EZF5" s="205"/>
      <c r="EZG5" s="205"/>
      <c r="EZH5" s="205"/>
      <c r="EZI5" s="205"/>
      <c r="EZJ5" s="205"/>
      <c r="EZK5" s="205"/>
      <c r="EZL5" s="205"/>
      <c r="EZM5" s="205"/>
      <c r="EZN5" s="205"/>
      <c r="EZO5" s="205"/>
      <c r="EZP5" s="205"/>
      <c r="EZQ5" s="205"/>
      <c r="EZR5" s="205"/>
      <c r="EZS5" s="205"/>
      <c r="EZT5" s="205"/>
      <c r="EZU5" s="205"/>
      <c r="EZV5" s="205"/>
      <c r="EZW5" s="205"/>
      <c r="EZX5" s="205"/>
      <c r="EZY5" s="205"/>
      <c r="EZZ5" s="205"/>
      <c r="FAA5" s="205"/>
      <c r="FAB5" s="205"/>
      <c r="FAC5" s="205"/>
      <c r="FAD5" s="205"/>
      <c r="FAE5" s="205"/>
      <c r="FAF5" s="205"/>
      <c r="FAG5" s="205"/>
      <c r="FAH5" s="205"/>
      <c r="FAI5" s="205"/>
      <c r="FAJ5" s="205"/>
      <c r="FAK5" s="205"/>
      <c r="FAL5" s="205"/>
      <c r="FAM5" s="205"/>
      <c r="FAN5" s="205"/>
      <c r="FAO5" s="205"/>
      <c r="FAP5" s="205"/>
      <c r="FAQ5" s="205"/>
      <c r="FAR5" s="205"/>
      <c r="FAS5" s="205"/>
      <c r="FAT5" s="205"/>
      <c r="FAU5" s="205"/>
      <c r="FAV5" s="205"/>
      <c r="FAW5" s="205"/>
      <c r="FAX5" s="205"/>
      <c r="FAY5" s="205"/>
      <c r="FAZ5" s="205"/>
      <c r="FBA5" s="205"/>
      <c r="FBB5" s="205"/>
      <c r="FBC5" s="205"/>
      <c r="FBD5" s="205"/>
      <c r="FBE5" s="205"/>
      <c r="FBF5" s="205"/>
      <c r="FBG5" s="205"/>
      <c r="FBH5" s="205"/>
      <c r="FBI5" s="205"/>
      <c r="FBJ5" s="205"/>
      <c r="FBK5" s="205"/>
      <c r="FBL5" s="205"/>
      <c r="FBM5" s="205"/>
      <c r="FBN5" s="205"/>
      <c r="FBO5" s="205"/>
      <c r="FBP5" s="205"/>
      <c r="FBQ5" s="205"/>
      <c r="FBR5" s="205"/>
      <c r="FBS5" s="205"/>
      <c r="FBT5" s="205"/>
      <c r="FBU5" s="205"/>
      <c r="FBV5" s="205"/>
      <c r="FBW5" s="205"/>
      <c r="FBX5" s="205"/>
      <c r="FBY5" s="205"/>
      <c r="FBZ5" s="205"/>
      <c r="FCA5" s="205"/>
      <c r="FCB5" s="205"/>
      <c r="FCC5" s="205"/>
      <c r="FCD5" s="205"/>
      <c r="FCE5" s="205"/>
      <c r="FCF5" s="205"/>
      <c r="FCG5" s="205"/>
      <c r="FCH5" s="205"/>
      <c r="FCI5" s="205"/>
      <c r="FCJ5" s="205"/>
      <c r="FCK5" s="205"/>
      <c r="FCL5" s="205"/>
      <c r="FCM5" s="205"/>
      <c r="FCN5" s="205"/>
      <c r="FCO5" s="205"/>
      <c r="FCP5" s="205"/>
      <c r="FCQ5" s="205"/>
      <c r="FCR5" s="205"/>
      <c r="FCS5" s="205"/>
      <c r="FCT5" s="205"/>
      <c r="FCU5" s="205"/>
      <c r="FCV5" s="205"/>
      <c r="FCW5" s="205"/>
      <c r="FCX5" s="205"/>
      <c r="FCY5" s="205"/>
      <c r="FCZ5" s="205"/>
      <c r="FDA5" s="205"/>
      <c r="FDB5" s="205"/>
      <c r="FDC5" s="205"/>
      <c r="FDD5" s="205"/>
      <c r="FDE5" s="205"/>
      <c r="FDF5" s="205"/>
      <c r="FDG5" s="205"/>
      <c r="FDH5" s="205"/>
      <c r="FDI5" s="205"/>
      <c r="FDJ5" s="205"/>
      <c r="FDK5" s="205"/>
      <c r="FDL5" s="205"/>
      <c r="FDM5" s="205"/>
      <c r="FDN5" s="205"/>
      <c r="FDO5" s="205"/>
      <c r="FDP5" s="205"/>
      <c r="FDQ5" s="205"/>
      <c r="FDR5" s="205"/>
      <c r="FDS5" s="205"/>
      <c r="FDT5" s="205"/>
      <c r="FDU5" s="205"/>
      <c r="FDV5" s="205"/>
      <c r="FDW5" s="205"/>
      <c r="FDX5" s="205"/>
      <c r="FDY5" s="205"/>
      <c r="FDZ5" s="205"/>
      <c r="FEA5" s="205"/>
      <c r="FEB5" s="205"/>
      <c r="FEC5" s="205"/>
      <c r="FED5" s="205"/>
      <c r="FEE5" s="205"/>
      <c r="FEF5" s="205"/>
      <c r="FEG5" s="205"/>
      <c r="FEH5" s="205"/>
      <c r="FEI5" s="205"/>
      <c r="FEJ5" s="205"/>
      <c r="FEK5" s="205"/>
      <c r="FEL5" s="205"/>
      <c r="FEM5" s="205"/>
      <c r="FEN5" s="205"/>
      <c r="FEO5" s="205"/>
      <c r="FEP5" s="205"/>
      <c r="FEQ5" s="205"/>
      <c r="FER5" s="205"/>
      <c r="FES5" s="205"/>
      <c r="FET5" s="205"/>
      <c r="FEU5" s="205"/>
      <c r="FEV5" s="205"/>
      <c r="FEW5" s="205"/>
      <c r="FEX5" s="205"/>
      <c r="FEY5" s="205"/>
      <c r="FEZ5" s="205"/>
      <c r="FFA5" s="205"/>
      <c r="FFB5" s="205"/>
      <c r="FFC5" s="205"/>
      <c r="FFD5" s="205"/>
      <c r="FFE5" s="205"/>
      <c r="FFF5" s="205"/>
      <c r="FFG5" s="205"/>
      <c r="FFH5" s="205"/>
      <c r="FFI5" s="205"/>
      <c r="FFJ5" s="205"/>
      <c r="FFK5" s="205"/>
      <c r="FFL5" s="205"/>
      <c r="FFM5" s="205"/>
      <c r="FFN5" s="205"/>
      <c r="FFO5" s="205"/>
      <c r="FFP5" s="205"/>
      <c r="FFQ5" s="205"/>
      <c r="FFR5" s="205"/>
      <c r="FFS5" s="205"/>
      <c r="FFT5" s="205"/>
      <c r="FFU5" s="205"/>
      <c r="FFV5" s="205"/>
      <c r="FFW5" s="205"/>
      <c r="FFX5" s="205"/>
      <c r="FFY5" s="205"/>
      <c r="FFZ5" s="205"/>
      <c r="FGA5" s="205"/>
      <c r="FGB5" s="205"/>
      <c r="FGC5" s="205"/>
      <c r="FGD5" s="205"/>
      <c r="FGE5" s="205"/>
      <c r="FGF5" s="205"/>
      <c r="FGG5" s="205"/>
      <c r="FGH5" s="205"/>
      <c r="FGI5" s="205"/>
      <c r="FGJ5" s="205"/>
      <c r="FGK5" s="205"/>
      <c r="FGL5" s="205"/>
      <c r="FGM5" s="205"/>
      <c r="FGN5" s="205"/>
      <c r="FGO5" s="205"/>
      <c r="FGP5" s="205"/>
      <c r="FGQ5" s="205"/>
      <c r="FGR5" s="205"/>
      <c r="FGS5" s="205"/>
      <c r="FGT5" s="205"/>
      <c r="FGU5" s="205"/>
      <c r="FGV5" s="205"/>
      <c r="FGW5" s="205"/>
      <c r="FGX5" s="205"/>
      <c r="FGY5" s="205"/>
      <c r="FGZ5" s="205"/>
      <c r="FHA5" s="205"/>
      <c r="FHB5" s="205"/>
      <c r="FHC5" s="205"/>
      <c r="FHD5" s="205"/>
      <c r="FHE5" s="205"/>
      <c r="FHF5" s="205"/>
      <c r="FHG5" s="205"/>
      <c r="FHH5" s="205"/>
      <c r="FHI5" s="205"/>
      <c r="FHJ5" s="205"/>
      <c r="FHK5" s="205"/>
      <c r="FHL5" s="205"/>
      <c r="FHM5" s="205"/>
      <c r="FHN5" s="205"/>
      <c r="FHO5" s="205"/>
      <c r="FHP5" s="205"/>
      <c r="FHQ5" s="205"/>
      <c r="FHR5" s="205"/>
      <c r="FHS5" s="205"/>
      <c r="FHT5" s="205"/>
      <c r="FHU5" s="205"/>
      <c r="FHV5" s="205"/>
      <c r="FHW5" s="205"/>
      <c r="FHX5" s="205"/>
      <c r="FHY5" s="205"/>
      <c r="FHZ5" s="205"/>
      <c r="FIA5" s="205"/>
      <c r="FIB5" s="205"/>
      <c r="FIC5" s="205"/>
      <c r="FID5" s="205"/>
      <c r="FIE5" s="205"/>
      <c r="FIF5" s="205"/>
      <c r="FIG5" s="205"/>
      <c r="FIH5" s="205"/>
      <c r="FII5" s="205"/>
      <c r="FIJ5" s="205"/>
      <c r="FIK5" s="205"/>
      <c r="FIL5" s="205"/>
      <c r="FIM5" s="205"/>
      <c r="FIN5" s="205"/>
      <c r="FIO5" s="205"/>
      <c r="FIP5" s="205"/>
      <c r="FIQ5" s="205"/>
      <c r="FIR5" s="205"/>
      <c r="FIS5" s="205"/>
      <c r="FIT5" s="205"/>
      <c r="FIU5" s="205"/>
      <c r="FIV5" s="205"/>
      <c r="FIW5" s="205"/>
      <c r="FIX5" s="205"/>
      <c r="FIY5" s="205"/>
      <c r="FIZ5" s="205"/>
      <c r="FJA5" s="205"/>
      <c r="FJB5" s="205"/>
      <c r="FJC5" s="205"/>
      <c r="FJD5" s="205"/>
      <c r="FJE5" s="205"/>
      <c r="FJF5" s="205"/>
      <c r="FJG5" s="205"/>
      <c r="FJH5" s="205"/>
      <c r="FJI5" s="205"/>
      <c r="FJJ5" s="205"/>
      <c r="FJK5" s="205"/>
      <c r="FJL5" s="205"/>
      <c r="FJM5" s="205"/>
      <c r="FJN5" s="205"/>
      <c r="FJO5" s="205"/>
      <c r="FJP5" s="205"/>
      <c r="FJQ5" s="205"/>
      <c r="FJR5" s="205"/>
      <c r="FJS5" s="205"/>
      <c r="FJT5" s="205"/>
      <c r="FJU5" s="205"/>
      <c r="FJV5" s="205"/>
      <c r="FJW5" s="205"/>
      <c r="FJX5" s="205"/>
      <c r="FJY5" s="205"/>
      <c r="FJZ5" s="205"/>
      <c r="FKA5" s="205"/>
      <c r="FKB5" s="205"/>
      <c r="FKC5" s="205"/>
      <c r="FKD5" s="205"/>
      <c r="FKE5" s="205"/>
      <c r="FKF5" s="205"/>
      <c r="FKG5" s="205"/>
      <c r="FKH5" s="205"/>
      <c r="FKI5" s="205"/>
      <c r="FKJ5" s="205"/>
      <c r="FKK5" s="205"/>
      <c r="FKL5" s="205"/>
      <c r="FKM5" s="205"/>
      <c r="FKN5" s="205"/>
      <c r="FKO5" s="205"/>
      <c r="FKP5" s="205"/>
      <c r="FKQ5" s="205"/>
      <c r="FKR5" s="205"/>
      <c r="FKS5" s="205"/>
      <c r="FKT5" s="205"/>
      <c r="FKU5" s="205"/>
      <c r="FKV5" s="205"/>
      <c r="FKW5" s="205"/>
      <c r="FKX5" s="205"/>
      <c r="FKY5" s="205"/>
      <c r="FKZ5" s="205"/>
      <c r="FLA5" s="205"/>
      <c r="FLB5" s="205"/>
      <c r="FLC5" s="205"/>
      <c r="FLD5" s="205"/>
      <c r="FLE5" s="205"/>
      <c r="FLF5" s="205"/>
      <c r="FLG5" s="205"/>
      <c r="FLH5" s="205"/>
      <c r="FLI5" s="205"/>
      <c r="FLJ5" s="205"/>
      <c r="FLK5" s="205"/>
      <c r="FLL5" s="205"/>
      <c r="FLM5" s="205"/>
      <c r="FLN5" s="205"/>
      <c r="FLO5" s="205"/>
      <c r="FLP5" s="205"/>
      <c r="FLQ5" s="205"/>
      <c r="FLR5" s="205"/>
      <c r="FLS5" s="205"/>
      <c r="FLT5" s="205"/>
      <c r="FLU5" s="205"/>
      <c r="FLV5" s="205"/>
      <c r="FLW5" s="205"/>
      <c r="FLX5" s="205"/>
      <c r="FLY5" s="205"/>
      <c r="FLZ5" s="205"/>
      <c r="FMA5" s="205"/>
      <c r="FMB5" s="205"/>
      <c r="FMC5" s="205"/>
      <c r="FMD5" s="205"/>
      <c r="FME5" s="205"/>
      <c r="FMF5" s="205"/>
      <c r="FMG5" s="205"/>
      <c r="FMH5" s="205"/>
      <c r="FMI5" s="205"/>
      <c r="FMJ5" s="205"/>
      <c r="FMK5" s="205"/>
      <c r="FML5" s="205"/>
      <c r="FMM5" s="205"/>
      <c r="FMN5" s="205"/>
      <c r="FMO5" s="205"/>
      <c r="FMP5" s="205"/>
      <c r="FMQ5" s="205"/>
      <c r="FMR5" s="205"/>
      <c r="FMS5" s="205"/>
      <c r="FMT5" s="205"/>
      <c r="FMU5" s="205"/>
      <c r="FMV5" s="205"/>
      <c r="FMW5" s="205"/>
      <c r="FMX5" s="205"/>
      <c r="FMY5" s="205"/>
      <c r="FMZ5" s="205"/>
      <c r="FNA5" s="205"/>
      <c r="FNB5" s="205"/>
      <c r="FNC5" s="205"/>
      <c r="FND5" s="205"/>
      <c r="FNE5" s="205"/>
      <c r="FNF5" s="205"/>
      <c r="FNG5" s="205"/>
      <c r="FNH5" s="205"/>
      <c r="FNI5" s="205"/>
      <c r="FNJ5" s="205"/>
      <c r="FNK5" s="205"/>
      <c r="FNL5" s="205"/>
      <c r="FNM5" s="205"/>
      <c r="FNN5" s="205"/>
      <c r="FNO5" s="205"/>
      <c r="FNP5" s="205"/>
      <c r="FNQ5" s="205"/>
      <c r="FNR5" s="205"/>
      <c r="FNS5" s="205"/>
      <c r="FNT5" s="205"/>
      <c r="FNU5" s="205"/>
      <c r="FNV5" s="205"/>
      <c r="FNW5" s="205"/>
      <c r="FNX5" s="205"/>
      <c r="FNY5" s="205"/>
      <c r="FNZ5" s="205"/>
      <c r="FOA5" s="205"/>
      <c r="FOB5" s="205"/>
      <c r="FOC5" s="205"/>
      <c r="FOD5" s="205"/>
      <c r="FOE5" s="205"/>
      <c r="FOF5" s="205"/>
      <c r="FOG5" s="205"/>
      <c r="FOH5" s="205"/>
      <c r="FOI5" s="205"/>
      <c r="FOJ5" s="205"/>
      <c r="FOK5" s="205"/>
      <c r="FOL5" s="205"/>
      <c r="FOM5" s="205"/>
      <c r="FON5" s="205"/>
      <c r="FOO5" s="205"/>
      <c r="FOP5" s="205"/>
      <c r="FOQ5" s="205"/>
      <c r="FOR5" s="205"/>
      <c r="FOS5" s="205"/>
      <c r="FOT5" s="205"/>
      <c r="FOU5" s="205"/>
      <c r="FOV5" s="205"/>
      <c r="FOW5" s="205"/>
      <c r="FOX5" s="205"/>
      <c r="FOY5" s="205"/>
      <c r="FOZ5" s="205"/>
      <c r="FPA5" s="205"/>
      <c r="FPB5" s="205"/>
      <c r="FPC5" s="205"/>
      <c r="FPD5" s="205"/>
      <c r="FPE5" s="205"/>
      <c r="FPF5" s="205"/>
      <c r="FPG5" s="205"/>
      <c r="FPH5" s="205"/>
      <c r="FPI5" s="205"/>
      <c r="FPJ5" s="205"/>
      <c r="FPK5" s="205"/>
      <c r="FPL5" s="205"/>
      <c r="FPM5" s="205"/>
      <c r="FPN5" s="205"/>
      <c r="FPO5" s="205"/>
      <c r="FPP5" s="205"/>
      <c r="FPQ5" s="205"/>
      <c r="FPR5" s="205"/>
      <c r="FPS5" s="205"/>
      <c r="FPT5" s="205"/>
      <c r="FPU5" s="205"/>
      <c r="FPV5" s="205"/>
      <c r="FPW5" s="205"/>
      <c r="FPX5" s="205"/>
      <c r="FPY5" s="205"/>
      <c r="FPZ5" s="205"/>
      <c r="FQA5" s="205"/>
      <c r="FQB5" s="205"/>
      <c r="FQC5" s="205"/>
      <c r="FQD5" s="205"/>
      <c r="FQE5" s="205"/>
      <c r="FQF5" s="205"/>
      <c r="FQG5" s="205"/>
      <c r="FQH5" s="205"/>
      <c r="FQI5" s="205"/>
      <c r="FQJ5" s="205"/>
      <c r="FQK5" s="205"/>
      <c r="FQL5" s="205"/>
      <c r="FQM5" s="205"/>
      <c r="FQN5" s="205"/>
      <c r="FQO5" s="205"/>
      <c r="FQP5" s="205"/>
      <c r="FQQ5" s="205"/>
      <c r="FQR5" s="205"/>
      <c r="FQS5" s="205"/>
      <c r="FQT5" s="205"/>
      <c r="FQU5" s="205"/>
      <c r="FQV5" s="205"/>
      <c r="FQW5" s="205"/>
      <c r="FQX5" s="205"/>
      <c r="FQY5" s="205"/>
      <c r="FQZ5" s="205"/>
      <c r="FRA5" s="205"/>
      <c r="FRB5" s="205"/>
      <c r="FRC5" s="205"/>
      <c r="FRD5" s="205"/>
      <c r="FRE5" s="205"/>
      <c r="FRF5" s="205"/>
      <c r="FRG5" s="205"/>
      <c r="FRH5" s="205"/>
      <c r="FRI5" s="205"/>
      <c r="FRJ5" s="205"/>
      <c r="FRK5" s="205"/>
      <c r="FRL5" s="205"/>
      <c r="FRM5" s="205"/>
      <c r="FRN5" s="205"/>
      <c r="FRO5" s="205"/>
      <c r="FRP5" s="205"/>
      <c r="FRQ5" s="205"/>
      <c r="FRR5" s="205"/>
      <c r="FRS5" s="205"/>
      <c r="FRT5" s="205"/>
      <c r="FRU5" s="205"/>
      <c r="FRV5" s="205"/>
      <c r="FRW5" s="205"/>
      <c r="FRX5" s="205"/>
      <c r="FRY5" s="205"/>
      <c r="FRZ5" s="205"/>
      <c r="FSA5" s="205"/>
      <c r="FSB5" s="205"/>
      <c r="FSC5" s="205"/>
      <c r="FSD5" s="205"/>
      <c r="FSE5" s="205"/>
      <c r="FSF5" s="205"/>
      <c r="FSG5" s="205"/>
      <c r="FSH5" s="205"/>
      <c r="FSI5" s="205"/>
      <c r="FSJ5" s="205"/>
      <c r="FSK5" s="205"/>
      <c r="FSL5" s="205"/>
      <c r="FSM5" s="205"/>
      <c r="FSN5" s="205"/>
      <c r="FSO5" s="205"/>
      <c r="FSP5" s="205"/>
      <c r="FSQ5" s="205"/>
      <c r="FSR5" s="205"/>
      <c r="FSS5" s="205"/>
      <c r="FST5" s="205"/>
      <c r="FSU5" s="205"/>
      <c r="FSV5" s="205"/>
      <c r="FSW5" s="205"/>
      <c r="FSX5" s="205"/>
      <c r="FSY5" s="205"/>
      <c r="FSZ5" s="205"/>
      <c r="FTA5" s="205"/>
      <c r="FTB5" s="205"/>
      <c r="FTC5" s="205"/>
      <c r="FTD5" s="205"/>
      <c r="FTE5" s="205"/>
      <c r="FTF5" s="205"/>
      <c r="FTG5" s="205"/>
      <c r="FTH5" s="205"/>
      <c r="FTI5" s="205"/>
      <c r="FTJ5" s="205"/>
      <c r="FTK5" s="205"/>
      <c r="FTL5" s="205"/>
      <c r="FTM5" s="205"/>
      <c r="FTN5" s="205"/>
      <c r="FTO5" s="205"/>
      <c r="FTP5" s="205"/>
      <c r="FTQ5" s="205"/>
      <c r="FTR5" s="205"/>
      <c r="FTS5" s="205"/>
      <c r="FTT5" s="205"/>
      <c r="FTU5" s="205"/>
      <c r="FTV5" s="205"/>
      <c r="FTW5" s="205"/>
      <c r="FTX5" s="205"/>
      <c r="FTY5" s="205"/>
      <c r="FTZ5" s="205"/>
      <c r="FUA5" s="205"/>
      <c r="FUB5" s="205"/>
      <c r="FUC5" s="205"/>
      <c r="FUD5" s="205"/>
      <c r="FUE5" s="205"/>
      <c r="FUF5" s="205"/>
      <c r="FUG5" s="205"/>
      <c r="FUH5" s="205"/>
      <c r="FUI5" s="205"/>
      <c r="FUJ5" s="205"/>
      <c r="FUK5" s="205"/>
      <c r="FUL5" s="205"/>
      <c r="FUM5" s="205"/>
      <c r="FUN5" s="205"/>
      <c r="FUO5" s="205"/>
      <c r="FUP5" s="205"/>
      <c r="FUQ5" s="205"/>
      <c r="FUR5" s="205"/>
      <c r="FUS5" s="205"/>
      <c r="FUT5" s="205"/>
      <c r="FUU5" s="205"/>
      <c r="FUV5" s="205"/>
      <c r="FUW5" s="205"/>
      <c r="FUX5" s="205"/>
      <c r="FUY5" s="205"/>
      <c r="FUZ5" s="205"/>
      <c r="FVA5" s="205"/>
      <c r="FVB5" s="205"/>
      <c r="FVC5" s="205"/>
      <c r="FVD5" s="205"/>
      <c r="FVE5" s="205"/>
      <c r="FVF5" s="205"/>
      <c r="FVG5" s="205"/>
      <c r="FVH5" s="205"/>
      <c r="FVI5" s="205"/>
      <c r="FVJ5" s="205"/>
      <c r="FVK5" s="205"/>
      <c r="FVL5" s="205"/>
      <c r="FVM5" s="205"/>
      <c r="FVN5" s="205"/>
      <c r="FVO5" s="205"/>
      <c r="FVP5" s="205"/>
      <c r="FVQ5" s="205"/>
      <c r="FVR5" s="205"/>
      <c r="FVS5" s="205"/>
      <c r="FVT5" s="205"/>
      <c r="FVU5" s="205"/>
      <c r="FVV5" s="205"/>
      <c r="FVW5" s="205"/>
      <c r="FVX5" s="205"/>
      <c r="FVY5" s="205"/>
      <c r="FVZ5" s="205"/>
      <c r="FWA5" s="205"/>
      <c r="FWB5" s="205"/>
      <c r="FWC5" s="205"/>
      <c r="FWD5" s="205"/>
      <c r="FWE5" s="205"/>
      <c r="FWF5" s="205"/>
      <c r="FWG5" s="205"/>
      <c r="FWH5" s="205"/>
      <c r="FWI5" s="205"/>
      <c r="FWJ5" s="205"/>
      <c r="FWK5" s="205"/>
      <c r="FWL5" s="205"/>
      <c r="FWM5" s="205"/>
      <c r="FWN5" s="205"/>
      <c r="FWO5" s="205"/>
      <c r="FWP5" s="205"/>
      <c r="FWQ5" s="205"/>
      <c r="FWR5" s="205"/>
      <c r="FWS5" s="205"/>
      <c r="FWT5" s="205"/>
      <c r="FWU5" s="205"/>
      <c r="FWV5" s="205"/>
      <c r="FWW5" s="205"/>
      <c r="FWX5" s="205"/>
      <c r="FWY5" s="205"/>
      <c r="FWZ5" s="205"/>
      <c r="FXA5" s="205"/>
      <c r="FXB5" s="205"/>
      <c r="FXC5" s="205"/>
      <c r="FXD5" s="205"/>
      <c r="FXE5" s="205"/>
      <c r="FXF5" s="205"/>
      <c r="FXG5" s="205"/>
      <c r="FXH5" s="205"/>
      <c r="FXI5" s="205"/>
      <c r="FXJ5" s="205"/>
      <c r="FXK5" s="205"/>
      <c r="FXL5" s="205"/>
      <c r="FXM5" s="205"/>
      <c r="FXN5" s="205"/>
      <c r="FXO5" s="205"/>
      <c r="FXP5" s="205"/>
      <c r="FXQ5" s="205"/>
      <c r="FXR5" s="205"/>
      <c r="FXS5" s="205"/>
      <c r="FXT5" s="205"/>
      <c r="FXU5" s="205"/>
      <c r="FXV5" s="205"/>
      <c r="FXW5" s="205"/>
      <c r="FXX5" s="205"/>
      <c r="FXY5" s="205"/>
      <c r="FXZ5" s="205"/>
      <c r="FYA5" s="205"/>
      <c r="FYB5" s="205"/>
      <c r="FYC5" s="205"/>
      <c r="FYD5" s="205"/>
      <c r="FYE5" s="205"/>
      <c r="FYF5" s="205"/>
      <c r="FYG5" s="205"/>
      <c r="FYH5" s="205"/>
      <c r="FYI5" s="205"/>
      <c r="FYJ5" s="205"/>
      <c r="FYK5" s="205"/>
      <c r="FYL5" s="205"/>
      <c r="FYM5" s="205"/>
      <c r="FYN5" s="205"/>
      <c r="FYO5" s="205"/>
      <c r="FYP5" s="205"/>
      <c r="FYQ5" s="205"/>
      <c r="FYR5" s="205"/>
      <c r="FYS5" s="205"/>
      <c r="FYT5" s="205"/>
      <c r="FYU5" s="205"/>
      <c r="FYV5" s="205"/>
      <c r="FYW5" s="205"/>
      <c r="FYX5" s="205"/>
      <c r="FYY5" s="205"/>
      <c r="FYZ5" s="205"/>
      <c r="FZA5" s="205"/>
      <c r="FZB5" s="205"/>
      <c r="FZC5" s="205"/>
      <c r="FZD5" s="205"/>
      <c r="FZE5" s="205"/>
      <c r="FZF5" s="205"/>
      <c r="FZG5" s="205"/>
      <c r="FZH5" s="205"/>
      <c r="FZI5" s="205"/>
      <c r="FZJ5" s="205"/>
      <c r="FZK5" s="205"/>
      <c r="FZL5" s="205"/>
      <c r="FZM5" s="205"/>
      <c r="FZN5" s="205"/>
      <c r="FZO5" s="205"/>
      <c r="FZP5" s="205"/>
      <c r="FZQ5" s="205"/>
      <c r="FZR5" s="205"/>
      <c r="FZS5" s="205"/>
      <c r="FZT5" s="205"/>
      <c r="FZU5" s="205"/>
      <c r="FZV5" s="205"/>
      <c r="FZW5" s="205"/>
      <c r="FZX5" s="205"/>
      <c r="FZY5" s="205"/>
      <c r="FZZ5" s="205"/>
      <c r="GAA5" s="205"/>
      <c r="GAB5" s="205"/>
      <c r="GAC5" s="205"/>
      <c r="GAD5" s="205"/>
      <c r="GAE5" s="205"/>
      <c r="GAF5" s="205"/>
      <c r="GAG5" s="205"/>
      <c r="GAH5" s="205"/>
      <c r="GAI5" s="205"/>
      <c r="GAJ5" s="205"/>
      <c r="GAK5" s="205"/>
      <c r="GAL5" s="205"/>
      <c r="GAM5" s="205"/>
      <c r="GAN5" s="205"/>
      <c r="GAO5" s="205"/>
      <c r="GAP5" s="205"/>
      <c r="GAQ5" s="205"/>
      <c r="GAR5" s="205"/>
      <c r="GAS5" s="205"/>
      <c r="GAT5" s="205"/>
      <c r="GAU5" s="205"/>
      <c r="GAV5" s="205"/>
      <c r="GAW5" s="205"/>
      <c r="GAX5" s="205"/>
      <c r="GAY5" s="205"/>
      <c r="GAZ5" s="205"/>
      <c r="GBA5" s="205"/>
      <c r="GBB5" s="205"/>
      <c r="GBC5" s="205"/>
      <c r="GBD5" s="205"/>
      <c r="GBE5" s="205"/>
      <c r="GBF5" s="205"/>
      <c r="GBG5" s="205"/>
      <c r="GBH5" s="205"/>
      <c r="GBI5" s="205"/>
      <c r="GBJ5" s="205"/>
      <c r="GBK5" s="205"/>
      <c r="GBL5" s="205"/>
      <c r="GBM5" s="205"/>
      <c r="GBN5" s="205"/>
      <c r="GBO5" s="205"/>
      <c r="GBP5" s="205"/>
      <c r="GBQ5" s="205"/>
      <c r="GBR5" s="205"/>
      <c r="GBS5" s="205"/>
      <c r="GBT5" s="205"/>
      <c r="GBU5" s="205"/>
      <c r="GBV5" s="205"/>
      <c r="GBW5" s="205"/>
      <c r="GBX5" s="205"/>
      <c r="GBY5" s="205"/>
      <c r="GBZ5" s="205"/>
      <c r="GCA5" s="205"/>
      <c r="GCB5" s="205"/>
      <c r="GCC5" s="205"/>
      <c r="GCD5" s="205"/>
      <c r="GCE5" s="205"/>
      <c r="GCF5" s="205"/>
      <c r="GCG5" s="205"/>
      <c r="GCH5" s="205"/>
      <c r="GCI5" s="205"/>
      <c r="GCJ5" s="205"/>
      <c r="GCK5" s="205"/>
      <c r="GCL5" s="205"/>
      <c r="GCM5" s="205"/>
      <c r="GCN5" s="205"/>
      <c r="GCO5" s="205"/>
      <c r="GCP5" s="205"/>
      <c r="GCQ5" s="205"/>
      <c r="GCR5" s="205"/>
      <c r="GCS5" s="205"/>
      <c r="GCT5" s="205"/>
      <c r="GCU5" s="205"/>
      <c r="GCV5" s="205"/>
      <c r="GCW5" s="205"/>
      <c r="GCX5" s="205"/>
      <c r="GCY5" s="205"/>
      <c r="GCZ5" s="205"/>
      <c r="GDA5" s="205"/>
      <c r="GDB5" s="205"/>
      <c r="GDC5" s="205"/>
      <c r="GDD5" s="205"/>
      <c r="GDE5" s="205"/>
      <c r="GDF5" s="205"/>
      <c r="GDG5" s="205"/>
      <c r="GDH5" s="205"/>
      <c r="GDI5" s="205"/>
      <c r="GDJ5" s="205"/>
      <c r="GDK5" s="205"/>
      <c r="GDL5" s="205"/>
      <c r="GDM5" s="205"/>
      <c r="GDN5" s="205"/>
      <c r="GDO5" s="205"/>
      <c r="GDP5" s="205"/>
      <c r="GDQ5" s="205"/>
      <c r="GDR5" s="205"/>
      <c r="GDS5" s="205"/>
      <c r="GDT5" s="205"/>
      <c r="GDU5" s="205"/>
      <c r="GDV5" s="205"/>
      <c r="GDW5" s="205"/>
      <c r="GDX5" s="205"/>
      <c r="GDY5" s="205"/>
      <c r="GDZ5" s="205"/>
      <c r="GEA5" s="205"/>
      <c r="GEB5" s="205"/>
      <c r="GEC5" s="205"/>
      <c r="GED5" s="205"/>
      <c r="GEE5" s="205"/>
      <c r="GEF5" s="205"/>
      <c r="GEG5" s="205"/>
      <c r="GEH5" s="205"/>
      <c r="GEI5" s="205"/>
      <c r="GEJ5" s="205"/>
      <c r="GEK5" s="205"/>
      <c r="GEL5" s="205"/>
      <c r="GEM5" s="205"/>
      <c r="GEN5" s="205"/>
      <c r="GEO5" s="205"/>
      <c r="GEP5" s="205"/>
      <c r="GEQ5" s="205"/>
      <c r="GER5" s="205"/>
      <c r="GES5" s="205"/>
      <c r="GET5" s="205"/>
      <c r="GEU5" s="205"/>
      <c r="GEV5" s="205"/>
      <c r="GEW5" s="205"/>
      <c r="GEX5" s="205"/>
      <c r="GEY5" s="205"/>
      <c r="GEZ5" s="205"/>
      <c r="GFA5" s="205"/>
      <c r="GFB5" s="205"/>
      <c r="GFC5" s="205"/>
      <c r="GFD5" s="205"/>
      <c r="GFE5" s="205"/>
      <c r="GFF5" s="205"/>
      <c r="GFG5" s="205"/>
      <c r="GFH5" s="205"/>
      <c r="GFI5" s="205"/>
      <c r="GFJ5" s="205"/>
      <c r="GFK5" s="205"/>
      <c r="GFL5" s="205"/>
      <c r="GFM5" s="205"/>
      <c r="GFN5" s="205"/>
      <c r="GFO5" s="205"/>
      <c r="GFP5" s="205"/>
      <c r="GFQ5" s="205"/>
      <c r="GFR5" s="205"/>
      <c r="GFS5" s="205"/>
      <c r="GFT5" s="205"/>
      <c r="GFU5" s="205"/>
      <c r="GFV5" s="205"/>
      <c r="GFW5" s="205"/>
      <c r="GFX5" s="205"/>
      <c r="GFY5" s="205"/>
      <c r="GFZ5" s="205"/>
      <c r="GGA5" s="205"/>
      <c r="GGB5" s="205"/>
      <c r="GGC5" s="205"/>
      <c r="GGD5" s="205"/>
      <c r="GGE5" s="205"/>
      <c r="GGF5" s="205"/>
      <c r="GGG5" s="205"/>
      <c r="GGH5" s="205"/>
      <c r="GGI5" s="205"/>
      <c r="GGJ5" s="205"/>
      <c r="GGK5" s="205"/>
      <c r="GGL5" s="205"/>
      <c r="GGM5" s="205"/>
      <c r="GGN5" s="205"/>
      <c r="GGO5" s="205"/>
      <c r="GGP5" s="205"/>
      <c r="GGQ5" s="205"/>
      <c r="GGR5" s="205"/>
      <c r="GGS5" s="205"/>
      <c r="GGT5" s="205"/>
      <c r="GGU5" s="205"/>
      <c r="GGV5" s="205"/>
      <c r="GGW5" s="205"/>
      <c r="GGX5" s="205"/>
      <c r="GGY5" s="205"/>
      <c r="GGZ5" s="205"/>
      <c r="GHA5" s="205"/>
      <c r="GHB5" s="205"/>
      <c r="GHC5" s="205"/>
      <c r="GHD5" s="205"/>
      <c r="GHE5" s="205"/>
      <c r="GHF5" s="205"/>
      <c r="GHG5" s="205"/>
      <c r="GHH5" s="205"/>
      <c r="GHI5" s="205"/>
      <c r="GHJ5" s="205"/>
      <c r="GHK5" s="205"/>
      <c r="GHL5" s="205"/>
      <c r="GHM5" s="205"/>
      <c r="GHN5" s="205"/>
      <c r="GHO5" s="205"/>
      <c r="GHP5" s="205"/>
      <c r="GHQ5" s="205"/>
      <c r="GHR5" s="205"/>
      <c r="GHS5" s="205"/>
      <c r="GHT5" s="205"/>
      <c r="GHU5" s="205"/>
      <c r="GHV5" s="205"/>
      <c r="GHW5" s="205"/>
      <c r="GHX5" s="205"/>
      <c r="GHY5" s="205"/>
      <c r="GHZ5" s="205"/>
      <c r="GIA5" s="205"/>
      <c r="GIB5" s="205"/>
      <c r="GIC5" s="205"/>
      <c r="GID5" s="205"/>
      <c r="GIE5" s="205"/>
      <c r="GIF5" s="205"/>
      <c r="GIG5" s="205"/>
      <c r="GIH5" s="205"/>
      <c r="GII5" s="205"/>
      <c r="GIJ5" s="205"/>
      <c r="GIK5" s="205"/>
      <c r="GIL5" s="205"/>
      <c r="GIM5" s="205"/>
      <c r="GIN5" s="205"/>
      <c r="GIO5" s="205"/>
      <c r="GIP5" s="205"/>
      <c r="GIQ5" s="205"/>
      <c r="GIR5" s="205"/>
      <c r="GIS5" s="205"/>
      <c r="GIT5" s="205"/>
      <c r="GIU5" s="205"/>
      <c r="GIV5" s="205"/>
      <c r="GIW5" s="205"/>
      <c r="GIX5" s="205"/>
      <c r="GIY5" s="205"/>
      <c r="GIZ5" s="205"/>
      <c r="GJA5" s="205"/>
      <c r="GJB5" s="205"/>
      <c r="GJC5" s="205"/>
      <c r="GJD5" s="205"/>
      <c r="GJE5" s="205"/>
      <c r="GJF5" s="205"/>
      <c r="GJG5" s="205"/>
      <c r="GJH5" s="205"/>
      <c r="GJI5" s="205"/>
      <c r="GJJ5" s="205"/>
      <c r="GJK5" s="205"/>
      <c r="GJL5" s="205"/>
      <c r="GJM5" s="205"/>
      <c r="GJN5" s="205"/>
      <c r="GJO5" s="205"/>
      <c r="GJP5" s="205"/>
      <c r="GJQ5" s="205"/>
      <c r="GJR5" s="205"/>
      <c r="GJS5" s="205"/>
      <c r="GJT5" s="205"/>
      <c r="GJU5" s="205"/>
      <c r="GJV5" s="205"/>
      <c r="GJW5" s="205"/>
      <c r="GJX5" s="205"/>
      <c r="GJY5" s="205"/>
      <c r="GJZ5" s="205"/>
      <c r="GKA5" s="205"/>
      <c r="GKB5" s="205"/>
      <c r="GKC5" s="205"/>
      <c r="GKD5" s="205"/>
      <c r="GKE5" s="205"/>
      <c r="GKF5" s="205"/>
      <c r="GKG5" s="205"/>
      <c r="GKH5" s="205"/>
      <c r="GKI5" s="205"/>
      <c r="GKJ5" s="205"/>
      <c r="GKK5" s="205"/>
      <c r="GKL5" s="205"/>
      <c r="GKM5" s="205"/>
      <c r="GKN5" s="205"/>
      <c r="GKO5" s="205"/>
      <c r="GKP5" s="205"/>
      <c r="GKQ5" s="205"/>
      <c r="GKR5" s="205"/>
      <c r="GKS5" s="205"/>
      <c r="GKT5" s="205"/>
      <c r="GKU5" s="205"/>
      <c r="GKV5" s="205"/>
      <c r="GKW5" s="205"/>
      <c r="GKX5" s="205"/>
      <c r="GKY5" s="205"/>
      <c r="GKZ5" s="205"/>
      <c r="GLA5" s="205"/>
      <c r="GLB5" s="205"/>
      <c r="GLC5" s="205"/>
      <c r="GLD5" s="205"/>
      <c r="GLE5" s="205"/>
      <c r="GLF5" s="205"/>
      <c r="GLG5" s="205"/>
      <c r="GLH5" s="205"/>
      <c r="GLI5" s="205"/>
      <c r="GLJ5" s="205"/>
      <c r="GLK5" s="205"/>
      <c r="GLL5" s="205"/>
      <c r="GLM5" s="205"/>
      <c r="GLN5" s="205"/>
      <c r="GLO5" s="205"/>
      <c r="GLP5" s="205"/>
      <c r="GLQ5" s="205"/>
      <c r="GLR5" s="205"/>
      <c r="GLS5" s="205"/>
      <c r="GLT5" s="205"/>
      <c r="GLU5" s="205"/>
      <c r="GLV5" s="205"/>
      <c r="GLW5" s="205"/>
      <c r="GLX5" s="205"/>
      <c r="GLY5" s="205"/>
      <c r="GLZ5" s="205"/>
      <c r="GMA5" s="205"/>
      <c r="GMB5" s="205"/>
      <c r="GMC5" s="205"/>
      <c r="GMD5" s="205"/>
      <c r="GME5" s="205"/>
      <c r="GMF5" s="205"/>
      <c r="GMG5" s="205"/>
      <c r="GMH5" s="205"/>
      <c r="GMI5" s="205"/>
      <c r="GMJ5" s="205"/>
      <c r="GMK5" s="205"/>
      <c r="GML5" s="205"/>
      <c r="GMM5" s="205"/>
      <c r="GMN5" s="205"/>
      <c r="GMO5" s="205"/>
      <c r="GMP5" s="205"/>
      <c r="GMQ5" s="205"/>
      <c r="GMR5" s="205"/>
      <c r="GMS5" s="205"/>
      <c r="GMT5" s="205"/>
      <c r="GMU5" s="205"/>
      <c r="GMV5" s="205"/>
      <c r="GMW5" s="205"/>
      <c r="GMX5" s="205"/>
      <c r="GMY5" s="205"/>
      <c r="GMZ5" s="205"/>
      <c r="GNA5" s="205"/>
      <c r="GNB5" s="205"/>
      <c r="GNC5" s="205"/>
      <c r="GND5" s="205"/>
      <c r="GNE5" s="205"/>
      <c r="GNF5" s="205"/>
      <c r="GNG5" s="205"/>
      <c r="GNH5" s="205"/>
      <c r="GNI5" s="205"/>
      <c r="GNJ5" s="205"/>
      <c r="GNK5" s="205"/>
      <c r="GNL5" s="205"/>
      <c r="GNM5" s="205"/>
      <c r="GNN5" s="205"/>
      <c r="GNO5" s="205"/>
      <c r="GNP5" s="205"/>
      <c r="GNQ5" s="205"/>
      <c r="GNR5" s="205"/>
      <c r="GNS5" s="205"/>
      <c r="GNT5" s="205"/>
      <c r="GNU5" s="205"/>
      <c r="GNV5" s="205"/>
      <c r="GNW5" s="205"/>
      <c r="GNX5" s="205"/>
      <c r="GNY5" s="205"/>
      <c r="GNZ5" s="205"/>
      <c r="GOA5" s="205"/>
      <c r="GOB5" s="205"/>
      <c r="GOC5" s="205"/>
      <c r="GOD5" s="205"/>
      <c r="GOE5" s="205"/>
      <c r="GOF5" s="205"/>
      <c r="GOG5" s="205"/>
      <c r="GOH5" s="205"/>
      <c r="GOI5" s="205"/>
      <c r="GOJ5" s="205"/>
      <c r="GOK5" s="205"/>
      <c r="GOL5" s="205"/>
      <c r="GOM5" s="205"/>
      <c r="GON5" s="205"/>
      <c r="GOO5" s="205"/>
      <c r="GOP5" s="205"/>
      <c r="GOQ5" s="205"/>
      <c r="GOR5" s="205"/>
      <c r="GOS5" s="205"/>
      <c r="GOT5" s="205"/>
      <c r="GOU5" s="205"/>
      <c r="GOV5" s="205"/>
      <c r="GOW5" s="205"/>
      <c r="GOX5" s="205"/>
      <c r="GOY5" s="205"/>
      <c r="GOZ5" s="205"/>
      <c r="GPA5" s="205"/>
      <c r="GPB5" s="205"/>
      <c r="GPC5" s="205"/>
      <c r="GPD5" s="205"/>
      <c r="GPE5" s="205"/>
      <c r="GPF5" s="205"/>
      <c r="GPG5" s="205"/>
      <c r="GPH5" s="205"/>
      <c r="GPI5" s="205"/>
      <c r="GPJ5" s="205"/>
      <c r="GPK5" s="205"/>
      <c r="GPL5" s="205"/>
      <c r="GPM5" s="205"/>
      <c r="GPN5" s="205"/>
      <c r="GPO5" s="205"/>
      <c r="GPP5" s="205"/>
      <c r="GPQ5" s="205"/>
      <c r="GPR5" s="205"/>
      <c r="GPS5" s="205"/>
      <c r="GPT5" s="205"/>
      <c r="GPU5" s="205"/>
      <c r="GPV5" s="205"/>
      <c r="GPW5" s="205"/>
      <c r="GPX5" s="205"/>
      <c r="GPY5" s="205"/>
      <c r="GPZ5" s="205"/>
      <c r="GQA5" s="205"/>
      <c r="GQB5" s="205"/>
      <c r="GQC5" s="205"/>
      <c r="GQD5" s="205"/>
      <c r="GQE5" s="205"/>
      <c r="GQF5" s="205"/>
      <c r="GQG5" s="205"/>
      <c r="GQH5" s="205"/>
      <c r="GQI5" s="205"/>
      <c r="GQJ5" s="205"/>
      <c r="GQK5" s="205"/>
      <c r="GQL5" s="205"/>
      <c r="GQM5" s="205"/>
      <c r="GQN5" s="205"/>
      <c r="GQO5" s="205"/>
      <c r="GQP5" s="205"/>
      <c r="GQQ5" s="205"/>
      <c r="GQR5" s="205"/>
      <c r="GQS5" s="205"/>
      <c r="GQT5" s="205"/>
      <c r="GQU5" s="205"/>
      <c r="GQV5" s="205"/>
      <c r="GQW5" s="205"/>
      <c r="GQX5" s="205"/>
      <c r="GQY5" s="205"/>
      <c r="GQZ5" s="205"/>
      <c r="GRA5" s="205"/>
      <c r="GRB5" s="205"/>
      <c r="GRC5" s="205"/>
      <c r="GRD5" s="205"/>
      <c r="GRE5" s="205"/>
      <c r="GRF5" s="205"/>
      <c r="GRG5" s="205"/>
      <c r="GRH5" s="205"/>
      <c r="GRI5" s="205"/>
      <c r="GRJ5" s="205"/>
      <c r="GRK5" s="205"/>
      <c r="GRL5" s="205"/>
      <c r="GRM5" s="205"/>
      <c r="GRN5" s="205"/>
      <c r="GRO5" s="205"/>
      <c r="GRP5" s="205"/>
      <c r="GRQ5" s="205"/>
      <c r="GRR5" s="205"/>
      <c r="GRS5" s="205"/>
      <c r="GRT5" s="205"/>
      <c r="GRU5" s="205"/>
      <c r="GRV5" s="205"/>
      <c r="GRW5" s="205"/>
      <c r="GRX5" s="205"/>
      <c r="GRY5" s="205"/>
      <c r="GRZ5" s="205"/>
      <c r="GSA5" s="205"/>
      <c r="GSB5" s="205"/>
      <c r="GSC5" s="205"/>
      <c r="GSD5" s="205"/>
      <c r="GSE5" s="205"/>
      <c r="GSF5" s="205"/>
      <c r="GSG5" s="205"/>
      <c r="GSH5" s="205"/>
      <c r="GSI5" s="205"/>
      <c r="GSJ5" s="205"/>
      <c r="GSK5" s="205"/>
      <c r="GSL5" s="205"/>
      <c r="GSM5" s="205"/>
      <c r="GSN5" s="205"/>
      <c r="GSO5" s="205"/>
      <c r="GSP5" s="205"/>
      <c r="GSQ5" s="205"/>
      <c r="GSR5" s="205"/>
      <c r="GSS5" s="205"/>
      <c r="GST5" s="205"/>
      <c r="GSU5" s="205"/>
      <c r="GSV5" s="205"/>
      <c r="GSW5" s="205"/>
      <c r="GSX5" s="205"/>
      <c r="GSY5" s="205"/>
      <c r="GSZ5" s="205"/>
      <c r="GTA5" s="205"/>
      <c r="GTB5" s="205"/>
      <c r="GTC5" s="205"/>
      <c r="GTD5" s="205"/>
      <c r="GTE5" s="205"/>
      <c r="GTF5" s="205"/>
      <c r="GTG5" s="205"/>
      <c r="GTH5" s="205"/>
      <c r="GTI5" s="205"/>
      <c r="GTJ5" s="205"/>
      <c r="GTK5" s="205"/>
      <c r="GTL5" s="205"/>
      <c r="GTM5" s="205"/>
      <c r="GTN5" s="205"/>
      <c r="GTO5" s="205"/>
      <c r="GTP5" s="205"/>
      <c r="GTQ5" s="205"/>
      <c r="GTR5" s="205"/>
      <c r="GTS5" s="205"/>
      <c r="GTT5" s="205"/>
      <c r="GTU5" s="205"/>
      <c r="GTV5" s="205"/>
      <c r="GTW5" s="205"/>
      <c r="GTX5" s="205"/>
      <c r="GTY5" s="205"/>
      <c r="GTZ5" s="205"/>
      <c r="GUA5" s="205"/>
      <c r="GUB5" s="205"/>
      <c r="GUC5" s="205"/>
      <c r="GUD5" s="205"/>
      <c r="GUE5" s="205"/>
      <c r="GUF5" s="205"/>
      <c r="GUG5" s="205"/>
      <c r="GUH5" s="205"/>
      <c r="GUI5" s="205"/>
      <c r="GUJ5" s="205"/>
      <c r="GUK5" s="205"/>
      <c r="GUL5" s="205"/>
      <c r="GUM5" s="205"/>
      <c r="GUN5" s="205"/>
      <c r="GUO5" s="205"/>
      <c r="GUP5" s="205"/>
      <c r="GUQ5" s="205"/>
      <c r="GUR5" s="205"/>
      <c r="GUS5" s="205"/>
      <c r="GUT5" s="205"/>
      <c r="GUU5" s="205"/>
      <c r="GUV5" s="205"/>
      <c r="GUW5" s="205"/>
      <c r="GUX5" s="205"/>
      <c r="GUY5" s="205"/>
      <c r="GUZ5" s="205"/>
      <c r="GVA5" s="205"/>
      <c r="GVB5" s="205"/>
      <c r="GVC5" s="205"/>
      <c r="GVD5" s="205"/>
      <c r="GVE5" s="205"/>
      <c r="GVF5" s="205"/>
      <c r="GVG5" s="205"/>
      <c r="GVH5" s="205"/>
      <c r="GVI5" s="205"/>
      <c r="GVJ5" s="205"/>
      <c r="GVK5" s="205"/>
      <c r="GVL5" s="205"/>
      <c r="GVM5" s="205"/>
      <c r="GVN5" s="205"/>
      <c r="GVO5" s="205"/>
      <c r="GVP5" s="205"/>
      <c r="GVQ5" s="205"/>
      <c r="GVR5" s="205"/>
      <c r="GVS5" s="205"/>
      <c r="GVT5" s="205"/>
      <c r="GVU5" s="205"/>
      <c r="GVV5" s="205"/>
      <c r="GVW5" s="205"/>
      <c r="GVX5" s="205"/>
      <c r="GVY5" s="205"/>
      <c r="GVZ5" s="205"/>
      <c r="GWA5" s="205"/>
      <c r="GWB5" s="205"/>
      <c r="GWC5" s="205"/>
      <c r="GWD5" s="205"/>
      <c r="GWE5" s="205"/>
      <c r="GWF5" s="205"/>
      <c r="GWG5" s="205"/>
      <c r="GWH5" s="205"/>
      <c r="GWI5" s="205"/>
      <c r="GWJ5" s="205"/>
      <c r="GWK5" s="205"/>
      <c r="GWL5" s="205"/>
      <c r="GWM5" s="205"/>
      <c r="GWN5" s="205"/>
      <c r="GWO5" s="205"/>
      <c r="GWP5" s="205"/>
      <c r="GWQ5" s="205"/>
      <c r="GWR5" s="205"/>
      <c r="GWS5" s="205"/>
      <c r="GWT5" s="205"/>
      <c r="GWU5" s="205"/>
      <c r="GWV5" s="205"/>
      <c r="GWW5" s="205"/>
      <c r="GWX5" s="205"/>
      <c r="GWY5" s="205"/>
      <c r="GWZ5" s="205"/>
      <c r="GXA5" s="205"/>
      <c r="GXB5" s="205"/>
      <c r="GXC5" s="205"/>
      <c r="GXD5" s="205"/>
      <c r="GXE5" s="205"/>
      <c r="GXF5" s="205"/>
      <c r="GXG5" s="205"/>
      <c r="GXH5" s="205"/>
      <c r="GXI5" s="205"/>
      <c r="GXJ5" s="205"/>
      <c r="GXK5" s="205"/>
      <c r="GXL5" s="205"/>
      <c r="GXM5" s="205"/>
      <c r="GXN5" s="205"/>
      <c r="GXO5" s="205"/>
      <c r="GXP5" s="205"/>
      <c r="GXQ5" s="205"/>
      <c r="GXR5" s="205"/>
      <c r="GXS5" s="205"/>
      <c r="GXT5" s="205"/>
      <c r="GXU5" s="205"/>
      <c r="GXV5" s="205"/>
      <c r="GXW5" s="205"/>
      <c r="GXX5" s="205"/>
      <c r="GXY5" s="205"/>
      <c r="GXZ5" s="205"/>
      <c r="GYA5" s="205"/>
      <c r="GYB5" s="205"/>
      <c r="GYC5" s="205"/>
      <c r="GYD5" s="205"/>
      <c r="GYE5" s="205"/>
      <c r="GYF5" s="205"/>
      <c r="GYG5" s="205"/>
      <c r="GYH5" s="205"/>
      <c r="GYI5" s="205"/>
      <c r="GYJ5" s="205"/>
      <c r="GYK5" s="205"/>
      <c r="GYL5" s="205"/>
      <c r="GYM5" s="205"/>
      <c r="GYN5" s="205"/>
      <c r="GYO5" s="205"/>
      <c r="GYP5" s="205"/>
      <c r="GYQ5" s="205"/>
      <c r="GYR5" s="205"/>
      <c r="GYS5" s="205"/>
      <c r="GYT5" s="205"/>
      <c r="GYU5" s="205"/>
      <c r="GYV5" s="205"/>
      <c r="GYW5" s="205"/>
      <c r="GYX5" s="205"/>
      <c r="GYY5" s="205"/>
      <c r="GYZ5" s="205"/>
      <c r="GZA5" s="205"/>
      <c r="GZB5" s="205"/>
      <c r="GZC5" s="205"/>
      <c r="GZD5" s="205"/>
      <c r="GZE5" s="205"/>
      <c r="GZF5" s="205"/>
      <c r="GZG5" s="205"/>
      <c r="GZH5" s="205"/>
      <c r="GZI5" s="205"/>
      <c r="GZJ5" s="205"/>
      <c r="GZK5" s="205"/>
      <c r="GZL5" s="205"/>
      <c r="GZM5" s="205"/>
      <c r="GZN5" s="205"/>
      <c r="GZO5" s="205"/>
      <c r="GZP5" s="205"/>
      <c r="GZQ5" s="205"/>
      <c r="GZR5" s="205"/>
      <c r="GZS5" s="205"/>
      <c r="GZT5" s="205"/>
      <c r="GZU5" s="205"/>
      <c r="GZV5" s="205"/>
      <c r="GZW5" s="205"/>
      <c r="GZX5" s="205"/>
      <c r="GZY5" s="205"/>
      <c r="GZZ5" s="205"/>
      <c r="HAA5" s="205"/>
      <c r="HAB5" s="205"/>
      <c r="HAC5" s="205"/>
      <c r="HAD5" s="205"/>
      <c r="HAE5" s="205"/>
      <c r="HAF5" s="205"/>
      <c r="HAG5" s="205"/>
      <c r="HAH5" s="205"/>
      <c r="HAI5" s="205"/>
      <c r="HAJ5" s="205"/>
      <c r="HAK5" s="205"/>
      <c r="HAL5" s="205"/>
      <c r="HAM5" s="205"/>
      <c r="HAN5" s="205"/>
      <c r="HAO5" s="205"/>
      <c r="HAP5" s="205"/>
      <c r="HAQ5" s="205"/>
      <c r="HAR5" s="205"/>
      <c r="HAS5" s="205"/>
      <c r="HAT5" s="205"/>
      <c r="HAU5" s="205"/>
      <c r="HAV5" s="205"/>
      <c r="HAW5" s="205"/>
      <c r="HAX5" s="205"/>
      <c r="HAY5" s="205"/>
      <c r="HAZ5" s="205"/>
      <c r="HBA5" s="205"/>
      <c r="HBB5" s="205"/>
      <c r="HBC5" s="205"/>
      <c r="HBD5" s="205"/>
      <c r="HBE5" s="205"/>
      <c r="HBF5" s="205"/>
      <c r="HBG5" s="205"/>
      <c r="HBH5" s="205"/>
      <c r="HBI5" s="205"/>
      <c r="HBJ5" s="205"/>
      <c r="HBK5" s="205"/>
      <c r="HBL5" s="205"/>
      <c r="HBM5" s="205"/>
      <c r="HBN5" s="205"/>
      <c r="HBO5" s="205"/>
      <c r="HBP5" s="205"/>
      <c r="HBQ5" s="205"/>
      <c r="HBR5" s="205"/>
      <c r="HBS5" s="205"/>
      <c r="HBT5" s="205"/>
      <c r="HBU5" s="205"/>
      <c r="HBV5" s="205"/>
      <c r="HBW5" s="205"/>
      <c r="HBX5" s="205"/>
      <c r="HBY5" s="205"/>
      <c r="HBZ5" s="205"/>
      <c r="HCA5" s="205"/>
      <c r="HCB5" s="205"/>
      <c r="HCC5" s="205"/>
      <c r="HCD5" s="205"/>
      <c r="HCE5" s="205"/>
      <c r="HCF5" s="205"/>
      <c r="HCG5" s="205"/>
      <c r="HCH5" s="205"/>
      <c r="HCI5" s="205"/>
      <c r="HCJ5" s="205"/>
      <c r="HCK5" s="205"/>
      <c r="HCL5" s="205"/>
      <c r="HCM5" s="205"/>
      <c r="HCN5" s="205"/>
      <c r="HCO5" s="205"/>
      <c r="HCP5" s="205"/>
      <c r="HCQ5" s="205"/>
      <c r="HCR5" s="205"/>
      <c r="HCS5" s="205"/>
      <c r="HCT5" s="205"/>
      <c r="HCU5" s="205"/>
      <c r="HCV5" s="205"/>
      <c r="HCW5" s="205"/>
      <c r="HCX5" s="205"/>
      <c r="HCY5" s="205"/>
      <c r="HCZ5" s="205"/>
      <c r="HDA5" s="205"/>
      <c r="HDB5" s="205"/>
      <c r="HDC5" s="205"/>
      <c r="HDD5" s="205"/>
      <c r="HDE5" s="205"/>
      <c r="HDF5" s="205"/>
      <c r="HDG5" s="205"/>
      <c r="HDH5" s="205"/>
      <c r="HDI5" s="205"/>
      <c r="HDJ5" s="205"/>
      <c r="HDK5" s="205"/>
      <c r="HDL5" s="205"/>
      <c r="HDM5" s="205"/>
      <c r="HDN5" s="205"/>
      <c r="HDO5" s="205"/>
      <c r="HDP5" s="205"/>
      <c r="HDQ5" s="205"/>
      <c r="HDR5" s="205"/>
      <c r="HDS5" s="205"/>
      <c r="HDT5" s="205"/>
      <c r="HDU5" s="205"/>
      <c r="HDV5" s="205"/>
      <c r="HDW5" s="205"/>
      <c r="HDX5" s="205"/>
      <c r="HDY5" s="205"/>
      <c r="HDZ5" s="205"/>
      <c r="HEA5" s="205"/>
      <c r="HEB5" s="205"/>
      <c r="HEC5" s="205"/>
      <c r="HED5" s="205"/>
      <c r="HEE5" s="205"/>
      <c r="HEF5" s="205"/>
      <c r="HEG5" s="205"/>
      <c r="HEH5" s="205"/>
      <c r="HEI5" s="205"/>
      <c r="HEJ5" s="205"/>
      <c r="HEK5" s="205"/>
      <c r="HEL5" s="205"/>
      <c r="HEM5" s="205"/>
      <c r="HEN5" s="205"/>
      <c r="HEO5" s="205"/>
      <c r="HEP5" s="205"/>
      <c r="HEQ5" s="205"/>
      <c r="HER5" s="205"/>
      <c r="HES5" s="205"/>
      <c r="HET5" s="205"/>
      <c r="HEU5" s="205"/>
      <c r="HEV5" s="205"/>
      <c r="HEW5" s="205"/>
      <c r="HEX5" s="205"/>
      <c r="HEY5" s="205"/>
      <c r="HEZ5" s="205"/>
      <c r="HFA5" s="205"/>
      <c r="HFB5" s="205"/>
      <c r="HFC5" s="205"/>
      <c r="HFD5" s="205"/>
      <c r="HFE5" s="205"/>
      <c r="HFF5" s="205"/>
      <c r="HFG5" s="205"/>
      <c r="HFH5" s="205"/>
      <c r="HFI5" s="205"/>
      <c r="HFJ5" s="205"/>
      <c r="HFK5" s="205"/>
      <c r="HFL5" s="205"/>
      <c r="HFM5" s="205"/>
      <c r="HFN5" s="205"/>
      <c r="HFO5" s="205"/>
      <c r="HFP5" s="205"/>
      <c r="HFQ5" s="205"/>
      <c r="HFR5" s="205"/>
      <c r="HFS5" s="205"/>
      <c r="HFT5" s="205"/>
      <c r="HFU5" s="205"/>
      <c r="HFV5" s="205"/>
      <c r="HFW5" s="205"/>
      <c r="HFX5" s="205"/>
      <c r="HFY5" s="205"/>
      <c r="HFZ5" s="205"/>
      <c r="HGA5" s="205"/>
      <c r="HGB5" s="205"/>
      <c r="HGC5" s="205"/>
      <c r="HGD5" s="205"/>
      <c r="HGE5" s="205"/>
      <c r="HGF5" s="205"/>
      <c r="HGG5" s="205"/>
      <c r="HGH5" s="205"/>
      <c r="HGI5" s="205"/>
      <c r="HGJ5" s="205"/>
      <c r="HGK5" s="205"/>
      <c r="HGL5" s="205"/>
      <c r="HGM5" s="205"/>
      <c r="HGN5" s="205"/>
      <c r="HGO5" s="205"/>
      <c r="HGP5" s="205"/>
      <c r="HGQ5" s="205"/>
      <c r="HGR5" s="205"/>
      <c r="HGS5" s="205"/>
      <c r="HGT5" s="205"/>
      <c r="HGU5" s="205"/>
      <c r="HGV5" s="205"/>
      <c r="HGW5" s="205"/>
      <c r="HGX5" s="205"/>
      <c r="HGY5" s="205"/>
      <c r="HGZ5" s="205"/>
      <c r="HHA5" s="205"/>
      <c r="HHB5" s="205"/>
      <c r="HHC5" s="205"/>
      <c r="HHD5" s="205"/>
      <c r="HHE5" s="205"/>
      <c r="HHF5" s="205"/>
      <c r="HHG5" s="205"/>
      <c r="HHH5" s="205"/>
      <c r="HHI5" s="205"/>
      <c r="HHJ5" s="205"/>
      <c r="HHK5" s="205"/>
      <c r="HHL5" s="205"/>
      <c r="HHM5" s="205"/>
      <c r="HHN5" s="205"/>
      <c r="HHO5" s="205"/>
      <c r="HHP5" s="205"/>
      <c r="HHQ5" s="205"/>
      <c r="HHR5" s="205"/>
      <c r="HHS5" s="205"/>
      <c r="HHT5" s="205"/>
      <c r="HHU5" s="205"/>
      <c r="HHV5" s="205"/>
      <c r="HHW5" s="205"/>
      <c r="HHX5" s="205"/>
      <c r="HHY5" s="205"/>
      <c r="HHZ5" s="205"/>
      <c r="HIA5" s="205"/>
      <c r="HIB5" s="205"/>
      <c r="HIC5" s="205"/>
      <c r="HID5" s="205"/>
      <c r="HIE5" s="205"/>
      <c r="HIF5" s="205"/>
      <c r="HIG5" s="205"/>
      <c r="HIH5" s="205"/>
      <c r="HII5" s="205"/>
      <c r="HIJ5" s="205"/>
      <c r="HIK5" s="205"/>
      <c r="HIL5" s="205"/>
      <c r="HIM5" s="205"/>
      <c r="HIN5" s="205"/>
      <c r="HIO5" s="205"/>
      <c r="HIP5" s="205"/>
      <c r="HIQ5" s="205"/>
      <c r="HIR5" s="205"/>
      <c r="HIS5" s="205"/>
      <c r="HIT5" s="205"/>
      <c r="HIU5" s="205"/>
      <c r="HIV5" s="205"/>
      <c r="HIW5" s="205"/>
      <c r="HIX5" s="205"/>
      <c r="HIY5" s="205"/>
      <c r="HIZ5" s="205"/>
      <c r="HJA5" s="205"/>
      <c r="HJB5" s="205"/>
      <c r="HJC5" s="205"/>
      <c r="HJD5" s="205"/>
      <c r="HJE5" s="205"/>
      <c r="HJF5" s="205"/>
      <c r="HJG5" s="205"/>
      <c r="HJH5" s="205"/>
      <c r="HJI5" s="205"/>
      <c r="HJJ5" s="205"/>
      <c r="HJK5" s="205"/>
      <c r="HJL5" s="205"/>
      <c r="HJM5" s="205"/>
      <c r="HJN5" s="205"/>
      <c r="HJO5" s="205"/>
      <c r="HJP5" s="205"/>
      <c r="HJQ5" s="205"/>
      <c r="HJR5" s="205"/>
      <c r="HJS5" s="205"/>
      <c r="HJT5" s="205"/>
      <c r="HJU5" s="205"/>
      <c r="HJV5" s="205"/>
      <c r="HJW5" s="205"/>
      <c r="HJX5" s="205"/>
      <c r="HJY5" s="205"/>
      <c r="HJZ5" s="205"/>
      <c r="HKA5" s="205"/>
      <c r="HKB5" s="205"/>
      <c r="HKC5" s="205"/>
      <c r="HKD5" s="205"/>
      <c r="HKE5" s="205"/>
      <c r="HKF5" s="205"/>
      <c r="HKG5" s="205"/>
      <c r="HKH5" s="205"/>
      <c r="HKI5" s="205"/>
      <c r="HKJ5" s="205"/>
      <c r="HKK5" s="205"/>
      <c r="HKL5" s="205"/>
      <c r="HKM5" s="205"/>
      <c r="HKN5" s="205"/>
      <c r="HKO5" s="205"/>
      <c r="HKP5" s="205"/>
      <c r="HKQ5" s="205"/>
      <c r="HKR5" s="205"/>
      <c r="HKS5" s="205"/>
      <c r="HKT5" s="205"/>
      <c r="HKU5" s="205"/>
      <c r="HKV5" s="205"/>
      <c r="HKW5" s="205"/>
      <c r="HKX5" s="205"/>
      <c r="HKY5" s="205"/>
      <c r="HKZ5" s="205"/>
      <c r="HLA5" s="205"/>
      <c r="HLB5" s="205"/>
      <c r="HLC5" s="205"/>
      <c r="HLD5" s="205"/>
      <c r="HLE5" s="205"/>
      <c r="HLF5" s="205"/>
      <c r="HLG5" s="205"/>
      <c r="HLH5" s="205"/>
      <c r="HLI5" s="205"/>
      <c r="HLJ5" s="205"/>
      <c r="HLK5" s="205"/>
      <c r="HLL5" s="205"/>
      <c r="HLM5" s="205"/>
      <c r="HLN5" s="205"/>
      <c r="HLO5" s="205"/>
      <c r="HLP5" s="205"/>
      <c r="HLQ5" s="205"/>
      <c r="HLR5" s="205"/>
      <c r="HLS5" s="205"/>
      <c r="HLT5" s="205"/>
      <c r="HLU5" s="205"/>
      <c r="HLV5" s="205"/>
      <c r="HLW5" s="205"/>
      <c r="HLX5" s="205"/>
      <c r="HLY5" s="205"/>
      <c r="HLZ5" s="205"/>
      <c r="HMA5" s="205"/>
      <c r="HMB5" s="205"/>
      <c r="HMC5" s="205"/>
      <c r="HMD5" s="205"/>
      <c r="HME5" s="205"/>
      <c r="HMF5" s="205"/>
      <c r="HMG5" s="205"/>
      <c r="HMH5" s="205"/>
      <c r="HMI5" s="205"/>
      <c r="HMJ5" s="205"/>
      <c r="HMK5" s="205"/>
      <c r="HML5" s="205"/>
      <c r="HMM5" s="205"/>
      <c r="HMN5" s="205"/>
      <c r="HMO5" s="205"/>
      <c r="HMP5" s="205"/>
      <c r="HMQ5" s="205"/>
      <c r="HMR5" s="205"/>
      <c r="HMS5" s="205"/>
      <c r="HMT5" s="205"/>
      <c r="HMU5" s="205"/>
      <c r="HMV5" s="205"/>
      <c r="HMW5" s="205"/>
      <c r="HMX5" s="205"/>
      <c r="HMY5" s="205"/>
      <c r="HMZ5" s="205"/>
      <c r="HNA5" s="205"/>
      <c r="HNB5" s="205"/>
      <c r="HNC5" s="205"/>
      <c r="HND5" s="205"/>
      <c r="HNE5" s="205"/>
      <c r="HNF5" s="205"/>
      <c r="HNG5" s="205"/>
      <c r="HNH5" s="205"/>
      <c r="HNI5" s="205"/>
      <c r="HNJ5" s="205"/>
      <c r="HNK5" s="205"/>
      <c r="HNL5" s="205"/>
      <c r="HNM5" s="205"/>
      <c r="HNN5" s="205"/>
      <c r="HNO5" s="205"/>
      <c r="HNP5" s="205"/>
      <c r="HNQ5" s="205"/>
      <c r="HNR5" s="205"/>
      <c r="HNS5" s="205"/>
      <c r="HNT5" s="205"/>
      <c r="HNU5" s="205"/>
      <c r="HNV5" s="205"/>
      <c r="HNW5" s="205"/>
      <c r="HNX5" s="205"/>
      <c r="HNY5" s="205"/>
      <c r="HNZ5" s="205"/>
      <c r="HOA5" s="205"/>
      <c r="HOB5" s="205"/>
      <c r="HOC5" s="205"/>
      <c r="HOD5" s="205"/>
      <c r="HOE5" s="205"/>
      <c r="HOF5" s="205"/>
      <c r="HOG5" s="205"/>
      <c r="HOH5" s="205"/>
      <c r="HOI5" s="205"/>
      <c r="HOJ5" s="205"/>
      <c r="HOK5" s="205"/>
      <c r="HOL5" s="205"/>
      <c r="HOM5" s="205"/>
      <c r="HON5" s="205"/>
      <c r="HOO5" s="205"/>
      <c r="HOP5" s="205"/>
      <c r="HOQ5" s="205"/>
      <c r="HOR5" s="205"/>
      <c r="HOS5" s="205"/>
      <c r="HOT5" s="205"/>
      <c r="HOU5" s="205"/>
      <c r="HOV5" s="205"/>
      <c r="HOW5" s="205"/>
      <c r="HOX5" s="205"/>
      <c r="HOY5" s="205"/>
      <c r="HOZ5" s="205"/>
      <c r="HPA5" s="205"/>
      <c r="HPB5" s="205"/>
      <c r="HPC5" s="205"/>
      <c r="HPD5" s="205"/>
      <c r="HPE5" s="205"/>
      <c r="HPF5" s="205"/>
      <c r="HPG5" s="205"/>
      <c r="HPH5" s="205"/>
      <c r="HPI5" s="205"/>
      <c r="HPJ5" s="205"/>
      <c r="HPK5" s="205"/>
      <c r="HPL5" s="205"/>
      <c r="HPM5" s="205"/>
      <c r="HPN5" s="205"/>
      <c r="HPO5" s="205"/>
      <c r="HPP5" s="205"/>
      <c r="HPQ5" s="205"/>
      <c r="HPR5" s="205"/>
      <c r="HPS5" s="205"/>
      <c r="HPT5" s="205"/>
      <c r="HPU5" s="205"/>
      <c r="HPV5" s="205"/>
      <c r="HPW5" s="205"/>
      <c r="HPX5" s="205"/>
      <c r="HPY5" s="205"/>
      <c r="HPZ5" s="205"/>
      <c r="HQA5" s="205"/>
      <c r="HQB5" s="205"/>
      <c r="HQC5" s="205"/>
      <c r="HQD5" s="205"/>
      <c r="HQE5" s="205"/>
      <c r="HQF5" s="205"/>
      <c r="HQG5" s="205"/>
      <c r="HQH5" s="205"/>
      <c r="HQI5" s="205"/>
      <c r="HQJ5" s="205"/>
      <c r="HQK5" s="205"/>
      <c r="HQL5" s="205"/>
      <c r="HQM5" s="205"/>
      <c r="HQN5" s="205"/>
      <c r="HQO5" s="205"/>
      <c r="HQP5" s="205"/>
      <c r="HQQ5" s="205"/>
      <c r="HQR5" s="205"/>
      <c r="HQS5" s="205"/>
      <c r="HQT5" s="205"/>
      <c r="HQU5" s="205"/>
      <c r="HQV5" s="205"/>
      <c r="HQW5" s="205"/>
      <c r="HQX5" s="205"/>
      <c r="HQY5" s="205"/>
      <c r="HQZ5" s="205"/>
      <c r="HRA5" s="205"/>
      <c r="HRB5" s="205"/>
      <c r="HRC5" s="205"/>
      <c r="HRD5" s="205"/>
      <c r="HRE5" s="205"/>
      <c r="HRF5" s="205"/>
      <c r="HRG5" s="205"/>
      <c r="HRH5" s="205"/>
      <c r="HRI5" s="205"/>
      <c r="HRJ5" s="205"/>
      <c r="HRK5" s="205"/>
      <c r="HRL5" s="205"/>
      <c r="HRM5" s="205"/>
      <c r="HRN5" s="205"/>
      <c r="HRO5" s="205"/>
      <c r="HRP5" s="205"/>
      <c r="HRQ5" s="205"/>
      <c r="HRR5" s="205"/>
      <c r="HRS5" s="205"/>
      <c r="HRT5" s="205"/>
      <c r="HRU5" s="205"/>
      <c r="HRV5" s="205"/>
      <c r="HRW5" s="205"/>
      <c r="HRX5" s="205"/>
      <c r="HRY5" s="205"/>
      <c r="HRZ5" s="205"/>
      <c r="HSA5" s="205"/>
      <c r="HSB5" s="205"/>
      <c r="HSC5" s="205"/>
      <c r="HSD5" s="205"/>
      <c r="HSE5" s="205"/>
      <c r="HSF5" s="205"/>
      <c r="HSG5" s="205"/>
      <c r="HSH5" s="205"/>
      <c r="HSI5" s="205"/>
      <c r="HSJ5" s="205"/>
      <c r="HSK5" s="205"/>
      <c r="HSL5" s="205"/>
      <c r="HSM5" s="205"/>
      <c r="HSN5" s="205"/>
      <c r="HSO5" s="205"/>
      <c r="HSP5" s="205"/>
      <c r="HSQ5" s="205"/>
      <c r="HSR5" s="205"/>
      <c r="HSS5" s="205"/>
      <c r="HST5" s="205"/>
      <c r="HSU5" s="205"/>
      <c r="HSV5" s="205"/>
      <c r="HSW5" s="205"/>
      <c r="HSX5" s="205"/>
      <c r="HSY5" s="205"/>
      <c r="HSZ5" s="205"/>
      <c r="HTA5" s="205"/>
      <c r="HTB5" s="205"/>
      <c r="HTC5" s="205"/>
      <c r="HTD5" s="205"/>
      <c r="HTE5" s="205"/>
      <c r="HTF5" s="205"/>
      <c r="HTG5" s="205"/>
      <c r="HTH5" s="205"/>
      <c r="HTI5" s="205"/>
      <c r="HTJ5" s="205"/>
      <c r="HTK5" s="205"/>
      <c r="HTL5" s="205"/>
      <c r="HTM5" s="205"/>
      <c r="HTN5" s="205"/>
      <c r="HTO5" s="205"/>
      <c r="HTP5" s="205"/>
      <c r="HTQ5" s="205"/>
      <c r="HTR5" s="205"/>
      <c r="HTS5" s="205"/>
      <c r="HTT5" s="205"/>
      <c r="HTU5" s="205"/>
      <c r="HTV5" s="205"/>
      <c r="HTW5" s="205"/>
      <c r="HTX5" s="205"/>
      <c r="HTY5" s="205"/>
      <c r="HTZ5" s="205"/>
      <c r="HUA5" s="205"/>
      <c r="HUB5" s="205"/>
      <c r="HUC5" s="205"/>
      <c r="HUD5" s="205"/>
      <c r="HUE5" s="205"/>
      <c r="HUF5" s="205"/>
      <c r="HUG5" s="205"/>
      <c r="HUH5" s="205"/>
      <c r="HUI5" s="205"/>
      <c r="HUJ5" s="205"/>
      <c r="HUK5" s="205"/>
      <c r="HUL5" s="205"/>
      <c r="HUM5" s="205"/>
      <c r="HUN5" s="205"/>
      <c r="HUO5" s="205"/>
      <c r="HUP5" s="205"/>
      <c r="HUQ5" s="205"/>
      <c r="HUR5" s="205"/>
      <c r="HUS5" s="205"/>
      <c r="HUT5" s="205"/>
      <c r="HUU5" s="205"/>
      <c r="HUV5" s="205"/>
      <c r="HUW5" s="205"/>
      <c r="HUX5" s="205"/>
      <c r="HUY5" s="205"/>
      <c r="HUZ5" s="205"/>
      <c r="HVA5" s="205"/>
      <c r="HVB5" s="205"/>
      <c r="HVC5" s="205"/>
      <c r="HVD5" s="205"/>
      <c r="HVE5" s="205"/>
      <c r="HVF5" s="205"/>
      <c r="HVG5" s="205"/>
      <c r="HVH5" s="205"/>
      <c r="HVI5" s="205"/>
      <c r="HVJ5" s="205"/>
      <c r="HVK5" s="205"/>
      <c r="HVL5" s="205"/>
      <c r="HVM5" s="205"/>
      <c r="HVN5" s="205"/>
      <c r="HVO5" s="205"/>
      <c r="HVP5" s="205"/>
      <c r="HVQ5" s="205"/>
      <c r="HVR5" s="205"/>
      <c r="HVS5" s="205"/>
      <c r="HVT5" s="205"/>
      <c r="HVU5" s="205"/>
      <c r="HVV5" s="205"/>
      <c r="HVW5" s="205"/>
      <c r="HVX5" s="205"/>
      <c r="HVY5" s="205"/>
      <c r="HVZ5" s="205"/>
      <c r="HWA5" s="205"/>
      <c r="HWB5" s="205"/>
      <c r="HWC5" s="205"/>
      <c r="HWD5" s="205"/>
      <c r="HWE5" s="205"/>
      <c r="HWF5" s="205"/>
      <c r="HWG5" s="205"/>
      <c r="HWH5" s="205"/>
      <c r="HWI5" s="205"/>
      <c r="HWJ5" s="205"/>
      <c r="HWK5" s="205"/>
      <c r="HWL5" s="205"/>
      <c r="HWM5" s="205"/>
      <c r="HWN5" s="205"/>
      <c r="HWO5" s="205"/>
      <c r="HWP5" s="205"/>
      <c r="HWQ5" s="205"/>
      <c r="HWR5" s="205"/>
      <c r="HWS5" s="205"/>
      <c r="HWT5" s="205"/>
      <c r="HWU5" s="205"/>
      <c r="HWV5" s="205"/>
      <c r="HWW5" s="205"/>
      <c r="HWX5" s="205"/>
      <c r="HWY5" s="205"/>
      <c r="HWZ5" s="205"/>
      <c r="HXA5" s="205"/>
      <c r="HXB5" s="205"/>
      <c r="HXC5" s="205"/>
      <c r="HXD5" s="205"/>
      <c r="HXE5" s="205"/>
      <c r="HXF5" s="205"/>
      <c r="HXG5" s="205"/>
      <c r="HXH5" s="205"/>
      <c r="HXI5" s="205"/>
      <c r="HXJ5" s="205"/>
      <c r="HXK5" s="205"/>
      <c r="HXL5" s="205"/>
      <c r="HXM5" s="205"/>
      <c r="HXN5" s="205"/>
      <c r="HXO5" s="205"/>
      <c r="HXP5" s="205"/>
      <c r="HXQ5" s="205"/>
      <c r="HXR5" s="205"/>
      <c r="HXS5" s="205"/>
      <c r="HXT5" s="205"/>
      <c r="HXU5" s="205"/>
      <c r="HXV5" s="205"/>
      <c r="HXW5" s="205"/>
      <c r="HXX5" s="205"/>
      <c r="HXY5" s="205"/>
      <c r="HXZ5" s="205"/>
      <c r="HYA5" s="205"/>
      <c r="HYB5" s="205"/>
      <c r="HYC5" s="205"/>
      <c r="HYD5" s="205"/>
      <c r="HYE5" s="205"/>
      <c r="HYF5" s="205"/>
      <c r="HYG5" s="205"/>
      <c r="HYH5" s="205"/>
      <c r="HYI5" s="205"/>
      <c r="HYJ5" s="205"/>
      <c r="HYK5" s="205"/>
      <c r="HYL5" s="205"/>
      <c r="HYM5" s="205"/>
      <c r="HYN5" s="205"/>
      <c r="HYO5" s="205"/>
      <c r="HYP5" s="205"/>
      <c r="HYQ5" s="205"/>
      <c r="HYR5" s="205"/>
      <c r="HYS5" s="205"/>
      <c r="HYT5" s="205"/>
      <c r="HYU5" s="205"/>
      <c r="HYV5" s="205"/>
      <c r="HYW5" s="205"/>
      <c r="HYX5" s="205"/>
      <c r="HYY5" s="205"/>
      <c r="HYZ5" s="205"/>
      <c r="HZA5" s="205"/>
      <c r="HZB5" s="205"/>
      <c r="HZC5" s="205"/>
      <c r="HZD5" s="205"/>
      <c r="HZE5" s="205"/>
      <c r="HZF5" s="205"/>
      <c r="HZG5" s="205"/>
      <c r="HZH5" s="205"/>
      <c r="HZI5" s="205"/>
      <c r="HZJ5" s="205"/>
      <c r="HZK5" s="205"/>
      <c r="HZL5" s="205"/>
      <c r="HZM5" s="205"/>
      <c r="HZN5" s="205"/>
      <c r="HZO5" s="205"/>
      <c r="HZP5" s="205"/>
      <c r="HZQ5" s="205"/>
      <c r="HZR5" s="205"/>
      <c r="HZS5" s="205"/>
      <c r="HZT5" s="205"/>
      <c r="HZU5" s="205"/>
      <c r="HZV5" s="205"/>
      <c r="HZW5" s="205"/>
      <c r="HZX5" s="205"/>
      <c r="HZY5" s="205"/>
      <c r="HZZ5" s="205"/>
      <c r="IAA5" s="205"/>
      <c r="IAB5" s="205"/>
      <c r="IAC5" s="205"/>
      <c r="IAD5" s="205"/>
      <c r="IAE5" s="205"/>
      <c r="IAF5" s="205"/>
      <c r="IAG5" s="205"/>
      <c r="IAH5" s="205"/>
      <c r="IAI5" s="205"/>
      <c r="IAJ5" s="205"/>
      <c r="IAK5" s="205"/>
      <c r="IAL5" s="205"/>
      <c r="IAM5" s="205"/>
      <c r="IAN5" s="205"/>
      <c r="IAO5" s="205"/>
      <c r="IAP5" s="205"/>
      <c r="IAQ5" s="205"/>
      <c r="IAR5" s="205"/>
      <c r="IAS5" s="205"/>
      <c r="IAT5" s="205"/>
      <c r="IAU5" s="205"/>
      <c r="IAV5" s="205"/>
      <c r="IAW5" s="205"/>
      <c r="IAX5" s="205"/>
      <c r="IAY5" s="205"/>
      <c r="IAZ5" s="205"/>
      <c r="IBA5" s="205"/>
      <c r="IBB5" s="205"/>
      <c r="IBC5" s="205"/>
      <c r="IBD5" s="205"/>
      <c r="IBE5" s="205"/>
      <c r="IBF5" s="205"/>
      <c r="IBG5" s="205"/>
      <c r="IBH5" s="205"/>
      <c r="IBI5" s="205"/>
      <c r="IBJ5" s="205"/>
      <c r="IBK5" s="205"/>
      <c r="IBL5" s="205"/>
      <c r="IBM5" s="205"/>
      <c r="IBN5" s="205"/>
      <c r="IBO5" s="205"/>
      <c r="IBP5" s="205"/>
      <c r="IBQ5" s="205"/>
      <c r="IBR5" s="205"/>
      <c r="IBS5" s="205"/>
      <c r="IBT5" s="205"/>
      <c r="IBU5" s="205"/>
      <c r="IBV5" s="205"/>
      <c r="IBW5" s="205"/>
      <c r="IBX5" s="205"/>
      <c r="IBY5" s="205"/>
      <c r="IBZ5" s="205"/>
      <c r="ICA5" s="205"/>
      <c r="ICB5" s="205"/>
      <c r="ICC5" s="205"/>
      <c r="ICD5" s="205"/>
      <c r="ICE5" s="205"/>
      <c r="ICF5" s="205"/>
      <c r="ICG5" s="205"/>
      <c r="ICH5" s="205"/>
      <c r="ICI5" s="205"/>
      <c r="ICJ5" s="205"/>
      <c r="ICK5" s="205"/>
      <c r="ICL5" s="205"/>
      <c r="ICM5" s="205"/>
      <c r="ICN5" s="205"/>
      <c r="ICO5" s="205"/>
      <c r="ICP5" s="205"/>
      <c r="ICQ5" s="205"/>
      <c r="ICR5" s="205"/>
      <c r="ICS5" s="205"/>
      <c r="ICT5" s="205"/>
      <c r="ICU5" s="205"/>
      <c r="ICV5" s="205"/>
      <c r="ICW5" s="205"/>
      <c r="ICX5" s="205"/>
      <c r="ICY5" s="205"/>
      <c r="ICZ5" s="205"/>
      <c r="IDA5" s="205"/>
      <c r="IDB5" s="205"/>
      <c r="IDC5" s="205"/>
      <c r="IDD5" s="205"/>
      <c r="IDE5" s="205"/>
      <c r="IDF5" s="205"/>
      <c r="IDG5" s="205"/>
      <c r="IDH5" s="205"/>
      <c r="IDI5" s="205"/>
      <c r="IDJ5" s="205"/>
      <c r="IDK5" s="205"/>
      <c r="IDL5" s="205"/>
      <c r="IDM5" s="205"/>
      <c r="IDN5" s="205"/>
      <c r="IDO5" s="205"/>
      <c r="IDP5" s="205"/>
      <c r="IDQ5" s="205"/>
      <c r="IDR5" s="205"/>
      <c r="IDS5" s="205"/>
      <c r="IDT5" s="205"/>
      <c r="IDU5" s="205"/>
      <c r="IDV5" s="205"/>
      <c r="IDW5" s="205"/>
      <c r="IDX5" s="205"/>
      <c r="IDY5" s="205"/>
      <c r="IDZ5" s="205"/>
      <c r="IEA5" s="205"/>
      <c r="IEB5" s="205"/>
      <c r="IEC5" s="205"/>
      <c r="IED5" s="205"/>
      <c r="IEE5" s="205"/>
      <c r="IEF5" s="205"/>
      <c r="IEG5" s="205"/>
      <c r="IEH5" s="205"/>
      <c r="IEI5" s="205"/>
      <c r="IEJ5" s="205"/>
      <c r="IEK5" s="205"/>
      <c r="IEL5" s="205"/>
      <c r="IEM5" s="205"/>
      <c r="IEN5" s="205"/>
      <c r="IEO5" s="205"/>
      <c r="IEP5" s="205"/>
      <c r="IEQ5" s="205"/>
      <c r="IER5" s="205"/>
      <c r="IES5" s="205"/>
      <c r="IET5" s="205"/>
      <c r="IEU5" s="205"/>
      <c r="IEV5" s="205"/>
      <c r="IEW5" s="205"/>
      <c r="IEX5" s="205"/>
      <c r="IEY5" s="205"/>
      <c r="IEZ5" s="205"/>
      <c r="IFA5" s="205"/>
      <c r="IFB5" s="205"/>
      <c r="IFC5" s="205"/>
      <c r="IFD5" s="205"/>
      <c r="IFE5" s="205"/>
      <c r="IFF5" s="205"/>
      <c r="IFG5" s="205"/>
      <c r="IFH5" s="205"/>
      <c r="IFI5" s="205"/>
      <c r="IFJ5" s="205"/>
      <c r="IFK5" s="205"/>
      <c r="IFL5" s="205"/>
      <c r="IFM5" s="205"/>
      <c r="IFN5" s="205"/>
      <c r="IFO5" s="205"/>
      <c r="IFP5" s="205"/>
      <c r="IFQ5" s="205"/>
      <c r="IFR5" s="205"/>
      <c r="IFS5" s="205"/>
      <c r="IFT5" s="205"/>
      <c r="IFU5" s="205"/>
      <c r="IFV5" s="205"/>
      <c r="IFW5" s="205"/>
      <c r="IFX5" s="205"/>
      <c r="IFY5" s="205"/>
      <c r="IFZ5" s="205"/>
      <c r="IGA5" s="205"/>
      <c r="IGB5" s="205"/>
      <c r="IGC5" s="205"/>
      <c r="IGD5" s="205"/>
      <c r="IGE5" s="205"/>
      <c r="IGF5" s="205"/>
      <c r="IGG5" s="205"/>
      <c r="IGH5" s="205"/>
      <c r="IGI5" s="205"/>
      <c r="IGJ5" s="205"/>
      <c r="IGK5" s="205"/>
      <c r="IGL5" s="205"/>
      <c r="IGM5" s="205"/>
      <c r="IGN5" s="205"/>
      <c r="IGO5" s="205"/>
      <c r="IGP5" s="205"/>
      <c r="IGQ5" s="205"/>
      <c r="IGR5" s="205"/>
      <c r="IGS5" s="205"/>
      <c r="IGT5" s="205"/>
      <c r="IGU5" s="205"/>
      <c r="IGV5" s="205"/>
      <c r="IGW5" s="205"/>
      <c r="IGX5" s="205"/>
      <c r="IGY5" s="205"/>
      <c r="IGZ5" s="205"/>
      <c r="IHA5" s="205"/>
      <c r="IHB5" s="205"/>
      <c r="IHC5" s="205"/>
      <c r="IHD5" s="205"/>
      <c r="IHE5" s="205"/>
      <c r="IHF5" s="205"/>
      <c r="IHG5" s="205"/>
      <c r="IHH5" s="205"/>
      <c r="IHI5" s="205"/>
      <c r="IHJ5" s="205"/>
      <c r="IHK5" s="205"/>
      <c r="IHL5" s="205"/>
      <c r="IHM5" s="205"/>
      <c r="IHN5" s="205"/>
      <c r="IHO5" s="205"/>
      <c r="IHP5" s="205"/>
      <c r="IHQ5" s="205"/>
      <c r="IHR5" s="205"/>
      <c r="IHS5" s="205"/>
      <c r="IHT5" s="205"/>
      <c r="IHU5" s="205"/>
      <c r="IHV5" s="205"/>
      <c r="IHW5" s="205"/>
      <c r="IHX5" s="205"/>
      <c r="IHY5" s="205"/>
      <c r="IHZ5" s="205"/>
      <c r="IIA5" s="205"/>
      <c r="IIB5" s="205"/>
      <c r="IIC5" s="205"/>
      <c r="IID5" s="205"/>
      <c r="IIE5" s="205"/>
      <c r="IIF5" s="205"/>
      <c r="IIG5" s="205"/>
      <c r="IIH5" s="205"/>
      <c r="III5" s="205"/>
      <c r="IIJ5" s="205"/>
      <c r="IIK5" s="205"/>
      <c r="IIL5" s="205"/>
      <c r="IIM5" s="205"/>
      <c r="IIN5" s="205"/>
      <c r="IIO5" s="205"/>
      <c r="IIP5" s="205"/>
      <c r="IIQ5" s="205"/>
      <c r="IIR5" s="205"/>
      <c r="IIS5" s="205"/>
      <c r="IIT5" s="205"/>
      <c r="IIU5" s="205"/>
      <c r="IIV5" s="205"/>
      <c r="IIW5" s="205"/>
      <c r="IIX5" s="205"/>
      <c r="IIY5" s="205"/>
      <c r="IIZ5" s="205"/>
      <c r="IJA5" s="205"/>
      <c r="IJB5" s="205"/>
      <c r="IJC5" s="205"/>
      <c r="IJD5" s="205"/>
      <c r="IJE5" s="205"/>
      <c r="IJF5" s="205"/>
      <c r="IJG5" s="205"/>
      <c r="IJH5" s="205"/>
      <c r="IJI5" s="205"/>
      <c r="IJJ5" s="205"/>
      <c r="IJK5" s="205"/>
      <c r="IJL5" s="205"/>
      <c r="IJM5" s="205"/>
      <c r="IJN5" s="205"/>
      <c r="IJO5" s="205"/>
      <c r="IJP5" s="205"/>
      <c r="IJQ5" s="205"/>
      <c r="IJR5" s="205"/>
      <c r="IJS5" s="205"/>
      <c r="IJT5" s="205"/>
      <c r="IJU5" s="205"/>
      <c r="IJV5" s="205"/>
      <c r="IJW5" s="205"/>
      <c r="IJX5" s="205"/>
      <c r="IJY5" s="205"/>
      <c r="IJZ5" s="205"/>
      <c r="IKA5" s="205"/>
      <c r="IKB5" s="205"/>
      <c r="IKC5" s="205"/>
      <c r="IKD5" s="205"/>
      <c r="IKE5" s="205"/>
      <c r="IKF5" s="205"/>
      <c r="IKG5" s="205"/>
      <c r="IKH5" s="205"/>
      <c r="IKI5" s="205"/>
      <c r="IKJ5" s="205"/>
      <c r="IKK5" s="205"/>
      <c r="IKL5" s="205"/>
      <c r="IKM5" s="205"/>
      <c r="IKN5" s="205"/>
      <c r="IKO5" s="205"/>
      <c r="IKP5" s="205"/>
      <c r="IKQ5" s="205"/>
      <c r="IKR5" s="205"/>
      <c r="IKS5" s="205"/>
      <c r="IKT5" s="205"/>
      <c r="IKU5" s="205"/>
      <c r="IKV5" s="205"/>
      <c r="IKW5" s="205"/>
      <c r="IKX5" s="205"/>
      <c r="IKY5" s="205"/>
      <c r="IKZ5" s="205"/>
      <c r="ILA5" s="205"/>
      <c r="ILB5" s="205"/>
      <c r="ILC5" s="205"/>
      <c r="ILD5" s="205"/>
      <c r="ILE5" s="205"/>
      <c r="ILF5" s="205"/>
      <c r="ILG5" s="205"/>
      <c r="ILH5" s="205"/>
      <c r="ILI5" s="205"/>
      <c r="ILJ5" s="205"/>
      <c r="ILK5" s="205"/>
      <c r="ILL5" s="205"/>
      <c r="ILM5" s="205"/>
      <c r="ILN5" s="205"/>
      <c r="ILO5" s="205"/>
      <c r="ILP5" s="205"/>
      <c r="ILQ5" s="205"/>
      <c r="ILR5" s="205"/>
      <c r="ILS5" s="205"/>
      <c r="ILT5" s="205"/>
      <c r="ILU5" s="205"/>
      <c r="ILV5" s="205"/>
      <c r="ILW5" s="205"/>
      <c r="ILX5" s="205"/>
      <c r="ILY5" s="205"/>
      <c r="ILZ5" s="205"/>
      <c r="IMA5" s="205"/>
      <c r="IMB5" s="205"/>
      <c r="IMC5" s="205"/>
      <c r="IMD5" s="205"/>
      <c r="IME5" s="205"/>
      <c r="IMF5" s="205"/>
      <c r="IMG5" s="205"/>
      <c r="IMH5" s="205"/>
      <c r="IMI5" s="205"/>
      <c r="IMJ5" s="205"/>
      <c r="IMK5" s="205"/>
      <c r="IML5" s="205"/>
      <c r="IMM5" s="205"/>
      <c r="IMN5" s="205"/>
      <c r="IMO5" s="205"/>
      <c r="IMP5" s="205"/>
      <c r="IMQ5" s="205"/>
      <c r="IMR5" s="205"/>
      <c r="IMS5" s="205"/>
      <c r="IMT5" s="205"/>
      <c r="IMU5" s="205"/>
      <c r="IMV5" s="205"/>
      <c r="IMW5" s="205"/>
      <c r="IMX5" s="205"/>
      <c r="IMY5" s="205"/>
      <c r="IMZ5" s="205"/>
      <c r="INA5" s="205"/>
      <c r="INB5" s="205"/>
      <c r="INC5" s="205"/>
      <c r="IND5" s="205"/>
      <c r="INE5" s="205"/>
      <c r="INF5" s="205"/>
      <c r="ING5" s="205"/>
      <c r="INH5" s="205"/>
      <c r="INI5" s="205"/>
      <c r="INJ5" s="205"/>
      <c r="INK5" s="205"/>
      <c r="INL5" s="205"/>
      <c r="INM5" s="205"/>
      <c r="INN5" s="205"/>
      <c r="INO5" s="205"/>
      <c r="INP5" s="205"/>
      <c r="INQ5" s="205"/>
      <c r="INR5" s="205"/>
      <c r="INS5" s="205"/>
      <c r="INT5" s="205"/>
      <c r="INU5" s="205"/>
      <c r="INV5" s="205"/>
      <c r="INW5" s="205"/>
      <c r="INX5" s="205"/>
      <c r="INY5" s="205"/>
      <c r="INZ5" s="205"/>
      <c r="IOA5" s="205"/>
      <c r="IOB5" s="205"/>
      <c r="IOC5" s="205"/>
      <c r="IOD5" s="205"/>
      <c r="IOE5" s="205"/>
      <c r="IOF5" s="205"/>
      <c r="IOG5" s="205"/>
      <c r="IOH5" s="205"/>
      <c r="IOI5" s="205"/>
      <c r="IOJ5" s="205"/>
      <c r="IOK5" s="205"/>
      <c r="IOL5" s="205"/>
      <c r="IOM5" s="205"/>
      <c r="ION5" s="205"/>
      <c r="IOO5" s="205"/>
      <c r="IOP5" s="205"/>
      <c r="IOQ5" s="205"/>
      <c r="IOR5" s="205"/>
      <c r="IOS5" s="205"/>
      <c r="IOT5" s="205"/>
      <c r="IOU5" s="205"/>
      <c r="IOV5" s="205"/>
      <c r="IOW5" s="205"/>
      <c r="IOX5" s="205"/>
      <c r="IOY5" s="205"/>
      <c r="IOZ5" s="205"/>
      <c r="IPA5" s="205"/>
      <c r="IPB5" s="205"/>
      <c r="IPC5" s="205"/>
      <c r="IPD5" s="205"/>
      <c r="IPE5" s="205"/>
      <c r="IPF5" s="205"/>
      <c r="IPG5" s="205"/>
      <c r="IPH5" s="205"/>
      <c r="IPI5" s="205"/>
      <c r="IPJ5" s="205"/>
      <c r="IPK5" s="205"/>
      <c r="IPL5" s="205"/>
      <c r="IPM5" s="205"/>
      <c r="IPN5" s="205"/>
      <c r="IPO5" s="205"/>
      <c r="IPP5" s="205"/>
      <c r="IPQ5" s="205"/>
      <c r="IPR5" s="205"/>
      <c r="IPS5" s="205"/>
      <c r="IPT5" s="205"/>
      <c r="IPU5" s="205"/>
      <c r="IPV5" s="205"/>
      <c r="IPW5" s="205"/>
      <c r="IPX5" s="205"/>
      <c r="IPY5" s="205"/>
      <c r="IPZ5" s="205"/>
      <c r="IQA5" s="205"/>
      <c r="IQB5" s="205"/>
      <c r="IQC5" s="205"/>
      <c r="IQD5" s="205"/>
      <c r="IQE5" s="205"/>
      <c r="IQF5" s="205"/>
      <c r="IQG5" s="205"/>
      <c r="IQH5" s="205"/>
      <c r="IQI5" s="205"/>
      <c r="IQJ5" s="205"/>
      <c r="IQK5" s="205"/>
      <c r="IQL5" s="205"/>
      <c r="IQM5" s="205"/>
      <c r="IQN5" s="205"/>
      <c r="IQO5" s="205"/>
      <c r="IQP5" s="205"/>
      <c r="IQQ5" s="205"/>
      <c r="IQR5" s="205"/>
      <c r="IQS5" s="205"/>
      <c r="IQT5" s="205"/>
      <c r="IQU5" s="205"/>
      <c r="IQV5" s="205"/>
      <c r="IQW5" s="205"/>
      <c r="IQX5" s="205"/>
      <c r="IQY5" s="205"/>
      <c r="IQZ5" s="205"/>
      <c r="IRA5" s="205"/>
      <c r="IRB5" s="205"/>
      <c r="IRC5" s="205"/>
      <c r="IRD5" s="205"/>
      <c r="IRE5" s="205"/>
      <c r="IRF5" s="205"/>
      <c r="IRG5" s="205"/>
      <c r="IRH5" s="205"/>
      <c r="IRI5" s="205"/>
      <c r="IRJ5" s="205"/>
      <c r="IRK5" s="205"/>
      <c r="IRL5" s="205"/>
      <c r="IRM5" s="205"/>
      <c r="IRN5" s="205"/>
      <c r="IRO5" s="205"/>
      <c r="IRP5" s="205"/>
      <c r="IRQ5" s="205"/>
      <c r="IRR5" s="205"/>
      <c r="IRS5" s="205"/>
      <c r="IRT5" s="205"/>
      <c r="IRU5" s="205"/>
      <c r="IRV5" s="205"/>
      <c r="IRW5" s="205"/>
      <c r="IRX5" s="205"/>
      <c r="IRY5" s="205"/>
      <c r="IRZ5" s="205"/>
      <c r="ISA5" s="205"/>
      <c r="ISB5" s="205"/>
      <c r="ISC5" s="205"/>
      <c r="ISD5" s="205"/>
      <c r="ISE5" s="205"/>
      <c r="ISF5" s="205"/>
      <c r="ISG5" s="205"/>
      <c r="ISH5" s="205"/>
      <c r="ISI5" s="205"/>
      <c r="ISJ5" s="205"/>
      <c r="ISK5" s="205"/>
      <c r="ISL5" s="205"/>
      <c r="ISM5" s="205"/>
      <c r="ISN5" s="205"/>
      <c r="ISO5" s="205"/>
      <c r="ISP5" s="205"/>
      <c r="ISQ5" s="205"/>
      <c r="ISR5" s="205"/>
      <c r="ISS5" s="205"/>
      <c r="IST5" s="205"/>
      <c r="ISU5" s="205"/>
      <c r="ISV5" s="205"/>
      <c r="ISW5" s="205"/>
      <c r="ISX5" s="205"/>
      <c r="ISY5" s="205"/>
      <c r="ISZ5" s="205"/>
      <c r="ITA5" s="205"/>
      <c r="ITB5" s="205"/>
      <c r="ITC5" s="205"/>
      <c r="ITD5" s="205"/>
      <c r="ITE5" s="205"/>
      <c r="ITF5" s="205"/>
      <c r="ITG5" s="205"/>
      <c r="ITH5" s="205"/>
      <c r="ITI5" s="205"/>
      <c r="ITJ5" s="205"/>
      <c r="ITK5" s="205"/>
      <c r="ITL5" s="205"/>
      <c r="ITM5" s="205"/>
      <c r="ITN5" s="205"/>
      <c r="ITO5" s="205"/>
      <c r="ITP5" s="205"/>
      <c r="ITQ5" s="205"/>
      <c r="ITR5" s="205"/>
      <c r="ITS5" s="205"/>
      <c r="ITT5" s="205"/>
      <c r="ITU5" s="205"/>
      <c r="ITV5" s="205"/>
      <c r="ITW5" s="205"/>
      <c r="ITX5" s="205"/>
      <c r="ITY5" s="205"/>
      <c r="ITZ5" s="205"/>
      <c r="IUA5" s="205"/>
      <c r="IUB5" s="205"/>
      <c r="IUC5" s="205"/>
      <c r="IUD5" s="205"/>
      <c r="IUE5" s="205"/>
      <c r="IUF5" s="205"/>
      <c r="IUG5" s="205"/>
      <c r="IUH5" s="205"/>
      <c r="IUI5" s="205"/>
      <c r="IUJ5" s="205"/>
      <c r="IUK5" s="205"/>
      <c r="IUL5" s="205"/>
      <c r="IUM5" s="205"/>
      <c r="IUN5" s="205"/>
      <c r="IUO5" s="205"/>
      <c r="IUP5" s="205"/>
      <c r="IUQ5" s="205"/>
      <c r="IUR5" s="205"/>
      <c r="IUS5" s="205"/>
      <c r="IUT5" s="205"/>
      <c r="IUU5" s="205"/>
      <c r="IUV5" s="205"/>
      <c r="IUW5" s="205"/>
      <c r="IUX5" s="205"/>
      <c r="IUY5" s="205"/>
      <c r="IUZ5" s="205"/>
      <c r="IVA5" s="205"/>
      <c r="IVB5" s="205"/>
      <c r="IVC5" s="205"/>
      <c r="IVD5" s="205"/>
      <c r="IVE5" s="205"/>
      <c r="IVF5" s="205"/>
      <c r="IVG5" s="205"/>
      <c r="IVH5" s="205"/>
      <c r="IVI5" s="205"/>
      <c r="IVJ5" s="205"/>
      <c r="IVK5" s="205"/>
      <c r="IVL5" s="205"/>
      <c r="IVM5" s="205"/>
      <c r="IVN5" s="205"/>
      <c r="IVO5" s="205"/>
      <c r="IVP5" s="205"/>
      <c r="IVQ5" s="205"/>
      <c r="IVR5" s="205"/>
      <c r="IVS5" s="205"/>
      <c r="IVT5" s="205"/>
      <c r="IVU5" s="205"/>
      <c r="IVV5" s="205"/>
      <c r="IVW5" s="205"/>
      <c r="IVX5" s="205"/>
      <c r="IVY5" s="205"/>
      <c r="IVZ5" s="205"/>
      <c r="IWA5" s="205"/>
      <c r="IWB5" s="205"/>
      <c r="IWC5" s="205"/>
      <c r="IWD5" s="205"/>
      <c r="IWE5" s="205"/>
      <c r="IWF5" s="205"/>
      <c r="IWG5" s="205"/>
      <c r="IWH5" s="205"/>
      <c r="IWI5" s="205"/>
      <c r="IWJ5" s="205"/>
      <c r="IWK5" s="205"/>
      <c r="IWL5" s="205"/>
      <c r="IWM5" s="205"/>
      <c r="IWN5" s="205"/>
      <c r="IWO5" s="205"/>
      <c r="IWP5" s="205"/>
      <c r="IWQ5" s="205"/>
      <c r="IWR5" s="205"/>
      <c r="IWS5" s="205"/>
      <c r="IWT5" s="205"/>
      <c r="IWU5" s="205"/>
      <c r="IWV5" s="205"/>
      <c r="IWW5" s="205"/>
      <c r="IWX5" s="205"/>
      <c r="IWY5" s="205"/>
      <c r="IWZ5" s="205"/>
      <c r="IXA5" s="205"/>
      <c r="IXB5" s="205"/>
      <c r="IXC5" s="205"/>
      <c r="IXD5" s="205"/>
      <c r="IXE5" s="205"/>
      <c r="IXF5" s="205"/>
      <c r="IXG5" s="205"/>
      <c r="IXH5" s="205"/>
      <c r="IXI5" s="205"/>
      <c r="IXJ5" s="205"/>
      <c r="IXK5" s="205"/>
      <c r="IXL5" s="205"/>
      <c r="IXM5" s="205"/>
      <c r="IXN5" s="205"/>
      <c r="IXO5" s="205"/>
      <c r="IXP5" s="205"/>
      <c r="IXQ5" s="205"/>
      <c r="IXR5" s="205"/>
      <c r="IXS5" s="205"/>
      <c r="IXT5" s="205"/>
      <c r="IXU5" s="205"/>
      <c r="IXV5" s="205"/>
      <c r="IXW5" s="205"/>
      <c r="IXX5" s="205"/>
      <c r="IXY5" s="205"/>
      <c r="IXZ5" s="205"/>
      <c r="IYA5" s="205"/>
      <c r="IYB5" s="205"/>
      <c r="IYC5" s="205"/>
      <c r="IYD5" s="205"/>
      <c r="IYE5" s="205"/>
      <c r="IYF5" s="205"/>
      <c r="IYG5" s="205"/>
      <c r="IYH5" s="205"/>
      <c r="IYI5" s="205"/>
      <c r="IYJ5" s="205"/>
      <c r="IYK5" s="205"/>
      <c r="IYL5" s="205"/>
      <c r="IYM5" s="205"/>
      <c r="IYN5" s="205"/>
      <c r="IYO5" s="205"/>
      <c r="IYP5" s="205"/>
      <c r="IYQ5" s="205"/>
      <c r="IYR5" s="205"/>
      <c r="IYS5" s="205"/>
      <c r="IYT5" s="205"/>
      <c r="IYU5" s="205"/>
      <c r="IYV5" s="205"/>
      <c r="IYW5" s="205"/>
      <c r="IYX5" s="205"/>
      <c r="IYY5" s="205"/>
      <c r="IYZ5" s="205"/>
      <c r="IZA5" s="205"/>
      <c r="IZB5" s="205"/>
      <c r="IZC5" s="205"/>
      <c r="IZD5" s="205"/>
      <c r="IZE5" s="205"/>
      <c r="IZF5" s="205"/>
      <c r="IZG5" s="205"/>
      <c r="IZH5" s="205"/>
      <c r="IZI5" s="205"/>
      <c r="IZJ5" s="205"/>
      <c r="IZK5" s="205"/>
      <c r="IZL5" s="205"/>
      <c r="IZM5" s="205"/>
      <c r="IZN5" s="205"/>
      <c r="IZO5" s="205"/>
      <c r="IZP5" s="205"/>
      <c r="IZQ5" s="205"/>
      <c r="IZR5" s="205"/>
      <c r="IZS5" s="205"/>
      <c r="IZT5" s="205"/>
      <c r="IZU5" s="205"/>
      <c r="IZV5" s="205"/>
      <c r="IZW5" s="205"/>
      <c r="IZX5" s="205"/>
      <c r="IZY5" s="205"/>
      <c r="IZZ5" s="205"/>
      <c r="JAA5" s="205"/>
      <c r="JAB5" s="205"/>
      <c r="JAC5" s="205"/>
      <c r="JAD5" s="205"/>
      <c r="JAE5" s="205"/>
      <c r="JAF5" s="205"/>
      <c r="JAG5" s="205"/>
      <c r="JAH5" s="205"/>
      <c r="JAI5" s="205"/>
      <c r="JAJ5" s="205"/>
      <c r="JAK5" s="205"/>
      <c r="JAL5" s="205"/>
      <c r="JAM5" s="205"/>
      <c r="JAN5" s="205"/>
      <c r="JAO5" s="205"/>
      <c r="JAP5" s="205"/>
      <c r="JAQ5" s="205"/>
      <c r="JAR5" s="205"/>
      <c r="JAS5" s="205"/>
      <c r="JAT5" s="205"/>
      <c r="JAU5" s="205"/>
      <c r="JAV5" s="205"/>
      <c r="JAW5" s="205"/>
      <c r="JAX5" s="205"/>
      <c r="JAY5" s="205"/>
      <c r="JAZ5" s="205"/>
      <c r="JBA5" s="205"/>
      <c r="JBB5" s="205"/>
      <c r="JBC5" s="205"/>
      <c r="JBD5" s="205"/>
      <c r="JBE5" s="205"/>
      <c r="JBF5" s="205"/>
      <c r="JBG5" s="205"/>
      <c r="JBH5" s="205"/>
      <c r="JBI5" s="205"/>
      <c r="JBJ5" s="205"/>
      <c r="JBK5" s="205"/>
      <c r="JBL5" s="205"/>
      <c r="JBM5" s="205"/>
      <c r="JBN5" s="205"/>
      <c r="JBO5" s="205"/>
      <c r="JBP5" s="205"/>
      <c r="JBQ5" s="205"/>
      <c r="JBR5" s="205"/>
      <c r="JBS5" s="205"/>
      <c r="JBT5" s="205"/>
      <c r="JBU5" s="205"/>
      <c r="JBV5" s="205"/>
      <c r="JBW5" s="205"/>
      <c r="JBX5" s="205"/>
      <c r="JBY5" s="205"/>
      <c r="JBZ5" s="205"/>
      <c r="JCA5" s="205"/>
      <c r="JCB5" s="205"/>
      <c r="JCC5" s="205"/>
      <c r="JCD5" s="205"/>
      <c r="JCE5" s="205"/>
      <c r="JCF5" s="205"/>
      <c r="JCG5" s="205"/>
      <c r="JCH5" s="205"/>
      <c r="JCI5" s="205"/>
      <c r="JCJ5" s="205"/>
      <c r="JCK5" s="205"/>
      <c r="JCL5" s="205"/>
      <c r="JCM5" s="205"/>
      <c r="JCN5" s="205"/>
      <c r="JCO5" s="205"/>
      <c r="JCP5" s="205"/>
      <c r="JCQ5" s="205"/>
      <c r="JCR5" s="205"/>
      <c r="JCS5" s="205"/>
      <c r="JCT5" s="205"/>
      <c r="JCU5" s="205"/>
      <c r="JCV5" s="205"/>
      <c r="JCW5" s="205"/>
      <c r="JCX5" s="205"/>
      <c r="JCY5" s="205"/>
      <c r="JCZ5" s="205"/>
      <c r="JDA5" s="205"/>
      <c r="JDB5" s="205"/>
      <c r="JDC5" s="205"/>
      <c r="JDD5" s="205"/>
      <c r="JDE5" s="205"/>
      <c r="JDF5" s="205"/>
      <c r="JDG5" s="205"/>
      <c r="JDH5" s="205"/>
      <c r="JDI5" s="205"/>
      <c r="JDJ5" s="205"/>
      <c r="JDK5" s="205"/>
      <c r="JDL5" s="205"/>
      <c r="JDM5" s="205"/>
      <c r="JDN5" s="205"/>
      <c r="JDO5" s="205"/>
      <c r="JDP5" s="205"/>
      <c r="JDQ5" s="205"/>
      <c r="JDR5" s="205"/>
      <c r="JDS5" s="205"/>
      <c r="JDT5" s="205"/>
      <c r="JDU5" s="205"/>
      <c r="JDV5" s="205"/>
      <c r="JDW5" s="205"/>
      <c r="JDX5" s="205"/>
      <c r="JDY5" s="205"/>
      <c r="JDZ5" s="205"/>
      <c r="JEA5" s="205"/>
      <c r="JEB5" s="205"/>
      <c r="JEC5" s="205"/>
      <c r="JED5" s="205"/>
      <c r="JEE5" s="205"/>
      <c r="JEF5" s="205"/>
      <c r="JEG5" s="205"/>
      <c r="JEH5" s="205"/>
      <c r="JEI5" s="205"/>
      <c r="JEJ5" s="205"/>
      <c r="JEK5" s="205"/>
      <c r="JEL5" s="205"/>
      <c r="JEM5" s="205"/>
      <c r="JEN5" s="205"/>
      <c r="JEO5" s="205"/>
      <c r="JEP5" s="205"/>
      <c r="JEQ5" s="205"/>
      <c r="JER5" s="205"/>
      <c r="JES5" s="205"/>
      <c r="JET5" s="205"/>
      <c r="JEU5" s="205"/>
      <c r="JEV5" s="205"/>
      <c r="JEW5" s="205"/>
      <c r="JEX5" s="205"/>
      <c r="JEY5" s="205"/>
      <c r="JEZ5" s="205"/>
      <c r="JFA5" s="205"/>
      <c r="JFB5" s="205"/>
      <c r="JFC5" s="205"/>
      <c r="JFD5" s="205"/>
      <c r="JFE5" s="205"/>
      <c r="JFF5" s="205"/>
      <c r="JFG5" s="205"/>
      <c r="JFH5" s="205"/>
      <c r="JFI5" s="205"/>
      <c r="JFJ5" s="205"/>
      <c r="JFK5" s="205"/>
      <c r="JFL5" s="205"/>
      <c r="JFM5" s="205"/>
      <c r="JFN5" s="205"/>
      <c r="JFO5" s="205"/>
      <c r="JFP5" s="205"/>
      <c r="JFQ5" s="205"/>
      <c r="JFR5" s="205"/>
      <c r="JFS5" s="205"/>
      <c r="JFT5" s="205"/>
      <c r="JFU5" s="205"/>
      <c r="JFV5" s="205"/>
      <c r="JFW5" s="205"/>
      <c r="JFX5" s="205"/>
      <c r="JFY5" s="205"/>
      <c r="JFZ5" s="205"/>
      <c r="JGA5" s="205"/>
      <c r="JGB5" s="205"/>
      <c r="JGC5" s="205"/>
      <c r="JGD5" s="205"/>
      <c r="JGE5" s="205"/>
      <c r="JGF5" s="205"/>
      <c r="JGG5" s="205"/>
      <c r="JGH5" s="205"/>
      <c r="JGI5" s="205"/>
      <c r="JGJ5" s="205"/>
      <c r="JGK5" s="205"/>
      <c r="JGL5" s="205"/>
      <c r="JGM5" s="205"/>
      <c r="JGN5" s="205"/>
      <c r="JGO5" s="205"/>
      <c r="JGP5" s="205"/>
      <c r="JGQ5" s="205"/>
      <c r="JGR5" s="205"/>
      <c r="JGS5" s="205"/>
      <c r="JGT5" s="205"/>
      <c r="JGU5" s="205"/>
      <c r="JGV5" s="205"/>
      <c r="JGW5" s="205"/>
      <c r="JGX5" s="205"/>
      <c r="JGY5" s="205"/>
      <c r="JGZ5" s="205"/>
      <c r="JHA5" s="205"/>
      <c r="JHB5" s="205"/>
      <c r="JHC5" s="205"/>
      <c r="JHD5" s="205"/>
      <c r="JHE5" s="205"/>
      <c r="JHF5" s="205"/>
      <c r="JHG5" s="205"/>
      <c r="JHH5" s="205"/>
      <c r="JHI5" s="205"/>
      <c r="JHJ5" s="205"/>
      <c r="JHK5" s="205"/>
      <c r="JHL5" s="205"/>
      <c r="JHM5" s="205"/>
      <c r="JHN5" s="205"/>
      <c r="JHO5" s="205"/>
      <c r="JHP5" s="205"/>
      <c r="JHQ5" s="205"/>
      <c r="JHR5" s="205"/>
      <c r="JHS5" s="205"/>
      <c r="JHT5" s="205"/>
      <c r="JHU5" s="205"/>
      <c r="JHV5" s="205"/>
      <c r="JHW5" s="205"/>
      <c r="JHX5" s="205"/>
      <c r="JHY5" s="205"/>
      <c r="JHZ5" s="205"/>
      <c r="JIA5" s="205"/>
      <c r="JIB5" s="205"/>
      <c r="JIC5" s="205"/>
      <c r="JID5" s="205"/>
      <c r="JIE5" s="205"/>
      <c r="JIF5" s="205"/>
      <c r="JIG5" s="205"/>
      <c r="JIH5" s="205"/>
      <c r="JII5" s="205"/>
      <c r="JIJ5" s="205"/>
      <c r="JIK5" s="205"/>
      <c r="JIL5" s="205"/>
      <c r="JIM5" s="205"/>
      <c r="JIN5" s="205"/>
      <c r="JIO5" s="205"/>
      <c r="JIP5" s="205"/>
      <c r="JIQ5" s="205"/>
      <c r="JIR5" s="205"/>
      <c r="JIS5" s="205"/>
      <c r="JIT5" s="205"/>
      <c r="JIU5" s="205"/>
      <c r="JIV5" s="205"/>
      <c r="JIW5" s="205"/>
      <c r="JIX5" s="205"/>
      <c r="JIY5" s="205"/>
      <c r="JIZ5" s="205"/>
      <c r="JJA5" s="205"/>
      <c r="JJB5" s="205"/>
      <c r="JJC5" s="205"/>
      <c r="JJD5" s="205"/>
      <c r="JJE5" s="205"/>
      <c r="JJF5" s="205"/>
      <c r="JJG5" s="205"/>
      <c r="JJH5" s="205"/>
      <c r="JJI5" s="205"/>
      <c r="JJJ5" s="205"/>
      <c r="JJK5" s="205"/>
      <c r="JJL5" s="205"/>
      <c r="JJM5" s="205"/>
      <c r="JJN5" s="205"/>
      <c r="JJO5" s="205"/>
      <c r="JJP5" s="205"/>
      <c r="JJQ5" s="205"/>
      <c r="JJR5" s="205"/>
      <c r="JJS5" s="205"/>
      <c r="JJT5" s="205"/>
      <c r="JJU5" s="205"/>
      <c r="JJV5" s="205"/>
      <c r="JJW5" s="205"/>
      <c r="JJX5" s="205"/>
      <c r="JJY5" s="205"/>
      <c r="JJZ5" s="205"/>
      <c r="JKA5" s="205"/>
      <c r="JKB5" s="205"/>
      <c r="JKC5" s="205"/>
      <c r="JKD5" s="205"/>
      <c r="JKE5" s="205"/>
      <c r="JKF5" s="205"/>
      <c r="JKG5" s="205"/>
      <c r="JKH5" s="205"/>
      <c r="JKI5" s="205"/>
      <c r="JKJ5" s="205"/>
      <c r="JKK5" s="205"/>
      <c r="JKL5" s="205"/>
      <c r="JKM5" s="205"/>
      <c r="JKN5" s="205"/>
      <c r="JKO5" s="205"/>
      <c r="JKP5" s="205"/>
      <c r="JKQ5" s="205"/>
      <c r="JKR5" s="205"/>
      <c r="JKS5" s="205"/>
      <c r="JKT5" s="205"/>
      <c r="JKU5" s="205"/>
      <c r="JKV5" s="205"/>
      <c r="JKW5" s="205"/>
      <c r="JKX5" s="205"/>
      <c r="JKY5" s="205"/>
      <c r="JKZ5" s="205"/>
      <c r="JLA5" s="205"/>
      <c r="JLB5" s="205"/>
      <c r="JLC5" s="205"/>
      <c r="JLD5" s="205"/>
      <c r="JLE5" s="205"/>
      <c r="JLF5" s="205"/>
      <c r="JLG5" s="205"/>
      <c r="JLH5" s="205"/>
      <c r="JLI5" s="205"/>
      <c r="JLJ5" s="205"/>
      <c r="JLK5" s="205"/>
      <c r="JLL5" s="205"/>
      <c r="JLM5" s="205"/>
      <c r="JLN5" s="205"/>
      <c r="JLO5" s="205"/>
      <c r="JLP5" s="205"/>
      <c r="JLQ5" s="205"/>
      <c r="JLR5" s="205"/>
      <c r="JLS5" s="205"/>
      <c r="JLT5" s="205"/>
      <c r="JLU5" s="205"/>
      <c r="JLV5" s="205"/>
      <c r="JLW5" s="205"/>
      <c r="JLX5" s="205"/>
      <c r="JLY5" s="205"/>
      <c r="JLZ5" s="205"/>
      <c r="JMA5" s="205"/>
      <c r="JMB5" s="205"/>
      <c r="JMC5" s="205"/>
      <c r="JMD5" s="205"/>
      <c r="JME5" s="205"/>
      <c r="JMF5" s="205"/>
      <c r="JMG5" s="205"/>
      <c r="JMH5" s="205"/>
      <c r="JMI5" s="205"/>
      <c r="JMJ5" s="205"/>
      <c r="JMK5" s="205"/>
      <c r="JML5" s="205"/>
      <c r="JMM5" s="205"/>
      <c r="JMN5" s="205"/>
      <c r="JMO5" s="205"/>
      <c r="JMP5" s="205"/>
      <c r="JMQ5" s="205"/>
      <c r="JMR5" s="205"/>
      <c r="JMS5" s="205"/>
      <c r="JMT5" s="205"/>
      <c r="JMU5" s="205"/>
      <c r="JMV5" s="205"/>
      <c r="JMW5" s="205"/>
      <c r="JMX5" s="205"/>
      <c r="JMY5" s="205"/>
      <c r="JMZ5" s="205"/>
      <c r="JNA5" s="205"/>
      <c r="JNB5" s="205"/>
      <c r="JNC5" s="205"/>
      <c r="JND5" s="205"/>
      <c r="JNE5" s="205"/>
      <c r="JNF5" s="205"/>
      <c r="JNG5" s="205"/>
      <c r="JNH5" s="205"/>
      <c r="JNI5" s="205"/>
      <c r="JNJ5" s="205"/>
      <c r="JNK5" s="205"/>
      <c r="JNL5" s="205"/>
      <c r="JNM5" s="205"/>
      <c r="JNN5" s="205"/>
      <c r="JNO5" s="205"/>
      <c r="JNP5" s="205"/>
      <c r="JNQ5" s="205"/>
      <c r="JNR5" s="205"/>
      <c r="JNS5" s="205"/>
      <c r="JNT5" s="205"/>
      <c r="JNU5" s="205"/>
      <c r="JNV5" s="205"/>
      <c r="JNW5" s="205"/>
      <c r="JNX5" s="205"/>
      <c r="JNY5" s="205"/>
      <c r="JNZ5" s="205"/>
      <c r="JOA5" s="205"/>
      <c r="JOB5" s="205"/>
      <c r="JOC5" s="205"/>
      <c r="JOD5" s="205"/>
      <c r="JOE5" s="205"/>
      <c r="JOF5" s="205"/>
      <c r="JOG5" s="205"/>
      <c r="JOH5" s="205"/>
      <c r="JOI5" s="205"/>
      <c r="JOJ5" s="205"/>
      <c r="JOK5" s="205"/>
      <c r="JOL5" s="205"/>
      <c r="JOM5" s="205"/>
      <c r="JON5" s="205"/>
      <c r="JOO5" s="205"/>
      <c r="JOP5" s="205"/>
      <c r="JOQ5" s="205"/>
      <c r="JOR5" s="205"/>
      <c r="JOS5" s="205"/>
      <c r="JOT5" s="205"/>
      <c r="JOU5" s="205"/>
      <c r="JOV5" s="205"/>
      <c r="JOW5" s="205"/>
      <c r="JOX5" s="205"/>
      <c r="JOY5" s="205"/>
      <c r="JOZ5" s="205"/>
      <c r="JPA5" s="205"/>
      <c r="JPB5" s="205"/>
      <c r="JPC5" s="205"/>
      <c r="JPD5" s="205"/>
      <c r="JPE5" s="205"/>
      <c r="JPF5" s="205"/>
      <c r="JPG5" s="205"/>
      <c r="JPH5" s="205"/>
      <c r="JPI5" s="205"/>
      <c r="JPJ5" s="205"/>
      <c r="JPK5" s="205"/>
      <c r="JPL5" s="205"/>
      <c r="JPM5" s="205"/>
      <c r="JPN5" s="205"/>
      <c r="JPO5" s="205"/>
      <c r="JPP5" s="205"/>
      <c r="JPQ5" s="205"/>
      <c r="JPR5" s="205"/>
      <c r="JPS5" s="205"/>
      <c r="JPT5" s="205"/>
      <c r="JPU5" s="205"/>
      <c r="JPV5" s="205"/>
      <c r="JPW5" s="205"/>
      <c r="JPX5" s="205"/>
      <c r="JPY5" s="205"/>
      <c r="JPZ5" s="205"/>
      <c r="JQA5" s="205"/>
      <c r="JQB5" s="205"/>
      <c r="JQC5" s="205"/>
      <c r="JQD5" s="205"/>
      <c r="JQE5" s="205"/>
      <c r="JQF5" s="205"/>
      <c r="JQG5" s="205"/>
      <c r="JQH5" s="205"/>
      <c r="JQI5" s="205"/>
      <c r="JQJ5" s="205"/>
      <c r="JQK5" s="205"/>
      <c r="JQL5" s="205"/>
      <c r="JQM5" s="205"/>
      <c r="JQN5" s="205"/>
      <c r="JQO5" s="205"/>
      <c r="JQP5" s="205"/>
      <c r="JQQ5" s="205"/>
      <c r="JQR5" s="205"/>
      <c r="JQS5" s="205"/>
      <c r="JQT5" s="205"/>
      <c r="JQU5" s="205"/>
      <c r="JQV5" s="205"/>
      <c r="JQW5" s="205"/>
      <c r="JQX5" s="205"/>
      <c r="JQY5" s="205"/>
      <c r="JQZ5" s="205"/>
      <c r="JRA5" s="205"/>
      <c r="JRB5" s="205"/>
      <c r="JRC5" s="205"/>
      <c r="JRD5" s="205"/>
      <c r="JRE5" s="205"/>
      <c r="JRF5" s="205"/>
      <c r="JRG5" s="205"/>
      <c r="JRH5" s="205"/>
      <c r="JRI5" s="205"/>
      <c r="JRJ5" s="205"/>
      <c r="JRK5" s="205"/>
      <c r="JRL5" s="205"/>
      <c r="JRM5" s="205"/>
      <c r="JRN5" s="205"/>
      <c r="JRO5" s="205"/>
      <c r="JRP5" s="205"/>
      <c r="JRQ5" s="205"/>
      <c r="JRR5" s="205"/>
      <c r="JRS5" s="205"/>
      <c r="JRT5" s="205"/>
      <c r="JRU5" s="205"/>
      <c r="JRV5" s="205"/>
      <c r="JRW5" s="205"/>
      <c r="JRX5" s="205"/>
      <c r="JRY5" s="205"/>
      <c r="JRZ5" s="205"/>
      <c r="JSA5" s="205"/>
      <c r="JSB5" s="205"/>
      <c r="JSC5" s="205"/>
      <c r="JSD5" s="205"/>
      <c r="JSE5" s="205"/>
      <c r="JSF5" s="205"/>
      <c r="JSG5" s="205"/>
      <c r="JSH5" s="205"/>
      <c r="JSI5" s="205"/>
      <c r="JSJ5" s="205"/>
      <c r="JSK5" s="205"/>
      <c r="JSL5" s="205"/>
      <c r="JSM5" s="205"/>
      <c r="JSN5" s="205"/>
      <c r="JSO5" s="205"/>
      <c r="JSP5" s="205"/>
      <c r="JSQ5" s="205"/>
      <c r="JSR5" s="205"/>
      <c r="JSS5" s="205"/>
      <c r="JST5" s="205"/>
      <c r="JSU5" s="205"/>
      <c r="JSV5" s="205"/>
      <c r="JSW5" s="205"/>
      <c r="JSX5" s="205"/>
      <c r="JSY5" s="205"/>
      <c r="JSZ5" s="205"/>
      <c r="JTA5" s="205"/>
      <c r="JTB5" s="205"/>
      <c r="JTC5" s="205"/>
      <c r="JTD5" s="205"/>
      <c r="JTE5" s="205"/>
      <c r="JTF5" s="205"/>
      <c r="JTG5" s="205"/>
      <c r="JTH5" s="205"/>
      <c r="JTI5" s="205"/>
      <c r="JTJ5" s="205"/>
      <c r="JTK5" s="205"/>
      <c r="JTL5" s="205"/>
      <c r="JTM5" s="205"/>
      <c r="JTN5" s="205"/>
      <c r="JTO5" s="205"/>
      <c r="JTP5" s="205"/>
      <c r="JTQ5" s="205"/>
      <c r="JTR5" s="205"/>
      <c r="JTS5" s="205"/>
      <c r="JTT5" s="205"/>
      <c r="JTU5" s="205"/>
      <c r="JTV5" s="205"/>
      <c r="JTW5" s="205"/>
      <c r="JTX5" s="205"/>
      <c r="JTY5" s="205"/>
      <c r="JTZ5" s="205"/>
      <c r="JUA5" s="205"/>
      <c r="JUB5" s="205"/>
      <c r="JUC5" s="205"/>
      <c r="JUD5" s="205"/>
      <c r="JUE5" s="205"/>
      <c r="JUF5" s="205"/>
      <c r="JUG5" s="205"/>
      <c r="JUH5" s="205"/>
      <c r="JUI5" s="205"/>
      <c r="JUJ5" s="205"/>
      <c r="JUK5" s="205"/>
      <c r="JUL5" s="205"/>
      <c r="JUM5" s="205"/>
      <c r="JUN5" s="205"/>
      <c r="JUO5" s="205"/>
      <c r="JUP5" s="205"/>
      <c r="JUQ5" s="205"/>
      <c r="JUR5" s="205"/>
      <c r="JUS5" s="205"/>
      <c r="JUT5" s="205"/>
      <c r="JUU5" s="205"/>
      <c r="JUV5" s="205"/>
      <c r="JUW5" s="205"/>
      <c r="JUX5" s="205"/>
      <c r="JUY5" s="205"/>
      <c r="JUZ5" s="205"/>
      <c r="JVA5" s="205"/>
      <c r="JVB5" s="205"/>
      <c r="JVC5" s="205"/>
      <c r="JVD5" s="205"/>
      <c r="JVE5" s="205"/>
      <c r="JVF5" s="205"/>
      <c r="JVG5" s="205"/>
      <c r="JVH5" s="205"/>
      <c r="JVI5" s="205"/>
      <c r="JVJ5" s="205"/>
      <c r="JVK5" s="205"/>
      <c r="JVL5" s="205"/>
      <c r="JVM5" s="205"/>
      <c r="JVN5" s="205"/>
      <c r="JVO5" s="205"/>
      <c r="JVP5" s="205"/>
      <c r="JVQ5" s="205"/>
      <c r="JVR5" s="205"/>
      <c r="JVS5" s="205"/>
      <c r="JVT5" s="205"/>
      <c r="JVU5" s="205"/>
      <c r="JVV5" s="205"/>
      <c r="JVW5" s="205"/>
      <c r="JVX5" s="205"/>
      <c r="JVY5" s="205"/>
      <c r="JVZ5" s="205"/>
      <c r="JWA5" s="205"/>
      <c r="JWB5" s="205"/>
      <c r="JWC5" s="205"/>
      <c r="JWD5" s="205"/>
      <c r="JWE5" s="205"/>
      <c r="JWF5" s="205"/>
      <c r="JWG5" s="205"/>
      <c r="JWH5" s="205"/>
      <c r="JWI5" s="205"/>
      <c r="JWJ5" s="205"/>
      <c r="JWK5" s="205"/>
      <c r="JWL5" s="205"/>
      <c r="JWM5" s="205"/>
      <c r="JWN5" s="205"/>
      <c r="JWO5" s="205"/>
      <c r="JWP5" s="205"/>
      <c r="JWQ5" s="205"/>
      <c r="JWR5" s="205"/>
      <c r="JWS5" s="205"/>
      <c r="JWT5" s="205"/>
      <c r="JWU5" s="205"/>
      <c r="JWV5" s="205"/>
      <c r="JWW5" s="205"/>
      <c r="JWX5" s="205"/>
      <c r="JWY5" s="205"/>
      <c r="JWZ5" s="205"/>
      <c r="JXA5" s="205"/>
      <c r="JXB5" s="205"/>
      <c r="JXC5" s="205"/>
      <c r="JXD5" s="205"/>
      <c r="JXE5" s="205"/>
      <c r="JXF5" s="205"/>
      <c r="JXG5" s="205"/>
      <c r="JXH5" s="205"/>
      <c r="JXI5" s="205"/>
      <c r="JXJ5" s="205"/>
      <c r="JXK5" s="205"/>
      <c r="JXL5" s="205"/>
      <c r="JXM5" s="205"/>
      <c r="JXN5" s="205"/>
      <c r="JXO5" s="205"/>
      <c r="JXP5" s="205"/>
      <c r="JXQ5" s="205"/>
      <c r="JXR5" s="205"/>
      <c r="JXS5" s="205"/>
      <c r="JXT5" s="205"/>
      <c r="JXU5" s="205"/>
      <c r="JXV5" s="205"/>
      <c r="JXW5" s="205"/>
      <c r="JXX5" s="205"/>
      <c r="JXY5" s="205"/>
      <c r="JXZ5" s="205"/>
      <c r="JYA5" s="205"/>
      <c r="JYB5" s="205"/>
      <c r="JYC5" s="205"/>
      <c r="JYD5" s="205"/>
      <c r="JYE5" s="205"/>
      <c r="JYF5" s="205"/>
      <c r="JYG5" s="205"/>
      <c r="JYH5" s="205"/>
      <c r="JYI5" s="205"/>
      <c r="JYJ5" s="205"/>
      <c r="JYK5" s="205"/>
      <c r="JYL5" s="205"/>
      <c r="JYM5" s="205"/>
      <c r="JYN5" s="205"/>
      <c r="JYO5" s="205"/>
      <c r="JYP5" s="205"/>
      <c r="JYQ5" s="205"/>
      <c r="JYR5" s="205"/>
      <c r="JYS5" s="205"/>
      <c r="JYT5" s="205"/>
      <c r="JYU5" s="205"/>
      <c r="JYV5" s="205"/>
      <c r="JYW5" s="205"/>
      <c r="JYX5" s="205"/>
      <c r="JYY5" s="205"/>
      <c r="JYZ5" s="205"/>
      <c r="JZA5" s="205"/>
      <c r="JZB5" s="205"/>
      <c r="JZC5" s="205"/>
      <c r="JZD5" s="205"/>
      <c r="JZE5" s="205"/>
      <c r="JZF5" s="205"/>
      <c r="JZG5" s="205"/>
      <c r="JZH5" s="205"/>
      <c r="JZI5" s="205"/>
      <c r="JZJ5" s="205"/>
      <c r="JZK5" s="205"/>
      <c r="JZL5" s="205"/>
      <c r="JZM5" s="205"/>
      <c r="JZN5" s="205"/>
      <c r="JZO5" s="205"/>
      <c r="JZP5" s="205"/>
      <c r="JZQ5" s="205"/>
      <c r="JZR5" s="205"/>
      <c r="JZS5" s="205"/>
      <c r="JZT5" s="205"/>
      <c r="JZU5" s="205"/>
      <c r="JZV5" s="205"/>
      <c r="JZW5" s="205"/>
      <c r="JZX5" s="205"/>
      <c r="JZY5" s="205"/>
      <c r="JZZ5" s="205"/>
      <c r="KAA5" s="205"/>
      <c r="KAB5" s="205"/>
      <c r="KAC5" s="205"/>
      <c r="KAD5" s="205"/>
      <c r="KAE5" s="205"/>
      <c r="KAF5" s="205"/>
      <c r="KAG5" s="205"/>
      <c r="KAH5" s="205"/>
      <c r="KAI5" s="205"/>
      <c r="KAJ5" s="205"/>
      <c r="KAK5" s="205"/>
      <c r="KAL5" s="205"/>
      <c r="KAM5" s="205"/>
      <c r="KAN5" s="205"/>
      <c r="KAO5" s="205"/>
      <c r="KAP5" s="205"/>
      <c r="KAQ5" s="205"/>
      <c r="KAR5" s="205"/>
      <c r="KAS5" s="205"/>
      <c r="KAT5" s="205"/>
      <c r="KAU5" s="205"/>
      <c r="KAV5" s="205"/>
      <c r="KAW5" s="205"/>
      <c r="KAX5" s="205"/>
      <c r="KAY5" s="205"/>
      <c r="KAZ5" s="205"/>
      <c r="KBA5" s="205"/>
      <c r="KBB5" s="205"/>
      <c r="KBC5" s="205"/>
      <c r="KBD5" s="205"/>
      <c r="KBE5" s="205"/>
      <c r="KBF5" s="205"/>
      <c r="KBG5" s="205"/>
      <c r="KBH5" s="205"/>
      <c r="KBI5" s="205"/>
      <c r="KBJ5" s="205"/>
      <c r="KBK5" s="205"/>
      <c r="KBL5" s="205"/>
      <c r="KBM5" s="205"/>
      <c r="KBN5" s="205"/>
      <c r="KBO5" s="205"/>
      <c r="KBP5" s="205"/>
      <c r="KBQ5" s="205"/>
      <c r="KBR5" s="205"/>
      <c r="KBS5" s="205"/>
      <c r="KBT5" s="205"/>
      <c r="KBU5" s="205"/>
      <c r="KBV5" s="205"/>
      <c r="KBW5" s="205"/>
      <c r="KBX5" s="205"/>
      <c r="KBY5" s="205"/>
      <c r="KBZ5" s="205"/>
      <c r="KCA5" s="205"/>
      <c r="KCB5" s="205"/>
      <c r="KCC5" s="205"/>
      <c r="KCD5" s="205"/>
      <c r="KCE5" s="205"/>
      <c r="KCF5" s="205"/>
      <c r="KCG5" s="205"/>
      <c r="KCH5" s="205"/>
      <c r="KCI5" s="205"/>
      <c r="KCJ5" s="205"/>
      <c r="KCK5" s="205"/>
      <c r="KCL5" s="205"/>
      <c r="KCM5" s="205"/>
      <c r="KCN5" s="205"/>
      <c r="KCO5" s="205"/>
      <c r="KCP5" s="205"/>
      <c r="KCQ5" s="205"/>
      <c r="KCR5" s="205"/>
      <c r="KCS5" s="205"/>
      <c r="KCT5" s="205"/>
      <c r="KCU5" s="205"/>
      <c r="KCV5" s="205"/>
      <c r="KCW5" s="205"/>
      <c r="KCX5" s="205"/>
      <c r="KCY5" s="205"/>
      <c r="KCZ5" s="205"/>
      <c r="KDA5" s="205"/>
      <c r="KDB5" s="205"/>
      <c r="KDC5" s="205"/>
      <c r="KDD5" s="205"/>
      <c r="KDE5" s="205"/>
      <c r="KDF5" s="205"/>
      <c r="KDG5" s="205"/>
      <c r="KDH5" s="205"/>
      <c r="KDI5" s="205"/>
      <c r="KDJ5" s="205"/>
      <c r="KDK5" s="205"/>
      <c r="KDL5" s="205"/>
      <c r="KDM5" s="205"/>
      <c r="KDN5" s="205"/>
      <c r="KDO5" s="205"/>
      <c r="KDP5" s="205"/>
      <c r="KDQ5" s="205"/>
      <c r="KDR5" s="205"/>
      <c r="KDS5" s="205"/>
      <c r="KDT5" s="205"/>
      <c r="KDU5" s="205"/>
      <c r="KDV5" s="205"/>
      <c r="KDW5" s="205"/>
      <c r="KDX5" s="205"/>
      <c r="KDY5" s="205"/>
      <c r="KDZ5" s="205"/>
      <c r="KEA5" s="205"/>
      <c r="KEB5" s="205"/>
      <c r="KEC5" s="205"/>
      <c r="KED5" s="205"/>
      <c r="KEE5" s="205"/>
      <c r="KEF5" s="205"/>
      <c r="KEG5" s="205"/>
      <c r="KEH5" s="205"/>
      <c r="KEI5" s="205"/>
      <c r="KEJ5" s="205"/>
      <c r="KEK5" s="205"/>
      <c r="KEL5" s="205"/>
      <c r="KEM5" s="205"/>
      <c r="KEN5" s="205"/>
      <c r="KEO5" s="205"/>
      <c r="KEP5" s="205"/>
      <c r="KEQ5" s="205"/>
      <c r="KER5" s="205"/>
      <c r="KES5" s="205"/>
      <c r="KET5" s="205"/>
      <c r="KEU5" s="205"/>
      <c r="KEV5" s="205"/>
      <c r="KEW5" s="205"/>
      <c r="KEX5" s="205"/>
      <c r="KEY5" s="205"/>
      <c r="KEZ5" s="205"/>
      <c r="KFA5" s="205"/>
      <c r="KFB5" s="205"/>
      <c r="KFC5" s="205"/>
      <c r="KFD5" s="205"/>
      <c r="KFE5" s="205"/>
      <c r="KFF5" s="205"/>
      <c r="KFG5" s="205"/>
      <c r="KFH5" s="205"/>
      <c r="KFI5" s="205"/>
      <c r="KFJ5" s="205"/>
      <c r="KFK5" s="205"/>
      <c r="KFL5" s="205"/>
      <c r="KFM5" s="205"/>
      <c r="KFN5" s="205"/>
      <c r="KFO5" s="205"/>
      <c r="KFP5" s="205"/>
      <c r="KFQ5" s="205"/>
      <c r="KFR5" s="205"/>
      <c r="KFS5" s="205"/>
      <c r="KFT5" s="205"/>
      <c r="KFU5" s="205"/>
      <c r="KFV5" s="205"/>
      <c r="KFW5" s="205"/>
      <c r="KFX5" s="205"/>
      <c r="KFY5" s="205"/>
      <c r="KFZ5" s="205"/>
      <c r="KGA5" s="205"/>
      <c r="KGB5" s="205"/>
      <c r="KGC5" s="205"/>
      <c r="KGD5" s="205"/>
      <c r="KGE5" s="205"/>
      <c r="KGF5" s="205"/>
      <c r="KGG5" s="205"/>
      <c r="KGH5" s="205"/>
      <c r="KGI5" s="205"/>
      <c r="KGJ5" s="205"/>
      <c r="KGK5" s="205"/>
      <c r="KGL5" s="205"/>
      <c r="KGM5" s="205"/>
      <c r="KGN5" s="205"/>
      <c r="KGO5" s="205"/>
      <c r="KGP5" s="205"/>
      <c r="KGQ5" s="205"/>
      <c r="KGR5" s="205"/>
      <c r="KGS5" s="205"/>
      <c r="KGT5" s="205"/>
      <c r="KGU5" s="205"/>
      <c r="KGV5" s="205"/>
      <c r="KGW5" s="205"/>
      <c r="KGX5" s="205"/>
      <c r="KGY5" s="205"/>
      <c r="KGZ5" s="205"/>
      <c r="KHA5" s="205"/>
      <c r="KHB5" s="205"/>
      <c r="KHC5" s="205"/>
      <c r="KHD5" s="205"/>
      <c r="KHE5" s="205"/>
      <c r="KHF5" s="205"/>
      <c r="KHG5" s="205"/>
      <c r="KHH5" s="205"/>
      <c r="KHI5" s="205"/>
      <c r="KHJ5" s="205"/>
      <c r="KHK5" s="205"/>
      <c r="KHL5" s="205"/>
      <c r="KHM5" s="205"/>
      <c r="KHN5" s="205"/>
      <c r="KHO5" s="205"/>
      <c r="KHP5" s="205"/>
      <c r="KHQ5" s="205"/>
      <c r="KHR5" s="205"/>
      <c r="KHS5" s="205"/>
      <c r="KHT5" s="205"/>
      <c r="KHU5" s="205"/>
      <c r="KHV5" s="205"/>
      <c r="KHW5" s="205"/>
      <c r="KHX5" s="205"/>
      <c r="KHY5" s="205"/>
      <c r="KHZ5" s="205"/>
      <c r="KIA5" s="205"/>
      <c r="KIB5" s="205"/>
      <c r="KIC5" s="205"/>
      <c r="KID5" s="205"/>
      <c r="KIE5" s="205"/>
      <c r="KIF5" s="205"/>
      <c r="KIG5" s="205"/>
      <c r="KIH5" s="205"/>
      <c r="KII5" s="205"/>
      <c r="KIJ5" s="205"/>
      <c r="KIK5" s="205"/>
      <c r="KIL5" s="205"/>
      <c r="KIM5" s="205"/>
      <c r="KIN5" s="205"/>
      <c r="KIO5" s="205"/>
      <c r="KIP5" s="205"/>
      <c r="KIQ5" s="205"/>
      <c r="KIR5" s="205"/>
      <c r="KIS5" s="205"/>
      <c r="KIT5" s="205"/>
      <c r="KIU5" s="205"/>
      <c r="KIV5" s="205"/>
      <c r="KIW5" s="205"/>
      <c r="KIX5" s="205"/>
      <c r="KIY5" s="205"/>
      <c r="KIZ5" s="205"/>
      <c r="KJA5" s="205"/>
      <c r="KJB5" s="205"/>
      <c r="KJC5" s="205"/>
      <c r="KJD5" s="205"/>
      <c r="KJE5" s="205"/>
      <c r="KJF5" s="205"/>
      <c r="KJG5" s="205"/>
      <c r="KJH5" s="205"/>
      <c r="KJI5" s="205"/>
      <c r="KJJ5" s="205"/>
      <c r="KJK5" s="205"/>
      <c r="KJL5" s="205"/>
      <c r="KJM5" s="205"/>
      <c r="KJN5" s="205"/>
      <c r="KJO5" s="205"/>
      <c r="KJP5" s="205"/>
      <c r="KJQ5" s="205"/>
      <c r="KJR5" s="205"/>
      <c r="KJS5" s="205"/>
      <c r="KJT5" s="205"/>
      <c r="KJU5" s="205"/>
      <c r="KJV5" s="205"/>
      <c r="KJW5" s="205"/>
      <c r="KJX5" s="205"/>
      <c r="KJY5" s="205"/>
      <c r="KJZ5" s="205"/>
      <c r="KKA5" s="205"/>
      <c r="KKB5" s="205"/>
      <c r="KKC5" s="205"/>
      <c r="KKD5" s="205"/>
      <c r="KKE5" s="205"/>
      <c r="KKF5" s="205"/>
      <c r="KKG5" s="205"/>
      <c r="KKH5" s="205"/>
      <c r="KKI5" s="205"/>
      <c r="KKJ5" s="205"/>
      <c r="KKK5" s="205"/>
      <c r="KKL5" s="205"/>
      <c r="KKM5" s="205"/>
      <c r="KKN5" s="205"/>
      <c r="KKO5" s="205"/>
      <c r="KKP5" s="205"/>
      <c r="KKQ5" s="205"/>
      <c r="KKR5" s="205"/>
      <c r="KKS5" s="205"/>
      <c r="KKT5" s="205"/>
      <c r="KKU5" s="205"/>
      <c r="KKV5" s="205"/>
      <c r="KKW5" s="205"/>
      <c r="KKX5" s="205"/>
      <c r="KKY5" s="205"/>
      <c r="KKZ5" s="205"/>
      <c r="KLA5" s="205"/>
      <c r="KLB5" s="205"/>
      <c r="KLC5" s="205"/>
      <c r="KLD5" s="205"/>
      <c r="KLE5" s="205"/>
      <c r="KLF5" s="205"/>
      <c r="KLG5" s="205"/>
      <c r="KLH5" s="205"/>
      <c r="KLI5" s="205"/>
      <c r="KLJ5" s="205"/>
      <c r="KLK5" s="205"/>
      <c r="KLL5" s="205"/>
      <c r="KLM5" s="205"/>
      <c r="KLN5" s="205"/>
      <c r="KLO5" s="205"/>
      <c r="KLP5" s="205"/>
      <c r="KLQ5" s="205"/>
      <c r="KLR5" s="205"/>
      <c r="KLS5" s="205"/>
      <c r="KLT5" s="205"/>
      <c r="KLU5" s="205"/>
      <c r="KLV5" s="205"/>
      <c r="KLW5" s="205"/>
      <c r="KLX5" s="205"/>
      <c r="KLY5" s="205"/>
      <c r="KLZ5" s="205"/>
      <c r="KMA5" s="205"/>
      <c r="KMB5" s="205"/>
      <c r="KMC5" s="205"/>
      <c r="KMD5" s="205"/>
      <c r="KME5" s="205"/>
      <c r="KMF5" s="205"/>
      <c r="KMG5" s="205"/>
      <c r="KMH5" s="205"/>
      <c r="KMI5" s="205"/>
      <c r="KMJ5" s="205"/>
      <c r="KMK5" s="205"/>
      <c r="KML5" s="205"/>
      <c r="KMM5" s="205"/>
      <c r="KMN5" s="205"/>
      <c r="KMO5" s="205"/>
      <c r="KMP5" s="205"/>
      <c r="KMQ5" s="205"/>
      <c r="KMR5" s="205"/>
      <c r="KMS5" s="205"/>
      <c r="KMT5" s="205"/>
      <c r="KMU5" s="205"/>
      <c r="KMV5" s="205"/>
      <c r="KMW5" s="205"/>
      <c r="KMX5" s="205"/>
      <c r="KMY5" s="205"/>
      <c r="KMZ5" s="205"/>
      <c r="KNA5" s="205"/>
      <c r="KNB5" s="205"/>
      <c r="KNC5" s="205"/>
      <c r="KND5" s="205"/>
      <c r="KNE5" s="205"/>
      <c r="KNF5" s="205"/>
      <c r="KNG5" s="205"/>
      <c r="KNH5" s="205"/>
      <c r="KNI5" s="205"/>
      <c r="KNJ5" s="205"/>
      <c r="KNK5" s="205"/>
      <c r="KNL5" s="205"/>
      <c r="KNM5" s="205"/>
      <c r="KNN5" s="205"/>
      <c r="KNO5" s="205"/>
      <c r="KNP5" s="205"/>
      <c r="KNQ5" s="205"/>
      <c r="KNR5" s="205"/>
      <c r="KNS5" s="205"/>
      <c r="KNT5" s="205"/>
      <c r="KNU5" s="205"/>
      <c r="KNV5" s="205"/>
      <c r="KNW5" s="205"/>
      <c r="KNX5" s="205"/>
      <c r="KNY5" s="205"/>
      <c r="KNZ5" s="205"/>
      <c r="KOA5" s="205"/>
      <c r="KOB5" s="205"/>
      <c r="KOC5" s="205"/>
      <c r="KOD5" s="205"/>
      <c r="KOE5" s="205"/>
      <c r="KOF5" s="205"/>
      <c r="KOG5" s="205"/>
      <c r="KOH5" s="205"/>
      <c r="KOI5" s="205"/>
      <c r="KOJ5" s="205"/>
      <c r="KOK5" s="205"/>
      <c r="KOL5" s="205"/>
      <c r="KOM5" s="205"/>
      <c r="KON5" s="205"/>
      <c r="KOO5" s="205"/>
      <c r="KOP5" s="205"/>
      <c r="KOQ5" s="205"/>
      <c r="KOR5" s="205"/>
      <c r="KOS5" s="205"/>
      <c r="KOT5" s="205"/>
      <c r="KOU5" s="205"/>
      <c r="KOV5" s="205"/>
      <c r="KOW5" s="205"/>
      <c r="KOX5" s="205"/>
      <c r="KOY5" s="205"/>
      <c r="KOZ5" s="205"/>
      <c r="KPA5" s="205"/>
      <c r="KPB5" s="205"/>
      <c r="KPC5" s="205"/>
      <c r="KPD5" s="205"/>
      <c r="KPE5" s="205"/>
      <c r="KPF5" s="205"/>
      <c r="KPG5" s="205"/>
      <c r="KPH5" s="205"/>
      <c r="KPI5" s="205"/>
      <c r="KPJ5" s="205"/>
      <c r="KPK5" s="205"/>
      <c r="KPL5" s="205"/>
      <c r="KPM5" s="205"/>
      <c r="KPN5" s="205"/>
      <c r="KPO5" s="205"/>
      <c r="KPP5" s="205"/>
      <c r="KPQ5" s="205"/>
      <c r="KPR5" s="205"/>
      <c r="KPS5" s="205"/>
      <c r="KPT5" s="205"/>
      <c r="KPU5" s="205"/>
      <c r="KPV5" s="205"/>
      <c r="KPW5" s="205"/>
      <c r="KPX5" s="205"/>
      <c r="KPY5" s="205"/>
      <c r="KPZ5" s="205"/>
      <c r="KQA5" s="205"/>
      <c r="KQB5" s="205"/>
      <c r="KQC5" s="205"/>
      <c r="KQD5" s="205"/>
      <c r="KQE5" s="205"/>
      <c r="KQF5" s="205"/>
      <c r="KQG5" s="205"/>
      <c r="KQH5" s="205"/>
      <c r="KQI5" s="205"/>
      <c r="KQJ5" s="205"/>
      <c r="KQK5" s="205"/>
      <c r="KQL5" s="205"/>
      <c r="KQM5" s="205"/>
      <c r="KQN5" s="205"/>
      <c r="KQO5" s="205"/>
      <c r="KQP5" s="205"/>
      <c r="KQQ5" s="205"/>
      <c r="KQR5" s="205"/>
      <c r="KQS5" s="205"/>
      <c r="KQT5" s="205"/>
      <c r="KQU5" s="205"/>
      <c r="KQV5" s="205"/>
      <c r="KQW5" s="205"/>
      <c r="KQX5" s="205"/>
      <c r="KQY5" s="205"/>
      <c r="KQZ5" s="205"/>
      <c r="KRA5" s="205"/>
      <c r="KRB5" s="205"/>
      <c r="KRC5" s="205"/>
      <c r="KRD5" s="205"/>
      <c r="KRE5" s="205"/>
      <c r="KRF5" s="205"/>
      <c r="KRG5" s="205"/>
      <c r="KRH5" s="205"/>
      <c r="KRI5" s="205"/>
      <c r="KRJ5" s="205"/>
      <c r="KRK5" s="205"/>
      <c r="KRL5" s="205"/>
      <c r="KRM5" s="205"/>
      <c r="KRN5" s="205"/>
      <c r="KRO5" s="205"/>
      <c r="KRP5" s="205"/>
      <c r="KRQ5" s="205"/>
      <c r="KRR5" s="205"/>
      <c r="KRS5" s="205"/>
      <c r="KRT5" s="205"/>
      <c r="KRU5" s="205"/>
      <c r="KRV5" s="205"/>
      <c r="KRW5" s="205"/>
      <c r="KRX5" s="205"/>
      <c r="KRY5" s="205"/>
      <c r="KRZ5" s="205"/>
      <c r="KSA5" s="205"/>
      <c r="KSB5" s="205"/>
      <c r="KSC5" s="205"/>
      <c r="KSD5" s="205"/>
      <c r="KSE5" s="205"/>
      <c r="KSF5" s="205"/>
      <c r="KSG5" s="205"/>
      <c r="KSH5" s="205"/>
      <c r="KSI5" s="205"/>
      <c r="KSJ5" s="205"/>
      <c r="KSK5" s="205"/>
      <c r="KSL5" s="205"/>
      <c r="KSM5" s="205"/>
      <c r="KSN5" s="205"/>
      <c r="KSO5" s="205"/>
      <c r="KSP5" s="205"/>
      <c r="KSQ5" s="205"/>
      <c r="KSR5" s="205"/>
      <c r="KSS5" s="205"/>
      <c r="KST5" s="205"/>
      <c r="KSU5" s="205"/>
      <c r="KSV5" s="205"/>
      <c r="KSW5" s="205"/>
      <c r="KSX5" s="205"/>
      <c r="KSY5" s="205"/>
      <c r="KSZ5" s="205"/>
      <c r="KTA5" s="205"/>
      <c r="KTB5" s="205"/>
      <c r="KTC5" s="205"/>
      <c r="KTD5" s="205"/>
      <c r="KTE5" s="205"/>
      <c r="KTF5" s="205"/>
      <c r="KTG5" s="205"/>
      <c r="KTH5" s="205"/>
      <c r="KTI5" s="205"/>
      <c r="KTJ5" s="205"/>
      <c r="KTK5" s="205"/>
      <c r="KTL5" s="205"/>
      <c r="KTM5" s="205"/>
      <c r="KTN5" s="205"/>
      <c r="KTO5" s="205"/>
      <c r="KTP5" s="205"/>
      <c r="KTQ5" s="205"/>
      <c r="KTR5" s="205"/>
      <c r="KTS5" s="205"/>
      <c r="KTT5" s="205"/>
      <c r="KTU5" s="205"/>
      <c r="KTV5" s="205"/>
      <c r="KTW5" s="205"/>
      <c r="KTX5" s="205"/>
      <c r="KTY5" s="205"/>
      <c r="KTZ5" s="205"/>
      <c r="KUA5" s="205"/>
      <c r="KUB5" s="205"/>
      <c r="KUC5" s="205"/>
      <c r="KUD5" s="205"/>
      <c r="KUE5" s="205"/>
      <c r="KUF5" s="205"/>
      <c r="KUG5" s="205"/>
      <c r="KUH5" s="205"/>
      <c r="KUI5" s="205"/>
      <c r="KUJ5" s="205"/>
      <c r="KUK5" s="205"/>
      <c r="KUL5" s="205"/>
      <c r="KUM5" s="205"/>
      <c r="KUN5" s="205"/>
      <c r="KUO5" s="205"/>
      <c r="KUP5" s="205"/>
      <c r="KUQ5" s="205"/>
      <c r="KUR5" s="205"/>
      <c r="KUS5" s="205"/>
      <c r="KUT5" s="205"/>
      <c r="KUU5" s="205"/>
      <c r="KUV5" s="205"/>
      <c r="KUW5" s="205"/>
      <c r="KUX5" s="205"/>
      <c r="KUY5" s="205"/>
      <c r="KUZ5" s="205"/>
      <c r="KVA5" s="205"/>
      <c r="KVB5" s="205"/>
      <c r="KVC5" s="205"/>
      <c r="KVD5" s="205"/>
      <c r="KVE5" s="205"/>
      <c r="KVF5" s="205"/>
      <c r="KVG5" s="205"/>
      <c r="KVH5" s="205"/>
      <c r="KVI5" s="205"/>
      <c r="KVJ5" s="205"/>
      <c r="KVK5" s="205"/>
      <c r="KVL5" s="205"/>
      <c r="KVM5" s="205"/>
      <c r="KVN5" s="205"/>
      <c r="KVO5" s="205"/>
      <c r="KVP5" s="205"/>
      <c r="KVQ5" s="205"/>
      <c r="KVR5" s="205"/>
      <c r="KVS5" s="205"/>
      <c r="KVT5" s="205"/>
      <c r="KVU5" s="205"/>
      <c r="KVV5" s="205"/>
      <c r="KVW5" s="205"/>
      <c r="KVX5" s="205"/>
      <c r="KVY5" s="205"/>
      <c r="KVZ5" s="205"/>
      <c r="KWA5" s="205"/>
      <c r="KWB5" s="205"/>
      <c r="KWC5" s="205"/>
      <c r="KWD5" s="205"/>
      <c r="KWE5" s="205"/>
      <c r="KWF5" s="205"/>
      <c r="KWG5" s="205"/>
      <c r="KWH5" s="205"/>
      <c r="KWI5" s="205"/>
      <c r="KWJ5" s="205"/>
      <c r="KWK5" s="205"/>
      <c r="KWL5" s="205"/>
      <c r="KWM5" s="205"/>
      <c r="KWN5" s="205"/>
      <c r="KWO5" s="205"/>
      <c r="KWP5" s="205"/>
      <c r="KWQ5" s="205"/>
      <c r="KWR5" s="205"/>
      <c r="KWS5" s="205"/>
      <c r="KWT5" s="205"/>
      <c r="KWU5" s="205"/>
      <c r="KWV5" s="205"/>
      <c r="KWW5" s="205"/>
      <c r="KWX5" s="205"/>
      <c r="KWY5" s="205"/>
      <c r="KWZ5" s="205"/>
      <c r="KXA5" s="205"/>
      <c r="KXB5" s="205"/>
      <c r="KXC5" s="205"/>
      <c r="KXD5" s="205"/>
      <c r="KXE5" s="205"/>
      <c r="KXF5" s="205"/>
      <c r="KXG5" s="205"/>
      <c r="KXH5" s="205"/>
      <c r="KXI5" s="205"/>
      <c r="KXJ5" s="205"/>
      <c r="KXK5" s="205"/>
      <c r="KXL5" s="205"/>
      <c r="KXM5" s="205"/>
      <c r="KXN5" s="205"/>
      <c r="KXO5" s="205"/>
      <c r="KXP5" s="205"/>
      <c r="KXQ5" s="205"/>
      <c r="KXR5" s="205"/>
      <c r="KXS5" s="205"/>
      <c r="KXT5" s="205"/>
      <c r="KXU5" s="205"/>
      <c r="KXV5" s="205"/>
      <c r="KXW5" s="205"/>
      <c r="KXX5" s="205"/>
      <c r="KXY5" s="205"/>
      <c r="KXZ5" s="205"/>
      <c r="KYA5" s="205"/>
      <c r="KYB5" s="205"/>
      <c r="KYC5" s="205"/>
      <c r="KYD5" s="205"/>
      <c r="KYE5" s="205"/>
      <c r="KYF5" s="205"/>
      <c r="KYG5" s="205"/>
      <c r="KYH5" s="205"/>
      <c r="KYI5" s="205"/>
      <c r="KYJ5" s="205"/>
      <c r="KYK5" s="205"/>
      <c r="KYL5" s="205"/>
      <c r="KYM5" s="205"/>
      <c r="KYN5" s="205"/>
      <c r="KYO5" s="205"/>
      <c r="KYP5" s="205"/>
      <c r="KYQ5" s="205"/>
      <c r="KYR5" s="205"/>
      <c r="KYS5" s="205"/>
      <c r="KYT5" s="205"/>
      <c r="KYU5" s="205"/>
      <c r="KYV5" s="205"/>
      <c r="KYW5" s="205"/>
      <c r="KYX5" s="205"/>
      <c r="KYY5" s="205"/>
      <c r="KYZ5" s="205"/>
      <c r="KZA5" s="205"/>
      <c r="KZB5" s="205"/>
      <c r="KZC5" s="205"/>
      <c r="KZD5" s="205"/>
      <c r="KZE5" s="205"/>
      <c r="KZF5" s="205"/>
      <c r="KZG5" s="205"/>
      <c r="KZH5" s="205"/>
      <c r="KZI5" s="205"/>
      <c r="KZJ5" s="205"/>
      <c r="KZK5" s="205"/>
      <c r="KZL5" s="205"/>
      <c r="KZM5" s="205"/>
      <c r="KZN5" s="205"/>
      <c r="KZO5" s="205"/>
      <c r="KZP5" s="205"/>
      <c r="KZQ5" s="205"/>
      <c r="KZR5" s="205"/>
      <c r="KZS5" s="205"/>
      <c r="KZT5" s="205"/>
      <c r="KZU5" s="205"/>
      <c r="KZV5" s="205"/>
      <c r="KZW5" s="205"/>
      <c r="KZX5" s="205"/>
      <c r="KZY5" s="205"/>
      <c r="KZZ5" s="205"/>
      <c r="LAA5" s="205"/>
      <c r="LAB5" s="205"/>
      <c r="LAC5" s="205"/>
      <c r="LAD5" s="205"/>
      <c r="LAE5" s="205"/>
      <c r="LAF5" s="205"/>
      <c r="LAG5" s="205"/>
      <c r="LAH5" s="205"/>
      <c r="LAI5" s="205"/>
      <c r="LAJ5" s="205"/>
      <c r="LAK5" s="205"/>
      <c r="LAL5" s="205"/>
      <c r="LAM5" s="205"/>
      <c r="LAN5" s="205"/>
      <c r="LAO5" s="205"/>
      <c r="LAP5" s="205"/>
      <c r="LAQ5" s="205"/>
      <c r="LAR5" s="205"/>
      <c r="LAS5" s="205"/>
      <c r="LAT5" s="205"/>
      <c r="LAU5" s="205"/>
      <c r="LAV5" s="205"/>
      <c r="LAW5" s="205"/>
      <c r="LAX5" s="205"/>
      <c r="LAY5" s="205"/>
      <c r="LAZ5" s="205"/>
      <c r="LBA5" s="205"/>
      <c r="LBB5" s="205"/>
      <c r="LBC5" s="205"/>
      <c r="LBD5" s="205"/>
      <c r="LBE5" s="205"/>
      <c r="LBF5" s="205"/>
      <c r="LBG5" s="205"/>
      <c r="LBH5" s="205"/>
      <c r="LBI5" s="205"/>
      <c r="LBJ5" s="205"/>
      <c r="LBK5" s="205"/>
      <c r="LBL5" s="205"/>
      <c r="LBM5" s="205"/>
      <c r="LBN5" s="205"/>
      <c r="LBO5" s="205"/>
      <c r="LBP5" s="205"/>
      <c r="LBQ5" s="205"/>
      <c r="LBR5" s="205"/>
      <c r="LBS5" s="205"/>
      <c r="LBT5" s="205"/>
      <c r="LBU5" s="205"/>
      <c r="LBV5" s="205"/>
      <c r="LBW5" s="205"/>
      <c r="LBX5" s="205"/>
      <c r="LBY5" s="205"/>
      <c r="LBZ5" s="205"/>
      <c r="LCA5" s="205"/>
      <c r="LCB5" s="205"/>
      <c r="LCC5" s="205"/>
      <c r="LCD5" s="205"/>
      <c r="LCE5" s="205"/>
      <c r="LCF5" s="205"/>
      <c r="LCG5" s="205"/>
      <c r="LCH5" s="205"/>
      <c r="LCI5" s="205"/>
      <c r="LCJ5" s="205"/>
      <c r="LCK5" s="205"/>
      <c r="LCL5" s="205"/>
      <c r="LCM5" s="205"/>
      <c r="LCN5" s="205"/>
      <c r="LCO5" s="205"/>
      <c r="LCP5" s="205"/>
      <c r="LCQ5" s="205"/>
      <c r="LCR5" s="205"/>
      <c r="LCS5" s="205"/>
      <c r="LCT5" s="205"/>
      <c r="LCU5" s="205"/>
      <c r="LCV5" s="205"/>
      <c r="LCW5" s="205"/>
      <c r="LCX5" s="205"/>
      <c r="LCY5" s="205"/>
      <c r="LCZ5" s="205"/>
      <c r="LDA5" s="205"/>
      <c r="LDB5" s="205"/>
      <c r="LDC5" s="205"/>
      <c r="LDD5" s="205"/>
      <c r="LDE5" s="205"/>
      <c r="LDF5" s="205"/>
      <c r="LDG5" s="205"/>
      <c r="LDH5" s="205"/>
      <c r="LDI5" s="205"/>
      <c r="LDJ5" s="205"/>
      <c r="LDK5" s="205"/>
      <c r="LDL5" s="205"/>
      <c r="LDM5" s="205"/>
      <c r="LDN5" s="205"/>
      <c r="LDO5" s="205"/>
      <c r="LDP5" s="205"/>
      <c r="LDQ5" s="205"/>
      <c r="LDR5" s="205"/>
      <c r="LDS5" s="205"/>
      <c r="LDT5" s="205"/>
      <c r="LDU5" s="205"/>
      <c r="LDV5" s="205"/>
      <c r="LDW5" s="205"/>
      <c r="LDX5" s="205"/>
      <c r="LDY5" s="205"/>
      <c r="LDZ5" s="205"/>
      <c r="LEA5" s="205"/>
      <c r="LEB5" s="205"/>
      <c r="LEC5" s="205"/>
      <c r="LED5" s="205"/>
      <c r="LEE5" s="205"/>
      <c r="LEF5" s="205"/>
      <c r="LEG5" s="205"/>
      <c r="LEH5" s="205"/>
      <c r="LEI5" s="205"/>
      <c r="LEJ5" s="205"/>
      <c r="LEK5" s="205"/>
      <c r="LEL5" s="205"/>
      <c r="LEM5" s="205"/>
      <c r="LEN5" s="205"/>
      <c r="LEO5" s="205"/>
      <c r="LEP5" s="205"/>
      <c r="LEQ5" s="205"/>
      <c r="LER5" s="205"/>
      <c r="LES5" s="205"/>
      <c r="LET5" s="205"/>
      <c r="LEU5" s="205"/>
      <c r="LEV5" s="205"/>
      <c r="LEW5" s="205"/>
      <c r="LEX5" s="205"/>
      <c r="LEY5" s="205"/>
      <c r="LEZ5" s="205"/>
      <c r="LFA5" s="205"/>
      <c r="LFB5" s="205"/>
      <c r="LFC5" s="205"/>
      <c r="LFD5" s="205"/>
      <c r="LFE5" s="205"/>
      <c r="LFF5" s="205"/>
      <c r="LFG5" s="205"/>
      <c r="LFH5" s="205"/>
      <c r="LFI5" s="205"/>
      <c r="LFJ5" s="205"/>
      <c r="LFK5" s="205"/>
      <c r="LFL5" s="205"/>
      <c r="LFM5" s="205"/>
      <c r="LFN5" s="205"/>
      <c r="LFO5" s="205"/>
      <c r="LFP5" s="205"/>
      <c r="LFQ5" s="205"/>
      <c r="LFR5" s="205"/>
      <c r="LFS5" s="205"/>
      <c r="LFT5" s="205"/>
      <c r="LFU5" s="205"/>
      <c r="LFV5" s="205"/>
      <c r="LFW5" s="205"/>
      <c r="LFX5" s="205"/>
      <c r="LFY5" s="205"/>
      <c r="LFZ5" s="205"/>
      <c r="LGA5" s="205"/>
      <c r="LGB5" s="205"/>
      <c r="LGC5" s="205"/>
      <c r="LGD5" s="205"/>
      <c r="LGE5" s="205"/>
      <c r="LGF5" s="205"/>
      <c r="LGG5" s="205"/>
      <c r="LGH5" s="205"/>
      <c r="LGI5" s="205"/>
      <c r="LGJ5" s="205"/>
      <c r="LGK5" s="205"/>
      <c r="LGL5" s="205"/>
      <c r="LGM5" s="205"/>
      <c r="LGN5" s="205"/>
      <c r="LGO5" s="205"/>
      <c r="LGP5" s="205"/>
      <c r="LGQ5" s="205"/>
      <c r="LGR5" s="205"/>
      <c r="LGS5" s="205"/>
      <c r="LGT5" s="205"/>
      <c r="LGU5" s="205"/>
      <c r="LGV5" s="205"/>
      <c r="LGW5" s="205"/>
      <c r="LGX5" s="205"/>
      <c r="LGY5" s="205"/>
      <c r="LGZ5" s="205"/>
      <c r="LHA5" s="205"/>
      <c r="LHB5" s="205"/>
      <c r="LHC5" s="205"/>
      <c r="LHD5" s="205"/>
      <c r="LHE5" s="205"/>
      <c r="LHF5" s="205"/>
      <c r="LHG5" s="205"/>
      <c r="LHH5" s="205"/>
      <c r="LHI5" s="205"/>
      <c r="LHJ5" s="205"/>
      <c r="LHK5" s="205"/>
      <c r="LHL5" s="205"/>
      <c r="LHM5" s="205"/>
      <c r="LHN5" s="205"/>
      <c r="LHO5" s="205"/>
      <c r="LHP5" s="205"/>
      <c r="LHQ5" s="205"/>
      <c r="LHR5" s="205"/>
      <c r="LHS5" s="205"/>
      <c r="LHT5" s="205"/>
      <c r="LHU5" s="205"/>
      <c r="LHV5" s="205"/>
      <c r="LHW5" s="205"/>
      <c r="LHX5" s="205"/>
      <c r="LHY5" s="205"/>
      <c r="LHZ5" s="205"/>
      <c r="LIA5" s="205"/>
      <c r="LIB5" s="205"/>
      <c r="LIC5" s="205"/>
      <c r="LID5" s="205"/>
      <c r="LIE5" s="205"/>
      <c r="LIF5" s="205"/>
      <c r="LIG5" s="205"/>
      <c r="LIH5" s="205"/>
      <c r="LII5" s="205"/>
      <c r="LIJ5" s="205"/>
      <c r="LIK5" s="205"/>
      <c r="LIL5" s="205"/>
      <c r="LIM5" s="205"/>
      <c r="LIN5" s="205"/>
      <c r="LIO5" s="205"/>
      <c r="LIP5" s="205"/>
      <c r="LIQ5" s="205"/>
      <c r="LIR5" s="205"/>
      <c r="LIS5" s="205"/>
      <c r="LIT5" s="205"/>
      <c r="LIU5" s="205"/>
      <c r="LIV5" s="205"/>
      <c r="LIW5" s="205"/>
      <c r="LIX5" s="205"/>
      <c r="LIY5" s="205"/>
      <c r="LIZ5" s="205"/>
      <c r="LJA5" s="205"/>
      <c r="LJB5" s="205"/>
      <c r="LJC5" s="205"/>
      <c r="LJD5" s="205"/>
      <c r="LJE5" s="205"/>
      <c r="LJF5" s="205"/>
      <c r="LJG5" s="205"/>
      <c r="LJH5" s="205"/>
      <c r="LJI5" s="205"/>
      <c r="LJJ5" s="205"/>
      <c r="LJK5" s="205"/>
      <c r="LJL5" s="205"/>
      <c r="LJM5" s="205"/>
      <c r="LJN5" s="205"/>
      <c r="LJO5" s="205"/>
      <c r="LJP5" s="205"/>
      <c r="LJQ5" s="205"/>
      <c r="LJR5" s="205"/>
      <c r="LJS5" s="205"/>
      <c r="LJT5" s="205"/>
      <c r="LJU5" s="205"/>
      <c r="LJV5" s="205"/>
      <c r="LJW5" s="205"/>
      <c r="LJX5" s="205"/>
      <c r="LJY5" s="205"/>
      <c r="LJZ5" s="205"/>
      <c r="LKA5" s="205"/>
      <c r="LKB5" s="205"/>
      <c r="LKC5" s="205"/>
      <c r="LKD5" s="205"/>
      <c r="LKE5" s="205"/>
      <c r="LKF5" s="205"/>
      <c r="LKG5" s="205"/>
      <c r="LKH5" s="205"/>
      <c r="LKI5" s="205"/>
      <c r="LKJ5" s="205"/>
      <c r="LKK5" s="205"/>
      <c r="LKL5" s="205"/>
      <c r="LKM5" s="205"/>
      <c r="LKN5" s="205"/>
      <c r="LKO5" s="205"/>
      <c r="LKP5" s="205"/>
      <c r="LKQ5" s="205"/>
      <c r="LKR5" s="205"/>
      <c r="LKS5" s="205"/>
      <c r="LKT5" s="205"/>
      <c r="LKU5" s="205"/>
      <c r="LKV5" s="205"/>
      <c r="LKW5" s="205"/>
      <c r="LKX5" s="205"/>
      <c r="LKY5" s="205"/>
      <c r="LKZ5" s="205"/>
      <c r="LLA5" s="205"/>
      <c r="LLB5" s="205"/>
      <c r="LLC5" s="205"/>
      <c r="LLD5" s="205"/>
      <c r="LLE5" s="205"/>
      <c r="LLF5" s="205"/>
      <c r="LLG5" s="205"/>
      <c r="LLH5" s="205"/>
      <c r="LLI5" s="205"/>
      <c r="LLJ5" s="205"/>
      <c r="LLK5" s="205"/>
      <c r="LLL5" s="205"/>
      <c r="LLM5" s="205"/>
      <c r="LLN5" s="205"/>
      <c r="LLO5" s="205"/>
      <c r="LLP5" s="205"/>
      <c r="LLQ5" s="205"/>
      <c r="LLR5" s="205"/>
      <c r="LLS5" s="205"/>
      <c r="LLT5" s="205"/>
      <c r="LLU5" s="205"/>
      <c r="LLV5" s="205"/>
      <c r="LLW5" s="205"/>
      <c r="LLX5" s="205"/>
      <c r="LLY5" s="205"/>
      <c r="LLZ5" s="205"/>
      <c r="LMA5" s="205"/>
      <c r="LMB5" s="205"/>
      <c r="LMC5" s="205"/>
      <c r="LMD5" s="205"/>
      <c r="LME5" s="205"/>
      <c r="LMF5" s="205"/>
      <c r="LMG5" s="205"/>
      <c r="LMH5" s="205"/>
      <c r="LMI5" s="205"/>
      <c r="LMJ5" s="205"/>
      <c r="LMK5" s="205"/>
      <c r="LML5" s="205"/>
      <c r="LMM5" s="205"/>
      <c r="LMN5" s="205"/>
      <c r="LMO5" s="205"/>
      <c r="LMP5" s="205"/>
      <c r="LMQ5" s="205"/>
      <c r="LMR5" s="205"/>
      <c r="LMS5" s="205"/>
      <c r="LMT5" s="205"/>
      <c r="LMU5" s="205"/>
      <c r="LMV5" s="205"/>
      <c r="LMW5" s="205"/>
      <c r="LMX5" s="205"/>
      <c r="LMY5" s="205"/>
      <c r="LMZ5" s="205"/>
      <c r="LNA5" s="205"/>
      <c r="LNB5" s="205"/>
      <c r="LNC5" s="205"/>
      <c r="LND5" s="205"/>
      <c r="LNE5" s="205"/>
      <c r="LNF5" s="205"/>
      <c r="LNG5" s="205"/>
      <c r="LNH5" s="205"/>
      <c r="LNI5" s="205"/>
      <c r="LNJ5" s="205"/>
      <c r="LNK5" s="205"/>
      <c r="LNL5" s="205"/>
      <c r="LNM5" s="205"/>
      <c r="LNN5" s="205"/>
      <c r="LNO5" s="205"/>
      <c r="LNP5" s="205"/>
      <c r="LNQ5" s="205"/>
      <c r="LNR5" s="205"/>
      <c r="LNS5" s="205"/>
      <c r="LNT5" s="205"/>
      <c r="LNU5" s="205"/>
      <c r="LNV5" s="205"/>
      <c r="LNW5" s="205"/>
      <c r="LNX5" s="205"/>
      <c r="LNY5" s="205"/>
      <c r="LNZ5" s="205"/>
      <c r="LOA5" s="205"/>
      <c r="LOB5" s="205"/>
      <c r="LOC5" s="205"/>
      <c r="LOD5" s="205"/>
      <c r="LOE5" s="205"/>
      <c r="LOF5" s="205"/>
      <c r="LOG5" s="205"/>
      <c r="LOH5" s="205"/>
      <c r="LOI5" s="205"/>
      <c r="LOJ5" s="205"/>
      <c r="LOK5" s="205"/>
      <c r="LOL5" s="205"/>
      <c r="LOM5" s="205"/>
      <c r="LON5" s="205"/>
      <c r="LOO5" s="205"/>
      <c r="LOP5" s="205"/>
      <c r="LOQ5" s="205"/>
      <c r="LOR5" s="205"/>
      <c r="LOS5" s="205"/>
      <c r="LOT5" s="205"/>
      <c r="LOU5" s="205"/>
      <c r="LOV5" s="205"/>
      <c r="LOW5" s="205"/>
      <c r="LOX5" s="205"/>
      <c r="LOY5" s="205"/>
      <c r="LOZ5" s="205"/>
      <c r="LPA5" s="205"/>
      <c r="LPB5" s="205"/>
      <c r="LPC5" s="205"/>
      <c r="LPD5" s="205"/>
      <c r="LPE5" s="205"/>
      <c r="LPF5" s="205"/>
      <c r="LPG5" s="205"/>
      <c r="LPH5" s="205"/>
      <c r="LPI5" s="205"/>
      <c r="LPJ5" s="205"/>
      <c r="LPK5" s="205"/>
      <c r="LPL5" s="205"/>
      <c r="LPM5" s="205"/>
      <c r="LPN5" s="205"/>
      <c r="LPO5" s="205"/>
      <c r="LPP5" s="205"/>
      <c r="LPQ5" s="205"/>
      <c r="LPR5" s="205"/>
      <c r="LPS5" s="205"/>
      <c r="LPT5" s="205"/>
      <c r="LPU5" s="205"/>
      <c r="LPV5" s="205"/>
      <c r="LPW5" s="205"/>
      <c r="LPX5" s="205"/>
      <c r="LPY5" s="205"/>
      <c r="LPZ5" s="205"/>
      <c r="LQA5" s="205"/>
      <c r="LQB5" s="205"/>
      <c r="LQC5" s="205"/>
      <c r="LQD5" s="205"/>
      <c r="LQE5" s="205"/>
      <c r="LQF5" s="205"/>
      <c r="LQG5" s="205"/>
      <c r="LQH5" s="205"/>
      <c r="LQI5" s="205"/>
      <c r="LQJ5" s="205"/>
      <c r="LQK5" s="205"/>
      <c r="LQL5" s="205"/>
      <c r="LQM5" s="205"/>
      <c r="LQN5" s="205"/>
      <c r="LQO5" s="205"/>
      <c r="LQP5" s="205"/>
      <c r="LQQ5" s="205"/>
      <c r="LQR5" s="205"/>
      <c r="LQS5" s="205"/>
      <c r="LQT5" s="205"/>
      <c r="LQU5" s="205"/>
      <c r="LQV5" s="205"/>
      <c r="LQW5" s="205"/>
      <c r="LQX5" s="205"/>
      <c r="LQY5" s="205"/>
      <c r="LQZ5" s="205"/>
      <c r="LRA5" s="205"/>
      <c r="LRB5" s="205"/>
      <c r="LRC5" s="205"/>
      <c r="LRD5" s="205"/>
      <c r="LRE5" s="205"/>
      <c r="LRF5" s="205"/>
      <c r="LRG5" s="205"/>
      <c r="LRH5" s="205"/>
      <c r="LRI5" s="205"/>
      <c r="LRJ5" s="205"/>
      <c r="LRK5" s="205"/>
      <c r="LRL5" s="205"/>
      <c r="LRM5" s="205"/>
      <c r="LRN5" s="205"/>
      <c r="LRO5" s="205"/>
      <c r="LRP5" s="205"/>
      <c r="LRQ5" s="205"/>
      <c r="LRR5" s="205"/>
      <c r="LRS5" s="205"/>
      <c r="LRT5" s="205"/>
      <c r="LRU5" s="205"/>
      <c r="LRV5" s="205"/>
      <c r="LRW5" s="205"/>
      <c r="LRX5" s="205"/>
      <c r="LRY5" s="205"/>
      <c r="LRZ5" s="205"/>
      <c r="LSA5" s="205"/>
      <c r="LSB5" s="205"/>
      <c r="LSC5" s="205"/>
      <c r="LSD5" s="205"/>
      <c r="LSE5" s="205"/>
      <c r="LSF5" s="205"/>
      <c r="LSG5" s="205"/>
      <c r="LSH5" s="205"/>
      <c r="LSI5" s="205"/>
      <c r="LSJ5" s="205"/>
      <c r="LSK5" s="205"/>
      <c r="LSL5" s="205"/>
      <c r="LSM5" s="205"/>
      <c r="LSN5" s="205"/>
      <c r="LSO5" s="205"/>
      <c r="LSP5" s="205"/>
      <c r="LSQ5" s="205"/>
      <c r="LSR5" s="205"/>
      <c r="LSS5" s="205"/>
      <c r="LST5" s="205"/>
      <c r="LSU5" s="205"/>
      <c r="LSV5" s="205"/>
      <c r="LSW5" s="205"/>
      <c r="LSX5" s="205"/>
      <c r="LSY5" s="205"/>
      <c r="LSZ5" s="205"/>
      <c r="LTA5" s="205"/>
      <c r="LTB5" s="205"/>
      <c r="LTC5" s="205"/>
      <c r="LTD5" s="205"/>
      <c r="LTE5" s="205"/>
      <c r="LTF5" s="205"/>
      <c r="LTG5" s="205"/>
      <c r="LTH5" s="205"/>
      <c r="LTI5" s="205"/>
      <c r="LTJ5" s="205"/>
      <c r="LTK5" s="205"/>
      <c r="LTL5" s="205"/>
      <c r="LTM5" s="205"/>
      <c r="LTN5" s="205"/>
      <c r="LTO5" s="205"/>
      <c r="LTP5" s="205"/>
      <c r="LTQ5" s="205"/>
      <c r="LTR5" s="205"/>
      <c r="LTS5" s="205"/>
      <c r="LTT5" s="205"/>
      <c r="LTU5" s="205"/>
      <c r="LTV5" s="205"/>
      <c r="LTW5" s="205"/>
      <c r="LTX5" s="205"/>
      <c r="LTY5" s="205"/>
      <c r="LTZ5" s="205"/>
      <c r="LUA5" s="205"/>
      <c r="LUB5" s="205"/>
      <c r="LUC5" s="205"/>
      <c r="LUD5" s="205"/>
      <c r="LUE5" s="205"/>
      <c r="LUF5" s="205"/>
      <c r="LUG5" s="205"/>
      <c r="LUH5" s="205"/>
      <c r="LUI5" s="205"/>
      <c r="LUJ5" s="205"/>
      <c r="LUK5" s="205"/>
      <c r="LUL5" s="205"/>
      <c r="LUM5" s="205"/>
      <c r="LUN5" s="205"/>
      <c r="LUO5" s="205"/>
      <c r="LUP5" s="205"/>
      <c r="LUQ5" s="205"/>
      <c r="LUR5" s="205"/>
      <c r="LUS5" s="205"/>
      <c r="LUT5" s="205"/>
      <c r="LUU5" s="205"/>
      <c r="LUV5" s="205"/>
      <c r="LUW5" s="205"/>
      <c r="LUX5" s="205"/>
      <c r="LUY5" s="205"/>
      <c r="LUZ5" s="205"/>
      <c r="LVA5" s="205"/>
      <c r="LVB5" s="205"/>
      <c r="LVC5" s="205"/>
      <c r="LVD5" s="205"/>
      <c r="LVE5" s="205"/>
      <c r="LVF5" s="205"/>
      <c r="LVG5" s="205"/>
      <c r="LVH5" s="205"/>
      <c r="LVI5" s="205"/>
      <c r="LVJ5" s="205"/>
      <c r="LVK5" s="205"/>
      <c r="LVL5" s="205"/>
      <c r="LVM5" s="205"/>
      <c r="LVN5" s="205"/>
      <c r="LVO5" s="205"/>
      <c r="LVP5" s="205"/>
      <c r="LVQ5" s="205"/>
      <c r="LVR5" s="205"/>
      <c r="LVS5" s="205"/>
      <c r="LVT5" s="205"/>
      <c r="LVU5" s="205"/>
      <c r="LVV5" s="205"/>
      <c r="LVW5" s="205"/>
      <c r="LVX5" s="205"/>
      <c r="LVY5" s="205"/>
      <c r="LVZ5" s="205"/>
      <c r="LWA5" s="205"/>
      <c r="LWB5" s="205"/>
      <c r="LWC5" s="205"/>
      <c r="LWD5" s="205"/>
      <c r="LWE5" s="205"/>
      <c r="LWF5" s="205"/>
      <c r="LWG5" s="205"/>
      <c r="LWH5" s="205"/>
      <c r="LWI5" s="205"/>
      <c r="LWJ5" s="205"/>
      <c r="LWK5" s="205"/>
      <c r="LWL5" s="205"/>
      <c r="LWM5" s="205"/>
      <c r="LWN5" s="205"/>
      <c r="LWO5" s="205"/>
      <c r="LWP5" s="205"/>
      <c r="LWQ5" s="205"/>
      <c r="LWR5" s="205"/>
      <c r="LWS5" s="205"/>
      <c r="LWT5" s="205"/>
      <c r="LWU5" s="205"/>
      <c r="LWV5" s="205"/>
      <c r="LWW5" s="205"/>
      <c r="LWX5" s="205"/>
      <c r="LWY5" s="205"/>
      <c r="LWZ5" s="205"/>
      <c r="LXA5" s="205"/>
      <c r="LXB5" s="205"/>
      <c r="LXC5" s="205"/>
      <c r="LXD5" s="205"/>
      <c r="LXE5" s="205"/>
      <c r="LXF5" s="205"/>
      <c r="LXG5" s="205"/>
      <c r="LXH5" s="205"/>
      <c r="LXI5" s="205"/>
      <c r="LXJ5" s="205"/>
      <c r="LXK5" s="205"/>
      <c r="LXL5" s="205"/>
      <c r="LXM5" s="205"/>
      <c r="LXN5" s="205"/>
      <c r="LXO5" s="205"/>
      <c r="LXP5" s="205"/>
      <c r="LXQ5" s="205"/>
      <c r="LXR5" s="205"/>
      <c r="LXS5" s="205"/>
      <c r="LXT5" s="205"/>
      <c r="LXU5" s="205"/>
      <c r="LXV5" s="205"/>
      <c r="LXW5" s="205"/>
      <c r="LXX5" s="205"/>
      <c r="LXY5" s="205"/>
      <c r="LXZ5" s="205"/>
      <c r="LYA5" s="205"/>
      <c r="LYB5" s="205"/>
      <c r="LYC5" s="205"/>
      <c r="LYD5" s="205"/>
      <c r="LYE5" s="205"/>
      <c r="LYF5" s="205"/>
      <c r="LYG5" s="205"/>
      <c r="LYH5" s="205"/>
      <c r="LYI5" s="205"/>
      <c r="LYJ5" s="205"/>
      <c r="LYK5" s="205"/>
      <c r="LYL5" s="205"/>
      <c r="LYM5" s="205"/>
      <c r="LYN5" s="205"/>
      <c r="LYO5" s="205"/>
      <c r="LYP5" s="205"/>
      <c r="LYQ5" s="205"/>
      <c r="LYR5" s="205"/>
      <c r="LYS5" s="205"/>
      <c r="LYT5" s="205"/>
      <c r="LYU5" s="205"/>
      <c r="LYV5" s="205"/>
      <c r="LYW5" s="205"/>
      <c r="LYX5" s="205"/>
      <c r="LYY5" s="205"/>
      <c r="LYZ5" s="205"/>
      <c r="LZA5" s="205"/>
      <c r="LZB5" s="205"/>
      <c r="LZC5" s="205"/>
      <c r="LZD5" s="205"/>
      <c r="LZE5" s="205"/>
      <c r="LZF5" s="205"/>
      <c r="LZG5" s="205"/>
      <c r="LZH5" s="205"/>
      <c r="LZI5" s="205"/>
      <c r="LZJ5" s="205"/>
      <c r="LZK5" s="205"/>
      <c r="LZL5" s="205"/>
      <c r="LZM5" s="205"/>
      <c r="LZN5" s="205"/>
      <c r="LZO5" s="205"/>
      <c r="LZP5" s="205"/>
      <c r="LZQ5" s="205"/>
      <c r="LZR5" s="205"/>
      <c r="LZS5" s="205"/>
      <c r="LZT5" s="205"/>
      <c r="LZU5" s="205"/>
      <c r="LZV5" s="205"/>
      <c r="LZW5" s="205"/>
      <c r="LZX5" s="205"/>
      <c r="LZY5" s="205"/>
      <c r="LZZ5" s="205"/>
      <c r="MAA5" s="205"/>
      <c r="MAB5" s="205"/>
      <c r="MAC5" s="205"/>
      <c r="MAD5" s="205"/>
      <c r="MAE5" s="205"/>
      <c r="MAF5" s="205"/>
      <c r="MAG5" s="205"/>
      <c r="MAH5" s="205"/>
      <c r="MAI5" s="205"/>
      <c r="MAJ5" s="205"/>
      <c r="MAK5" s="205"/>
      <c r="MAL5" s="205"/>
      <c r="MAM5" s="205"/>
      <c r="MAN5" s="205"/>
      <c r="MAO5" s="205"/>
      <c r="MAP5" s="205"/>
      <c r="MAQ5" s="205"/>
      <c r="MAR5" s="205"/>
      <c r="MAS5" s="205"/>
      <c r="MAT5" s="205"/>
      <c r="MAU5" s="205"/>
      <c r="MAV5" s="205"/>
      <c r="MAW5" s="205"/>
      <c r="MAX5" s="205"/>
      <c r="MAY5" s="205"/>
      <c r="MAZ5" s="205"/>
      <c r="MBA5" s="205"/>
      <c r="MBB5" s="205"/>
      <c r="MBC5" s="205"/>
      <c r="MBD5" s="205"/>
      <c r="MBE5" s="205"/>
      <c r="MBF5" s="205"/>
      <c r="MBG5" s="205"/>
      <c r="MBH5" s="205"/>
      <c r="MBI5" s="205"/>
      <c r="MBJ5" s="205"/>
      <c r="MBK5" s="205"/>
      <c r="MBL5" s="205"/>
      <c r="MBM5" s="205"/>
      <c r="MBN5" s="205"/>
      <c r="MBO5" s="205"/>
      <c r="MBP5" s="205"/>
      <c r="MBQ5" s="205"/>
      <c r="MBR5" s="205"/>
      <c r="MBS5" s="205"/>
      <c r="MBT5" s="205"/>
      <c r="MBU5" s="205"/>
      <c r="MBV5" s="205"/>
      <c r="MBW5" s="205"/>
      <c r="MBX5" s="205"/>
      <c r="MBY5" s="205"/>
      <c r="MBZ5" s="205"/>
      <c r="MCA5" s="205"/>
      <c r="MCB5" s="205"/>
      <c r="MCC5" s="205"/>
      <c r="MCD5" s="205"/>
      <c r="MCE5" s="205"/>
      <c r="MCF5" s="205"/>
      <c r="MCG5" s="205"/>
      <c r="MCH5" s="205"/>
      <c r="MCI5" s="205"/>
      <c r="MCJ5" s="205"/>
      <c r="MCK5" s="205"/>
      <c r="MCL5" s="205"/>
      <c r="MCM5" s="205"/>
      <c r="MCN5" s="205"/>
      <c r="MCO5" s="205"/>
      <c r="MCP5" s="205"/>
      <c r="MCQ5" s="205"/>
      <c r="MCR5" s="205"/>
      <c r="MCS5" s="205"/>
      <c r="MCT5" s="205"/>
      <c r="MCU5" s="205"/>
      <c r="MCV5" s="205"/>
      <c r="MCW5" s="205"/>
      <c r="MCX5" s="205"/>
      <c r="MCY5" s="205"/>
      <c r="MCZ5" s="205"/>
      <c r="MDA5" s="205"/>
      <c r="MDB5" s="205"/>
      <c r="MDC5" s="205"/>
      <c r="MDD5" s="205"/>
      <c r="MDE5" s="205"/>
      <c r="MDF5" s="205"/>
      <c r="MDG5" s="205"/>
      <c r="MDH5" s="205"/>
      <c r="MDI5" s="205"/>
      <c r="MDJ5" s="205"/>
      <c r="MDK5" s="205"/>
      <c r="MDL5" s="205"/>
      <c r="MDM5" s="205"/>
      <c r="MDN5" s="205"/>
      <c r="MDO5" s="205"/>
      <c r="MDP5" s="205"/>
      <c r="MDQ5" s="205"/>
      <c r="MDR5" s="205"/>
      <c r="MDS5" s="205"/>
      <c r="MDT5" s="205"/>
      <c r="MDU5" s="205"/>
      <c r="MDV5" s="205"/>
      <c r="MDW5" s="205"/>
      <c r="MDX5" s="205"/>
      <c r="MDY5" s="205"/>
      <c r="MDZ5" s="205"/>
      <c r="MEA5" s="205"/>
      <c r="MEB5" s="205"/>
      <c r="MEC5" s="205"/>
      <c r="MED5" s="205"/>
      <c r="MEE5" s="205"/>
      <c r="MEF5" s="205"/>
      <c r="MEG5" s="205"/>
      <c r="MEH5" s="205"/>
      <c r="MEI5" s="205"/>
      <c r="MEJ5" s="205"/>
      <c r="MEK5" s="205"/>
      <c r="MEL5" s="205"/>
      <c r="MEM5" s="205"/>
      <c r="MEN5" s="205"/>
      <c r="MEO5" s="205"/>
      <c r="MEP5" s="205"/>
      <c r="MEQ5" s="205"/>
      <c r="MER5" s="205"/>
      <c r="MES5" s="205"/>
      <c r="MET5" s="205"/>
      <c r="MEU5" s="205"/>
      <c r="MEV5" s="205"/>
      <c r="MEW5" s="205"/>
      <c r="MEX5" s="205"/>
      <c r="MEY5" s="205"/>
      <c r="MEZ5" s="205"/>
      <c r="MFA5" s="205"/>
      <c r="MFB5" s="205"/>
      <c r="MFC5" s="205"/>
      <c r="MFD5" s="205"/>
      <c r="MFE5" s="205"/>
      <c r="MFF5" s="205"/>
      <c r="MFG5" s="205"/>
      <c r="MFH5" s="205"/>
      <c r="MFI5" s="205"/>
      <c r="MFJ5" s="205"/>
      <c r="MFK5" s="205"/>
      <c r="MFL5" s="205"/>
      <c r="MFM5" s="205"/>
      <c r="MFN5" s="205"/>
      <c r="MFO5" s="205"/>
      <c r="MFP5" s="205"/>
      <c r="MFQ5" s="205"/>
      <c r="MFR5" s="205"/>
      <c r="MFS5" s="205"/>
      <c r="MFT5" s="205"/>
      <c r="MFU5" s="205"/>
      <c r="MFV5" s="205"/>
      <c r="MFW5" s="205"/>
      <c r="MFX5" s="205"/>
      <c r="MFY5" s="205"/>
      <c r="MFZ5" s="205"/>
      <c r="MGA5" s="205"/>
      <c r="MGB5" s="205"/>
      <c r="MGC5" s="205"/>
      <c r="MGD5" s="205"/>
      <c r="MGE5" s="205"/>
      <c r="MGF5" s="205"/>
      <c r="MGG5" s="205"/>
      <c r="MGH5" s="205"/>
      <c r="MGI5" s="205"/>
      <c r="MGJ5" s="205"/>
      <c r="MGK5" s="205"/>
      <c r="MGL5" s="205"/>
      <c r="MGM5" s="205"/>
      <c r="MGN5" s="205"/>
      <c r="MGO5" s="205"/>
      <c r="MGP5" s="205"/>
      <c r="MGQ5" s="205"/>
      <c r="MGR5" s="205"/>
      <c r="MGS5" s="205"/>
      <c r="MGT5" s="205"/>
      <c r="MGU5" s="205"/>
      <c r="MGV5" s="205"/>
      <c r="MGW5" s="205"/>
      <c r="MGX5" s="205"/>
      <c r="MGY5" s="205"/>
      <c r="MGZ5" s="205"/>
      <c r="MHA5" s="205"/>
      <c r="MHB5" s="205"/>
      <c r="MHC5" s="205"/>
      <c r="MHD5" s="205"/>
      <c r="MHE5" s="205"/>
      <c r="MHF5" s="205"/>
      <c r="MHG5" s="205"/>
      <c r="MHH5" s="205"/>
      <c r="MHI5" s="205"/>
      <c r="MHJ5" s="205"/>
      <c r="MHK5" s="205"/>
      <c r="MHL5" s="205"/>
      <c r="MHM5" s="205"/>
      <c r="MHN5" s="205"/>
      <c r="MHO5" s="205"/>
      <c r="MHP5" s="205"/>
      <c r="MHQ5" s="205"/>
      <c r="MHR5" s="205"/>
      <c r="MHS5" s="205"/>
      <c r="MHT5" s="205"/>
      <c r="MHU5" s="205"/>
      <c r="MHV5" s="205"/>
      <c r="MHW5" s="205"/>
      <c r="MHX5" s="205"/>
      <c r="MHY5" s="205"/>
      <c r="MHZ5" s="205"/>
      <c r="MIA5" s="205"/>
      <c r="MIB5" s="205"/>
      <c r="MIC5" s="205"/>
      <c r="MID5" s="205"/>
      <c r="MIE5" s="205"/>
      <c r="MIF5" s="205"/>
      <c r="MIG5" s="205"/>
      <c r="MIH5" s="205"/>
      <c r="MII5" s="205"/>
      <c r="MIJ5" s="205"/>
      <c r="MIK5" s="205"/>
      <c r="MIL5" s="205"/>
      <c r="MIM5" s="205"/>
      <c r="MIN5" s="205"/>
      <c r="MIO5" s="205"/>
      <c r="MIP5" s="205"/>
      <c r="MIQ5" s="205"/>
      <c r="MIR5" s="205"/>
      <c r="MIS5" s="205"/>
      <c r="MIT5" s="205"/>
      <c r="MIU5" s="205"/>
      <c r="MIV5" s="205"/>
      <c r="MIW5" s="205"/>
      <c r="MIX5" s="205"/>
      <c r="MIY5" s="205"/>
      <c r="MIZ5" s="205"/>
      <c r="MJA5" s="205"/>
      <c r="MJB5" s="205"/>
      <c r="MJC5" s="205"/>
      <c r="MJD5" s="205"/>
      <c r="MJE5" s="205"/>
      <c r="MJF5" s="205"/>
      <c r="MJG5" s="205"/>
      <c r="MJH5" s="205"/>
      <c r="MJI5" s="205"/>
      <c r="MJJ5" s="205"/>
      <c r="MJK5" s="205"/>
      <c r="MJL5" s="205"/>
      <c r="MJM5" s="205"/>
      <c r="MJN5" s="205"/>
      <c r="MJO5" s="205"/>
      <c r="MJP5" s="205"/>
      <c r="MJQ5" s="205"/>
      <c r="MJR5" s="205"/>
      <c r="MJS5" s="205"/>
      <c r="MJT5" s="205"/>
      <c r="MJU5" s="205"/>
      <c r="MJV5" s="205"/>
      <c r="MJW5" s="205"/>
      <c r="MJX5" s="205"/>
      <c r="MJY5" s="205"/>
      <c r="MJZ5" s="205"/>
      <c r="MKA5" s="205"/>
      <c r="MKB5" s="205"/>
      <c r="MKC5" s="205"/>
      <c r="MKD5" s="205"/>
      <c r="MKE5" s="205"/>
      <c r="MKF5" s="205"/>
      <c r="MKG5" s="205"/>
      <c r="MKH5" s="205"/>
      <c r="MKI5" s="205"/>
      <c r="MKJ5" s="205"/>
      <c r="MKK5" s="205"/>
      <c r="MKL5" s="205"/>
      <c r="MKM5" s="205"/>
      <c r="MKN5" s="205"/>
      <c r="MKO5" s="205"/>
      <c r="MKP5" s="205"/>
      <c r="MKQ5" s="205"/>
      <c r="MKR5" s="205"/>
      <c r="MKS5" s="205"/>
      <c r="MKT5" s="205"/>
      <c r="MKU5" s="205"/>
      <c r="MKV5" s="205"/>
      <c r="MKW5" s="205"/>
      <c r="MKX5" s="205"/>
      <c r="MKY5" s="205"/>
      <c r="MKZ5" s="205"/>
      <c r="MLA5" s="205"/>
      <c r="MLB5" s="205"/>
      <c r="MLC5" s="205"/>
      <c r="MLD5" s="205"/>
      <c r="MLE5" s="205"/>
      <c r="MLF5" s="205"/>
      <c r="MLG5" s="205"/>
      <c r="MLH5" s="205"/>
      <c r="MLI5" s="205"/>
      <c r="MLJ5" s="205"/>
      <c r="MLK5" s="205"/>
      <c r="MLL5" s="205"/>
      <c r="MLM5" s="205"/>
      <c r="MLN5" s="205"/>
      <c r="MLO5" s="205"/>
      <c r="MLP5" s="205"/>
      <c r="MLQ5" s="205"/>
      <c r="MLR5" s="205"/>
      <c r="MLS5" s="205"/>
      <c r="MLT5" s="205"/>
      <c r="MLU5" s="205"/>
      <c r="MLV5" s="205"/>
      <c r="MLW5" s="205"/>
      <c r="MLX5" s="205"/>
      <c r="MLY5" s="205"/>
      <c r="MLZ5" s="205"/>
      <c r="MMA5" s="205"/>
      <c r="MMB5" s="205"/>
      <c r="MMC5" s="205"/>
      <c r="MMD5" s="205"/>
      <c r="MME5" s="205"/>
      <c r="MMF5" s="205"/>
      <c r="MMG5" s="205"/>
      <c r="MMH5" s="205"/>
      <c r="MMI5" s="205"/>
      <c r="MMJ5" s="205"/>
      <c r="MMK5" s="205"/>
      <c r="MML5" s="205"/>
      <c r="MMM5" s="205"/>
      <c r="MMN5" s="205"/>
      <c r="MMO5" s="205"/>
      <c r="MMP5" s="205"/>
      <c r="MMQ5" s="205"/>
      <c r="MMR5" s="205"/>
      <c r="MMS5" s="205"/>
      <c r="MMT5" s="205"/>
      <c r="MMU5" s="205"/>
      <c r="MMV5" s="205"/>
      <c r="MMW5" s="205"/>
      <c r="MMX5" s="205"/>
      <c r="MMY5" s="205"/>
      <c r="MMZ5" s="205"/>
      <c r="MNA5" s="205"/>
      <c r="MNB5" s="205"/>
      <c r="MNC5" s="205"/>
      <c r="MND5" s="205"/>
      <c r="MNE5" s="205"/>
      <c r="MNF5" s="205"/>
      <c r="MNG5" s="205"/>
      <c r="MNH5" s="205"/>
      <c r="MNI5" s="205"/>
      <c r="MNJ5" s="205"/>
      <c r="MNK5" s="205"/>
      <c r="MNL5" s="205"/>
      <c r="MNM5" s="205"/>
      <c r="MNN5" s="205"/>
      <c r="MNO5" s="205"/>
      <c r="MNP5" s="205"/>
      <c r="MNQ5" s="205"/>
      <c r="MNR5" s="205"/>
      <c r="MNS5" s="205"/>
      <c r="MNT5" s="205"/>
      <c r="MNU5" s="205"/>
      <c r="MNV5" s="205"/>
      <c r="MNW5" s="205"/>
      <c r="MNX5" s="205"/>
      <c r="MNY5" s="205"/>
      <c r="MNZ5" s="205"/>
      <c r="MOA5" s="205"/>
      <c r="MOB5" s="205"/>
      <c r="MOC5" s="205"/>
      <c r="MOD5" s="205"/>
      <c r="MOE5" s="205"/>
      <c r="MOF5" s="205"/>
      <c r="MOG5" s="205"/>
      <c r="MOH5" s="205"/>
      <c r="MOI5" s="205"/>
      <c r="MOJ5" s="205"/>
      <c r="MOK5" s="205"/>
      <c r="MOL5" s="205"/>
      <c r="MOM5" s="205"/>
      <c r="MON5" s="205"/>
      <c r="MOO5" s="205"/>
      <c r="MOP5" s="205"/>
      <c r="MOQ5" s="205"/>
      <c r="MOR5" s="205"/>
      <c r="MOS5" s="205"/>
      <c r="MOT5" s="205"/>
      <c r="MOU5" s="205"/>
      <c r="MOV5" s="205"/>
      <c r="MOW5" s="205"/>
      <c r="MOX5" s="205"/>
      <c r="MOY5" s="205"/>
      <c r="MOZ5" s="205"/>
      <c r="MPA5" s="205"/>
      <c r="MPB5" s="205"/>
      <c r="MPC5" s="205"/>
      <c r="MPD5" s="205"/>
      <c r="MPE5" s="205"/>
      <c r="MPF5" s="205"/>
      <c r="MPG5" s="205"/>
      <c r="MPH5" s="205"/>
      <c r="MPI5" s="205"/>
      <c r="MPJ5" s="205"/>
      <c r="MPK5" s="205"/>
      <c r="MPL5" s="205"/>
      <c r="MPM5" s="205"/>
      <c r="MPN5" s="205"/>
      <c r="MPO5" s="205"/>
      <c r="MPP5" s="205"/>
      <c r="MPQ5" s="205"/>
      <c r="MPR5" s="205"/>
      <c r="MPS5" s="205"/>
      <c r="MPT5" s="205"/>
      <c r="MPU5" s="205"/>
      <c r="MPV5" s="205"/>
      <c r="MPW5" s="205"/>
      <c r="MPX5" s="205"/>
      <c r="MPY5" s="205"/>
      <c r="MPZ5" s="205"/>
      <c r="MQA5" s="205"/>
      <c r="MQB5" s="205"/>
      <c r="MQC5" s="205"/>
      <c r="MQD5" s="205"/>
      <c r="MQE5" s="205"/>
      <c r="MQF5" s="205"/>
      <c r="MQG5" s="205"/>
      <c r="MQH5" s="205"/>
      <c r="MQI5" s="205"/>
      <c r="MQJ5" s="205"/>
      <c r="MQK5" s="205"/>
      <c r="MQL5" s="205"/>
      <c r="MQM5" s="205"/>
      <c r="MQN5" s="205"/>
      <c r="MQO5" s="205"/>
      <c r="MQP5" s="205"/>
      <c r="MQQ5" s="205"/>
      <c r="MQR5" s="205"/>
      <c r="MQS5" s="205"/>
      <c r="MQT5" s="205"/>
      <c r="MQU5" s="205"/>
      <c r="MQV5" s="205"/>
      <c r="MQW5" s="205"/>
      <c r="MQX5" s="205"/>
      <c r="MQY5" s="205"/>
      <c r="MQZ5" s="205"/>
      <c r="MRA5" s="205"/>
      <c r="MRB5" s="205"/>
      <c r="MRC5" s="205"/>
      <c r="MRD5" s="205"/>
      <c r="MRE5" s="205"/>
      <c r="MRF5" s="205"/>
      <c r="MRG5" s="205"/>
      <c r="MRH5" s="205"/>
      <c r="MRI5" s="205"/>
      <c r="MRJ5" s="205"/>
      <c r="MRK5" s="205"/>
      <c r="MRL5" s="205"/>
      <c r="MRM5" s="205"/>
      <c r="MRN5" s="205"/>
      <c r="MRO5" s="205"/>
      <c r="MRP5" s="205"/>
      <c r="MRQ5" s="205"/>
      <c r="MRR5" s="205"/>
      <c r="MRS5" s="205"/>
      <c r="MRT5" s="205"/>
      <c r="MRU5" s="205"/>
      <c r="MRV5" s="205"/>
      <c r="MRW5" s="205"/>
      <c r="MRX5" s="205"/>
      <c r="MRY5" s="205"/>
      <c r="MRZ5" s="205"/>
      <c r="MSA5" s="205"/>
      <c r="MSB5" s="205"/>
      <c r="MSC5" s="205"/>
      <c r="MSD5" s="205"/>
      <c r="MSE5" s="205"/>
      <c r="MSF5" s="205"/>
      <c r="MSG5" s="205"/>
      <c r="MSH5" s="205"/>
      <c r="MSI5" s="205"/>
      <c r="MSJ5" s="205"/>
      <c r="MSK5" s="205"/>
      <c r="MSL5" s="205"/>
      <c r="MSM5" s="205"/>
      <c r="MSN5" s="205"/>
      <c r="MSO5" s="205"/>
      <c r="MSP5" s="205"/>
      <c r="MSQ5" s="205"/>
      <c r="MSR5" s="205"/>
      <c r="MSS5" s="205"/>
      <c r="MST5" s="205"/>
      <c r="MSU5" s="205"/>
      <c r="MSV5" s="205"/>
      <c r="MSW5" s="205"/>
      <c r="MSX5" s="205"/>
      <c r="MSY5" s="205"/>
      <c r="MSZ5" s="205"/>
      <c r="MTA5" s="205"/>
      <c r="MTB5" s="205"/>
      <c r="MTC5" s="205"/>
      <c r="MTD5" s="205"/>
      <c r="MTE5" s="205"/>
      <c r="MTF5" s="205"/>
      <c r="MTG5" s="205"/>
      <c r="MTH5" s="205"/>
      <c r="MTI5" s="205"/>
      <c r="MTJ5" s="205"/>
      <c r="MTK5" s="205"/>
      <c r="MTL5" s="205"/>
      <c r="MTM5" s="205"/>
      <c r="MTN5" s="205"/>
      <c r="MTO5" s="205"/>
      <c r="MTP5" s="205"/>
      <c r="MTQ5" s="205"/>
      <c r="MTR5" s="205"/>
      <c r="MTS5" s="205"/>
      <c r="MTT5" s="205"/>
      <c r="MTU5" s="205"/>
      <c r="MTV5" s="205"/>
      <c r="MTW5" s="205"/>
      <c r="MTX5" s="205"/>
      <c r="MTY5" s="205"/>
      <c r="MTZ5" s="205"/>
      <c r="MUA5" s="205"/>
      <c r="MUB5" s="205"/>
      <c r="MUC5" s="205"/>
      <c r="MUD5" s="205"/>
      <c r="MUE5" s="205"/>
      <c r="MUF5" s="205"/>
      <c r="MUG5" s="205"/>
      <c r="MUH5" s="205"/>
      <c r="MUI5" s="205"/>
      <c r="MUJ5" s="205"/>
      <c r="MUK5" s="205"/>
      <c r="MUL5" s="205"/>
      <c r="MUM5" s="205"/>
      <c r="MUN5" s="205"/>
      <c r="MUO5" s="205"/>
      <c r="MUP5" s="205"/>
      <c r="MUQ5" s="205"/>
      <c r="MUR5" s="205"/>
      <c r="MUS5" s="205"/>
      <c r="MUT5" s="205"/>
      <c r="MUU5" s="205"/>
      <c r="MUV5" s="205"/>
      <c r="MUW5" s="205"/>
      <c r="MUX5" s="205"/>
      <c r="MUY5" s="205"/>
      <c r="MUZ5" s="205"/>
      <c r="MVA5" s="205"/>
      <c r="MVB5" s="205"/>
      <c r="MVC5" s="205"/>
      <c r="MVD5" s="205"/>
      <c r="MVE5" s="205"/>
      <c r="MVF5" s="205"/>
      <c r="MVG5" s="205"/>
      <c r="MVH5" s="205"/>
      <c r="MVI5" s="205"/>
      <c r="MVJ5" s="205"/>
      <c r="MVK5" s="205"/>
      <c r="MVL5" s="205"/>
      <c r="MVM5" s="205"/>
      <c r="MVN5" s="205"/>
      <c r="MVO5" s="205"/>
      <c r="MVP5" s="205"/>
      <c r="MVQ5" s="205"/>
      <c r="MVR5" s="205"/>
      <c r="MVS5" s="205"/>
      <c r="MVT5" s="205"/>
      <c r="MVU5" s="205"/>
      <c r="MVV5" s="205"/>
      <c r="MVW5" s="205"/>
      <c r="MVX5" s="205"/>
      <c r="MVY5" s="205"/>
      <c r="MVZ5" s="205"/>
      <c r="MWA5" s="205"/>
      <c r="MWB5" s="205"/>
      <c r="MWC5" s="205"/>
      <c r="MWD5" s="205"/>
      <c r="MWE5" s="205"/>
      <c r="MWF5" s="205"/>
      <c r="MWG5" s="205"/>
      <c r="MWH5" s="205"/>
      <c r="MWI5" s="205"/>
      <c r="MWJ5" s="205"/>
      <c r="MWK5" s="205"/>
      <c r="MWL5" s="205"/>
      <c r="MWM5" s="205"/>
      <c r="MWN5" s="205"/>
      <c r="MWO5" s="205"/>
      <c r="MWP5" s="205"/>
      <c r="MWQ5" s="205"/>
      <c r="MWR5" s="205"/>
      <c r="MWS5" s="205"/>
      <c r="MWT5" s="205"/>
      <c r="MWU5" s="205"/>
      <c r="MWV5" s="205"/>
      <c r="MWW5" s="205"/>
      <c r="MWX5" s="205"/>
      <c r="MWY5" s="205"/>
      <c r="MWZ5" s="205"/>
      <c r="MXA5" s="205"/>
      <c r="MXB5" s="205"/>
      <c r="MXC5" s="205"/>
      <c r="MXD5" s="205"/>
      <c r="MXE5" s="205"/>
      <c r="MXF5" s="205"/>
      <c r="MXG5" s="205"/>
      <c r="MXH5" s="205"/>
      <c r="MXI5" s="205"/>
      <c r="MXJ5" s="205"/>
      <c r="MXK5" s="205"/>
      <c r="MXL5" s="205"/>
      <c r="MXM5" s="205"/>
      <c r="MXN5" s="205"/>
      <c r="MXO5" s="205"/>
      <c r="MXP5" s="205"/>
      <c r="MXQ5" s="205"/>
      <c r="MXR5" s="205"/>
      <c r="MXS5" s="205"/>
      <c r="MXT5" s="205"/>
      <c r="MXU5" s="205"/>
      <c r="MXV5" s="205"/>
      <c r="MXW5" s="205"/>
      <c r="MXX5" s="205"/>
      <c r="MXY5" s="205"/>
      <c r="MXZ5" s="205"/>
      <c r="MYA5" s="205"/>
      <c r="MYB5" s="205"/>
      <c r="MYC5" s="205"/>
      <c r="MYD5" s="205"/>
      <c r="MYE5" s="205"/>
      <c r="MYF5" s="205"/>
      <c r="MYG5" s="205"/>
      <c r="MYH5" s="205"/>
      <c r="MYI5" s="205"/>
      <c r="MYJ5" s="205"/>
      <c r="MYK5" s="205"/>
      <c r="MYL5" s="205"/>
      <c r="MYM5" s="205"/>
      <c r="MYN5" s="205"/>
      <c r="MYO5" s="205"/>
      <c r="MYP5" s="205"/>
      <c r="MYQ5" s="205"/>
      <c r="MYR5" s="205"/>
      <c r="MYS5" s="205"/>
      <c r="MYT5" s="205"/>
      <c r="MYU5" s="205"/>
      <c r="MYV5" s="205"/>
      <c r="MYW5" s="205"/>
      <c r="MYX5" s="205"/>
      <c r="MYY5" s="205"/>
      <c r="MYZ5" s="205"/>
      <c r="MZA5" s="205"/>
      <c r="MZB5" s="205"/>
      <c r="MZC5" s="205"/>
      <c r="MZD5" s="205"/>
      <c r="MZE5" s="205"/>
      <c r="MZF5" s="205"/>
      <c r="MZG5" s="205"/>
      <c r="MZH5" s="205"/>
      <c r="MZI5" s="205"/>
      <c r="MZJ5" s="205"/>
      <c r="MZK5" s="205"/>
      <c r="MZL5" s="205"/>
      <c r="MZM5" s="205"/>
      <c r="MZN5" s="205"/>
      <c r="MZO5" s="205"/>
      <c r="MZP5" s="205"/>
      <c r="MZQ5" s="205"/>
      <c r="MZR5" s="205"/>
      <c r="MZS5" s="205"/>
      <c r="MZT5" s="205"/>
      <c r="MZU5" s="205"/>
      <c r="MZV5" s="205"/>
      <c r="MZW5" s="205"/>
      <c r="MZX5" s="205"/>
      <c r="MZY5" s="205"/>
      <c r="MZZ5" s="205"/>
      <c r="NAA5" s="205"/>
      <c r="NAB5" s="205"/>
      <c r="NAC5" s="205"/>
      <c r="NAD5" s="205"/>
      <c r="NAE5" s="205"/>
      <c r="NAF5" s="205"/>
      <c r="NAG5" s="205"/>
      <c r="NAH5" s="205"/>
      <c r="NAI5" s="205"/>
      <c r="NAJ5" s="205"/>
      <c r="NAK5" s="205"/>
      <c r="NAL5" s="205"/>
      <c r="NAM5" s="205"/>
      <c r="NAN5" s="205"/>
      <c r="NAO5" s="205"/>
      <c r="NAP5" s="205"/>
      <c r="NAQ5" s="205"/>
      <c r="NAR5" s="205"/>
      <c r="NAS5" s="205"/>
      <c r="NAT5" s="205"/>
      <c r="NAU5" s="205"/>
      <c r="NAV5" s="205"/>
      <c r="NAW5" s="205"/>
      <c r="NAX5" s="205"/>
      <c r="NAY5" s="205"/>
      <c r="NAZ5" s="205"/>
      <c r="NBA5" s="205"/>
      <c r="NBB5" s="205"/>
      <c r="NBC5" s="205"/>
      <c r="NBD5" s="205"/>
      <c r="NBE5" s="205"/>
      <c r="NBF5" s="205"/>
      <c r="NBG5" s="205"/>
      <c r="NBH5" s="205"/>
      <c r="NBI5" s="205"/>
      <c r="NBJ5" s="205"/>
      <c r="NBK5" s="205"/>
      <c r="NBL5" s="205"/>
      <c r="NBM5" s="205"/>
      <c r="NBN5" s="205"/>
      <c r="NBO5" s="205"/>
      <c r="NBP5" s="205"/>
      <c r="NBQ5" s="205"/>
      <c r="NBR5" s="205"/>
      <c r="NBS5" s="205"/>
      <c r="NBT5" s="205"/>
      <c r="NBU5" s="205"/>
      <c r="NBV5" s="205"/>
      <c r="NBW5" s="205"/>
      <c r="NBX5" s="205"/>
      <c r="NBY5" s="205"/>
      <c r="NBZ5" s="205"/>
      <c r="NCA5" s="205"/>
      <c r="NCB5" s="205"/>
      <c r="NCC5" s="205"/>
      <c r="NCD5" s="205"/>
      <c r="NCE5" s="205"/>
      <c r="NCF5" s="205"/>
      <c r="NCG5" s="205"/>
      <c r="NCH5" s="205"/>
      <c r="NCI5" s="205"/>
      <c r="NCJ5" s="205"/>
      <c r="NCK5" s="205"/>
      <c r="NCL5" s="205"/>
      <c r="NCM5" s="205"/>
      <c r="NCN5" s="205"/>
      <c r="NCO5" s="205"/>
      <c r="NCP5" s="205"/>
      <c r="NCQ5" s="205"/>
      <c r="NCR5" s="205"/>
      <c r="NCS5" s="205"/>
      <c r="NCT5" s="205"/>
      <c r="NCU5" s="205"/>
      <c r="NCV5" s="205"/>
      <c r="NCW5" s="205"/>
      <c r="NCX5" s="205"/>
      <c r="NCY5" s="205"/>
      <c r="NCZ5" s="205"/>
      <c r="NDA5" s="205"/>
      <c r="NDB5" s="205"/>
      <c r="NDC5" s="205"/>
      <c r="NDD5" s="205"/>
      <c r="NDE5" s="205"/>
      <c r="NDF5" s="205"/>
      <c r="NDG5" s="205"/>
      <c r="NDH5" s="205"/>
      <c r="NDI5" s="205"/>
      <c r="NDJ5" s="205"/>
      <c r="NDK5" s="205"/>
      <c r="NDL5" s="205"/>
      <c r="NDM5" s="205"/>
      <c r="NDN5" s="205"/>
      <c r="NDO5" s="205"/>
      <c r="NDP5" s="205"/>
      <c r="NDQ5" s="205"/>
      <c r="NDR5" s="205"/>
      <c r="NDS5" s="205"/>
      <c r="NDT5" s="205"/>
      <c r="NDU5" s="205"/>
      <c r="NDV5" s="205"/>
      <c r="NDW5" s="205"/>
      <c r="NDX5" s="205"/>
      <c r="NDY5" s="205"/>
      <c r="NDZ5" s="205"/>
      <c r="NEA5" s="205"/>
      <c r="NEB5" s="205"/>
      <c r="NEC5" s="205"/>
      <c r="NED5" s="205"/>
      <c r="NEE5" s="205"/>
      <c r="NEF5" s="205"/>
      <c r="NEG5" s="205"/>
      <c r="NEH5" s="205"/>
      <c r="NEI5" s="205"/>
      <c r="NEJ5" s="205"/>
      <c r="NEK5" s="205"/>
      <c r="NEL5" s="205"/>
      <c r="NEM5" s="205"/>
      <c r="NEN5" s="205"/>
      <c r="NEO5" s="205"/>
      <c r="NEP5" s="205"/>
      <c r="NEQ5" s="205"/>
      <c r="NER5" s="205"/>
      <c r="NES5" s="205"/>
      <c r="NET5" s="205"/>
      <c r="NEU5" s="205"/>
      <c r="NEV5" s="205"/>
      <c r="NEW5" s="205"/>
      <c r="NEX5" s="205"/>
      <c r="NEY5" s="205"/>
      <c r="NEZ5" s="205"/>
      <c r="NFA5" s="205"/>
      <c r="NFB5" s="205"/>
      <c r="NFC5" s="205"/>
      <c r="NFD5" s="205"/>
      <c r="NFE5" s="205"/>
      <c r="NFF5" s="205"/>
      <c r="NFG5" s="205"/>
      <c r="NFH5" s="205"/>
      <c r="NFI5" s="205"/>
      <c r="NFJ5" s="205"/>
      <c r="NFK5" s="205"/>
      <c r="NFL5" s="205"/>
      <c r="NFM5" s="205"/>
      <c r="NFN5" s="205"/>
      <c r="NFO5" s="205"/>
      <c r="NFP5" s="205"/>
      <c r="NFQ5" s="205"/>
      <c r="NFR5" s="205"/>
      <c r="NFS5" s="205"/>
      <c r="NFT5" s="205"/>
      <c r="NFU5" s="205"/>
      <c r="NFV5" s="205"/>
      <c r="NFW5" s="205"/>
      <c r="NFX5" s="205"/>
      <c r="NFY5" s="205"/>
      <c r="NFZ5" s="205"/>
      <c r="NGA5" s="205"/>
      <c r="NGB5" s="205"/>
      <c r="NGC5" s="205"/>
      <c r="NGD5" s="205"/>
      <c r="NGE5" s="205"/>
      <c r="NGF5" s="205"/>
      <c r="NGG5" s="205"/>
      <c r="NGH5" s="205"/>
      <c r="NGI5" s="205"/>
      <c r="NGJ5" s="205"/>
      <c r="NGK5" s="205"/>
      <c r="NGL5" s="205"/>
      <c r="NGM5" s="205"/>
      <c r="NGN5" s="205"/>
      <c r="NGO5" s="205"/>
      <c r="NGP5" s="205"/>
      <c r="NGQ5" s="205"/>
      <c r="NGR5" s="205"/>
      <c r="NGS5" s="205"/>
      <c r="NGT5" s="205"/>
      <c r="NGU5" s="205"/>
      <c r="NGV5" s="205"/>
      <c r="NGW5" s="205"/>
      <c r="NGX5" s="205"/>
      <c r="NGY5" s="205"/>
      <c r="NGZ5" s="205"/>
      <c r="NHA5" s="205"/>
      <c r="NHB5" s="205"/>
      <c r="NHC5" s="205"/>
      <c r="NHD5" s="205"/>
      <c r="NHE5" s="205"/>
      <c r="NHF5" s="205"/>
      <c r="NHG5" s="205"/>
      <c r="NHH5" s="205"/>
      <c r="NHI5" s="205"/>
      <c r="NHJ5" s="205"/>
      <c r="NHK5" s="205"/>
      <c r="NHL5" s="205"/>
      <c r="NHM5" s="205"/>
      <c r="NHN5" s="205"/>
      <c r="NHO5" s="205"/>
      <c r="NHP5" s="205"/>
      <c r="NHQ5" s="205"/>
      <c r="NHR5" s="205"/>
      <c r="NHS5" s="205"/>
      <c r="NHT5" s="205"/>
      <c r="NHU5" s="205"/>
      <c r="NHV5" s="205"/>
      <c r="NHW5" s="205"/>
      <c r="NHX5" s="205"/>
      <c r="NHY5" s="205"/>
      <c r="NHZ5" s="205"/>
      <c r="NIA5" s="205"/>
      <c r="NIB5" s="205"/>
      <c r="NIC5" s="205"/>
      <c r="NID5" s="205"/>
      <c r="NIE5" s="205"/>
      <c r="NIF5" s="205"/>
      <c r="NIG5" s="205"/>
      <c r="NIH5" s="205"/>
      <c r="NII5" s="205"/>
      <c r="NIJ5" s="205"/>
      <c r="NIK5" s="205"/>
      <c r="NIL5" s="205"/>
      <c r="NIM5" s="205"/>
      <c r="NIN5" s="205"/>
      <c r="NIO5" s="205"/>
      <c r="NIP5" s="205"/>
      <c r="NIQ5" s="205"/>
      <c r="NIR5" s="205"/>
      <c r="NIS5" s="205"/>
      <c r="NIT5" s="205"/>
      <c r="NIU5" s="205"/>
      <c r="NIV5" s="205"/>
      <c r="NIW5" s="205"/>
      <c r="NIX5" s="205"/>
      <c r="NIY5" s="205"/>
      <c r="NIZ5" s="205"/>
      <c r="NJA5" s="205"/>
      <c r="NJB5" s="205"/>
      <c r="NJC5" s="205"/>
      <c r="NJD5" s="205"/>
      <c r="NJE5" s="205"/>
      <c r="NJF5" s="205"/>
      <c r="NJG5" s="205"/>
      <c r="NJH5" s="205"/>
      <c r="NJI5" s="205"/>
      <c r="NJJ5" s="205"/>
      <c r="NJK5" s="205"/>
      <c r="NJL5" s="205"/>
      <c r="NJM5" s="205"/>
      <c r="NJN5" s="205"/>
      <c r="NJO5" s="205"/>
      <c r="NJP5" s="205"/>
      <c r="NJQ5" s="205"/>
      <c r="NJR5" s="205"/>
      <c r="NJS5" s="205"/>
      <c r="NJT5" s="205"/>
      <c r="NJU5" s="205"/>
      <c r="NJV5" s="205"/>
      <c r="NJW5" s="205"/>
      <c r="NJX5" s="205"/>
      <c r="NJY5" s="205"/>
      <c r="NJZ5" s="205"/>
      <c r="NKA5" s="205"/>
      <c r="NKB5" s="205"/>
      <c r="NKC5" s="205"/>
      <c r="NKD5" s="205"/>
      <c r="NKE5" s="205"/>
      <c r="NKF5" s="205"/>
      <c r="NKG5" s="205"/>
      <c r="NKH5" s="205"/>
      <c r="NKI5" s="205"/>
      <c r="NKJ5" s="205"/>
      <c r="NKK5" s="205"/>
      <c r="NKL5" s="205"/>
      <c r="NKM5" s="205"/>
      <c r="NKN5" s="205"/>
      <c r="NKO5" s="205"/>
      <c r="NKP5" s="205"/>
      <c r="NKQ5" s="205"/>
      <c r="NKR5" s="205"/>
      <c r="NKS5" s="205"/>
      <c r="NKT5" s="205"/>
      <c r="NKU5" s="205"/>
      <c r="NKV5" s="205"/>
      <c r="NKW5" s="205"/>
      <c r="NKX5" s="205"/>
      <c r="NKY5" s="205"/>
      <c r="NKZ5" s="205"/>
      <c r="NLA5" s="205"/>
      <c r="NLB5" s="205"/>
      <c r="NLC5" s="205"/>
      <c r="NLD5" s="205"/>
      <c r="NLE5" s="205"/>
      <c r="NLF5" s="205"/>
      <c r="NLG5" s="205"/>
      <c r="NLH5" s="205"/>
      <c r="NLI5" s="205"/>
      <c r="NLJ5" s="205"/>
      <c r="NLK5" s="205"/>
      <c r="NLL5" s="205"/>
      <c r="NLM5" s="205"/>
      <c r="NLN5" s="205"/>
      <c r="NLO5" s="205"/>
      <c r="NLP5" s="205"/>
      <c r="NLQ5" s="205"/>
      <c r="NLR5" s="205"/>
      <c r="NLS5" s="205"/>
      <c r="NLT5" s="205"/>
      <c r="NLU5" s="205"/>
      <c r="NLV5" s="205"/>
      <c r="NLW5" s="205"/>
      <c r="NLX5" s="205"/>
      <c r="NLY5" s="205"/>
      <c r="NLZ5" s="205"/>
      <c r="NMA5" s="205"/>
      <c r="NMB5" s="205"/>
      <c r="NMC5" s="205"/>
      <c r="NMD5" s="205"/>
      <c r="NME5" s="205"/>
      <c r="NMF5" s="205"/>
      <c r="NMG5" s="205"/>
      <c r="NMH5" s="205"/>
      <c r="NMI5" s="205"/>
      <c r="NMJ5" s="205"/>
      <c r="NMK5" s="205"/>
      <c r="NML5" s="205"/>
      <c r="NMM5" s="205"/>
      <c r="NMN5" s="205"/>
      <c r="NMO5" s="205"/>
      <c r="NMP5" s="205"/>
      <c r="NMQ5" s="205"/>
      <c r="NMR5" s="205"/>
      <c r="NMS5" s="205"/>
      <c r="NMT5" s="205"/>
      <c r="NMU5" s="205"/>
      <c r="NMV5" s="205"/>
      <c r="NMW5" s="205"/>
      <c r="NMX5" s="205"/>
      <c r="NMY5" s="205"/>
      <c r="NMZ5" s="205"/>
      <c r="NNA5" s="205"/>
      <c r="NNB5" s="205"/>
      <c r="NNC5" s="205"/>
      <c r="NND5" s="205"/>
      <c r="NNE5" s="205"/>
      <c r="NNF5" s="205"/>
      <c r="NNG5" s="205"/>
      <c r="NNH5" s="205"/>
      <c r="NNI5" s="205"/>
      <c r="NNJ5" s="205"/>
      <c r="NNK5" s="205"/>
      <c r="NNL5" s="205"/>
      <c r="NNM5" s="205"/>
      <c r="NNN5" s="205"/>
      <c r="NNO5" s="205"/>
      <c r="NNP5" s="205"/>
      <c r="NNQ5" s="205"/>
      <c r="NNR5" s="205"/>
      <c r="NNS5" s="205"/>
      <c r="NNT5" s="205"/>
      <c r="NNU5" s="205"/>
      <c r="NNV5" s="205"/>
      <c r="NNW5" s="205"/>
      <c r="NNX5" s="205"/>
      <c r="NNY5" s="205"/>
      <c r="NNZ5" s="205"/>
      <c r="NOA5" s="205"/>
      <c r="NOB5" s="205"/>
      <c r="NOC5" s="205"/>
      <c r="NOD5" s="205"/>
      <c r="NOE5" s="205"/>
      <c r="NOF5" s="205"/>
      <c r="NOG5" s="205"/>
      <c r="NOH5" s="205"/>
      <c r="NOI5" s="205"/>
      <c r="NOJ5" s="205"/>
      <c r="NOK5" s="205"/>
      <c r="NOL5" s="205"/>
      <c r="NOM5" s="205"/>
      <c r="NON5" s="205"/>
      <c r="NOO5" s="205"/>
      <c r="NOP5" s="205"/>
      <c r="NOQ5" s="205"/>
      <c r="NOR5" s="205"/>
      <c r="NOS5" s="205"/>
      <c r="NOT5" s="205"/>
      <c r="NOU5" s="205"/>
      <c r="NOV5" s="205"/>
      <c r="NOW5" s="205"/>
      <c r="NOX5" s="205"/>
      <c r="NOY5" s="205"/>
      <c r="NOZ5" s="205"/>
      <c r="NPA5" s="205"/>
      <c r="NPB5" s="205"/>
      <c r="NPC5" s="205"/>
      <c r="NPD5" s="205"/>
      <c r="NPE5" s="205"/>
      <c r="NPF5" s="205"/>
      <c r="NPG5" s="205"/>
      <c r="NPH5" s="205"/>
      <c r="NPI5" s="205"/>
      <c r="NPJ5" s="205"/>
      <c r="NPK5" s="205"/>
      <c r="NPL5" s="205"/>
      <c r="NPM5" s="205"/>
      <c r="NPN5" s="205"/>
      <c r="NPO5" s="205"/>
      <c r="NPP5" s="205"/>
      <c r="NPQ5" s="205"/>
      <c r="NPR5" s="205"/>
      <c r="NPS5" s="205"/>
      <c r="NPT5" s="205"/>
      <c r="NPU5" s="205"/>
      <c r="NPV5" s="205"/>
      <c r="NPW5" s="205"/>
      <c r="NPX5" s="205"/>
      <c r="NPY5" s="205"/>
      <c r="NPZ5" s="205"/>
      <c r="NQA5" s="205"/>
      <c r="NQB5" s="205"/>
      <c r="NQC5" s="205"/>
      <c r="NQD5" s="205"/>
      <c r="NQE5" s="205"/>
      <c r="NQF5" s="205"/>
      <c r="NQG5" s="205"/>
      <c r="NQH5" s="205"/>
      <c r="NQI5" s="205"/>
      <c r="NQJ5" s="205"/>
      <c r="NQK5" s="205"/>
      <c r="NQL5" s="205"/>
      <c r="NQM5" s="205"/>
      <c r="NQN5" s="205"/>
      <c r="NQO5" s="205"/>
      <c r="NQP5" s="205"/>
      <c r="NQQ5" s="205"/>
      <c r="NQR5" s="205"/>
      <c r="NQS5" s="205"/>
      <c r="NQT5" s="205"/>
      <c r="NQU5" s="205"/>
      <c r="NQV5" s="205"/>
      <c r="NQW5" s="205"/>
      <c r="NQX5" s="205"/>
      <c r="NQY5" s="205"/>
      <c r="NQZ5" s="205"/>
      <c r="NRA5" s="205"/>
      <c r="NRB5" s="205"/>
      <c r="NRC5" s="205"/>
      <c r="NRD5" s="205"/>
      <c r="NRE5" s="205"/>
      <c r="NRF5" s="205"/>
      <c r="NRG5" s="205"/>
      <c r="NRH5" s="205"/>
      <c r="NRI5" s="205"/>
      <c r="NRJ5" s="205"/>
      <c r="NRK5" s="205"/>
      <c r="NRL5" s="205"/>
      <c r="NRM5" s="205"/>
      <c r="NRN5" s="205"/>
      <c r="NRO5" s="205"/>
      <c r="NRP5" s="205"/>
      <c r="NRQ5" s="205"/>
      <c r="NRR5" s="205"/>
      <c r="NRS5" s="205"/>
      <c r="NRT5" s="205"/>
      <c r="NRU5" s="205"/>
      <c r="NRV5" s="205"/>
      <c r="NRW5" s="205"/>
      <c r="NRX5" s="205"/>
      <c r="NRY5" s="205"/>
      <c r="NRZ5" s="205"/>
      <c r="NSA5" s="205"/>
      <c r="NSB5" s="205"/>
      <c r="NSC5" s="205"/>
      <c r="NSD5" s="205"/>
      <c r="NSE5" s="205"/>
      <c r="NSF5" s="205"/>
      <c r="NSG5" s="205"/>
      <c r="NSH5" s="205"/>
      <c r="NSI5" s="205"/>
      <c r="NSJ5" s="205"/>
      <c r="NSK5" s="205"/>
      <c r="NSL5" s="205"/>
      <c r="NSM5" s="205"/>
      <c r="NSN5" s="205"/>
      <c r="NSO5" s="205"/>
      <c r="NSP5" s="205"/>
      <c r="NSQ5" s="205"/>
      <c r="NSR5" s="205"/>
      <c r="NSS5" s="205"/>
      <c r="NST5" s="205"/>
      <c r="NSU5" s="205"/>
      <c r="NSV5" s="205"/>
      <c r="NSW5" s="205"/>
      <c r="NSX5" s="205"/>
      <c r="NSY5" s="205"/>
      <c r="NSZ5" s="205"/>
      <c r="NTA5" s="205"/>
      <c r="NTB5" s="205"/>
      <c r="NTC5" s="205"/>
      <c r="NTD5" s="205"/>
      <c r="NTE5" s="205"/>
      <c r="NTF5" s="205"/>
      <c r="NTG5" s="205"/>
      <c r="NTH5" s="205"/>
      <c r="NTI5" s="205"/>
      <c r="NTJ5" s="205"/>
      <c r="NTK5" s="205"/>
      <c r="NTL5" s="205"/>
      <c r="NTM5" s="205"/>
      <c r="NTN5" s="205"/>
      <c r="NTO5" s="205"/>
      <c r="NTP5" s="205"/>
      <c r="NTQ5" s="205"/>
      <c r="NTR5" s="205"/>
      <c r="NTS5" s="205"/>
      <c r="NTT5" s="205"/>
      <c r="NTU5" s="205"/>
      <c r="NTV5" s="205"/>
      <c r="NTW5" s="205"/>
      <c r="NTX5" s="205"/>
      <c r="NTY5" s="205"/>
      <c r="NTZ5" s="205"/>
      <c r="NUA5" s="205"/>
      <c r="NUB5" s="205"/>
      <c r="NUC5" s="205"/>
      <c r="NUD5" s="205"/>
      <c r="NUE5" s="205"/>
      <c r="NUF5" s="205"/>
      <c r="NUG5" s="205"/>
      <c r="NUH5" s="205"/>
      <c r="NUI5" s="205"/>
      <c r="NUJ5" s="205"/>
      <c r="NUK5" s="205"/>
      <c r="NUL5" s="205"/>
      <c r="NUM5" s="205"/>
      <c r="NUN5" s="205"/>
      <c r="NUO5" s="205"/>
      <c r="NUP5" s="205"/>
      <c r="NUQ5" s="205"/>
      <c r="NUR5" s="205"/>
      <c r="NUS5" s="205"/>
      <c r="NUT5" s="205"/>
      <c r="NUU5" s="205"/>
      <c r="NUV5" s="205"/>
      <c r="NUW5" s="205"/>
      <c r="NUX5" s="205"/>
      <c r="NUY5" s="205"/>
      <c r="NUZ5" s="205"/>
      <c r="NVA5" s="205"/>
      <c r="NVB5" s="205"/>
      <c r="NVC5" s="205"/>
      <c r="NVD5" s="205"/>
      <c r="NVE5" s="205"/>
      <c r="NVF5" s="205"/>
      <c r="NVG5" s="205"/>
      <c r="NVH5" s="205"/>
      <c r="NVI5" s="205"/>
      <c r="NVJ5" s="205"/>
      <c r="NVK5" s="205"/>
      <c r="NVL5" s="205"/>
      <c r="NVM5" s="205"/>
      <c r="NVN5" s="205"/>
      <c r="NVO5" s="205"/>
      <c r="NVP5" s="205"/>
      <c r="NVQ5" s="205"/>
      <c r="NVR5" s="205"/>
      <c r="NVS5" s="205"/>
      <c r="NVT5" s="205"/>
      <c r="NVU5" s="205"/>
      <c r="NVV5" s="205"/>
      <c r="NVW5" s="205"/>
      <c r="NVX5" s="205"/>
      <c r="NVY5" s="205"/>
      <c r="NVZ5" s="205"/>
      <c r="NWA5" s="205"/>
      <c r="NWB5" s="205"/>
      <c r="NWC5" s="205"/>
      <c r="NWD5" s="205"/>
      <c r="NWE5" s="205"/>
      <c r="NWF5" s="205"/>
      <c r="NWG5" s="205"/>
      <c r="NWH5" s="205"/>
      <c r="NWI5" s="205"/>
      <c r="NWJ5" s="205"/>
      <c r="NWK5" s="205"/>
      <c r="NWL5" s="205"/>
      <c r="NWM5" s="205"/>
      <c r="NWN5" s="205"/>
      <c r="NWO5" s="205"/>
      <c r="NWP5" s="205"/>
      <c r="NWQ5" s="205"/>
      <c r="NWR5" s="205"/>
      <c r="NWS5" s="205"/>
      <c r="NWT5" s="205"/>
      <c r="NWU5" s="205"/>
      <c r="NWV5" s="205"/>
      <c r="NWW5" s="205"/>
      <c r="NWX5" s="205"/>
      <c r="NWY5" s="205"/>
      <c r="NWZ5" s="205"/>
      <c r="NXA5" s="205"/>
      <c r="NXB5" s="205"/>
      <c r="NXC5" s="205"/>
      <c r="NXD5" s="205"/>
      <c r="NXE5" s="205"/>
      <c r="NXF5" s="205"/>
      <c r="NXG5" s="205"/>
      <c r="NXH5" s="205"/>
      <c r="NXI5" s="205"/>
      <c r="NXJ5" s="205"/>
      <c r="NXK5" s="205"/>
      <c r="NXL5" s="205"/>
      <c r="NXM5" s="205"/>
      <c r="NXN5" s="205"/>
      <c r="NXO5" s="205"/>
      <c r="NXP5" s="205"/>
      <c r="NXQ5" s="205"/>
      <c r="NXR5" s="205"/>
      <c r="NXS5" s="205"/>
      <c r="NXT5" s="205"/>
      <c r="NXU5" s="205"/>
      <c r="NXV5" s="205"/>
      <c r="NXW5" s="205"/>
      <c r="NXX5" s="205"/>
      <c r="NXY5" s="205"/>
      <c r="NXZ5" s="205"/>
      <c r="NYA5" s="205"/>
      <c r="NYB5" s="205"/>
      <c r="NYC5" s="205"/>
      <c r="NYD5" s="205"/>
      <c r="NYE5" s="205"/>
      <c r="NYF5" s="205"/>
      <c r="NYG5" s="205"/>
      <c r="NYH5" s="205"/>
      <c r="NYI5" s="205"/>
      <c r="NYJ5" s="205"/>
      <c r="NYK5" s="205"/>
      <c r="NYL5" s="205"/>
      <c r="NYM5" s="205"/>
      <c r="NYN5" s="205"/>
      <c r="NYO5" s="205"/>
      <c r="NYP5" s="205"/>
      <c r="NYQ5" s="205"/>
      <c r="NYR5" s="205"/>
      <c r="NYS5" s="205"/>
      <c r="NYT5" s="205"/>
      <c r="NYU5" s="205"/>
      <c r="NYV5" s="205"/>
      <c r="NYW5" s="205"/>
      <c r="NYX5" s="205"/>
      <c r="NYY5" s="205"/>
      <c r="NYZ5" s="205"/>
      <c r="NZA5" s="205"/>
      <c r="NZB5" s="205"/>
      <c r="NZC5" s="205"/>
      <c r="NZD5" s="205"/>
      <c r="NZE5" s="205"/>
      <c r="NZF5" s="205"/>
      <c r="NZG5" s="205"/>
      <c r="NZH5" s="205"/>
      <c r="NZI5" s="205"/>
      <c r="NZJ5" s="205"/>
      <c r="NZK5" s="205"/>
      <c r="NZL5" s="205"/>
      <c r="NZM5" s="205"/>
      <c r="NZN5" s="205"/>
      <c r="NZO5" s="205"/>
      <c r="NZP5" s="205"/>
      <c r="NZQ5" s="205"/>
      <c r="NZR5" s="205"/>
      <c r="NZS5" s="205"/>
      <c r="NZT5" s="205"/>
      <c r="NZU5" s="205"/>
      <c r="NZV5" s="205"/>
      <c r="NZW5" s="205"/>
      <c r="NZX5" s="205"/>
      <c r="NZY5" s="205"/>
      <c r="NZZ5" s="205"/>
      <c r="OAA5" s="205"/>
      <c r="OAB5" s="205"/>
      <c r="OAC5" s="205"/>
      <c r="OAD5" s="205"/>
      <c r="OAE5" s="205"/>
      <c r="OAF5" s="205"/>
      <c r="OAG5" s="205"/>
      <c r="OAH5" s="205"/>
      <c r="OAI5" s="205"/>
      <c r="OAJ5" s="205"/>
      <c r="OAK5" s="205"/>
      <c r="OAL5" s="205"/>
      <c r="OAM5" s="205"/>
      <c r="OAN5" s="205"/>
      <c r="OAO5" s="205"/>
      <c r="OAP5" s="205"/>
      <c r="OAQ5" s="205"/>
      <c r="OAR5" s="205"/>
      <c r="OAS5" s="205"/>
      <c r="OAT5" s="205"/>
      <c r="OAU5" s="205"/>
      <c r="OAV5" s="205"/>
      <c r="OAW5" s="205"/>
      <c r="OAX5" s="205"/>
      <c r="OAY5" s="205"/>
      <c r="OAZ5" s="205"/>
      <c r="OBA5" s="205"/>
      <c r="OBB5" s="205"/>
      <c r="OBC5" s="205"/>
      <c r="OBD5" s="205"/>
      <c r="OBE5" s="205"/>
      <c r="OBF5" s="205"/>
      <c r="OBG5" s="205"/>
      <c r="OBH5" s="205"/>
      <c r="OBI5" s="205"/>
      <c r="OBJ5" s="205"/>
      <c r="OBK5" s="205"/>
      <c r="OBL5" s="205"/>
      <c r="OBM5" s="205"/>
      <c r="OBN5" s="205"/>
      <c r="OBO5" s="205"/>
      <c r="OBP5" s="205"/>
      <c r="OBQ5" s="205"/>
      <c r="OBR5" s="205"/>
      <c r="OBS5" s="205"/>
      <c r="OBT5" s="205"/>
      <c r="OBU5" s="205"/>
      <c r="OBV5" s="205"/>
      <c r="OBW5" s="205"/>
      <c r="OBX5" s="205"/>
      <c r="OBY5" s="205"/>
      <c r="OBZ5" s="205"/>
      <c r="OCA5" s="205"/>
      <c r="OCB5" s="205"/>
      <c r="OCC5" s="205"/>
      <c r="OCD5" s="205"/>
      <c r="OCE5" s="205"/>
      <c r="OCF5" s="205"/>
      <c r="OCG5" s="205"/>
      <c r="OCH5" s="205"/>
      <c r="OCI5" s="205"/>
      <c r="OCJ5" s="205"/>
      <c r="OCK5" s="205"/>
      <c r="OCL5" s="205"/>
      <c r="OCM5" s="205"/>
      <c r="OCN5" s="205"/>
      <c r="OCO5" s="205"/>
      <c r="OCP5" s="205"/>
      <c r="OCQ5" s="205"/>
      <c r="OCR5" s="205"/>
      <c r="OCS5" s="205"/>
      <c r="OCT5" s="205"/>
      <c r="OCU5" s="205"/>
      <c r="OCV5" s="205"/>
      <c r="OCW5" s="205"/>
      <c r="OCX5" s="205"/>
      <c r="OCY5" s="205"/>
      <c r="OCZ5" s="205"/>
      <c r="ODA5" s="205"/>
      <c r="ODB5" s="205"/>
      <c r="ODC5" s="205"/>
      <c r="ODD5" s="205"/>
      <c r="ODE5" s="205"/>
      <c r="ODF5" s="205"/>
      <c r="ODG5" s="205"/>
      <c r="ODH5" s="205"/>
      <c r="ODI5" s="205"/>
      <c r="ODJ5" s="205"/>
      <c r="ODK5" s="205"/>
      <c r="ODL5" s="205"/>
      <c r="ODM5" s="205"/>
      <c r="ODN5" s="205"/>
      <c r="ODO5" s="205"/>
      <c r="ODP5" s="205"/>
      <c r="ODQ5" s="205"/>
      <c r="ODR5" s="205"/>
      <c r="ODS5" s="205"/>
      <c r="ODT5" s="205"/>
      <c r="ODU5" s="205"/>
      <c r="ODV5" s="205"/>
      <c r="ODW5" s="205"/>
      <c r="ODX5" s="205"/>
      <c r="ODY5" s="205"/>
      <c r="ODZ5" s="205"/>
      <c r="OEA5" s="205"/>
      <c r="OEB5" s="205"/>
      <c r="OEC5" s="205"/>
      <c r="OED5" s="205"/>
      <c r="OEE5" s="205"/>
      <c r="OEF5" s="205"/>
      <c r="OEG5" s="205"/>
      <c r="OEH5" s="205"/>
      <c r="OEI5" s="205"/>
      <c r="OEJ5" s="205"/>
      <c r="OEK5" s="205"/>
      <c r="OEL5" s="205"/>
      <c r="OEM5" s="205"/>
      <c r="OEN5" s="205"/>
      <c r="OEO5" s="205"/>
      <c r="OEP5" s="205"/>
      <c r="OEQ5" s="205"/>
      <c r="OER5" s="205"/>
      <c r="OES5" s="205"/>
      <c r="OET5" s="205"/>
      <c r="OEU5" s="205"/>
      <c r="OEV5" s="205"/>
      <c r="OEW5" s="205"/>
      <c r="OEX5" s="205"/>
      <c r="OEY5" s="205"/>
      <c r="OEZ5" s="205"/>
      <c r="OFA5" s="205"/>
      <c r="OFB5" s="205"/>
      <c r="OFC5" s="205"/>
      <c r="OFD5" s="205"/>
      <c r="OFE5" s="205"/>
      <c r="OFF5" s="205"/>
      <c r="OFG5" s="205"/>
      <c r="OFH5" s="205"/>
      <c r="OFI5" s="205"/>
      <c r="OFJ5" s="205"/>
      <c r="OFK5" s="205"/>
      <c r="OFL5" s="205"/>
      <c r="OFM5" s="205"/>
      <c r="OFN5" s="205"/>
      <c r="OFO5" s="205"/>
      <c r="OFP5" s="205"/>
      <c r="OFQ5" s="205"/>
      <c r="OFR5" s="205"/>
      <c r="OFS5" s="205"/>
      <c r="OFT5" s="205"/>
      <c r="OFU5" s="205"/>
      <c r="OFV5" s="205"/>
      <c r="OFW5" s="205"/>
      <c r="OFX5" s="205"/>
      <c r="OFY5" s="205"/>
      <c r="OFZ5" s="205"/>
      <c r="OGA5" s="205"/>
      <c r="OGB5" s="205"/>
      <c r="OGC5" s="205"/>
      <c r="OGD5" s="205"/>
      <c r="OGE5" s="205"/>
      <c r="OGF5" s="205"/>
      <c r="OGG5" s="205"/>
      <c r="OGH5" s="205"/>
      <c r="OGI5" s="205"/>
      <c r="OGJ5" s="205"/>
      <c r="OGK5" s="205"/>
      <c r="OGL5" s="205"/>
      <c r="OGM5" s="205"/>
      <c r="OGN5" s="205"/>
      <c r="OGO5" s="205"/>
      <c r="OGP5" s="205"/>
      <c r="OGQ5" s="205"/>
      <c r="OGR5" s="205"/>
      <c r="OGS5" s="205"/>
      <c r="OGT5" s="205"/>
      <c r="OGU5" s="205"/>
      <c r="OGV5" s="205"/>
      <c r="OGW5" s="205"/>
      <c r="OGX5" s="205"/>
      <c r="OGY5" s="205"/>
      <c r="OGZ5" s="205"/>
      <c r="OHA5" s="205"/>
      <c r="OHB5" s="205"/>
      <c r="OHC5" s="205"/>
      <c r="OHD5" s="205"/>
      <c r="OHE5" s="205"/>
      <c r="OHF5" s="205"/>
      <c r="OHG5" s="205"/>
      <c r="OHH5" s="205"/>
      <c r="OHI5" s="205"/>
      <c r="OHJ5" s="205"/>
      <c r="OHK5" s="205"/>
      <c r="OHL5" s="205"/>
      <c r="OHM5" s="205"/>
      <c r="OHN5" s="205"/>
      <c r="OHO5" s="205"/>
      <c r="OHP5" s="205"/>
      <c r="OHQ5" s="205"/>
      <c r="OHR5" s="205"/>
      <c r="OHS5" s="205"/>
      <c r="OHT5" s="205"/>
      <c r="OHU5" s="205"/>
      <c r="OHV5" s="205"/>
      <c r="OHW5" s="205"/>
      <c r="OHX5" s="205"/>
      <c r="OHY5" s="205"/>
      <c r="OHZ5" s="205"/>
      <c r="OIA5" s="205"/>
      <c r="OIB5" s="205"/>
      <c r="OIC5" s="205"/>
      <c r="OID5" s="205"/>
      <c r="OIE5" s="205"/>
      <c r="OIF5" s="205"/>
      <c r="OIG5" s="205"/>
      <c r="OIH5" s="205"/>
      <c r="OII5" s="205"/>
      <c r="OIJ5" s="205"/>
      <c r="OIK5" s="205"/>
      <c r="OIL5" s="205"/>
      <c r="OIM5" s="205"/>
      <c r="OIN5" s="205"/>
      <c r="OIO5" s="205"/>
      <c r="OIP5" s="205"/>
      <c r="OIQ5" s="205"/>
      <c r="OIR5" s="205"/>
      <c r="OIS5" s="205"/>
      <c r="OIT5" s="205"/>
      <c r="OIU5" s="205"/>
      <c r="OIV5" s="205"/>
      <c r="OIW5" s="205"/>
      <c r="OIX5" s="205"/>
      <c r="OIY5" s="205"/>
      <c r="OIZ5" s="205"/>
      <c r="OJA5" s="205"/>
      <c r="OJB5" s="205"/>
      <c r="OJC5" s="205"/>
      <c r="OJD5" s="205"/>
      <c r="OJE5" s="205"/>
      <c r="OJF5" s="205"/>
      <c r="OJG5" s="205"/>
      <c r="OJH5" s="205"/>
      <c r="OJI5" s="205"/>
      <c r="OJJ5" s="205"/>
      <c r="OJK5" s="205"/>
      <c r="OJL5" s="205"/>
      <c r="OJM5" s="205"/>
      <c r="OJN5" s="205"/>
      <c r="OJO5" s="205"/>
      <c r="OJP5" s="205"/>
      <c r="OJQ5" s="205"/>
      <c r="OJR5" s="205"/>
      <c r="OJS5" s="205"/>
      <c r="OJT5" s="205"/>
      <c r="OJU5" s="205"/>
      <c r="OJV5" s="205"/>
      <c r="OJW5" s="205"/>
      <c r="OJX5" s="205"/>
      <c r="OJY5" s="205"/>
      <c r="OJZ5" s="205"/>
      <c r="OKA5" s="205"/>
      <c r="OKB5" s="205"/>
      <c r="OKC5" s="205"/>
      <c r="OKD5" s="205"/>
      <c r="OKE5" s="205"/>
      <c r="OKF5" s="205"/>
      <c r="OKG5" s="205"/>
      <c r="OKH5" s="205"/>
      <c r="OKI5" s="205"/>
      <c r="OKJ5" s="205"/>
      <c r="OKK5" s="205"/>
      <c r="OKL5" s="205"/>
      <c r="OKM5" s="205"/>
      <c r="OKN5" s="205"/>
      <c r="OKO5" s="205"/>
      <c r="OKP5" s="205"/>
      <c r="OKQ5" s="205"/>
      <c r="OKR5" s="205"/>
      <c r="OKS5" s="205"/>
      <c r="OKT5" s="205"/>
      <c r="OKU5" s="205"/>
      <c r="OKV5" s="205"/>
      <c r="OKW5" s="205"/>
      <c r="OKX5" s="205"/>
      <c r="OKY5" s="205"/>
      <c r="OKZ5" s="205"/>
      <c r="OLA5" s="205"/>
      <c r="OLB5" s="205"/>
      <c r="OLC5" s="205"/>
      <c r="OLD5" s="205"/>
      <c r="OLE5" s="205"/>
      <c r="OLF5" s="205"/>
      <c r="OLG5" s="205"/>
      <c r="OLH5" s="205"/>
      <c r="OLI5" s="205"/>
      <c r="OLJ5" s="205"/>
      <c r="OLK5" s="205"/>
      <c r="OLL5" s="205"/>
      <c r="OLM5" s="205"/>
      <c r="OLN5" s="205"/>
      <c r="OLO5" s="205"/>
      <c r="OLP5" s="205"/>
      <c r="OLQ5" s="205"/>
      <c r="OLR5" s="205"/>
      <c r="OLS5" s="205"/>
      <c r="OLT5" s="205"/>
      <c r="OLU5" s="205"/>
      <c r="OLV5" s="205"/>
      <c r="OLW5" s="205"/>
      <c r="OLX5" s="205"/>
      <c r="OLY5" s="205"/>
      <c r="OLZ5" s="205"/>
      <c r="OMA5" s="205"/>
      <c r="OMB5" s="205"/>
      <c r="OMC5" s="205"/>
      <c r="OMD5" s="205"/>
      <c r="OME5" s="205"/>
      <c r="OMF5" s="205"/>
      <c r="OMG5" s="205"/>
      <c r="OMH5" s="205"/>
      <c r="OMI5" s="205"/>
      <c r="OMJ5" s="205"/>
      <c r="OMK5" s="205"/>
      <c r="OML5" s="205"/>
      <c r="OMM5" s="205"/>
      <c r="OMN5" s="205"/>
      <c r="OMO5" s="205"/>
      <c r="OMP5" s="205"/>
      <c r="OMQ5" s="205"/>
      <c r="OMR5" s="205"/>
      <c r="OMS5" s="205"/>
      <c r="OMT5" s="205"/>
      <c r="OMU5" s="205"/>
      <c r="OMV5" s="205"/>
      <c r="OMW5" s="205"/>
      <c r="OMX5" s="205"/>
      <c r="OMY5" s="205"/>
      <c r="OMZ5" s="205"/>
      <c r="ONA5" s="205"/>
      <c r="ONB5" s="205"/>
      <c r="ONC5" s="205"/>
      <c r="OND5" s="205"/>
      <c r="ONE5" s="205"/>
      <c r="ONF5" s="205"/>
      <c r="ONG5" s="205"/>
      <c r="ONH5" s="205"/>
      <c r="ONI5" s="205"/>
      <c r="ONJ5" s="205"/>
      <c r="ONK5" s="205"/>
      <c r="ONL5" s="205"/>
      <c r="ONM5" s="205"/>
      <c r="ONN5" s="205"/>
      <c r="ONO5" s="205"/>
      <c r="ONP5" s="205"/>
      <c r="ONQ5" s="205"/>
      <c r="ONR5" s="205"/>
      <c r="ONS5" s="205"/>
      <c r="ONT5" s="205"/>
      <c r="ONU5" s="205"/>
      <c r="ONV5" s="205"/>
      <c r="ONW5" s="205"/>
      <c r="ONX5" s="205"/>
      <c r="ONY5" s="205"/>
      <c r="ONZ5" s="205"/>
      <c r="OOA5" s="205"/>
      <c r="OOB5" s="205"/>
      <c r="OOC5" s="205"/>
      <c r="OOD5" s="205"/>
      <c r="OOE5" s="205"/>
      <c r="OOF5" s="205"/>
      <c r="OOG5" s="205"/>
      <c r="OOH5" s="205"/>
      <c r="OOI5" s="205"/>
      <c r="OOJ5" s="205"/>
      <c r="OOK5" s="205"/>
      <c r="OOL5" s="205"/>
      <c r="OOM5" s="205"/>
      <c r="OON5" s="205"/>
      <c r="OOO5" s="205"/>
      <c r="OOP5" s="205"/>
      <c r="OOQ5" s="205"/>
      <c r="OOR5" s="205"/>
      <c r="OOS5" s="205"/>
      <c r="OOT5" s="205"/>
      <c r="OOU5" s="205"/>
      <c r="OOV5" s="205"/>
      <c r="OOW5" s="205"/>
      <c r="OOX5" s="205"/>
      <c r="OOY5" s="205"/>
      <c r="OOZ5" s="205"/>
      <c r="OPA5" s="205"/>
      <c r="OPB5" s="205"/>
      <c r="OPC5" s="205"/>
      <c r="OPD5" s="205"/>
      <c r="OPE5" s="205"/>
      <c r="OPF5" s="205"/>
      <c r="OPG5" s="205"/>
      <c r="OPH5" s="205"/>
      <c r="OPI5" s="205"/>
      <c r="OPJ5" s="205"/>
      <c r="OPK5" s="205"/>
      <c r="OPL5" s="205"/>
      <c r="OPM5" s="205"/>
      <c r="OPN5" s="205"/>
      <c r="OPO5" s="205"/>
      <c r="OPP5" s="205"/>
      <c r="OPQ5" s="205"/>
      <c r="OPR5" s="205"/>
      <c r="OPS5" s="205"/>
      <c r="OPT5" s="205"/>
      <c r="OPU5" s="205"/>
      <c r="OPV5" s="205"/>
      <c r="OPW5" s="205"/>
      <c r="OPX5" s="205"/>
      <c r="OPY5" s="205"/>
      <c r="OPZ5" s="205"/>
      <c r="OQA5" s="205"/>
      <c r="OQB5" s="205"/>
      <c r="OQC5" s="205"/>
      <c r="OQD5" s="205"/>
      <c r="OQE5" s="205"/>
      <c r="OQF5" s="205"/>
      <c r="OQG5" s="205"/>
      <c r="OQH5" s="205"/>
      <c r="OQI5" s="205"/>
      <c r="OQJ5" s="205"/>
      <c r="OQK5" s="205"/>
      <c r="OQL5" s="205"/>
      <c r="OQM5" s="205"/>
      <c r="OQN5" s="205"/>
      <c r="OQO5" s="205"/>
      <c r="OQP5" s="205"/>
      <c r="OQQ5" s="205"/>
      <c r="OQR5" s="205"/>
      <c r="OQS5" s="205"/>
      <c r="OQT5" s="205"/>
      <c r="OQU5" s="205"/>
      <c r="OQV5" s="205"/>
      <c r="OQW5" s="205"/>
      <c r="OQX5" s="205"/>
      <c r="OQY5" s="205"/>
      <c r="OQZ5" s="205"/>
      <c r="ORA5" s="205"/>
      <c r="ORB5" s="205"/>
      <c r="ORC5" s="205"/>
      <c r="ORD5" s="205"/>
      <c r="ORE5" s="205"/>
      <c r="ORF5" s="205"/>
      <c r="ORG5" s="205"/>
      <c r="ORH5" s="205"/>
      <c r="ORI5" s="205"/>
      <c r="ORJ5" s="205"/>
      <c r="ORK5" s="205"/>
      <c r="ORL5" s="205"/>
      <c r="ORM5" s="205"/>
      <c r="ORN5" s="205"/>
      <c r="ORO5" s="205"/>
      <c r="ORP5" s="205"/>
      <c r="ORQ5" s="205"/>
      <c r="ORR5" s="205"/>
      <c r="ORS5" s="205"/>
      <c r="ORT5" s="205"/>
      <c r="ORU5" s="205"/>
      <c r="ORV5" s="205"/>
      <c r="ORW5" s="205"/>
      <c r="ORX5" s="205"/>
      <c r="ORY5" s="205"/>
      <c r="ORZ5" s="205"/>
      <c r="OSA5" s="205"/>
      <c r="OSB5" s="205"/>
      <c r="OSC5" s="205"/>
      <c r="OSD5" s="205"/>
      <c r="OSE5" s="205"/>
      <c r="OSF5" s="205"/>
      <c r="OSG5" s="205"/>
      <c r="OSH5" s="205"/>
      <c r="OSI5" s="205"/>
      <c r="OSJ5" s="205"/>
      <c r="OSK5" s="205"/>
      <c r="OSL5" s="205"/>
      <c r="OSM5" s="205"/>
      <c r="OSN5" s="205"/>
      <c r="OSO5" s="205"/>
      <c r="OSP5" s="205"/>
      <c r="OSQ5" s="205"/>
      <c r="OSR5" s="205"/>
      <c r="OSS5" s="205"/>
      <c r="OST5" s="205"/>
      <c r="OSU5" s="205"/>
      <c r="OSV5" s="205"/>
      <c r="OSW5" s="205"/>
      <c r="OSX5" s="205"/>
      <c r="OSY5" s="205"/>
      <c r="OSZ5" s="205"/>
      <c r="OTA5" s="205"/>
      <c r="OTB5" s="205"/>
      <c r="OTC5" s="205"/>
      <c r="OTD5" s="205"/>
      <c r="OTE5" s="205"/>
      <c r="OTF5" s="205"/>
      <c r="OTG5" s="205"/>
      <c r="OTH5" s="205"/>
      <c r="OTI5" s="205"/>
      <c r="OTJ5" s="205"/>
      <c r="OTK5" s="205"/>
      <c r="OTL5" s="205"/>
      <c r="OTM5" s="205"/>
      <c r="OTN5" s="205"/>
      <c r="OTO5" s="205"/>
      <c r="OTP5" s="205"/>
      <c r="OTQ5" s="205"/>
      <c r="OTR5" s="205"/>
      <c r="OTS5" s="205"/>
      <c r="OTT5" s="205"/>
      <c r="OTU5" s="205"/>
      <c r="OTV5" s="205"/>
      <c r="OTW5" s="205"/>
      <c r="OTX5" s="205"/>
      <c r="OTY5" s="205"/>
      <c r="OTZ5" s="205"/>
      <c r="OUA5" s="205"/>
      <c r="OUB5" s="205"/>
      <c r="OUC5" s="205"/>
      <c r="OUD5" s="205"/>
      <c r="OUE5" s="205"/>
      <c r="OUF5" s="205"/>
      <c r="OUG5" s="205"/>
      <c r="OUH5" s="205"/>
      <c r="OUI5" s="205"/>
      <c r="OUJ5" s="205"/>
      <c r="OUK5" s="205"/>
      <c r="OUL5" s="205"/>
      <c r="OUM5" s="205"/>
      <c r="OUN5" s="205"/>
      <c r="OUO5" s="205"/>
      <c r="OUP5" s="205"/>
      <c r="OUQ5" s="205"/>
      <c r="OUR5" s="205"/>
      <c r="OUS5" s="205"/>
      <c r="OUT5" s="205"/>
      <c r="OUU5" s="205"/>
      <c r="OUV5" s="205"/>
      <c r="OUW5" s="205"/>
      <c r="OUX5" s="205"/>
      <c r="OUY5" s="205"/>
      <c r="OUZ5" s="205"/>
      <c r="OVA5" s="205"/>
      <c r="OVB5" s="205"/>
      <c r="OVC5" s="205"/>
      <c r="OVD5" s="205"/>
      <c r="OVE5" s="205"/>
      <c r="OVF5" s="205"/>
      <c r="OVG5" s="205"/>
      <c r="OVH5" s="205"/>
      <c r="OVI5" s="205"/>
      <c r="OVJ5" s="205"/>
      <c r="OVK5" s="205"/>
      <c r="OVL5" s="205"/>
      <c r="OVM5" s="205"/>
      <c r="OVN5" s="205"/>
      <c r="OVO5" s="205"/>
      <c r="OVP5" s="205"/>
      <c r="OVQ5" s="205"/>
      <c r="OVR5" s="205"/>
      <c r="OVS5" s="205"/>
      <c r="OVT5" s="205"/>
      <c r="OVU5" s="205"/>
      <c r="OVV5" s="205"/>
      <c r="OVW5" s="205"/>
      <c r="OVX5" s="205"/>
      <c r="OVY5" s="205"/>
      <c r="OVZ5" s="205"/>
      <c r="OWA5" s="205"/>
      <c r="OWB5" s="205"/>
      <c r="OWC5" s="205"/>
      <c r="OWD5" s="205"/>
      <c r="OWE5" s="205"/>
      <c r="OWF5" s="205"/>
      <c r="OWG5" s="205"/>
      <c r="OWH5" s="205"/>
      <c r="OWI5" s="205"/>
      <c r="OWJ5" s="205"/>
      <c r="OWK5" s="205"/>
      <c r="OWL5" s="205"/>
      <c r="OWM5" s="205"/>
      <c r="OWN5" s="205"/>
      <c r="OWO5" s="205"/>
      <c r="OWP5" s="205"/>
      <c r="OWQ5" s="205"/>
      <c r="OWR5" s="205"/>
      <c r="OWS5" s="205"/>
      <c r="OWT5" s="205"/>
      <c r="OWU5" s="205"/>
      <c r="OWV5" s="205"/>
      <c r="OWW5" s="205"/>
      <c r="OWX5" s="205"/>
      <c r="OWY5" s="205"/>
      <c r="OWZ5" s="205"/>
      <c r="OXA5" s="205"/>
      <c r="OXB5" s="205"/>
      <c r="OXC5" s="205"/>
      <c r="OXD5" s="205"/>
      <c r="OXE5" s="205"/>
      <c r="OXF5" s="205"/>
      <c r="OXG5" s="205"/>
      <c r="OXH5" s="205"/>
      <c r="OXI5" s="205"/>
      <c r="OXJ5" s="205"/>
      <c r="OXK5" s="205"/>
      <c r="OXL5" s="205"/>
      <c r="OXM5" s="205"/>
      <c r="OXN5" s="205"/>
      <c r="OXO5" s="205"/>
      <c r="OXP5" s="205"/>
      <c r="OXQ5" s="205"/>
      <c r="OXR5" s="205"/>
      <c r="OXS5" s="205"/>
      <c r="OXT5" s="205"/>
      <c r="OXU5" s="205"/>
      <c r="OXV5" s="205"/>
      <c r="OXW5" s="205"/>
      <c r="OXX5" s="205"/>
      <c r="OXY5" s="205"/>
      <c r="OXZ5" s="205"/>
      <c r="OYA5" s="205"/>
      <c r="OYB5" s="205"/>
      <c r="OYC5" s="205"/>
      <c r="OYD5" s="205"/>
      <c r="OYE5" s="205"/>
      <c r="OYF5" s="205"/>
      <c r="OYG5" s="205"/>
      <c r="OYH5" s="205"/>
      <c r="OYI5" s="205"/>
      <c r="OYJ5" s="205"/>
      <c r="OYK5" s="205"/>
      <c r="OYL5" s="205"/>
      <c r="OYM5" s="205"/>
      <c r="OYN5" s="205"/>
      <c r="OYO5" s="205"/>
      <c r="OYP5" s="205"/>
      <c r="OYQ5" s="205"/>
      <c r="OYR5" s="205"/>
      <c r="OYS5" s="205"/>
      <c r="OYT5" s="205"/>
      <c r="OYU5" s="205"/>
      <c r="OYV5" s="205"/>
      <c r="OYW5" s="205"/>
      <c r="OYX5" s="205"/>
      <c r="OYY5" s="205"/>
      <c r="OYZ5" s="205"/>
      <c r="OZA5" s="205"/>
      <c r="OZB5" s="205"/>
      <c r="OZC5" s="205"/>
      <c r="OZD5" s="205"/>
      <c r="OZE5" s="205"/>
      <c r="OZF5" s="205"/>
      <c r="OZG5" s="205"/>
      <c r="OZH5" s="205"/>
      <c r="OZI5" s="205"/>
      <c r="OZJ5" s="205"/>
      <c r="OZK5" s="205"/>
      <c r="OZL5" s="205"/>
      <c r="OZM5" s="205"/>
      <c r="OZN5" s="205"/>
      <c r="OZO5" s="205"/>
      <c r="OZP5" s="205"/>
      <c r="OZQ5" s="205"/>
      <c r="OZR5" s="205"/>
      <c r="OZS5" s="205"/>
      <c r="OZT5" s="205"/>
      <c r="OZU5" s="205"/>
      <c r="OZV5" s="205"/>
      <c r="OZW5" s="205"/>
      <c r="OZX5" s="205"/>
      <c r="OZY5" s="205"/>
      <c r="OZZ5" s="205"/>
      <c r="PAA5" s="205"/>
      <c r="PAB5" s="205"/>
      <c r="PAC5" s="205"/>
      <c r="PAD5" s="205"/>
      <c r="PAE5" s="205"/>
      <c r="PAF5" s="205"/>
      <c r="PAG5" s="205"/>
      <c r="PAH5" s="205"/>
      <c r="PAI5" s="205"/>
      <c r="PAJ5" s="205"/>
      <c r="PAK5" s="205"/>
      <c r="PAL5" s="205"/>
      <c r="PAM5" s="205"/>
      <c r="PAN5" s="205"/>
      <c r="PAO5" s="205"/>
      <c r="PAP5" s="205"/>
      <c r="PAQ5" s="205"/>
      <c r="PAR5" s="205"/>
      <c r="PAS5" s="205"/>
      <c r="PAT5" s="205"/>
      <c r="PAU5" s="205"/>
      <c r="PAV5" s="205"/>
      <c r="PAW5" s="205"/>
      <c r="PAX5" s="205"/>
      <c r="PAY5" s="205"/>
      <c r="PAZ5" s="205"/>
      <c r="PBA5" s="205"/>
      <c r="PBB5" s="205"/>
      <c r="PBC5" s="205"/>
      <c r="PBD5" s="205"/>
      <c r="PBE5" s="205"/>
      <c r="PBF5" s="205"/>
      <c r="PBG5" s="205"/>
      <c r="PBH5" s="205"/>
      <c r="PBI5" s="205"/>
      <c r="PBJ5" s="205"/>
      <c r="PBK5" s="205"/>
      <c r="PBL5" s="205"/>
      <c r="PBM5" s="205"/>
      <c r="PBN5" s="205"/>
      <c r="PBO5" s="205"/>
      <c r="PBP5" s="205"/>
      <c r="PBQ5" s="205"/>
      <c r="PBR5" s="205"/>
      <c r="PBS5" s="205"/>
      <c r="PBT5" s="205"/>
      <c r="PBU5" s="205"/>
      <c r="PBV5" s="205"/>
      <c r="PBW5" s="205"/>
      <c r="PBX5" s="205"/>
      <c r="PBY5" s="205"/>
      <c r="PBZ5" s="205"/>
      <c r="PCA5" s="205"/>
      <c r="PCB5" s="205"/>
      <c r="PCC5" s="205"/>
      <c r="PCD5" s="205"/>
      <c r="PCE5" s="205"/>
      <c r="PCF5" s="205"/>
      <c r="PCG5" s="205"/>
      <c r="PCH5" s="205"/>
      <c r="PCI5" s="205"/>
      <c r="PCJ5" s="205"/>
      <c r="PCK5" s="205"/>
      <c r="PCL5" s="205"/>
      <c r="PCM5" s="205"/>
      <c r="PCN5" s="205"/>
      <c r="PCO5" s="205"/>
      <c r="PCP5" s="205"/>
      <c r="PCQ5" s="205"/>
      <c r="PCR5" s="205"/>
      <c r="PCS5" s="205"/>
      <c r="PCT5" s="205"/>
      <c r="PCU5" s="205"/>
      <c r="PCV5" s="205"/>
      <c r="PCW5" s="205"/>
      <c r="PCX5" s="205"/>
      <c r="PCY5" s="205"/>
      <c r="PCZ5" s="205"/>
      <c r="PDA5" s="205"/>
      <c r="PDB5" s="205"/>
      <c r="PDC5" s="205"/>
      <c r="PDD5" s="205"/>
      <c r="PDE5" s="205"/>
      <c r="PDF5" s="205"/>
      <c r="PDG5" s="205"/>
      <c r="PDH5" s="205"/>
      <c r="PDI5" s="205"/>
      <c r="PDJ5" s="205"/>
      <c r="PDK5" s="205"/>
      <c r="PDL5" s="205"/>
      <c r="PDM5" s="205"/>
      <c r="PDN5" s="205"/>
      <c r="PDO5" s="205"/>
      <c r="PDP5" s="205"/>
      <c r="PDQ5" s="205"/>
      <c r="PDR5" s="205"/>
      <c r="PDS5" s="205"/>
      <c r="PDT5" s="205"/>
      <c r="PDU5" s="205"/>
      <c r="PDV5" s="205"/>
      <c r="PDW5" s="205"/>
      <c r="PDX5" s="205"/>
      <c r="PDY5" s="205"/>
      <c r="PDZ5" s="205"/>
      <c r="PEA5" s="205"/>
      <c r="PEB5" s="205"/>
      <c r="PEC5" s="205"/>
      <c r="PED5" s="205"/>
      <c r="PEE5" s="205"/>
      <c r="PEF5" s="205"/>
      <c r="PEG5" s="205"/>
      <c r="PEH5" s="205"/>
      <c r="PEI5" s="205"/>
      <c r="PEJ5" s="205"/>
      <c r="PEK5" s="205"/>
      <c r="PEL5" s="205"/>
      <c r="PEM5" s="205"/>
      <c r="PEN5" s="205"/>
      <c r="PEO5" s="205"/>
      <c r="PEP5" s="205"/>
      <c r="PEQ5" s="205"/>
      <c r="PER5" s="205"/>
      <c r="PES5" s="205"/>
      <c r="PET5" s="205"/>
      <c r="PEU5" s="205"/>
      <c r="PEV5" s="205"/>
      <c r="PEW5" s="205"/>
      <c r="PEX5" s="205"/>
      <c r="PEY5" s="205"/>
      <c r="PEZ5" s="205"/>
      <c r="PFA5" s="205"/>
      <c r="PFB5" s="205"/>
      <c r="PFC5" s="205"/>
      <c r="PFD5" s="205"/>
      <c r="PFE5" s="205"/>
      <c r="PFF5" s="205"/>
      <c r="PFG5" s="205"/>
      <c r="PFH5" s="205"/>
      <c r="PFI5" s="205"/>
      <c r="PFJ5" s="205"/>
      <c r="PFK5" s="205"/>
      <c r="PFL5" s="205"/>
      <c r="PFM5" s="205"/>
      <c r="PFN5" s="205"/>
      <c r="PFO5" s="205"/>
      <c r="PFP5" s="205"/>
      <c r="PFQ5" s="205"/>
      <c r="PFR5" s="205"/>
      <c r="PFS5" s="205"/>
      <c r="PFT5" s="205"/>
      <c r="PFU5" s="205"/>
      <c r="PFV5" s="205"/>
      <c r="PFW5" s="205"/>
      <c r="PFX5" s="205"/>
      <c r="PFY5" s="205"/>
      <c r="PFZ5" s="205"/>
      <c r="PGA5" s="205"/>
      <c r="PGB5" s="205"/>
      <c r="PGC5" s="205"/>
      <c r="PGD5" s="205"/>
      <c r="PGE5" s="205"/>
      <c r="PGF5" s="205"/>
      <c r="PGG5" s="205"/>
      <c r="PGH5" s="205"/>
      <c r="PGI5" s="205"/>
      <c r="PGJ5" s="205"/>
      <c r="PGK5" s="205"/>
      <c r="PGL5" s="205"/>
      <c r="PGM5" s="205"/>
      <c r="PGN5" s="205"/>
      <c r="PGO5" s="205"/>
      <c r="PGP5" s="205"/>
      <c r="PGQ5" s="205"/>
      <c r="PGR5" s="205"/>
      <c r="PGS5" s="205"/>
      <c r="PGT5" s="205"/>
      <c r="PGU5" s="205"/>
      <c r="PGV5" s="205"/>
      <c r="PGW5" s="205"/>
      <c r="PGX5" s="205"/>
      <c r="PGY5" s="205"/>
      <c r="PGZ5" s="205"/>
      <c r="PHA5" s="205"/>
      <c r="PHB5" s="205"/>
      <c r="PHC5" s="205"/>
      <c r="PHD5" s="205"/>
      <c r="PHE5" s="205"/>
      <c r="PHF5" s="205"/>
      <c r="PHG5" s="205"/>
      <c r="PHH5" s="205"/>
      <c r="PHI5" s="205"/>
      <c r="PHJ5" s="205"/>
      <c r="PHK5" s="205"/>
      <c r="PHL5" s="205"/>
      <c r="PHM5" s="205"/>
      <c r="PHN5" s="205"/>
      <c r="PHO5" s="205"/>
      <c r="PHP5" s="205"/>
      <c r="PHQ5" s="205"/>
      <c r="PHR5" s="205"/>
      <c r="PHS5" s="205"/>
      <c r="PHT5" s="205"/>
      <c r="PHU5" s="205"/>
      <c r="PHV5" s="205"/>
      <c r="PHW5" s="205"/>
      <c r="PHX5" s="205"/>
      <c r="PHY5" s="205"/>
      <c r="PHZ5" s="205"/>
      <c r="PIA5" s="205"/>
      <c r="PIB5" s="205"/>
      <c r="PIC5" s="205"/>
      <c r="PID5" s="205"/>
      <c r="PIE5" s="205"/>
      <c r="PIF5" s="205"/>
      <c r="PIG5" s="205"/>
      <c r="PIH5" s="205"/>
      <c r="PII5" s="205"/>
      <c r="PIJ5" s="205"/>
      <c r="PIK5" s="205"/>
      <c r="PIL5" s="205"/>
      <c r="PIM5" s="205"/>
      <c r="PIN5" s="205"/>
      <c r="PIO5" s="205"/>
      <c r="PIP5" s="205"/>
      <c r="PIQ5" s="205"/>
      <c r="PIR5" s="205"/>
      <c r="PIS5" s="205"/>
      <c r="PIT5" s="205"/>
      <c r="PIU5" s="205"/>
      <c r="PIV5" s="205"/>
      <c r="PIW5" s="205"/>
      <c r="PIX5" s="205"/>
      <c r="PIY5" s="205"/>
      <c r="PIZ5" s="205"/>
      <c r="PJA5" s="205"/>
      <c r="PJB5" s="205"/>
      <c r="PJC5" s="205"/>
      <c r="PJD5" s="205"/>
      <c r="PJE5" s="205"/>
      <c r="PJF5" s="205"/>
      <c r="PJG5" s="205"/>
      <c r="PJH5" s="205"/>
      <c r="PJI5" s="205"/>
      <c r="PJJ5" s="205"/>
      <c r="PJK5" s="205"/>
      <c r="PJL5" s="205"/>
      <c r="PJM5" s="205"/>
      <c r="PJN5" s="205"/>
      <c r="PJO5" s="205"/>
      <c r="PJP5" s="205"/>
      <c r="PJQ5" s="205"/>
      <c r="PJR5" s="205"/>
      <c r="PJS5" s="205"/>
      <c r="PJT5" s="205"/>
      <c r="PJU5" s="205"/>
      <c r="PJV5" s="205"/>
      <c r="PJW5" s="205"/>
      <c r="PJX5" s="205"/>
      <c r="PJY5" s="205"/>
      <c r="PJZ5" s="205"/>
      <c r="PKA5" s="205"/>
      <c r="PKB5" s="205"/>
      <c r="PKC5" s="205"/>
      <c r="PKD5" s="205"/>
      <c r="PKE5" s="205"/>
      <c r="PKF5" s="205"/>
      <c r="PKG5" s="205"/>
      <c r="PKH5" s="205"/>
      <c r="PKI5" s="205"/>
      <c r="PKJ5" s="205"/>
      <c r="PKK5" s="205"/>
      <c r="PKL5" s="205"/>
      <c r="PKM5" s="205"/>
      <c r="PKN5" s="205"/>
      <c r="PKO5" s="205"/>
      <c r="PKP5" s="205"/>
      <c r="PKQ5" s="205"/>
      <c r="PKR5" s="205"/>
      <c r="PKS5" s="205"/>
      <c r="PKT5" s="205"/>
      <c r="PKU5" s="205"/>
      <c r="PKV5" s="205"/>
      <c r="PKW5" s="205"/>
      <c r="PKX5" s="205"/>
      <c r="PKY5" s="205"/>
      <c r="PKZ5" s="205"/>
      <c r="PLA5" s="205"/>
      <c r="PLB5" s="205"/>
      <c r="PLC5" s="205"/>
      <c r="PLD5" s="205"/>
      <c r="PLE5" s="205"/>
      <c r="PLF5" s="205"/>
      <c r="PLG5" s="205"/>
      <c r="PLH5" s="205"/>
      <c r="PLI5" s="205"/>
      <c r="PLJ5" s="205"/>
      <c r="PLK5" s="205"/>
      <c r="PLL5" s="205"/>
      <c r="PLM5" s="205"/>
      <c r="PLN5" s="205"/>
      <c r="PLO5" s="205"/>
      <c r="PLP5" s="205"/>
      <c r="PLQ5" s="205"/>
      <c r="PLR5" s="205"/>
      <c r="PLS5" s="205"/>
      <c r="PLT5" s="205"/>
      <c r="PLU5" s="205"/>
      <c r="PLV5" s="205"/>
      <c r="PLW5" s="205"/>
      <c r="PLX5" s="205"/>
      <c r="PLY5" s="205"/>
      <c r="PLZ5" s="205"/>
      <c r="PMA5" s="205"/>
      <c r="PMB5" s="205"/>
      <c r="PMC5" s="205"/>
      <c r="PMD5" s="205"/>
      <c r="PME5" s="205"/>
      <c r="PMF5" s="205"/>
      <c r="PMG5" s="205"/>
      <c r="PMH5" s="205"/>
      <c r="PMI5" s="205"/>
      <c r="PMJ5" s="205"/>
      <c r="PMK5" s="205"/>
      <c r="PML5" s="205"/>
      <c r="PMM5" s="205"/>
      <c r="PMN5" s="205"/>
      <c r="PMO5" s="205"/>
      <c r="PMP5" s="205"/>
      <c r="PMQ5" s="205"/>
      <c r="PMR5" s="205"/>
      <c r="PMS5" s="205"/>
      <c r="PMT5" s="205"/>
      <c r="PMU5" s="205"/>
      <c r="PMV5" s="205"/>
      <c r="PMW5" s="205"/>
      <c r="PMX5" s="205"/>
      <c r="PMY5" s="205"/>
      <c r="PMZ5" s="205"/>
      <c r="PNA5" s="205"/>
      <c r="PNB5" s="205"/>
      <c r="PNC5" s="205"/>
      <c r="PND5" s="205"/>
      <c r="PNE5" s="205"/>
      <c r="PNF5" s="205"/>
      <c r="PNG5" s="205"/>
      <c r="PNH5" s="205"/>
      <c r="PNI5" s="205"/>
      <c r="PNJ5" s="205"/>
      <c r="PNK5" s="205"/>
      <c r="PNL5" s="205"/>
      <c r="PNM5" s="205"/>
      <c r="PNN5" s="205"/>
      <c r="PNO5" s="205"/>
      <c r="PNP5" s="205"/>
      <c r="PNQ5" s="205"/>
      <c r="PNR5" s="205"/>
      <c r="PNS5" s="205"/>
      <c r="PNT5" s="205"/>
      <c r="PNU5" s="205"/>
      <c r="PNV5" s="205"/>
      <c r="PNW5" s="205"/>
      <c r="PNX5" s="205"/>
      <c r="PNY5" s="205"/>
      <c r="PNZ5" s="205"/>
      <c r="POA5" s="205"/>
      <c r="POB5" s="205"/>
      <c r="POC5" s="205"/>
      <c r="POD5" s="205"/>
      <c r="POE5" s="205"/>
      <c r="POF5" s="205"/>
      <c r="POG5" s="205"/>
      <c r="POH5" s="205"/>
      <c r="POI5" s="205"/>
      <c r="POJ5" s="205"/>
      <c r="POK5" s="205"/>
      <c r="POL5" s="205"/>
      <c r="POM5" s="205"/>
      <c r="PON5" s="205"/>
      <c r="POO5" s="205"/>
      <c r="POP5" s="205"/>
      <c r="POQ5" s="205"/>
      <c r="POR5" s="205"/>
      <c r="POS5" s="205"/>
      <c r="POT5" s="205"/>
      <c r="POU5" s="205"/>
      <c r="POV5" s="205"/>
      <c r="POW5" s="205"/>
      <c r="POX5" s="205"/>
      <c r="POY5" s="205"/>
      <c r="POZ5" s="205"/>
      <c r="PPA5" s="205"/>
      <c r="PPB5" s="205"/>
      <c r="PPC5" s="205"/>
      <c r="PPD5" s="205"/>
      <c r="PPE5" s="205"/>
      <c r="PPF5" s="205"/>
      <c r="PPG5" s="205"/>
      <c r="PPH5" s="205"/>
      <c r="PPI5" s="205"/>
      <c r="PPJ5" s="205"/>
      <c r="PPK5" s="205"/>
      <c r="PPL5" s="205"/>
      <c r="PPM5" s="205"/>
      <c r="PPN5" s="205"/>
      <c r="PPO5" s="205"/>
      <c r="PPP5" s="205"/>
      <c r="PPQ5" s="205"/>
      <c r="PPR5" s="205"/>
      <c r="PPS5" s="205"/>
      <c r="PPT5" s="205"/>
      <c r="PPU5" s="205"/>
      <c r="PPV5" s="205"/>
      <c r="PPW5" s="205"/>
      <c r="PPX5" s="205"/>
      <c r="PPY5" s="205"/>
      <c r="PPZ5" s="205"/>
      <c r="PQA5" s="205"/>
      <c r="PQB5" s="205"/>
      <c r="PQC5" s="205"/>
      <c r="PQD5" s="205"/>
      <c r="PQE5" s="205"/>
      <c r="PQF5" s="205"/>
      <c r="PQG5" s="205"/>
      <c r="PQH5" s="205"/>
      <c r="PQI5" s="205"/>
      <c r="PQJ5" s="205"/>
      <c r="PQK5" s="205"/>
      <c r="PQL5" s="205"/>
      <c r="PQM5" s="205"/>
      <c r="PQN5" s="205"/>
      <c r="PQO5" s="205"/>
      <c r="PQP5" s="205"/>
      <c r="PQQ5" s="205"/>
      <c r="PQR5" s="205"/>
      <c r="PQS5" s="205"/>
      <c r="PQT5" s="205"/>
      <c r="PQU5" s="205"/>
      <c r="PQV5" s="205"/>
      <c r="PQW5" s="205"/>
      <c r="PQX5" s="205"/>
      <c r="PQY5" s="205"/>
      <c r="PQZ5" s="205"/>
      <c r="PRA5" s="205"/>
      <c r="PRB5" s="205"/>
      <c r="PRC5" s="205"/>
      <c r="PRD5" s="205"/>
      <c r="PRE5" s="205"/>
      <c r="PRF5" s="205"/>
      <c r="PRG5" s="205"/>
      <c r="PRH5" s="205"/>
      <c r="PRI5" s="205"/>
      <c r="PRJ5" s="205"/>
      <c r="PRK5" s="205"/>
      <c r="PRL5" s="205"/>
      <c r="PRM5" s="205"/>
      <c r="PRN5" s="205"/>
      <c r="PRO5" s="205"/>
      <c r="PRP5" s="205"/>
      <c r="PRQ5" s="205"/>
      <c r="PRR5" s="205"/>
      <c r="PRS5" s="205"/>
      <c r="PRT5" s="205"/>
      <c r="PRU5" s="205"/>
      <c r="PRV5" s="205"/>
      <c r="PRW5" s="205"/>
      <c r="PRX5" s="205"/>
      <c r="PRY5" s="205"/>
      <c r="PRZ5" s="205"/>
      <c r="PSA5" s="205"/>
      <c r="PSB5" s="205"/>
      <c r="PSC5" s="205"/>
      <c r="PSD5" s="205"/>
      <c r="PSE5" s="205"/>
      <c r="PSF5" s="205"/>
      <c r="PSG5" s="205"/>
      <c r="PSH5" s="205"/>
      <c r="PSI5" s="205"/>
      <c r="PSJ5" s="205"/>
      <c r="PSK5" s="205"/>
      <c r="PSL5" s="205"/>
      <c r="PSM5" s="205"/>
      <c r="PSN5" s="205"/>
      <c r="PSO5" s="205"/>
      <c r="PSP5" s="205"/>
      <c r="PSQ5" s="205"/>
      <c r="PSR5" s="205"/>
      <c r="PSS5" s="205"/>
      <c r="PST5" s="205"/>
      <c r="PSU5" s="205"/>
      <c r="PSV5" s="205"/>
      <c r="PSW5" s="205"/>
      <c r="PSX5" s="205"/>
      <c r="PSY5" s="205"/>
      <c r="PSZ5" s="205"/>
      <c r="PTA5" s="205"/>
      <c r="PTB5" s="205"/>
      <c r="PTC5" s="205"/>
      <c r="PTD5" s="205"/>
      <c r="PTE5" s="205"/>
      <c r="PTF5" s="205"/>
      <c r="PTG5" s="205"/>
      <c r="PTH5" s="205"/>
      <c r="PTI5" s="205"/>
      <c r="PTJ5" s="205"/>
      <c r="PTK5" s="205"/>
      <c r="PTL5" s="205"/>
      <c r="PTM5" s="205"/>
      <c r="PTN5" s="205"/>
      <c r="PTO5" s="205"/>
      <c r="PTP5" s="205"/>
      <c r="PTQ5" s="205"/>
      <c r="PTR5" s="205"/>
      <c r="PTS5" s="205"/>
      <c r="PTT5" s="205"/>
      <c r="PTU5" s="205"/>
      <c r="PTV5" s="205"/>
      <c r="PTW5" s="205"/>
      <c r="PTX5" s="205"/>
      <c r="PTY5" s="205"/>
      <c r="PTZ5" s="205"/>
      <c r="PUA5" s="205"/>
      <c r="PUB5" s="205"/>
      <c r="PUC5" s="205"/>
      <c r="PUD5" s="205"/>
      <c r="PUE5" s="205"/>
      <c r="PUF5" s="205"/>
      <c r="PUG5" s="205"/>
      <c r="PUH5" s="205"/>
      <c r="PUI5" s="205"/>
      <c r="PUJ5" s="205"/>
      <c r="PUK5" s="205"/>
      <c r="PUL5" s="205"/>
      <c r="PUM5" s="205"/>
      <c r="PUN5" s="205"/>
      <c r="PUO5" s="205"/>
      <c r="PUP5" s="205"/>
      <c r="PUQ5" s="205"/>
      <c r="PUR5" s="205"/>
      <c r="PUS5" s="205"/>
      <c r="PUT5" s="205"/>
      <c r="PUU5" s="205"/>
      <c r="PUV5" s="205"/>
      <c r="PUW5" s="205"/>
      <c r="PUX5" s="205"/>
      <c r="PUY5" s="205"/>
      <c r="PUZ5" s="205"/>
      <c r="PVA5" s="205"/>
      <c r="PVB5" s="205"/>
      <c r="PVC5" s="205"/>
      <c r="PVD5" s="205"/>
      <c r="PVE5" s="205"/>
      <c r="PVF5" s="205"/>
      <c r="PVG5" s="205"/>
      <c r="PVH5" s="205"/>
      <c r="PVI5" s="205"/>
      <c r="PVJ5" s="205"/>
      <c r="PVK5" s="205"/>
      <c r="PVL5" s="205"/>
      <c r="PVM5" s="205"/>
      <c r="PVN5" s="205"/>
      <c r="PVO5" s="205"/>
      <c r="PVP5" s="205"/>
      <c r="PVQ5" s="205"/>
      <c r="PVR5" s="205"/>
      <c r="PVS5" s="205"/>
      <c r="PVT5" s="205"/>
      <c r="PVU5" s="205"/>
      <c r="PVV5" s="205"/>
      <c r="PVW5" s="205"/>
      <c r="PVX5" s="205"/>
      <c r="PVY5" s="205"/>
      <c r="PVZ5" s="205"/>
      <c r="PWA5" s="205"/>
      <c r="PWB5" s="205"/>
      <c r="PWC5" s="205"/>
      <c r="PWD5" s="205"/>
      <c r="PWE5" s="205"/>
      <c r="PWF5" s="205"/>
      <c r="PWG5" s="205"/>
      <c r="PWH5" s="205"/>
      <c r="PWI5" s="205"/>
      <c r="PWJ5" s="205"/>
      <c r="PWK5" s="205"/>
      <c r="PWL5" s="205"/>
      <c r="PWM5" s="205"/>
      <c r="PWN5" s="205"/>
      <c r="PWO5" s="205"/>
      <c r="PWP5" s="205"/>
      <c r="PWQ5" s="205"/>
      <c r="PWR5" s="205"/>
      <c r="PWS5" s="205"/>
      <c r="PWT5" s="205"/>
      <c r="PWU5" s="205"/>
      <c r="PWV5" s="205"/>
      <c r="PWW5" s="205"/>
      <c r="PWX5" s="205"/>
      <c r="PWY5" s="205"/>
      <c r="PWZ5" s="205"/>
      <c r="PXA5" s="205"/>
      <c r="PXB5" s="205"/>
      <c r="PXC5" s="205"/>
      <c r="PXD5" s="205"/>
      <c r="PXE5" s="205"/>
      <c r="PXF5" s="205"/>
      <c r="PXG5" s="205"/>
      <c r="PXH5" s="205"/>
      <c r="PXI5" s="205"/>
      <c r="PXJ5" s="205"/>
      <c r="PXK5" s="205"/>
      <c r="PXL5" s="205"/>
      <c r="PXM5" s="205"/>
      <c r="PXN5" s="205"/>
      <c r="PXO5" s="205"/>
      <c r="PXP5" s="205"/>
      <c r="PXQ5" s="205"/>
      <c r="PXR5" s="205"/>
      <c r="PXS5" s="205"/>
      <c r="PXT5" s="205"/>
      <c r="PXU5" s="205"/>
      <c r="PXV5" s="205"/>
      <c r="PXW5" s="205"/>
      <c r="PXX5" s="205"/>
      <c r="PXY5" s="205"/>
      <c r="PXZ5" s="205"/>
      <c r="PYA5" s="205"/>
      <c r="PYB5" s="205"/>
      <c r="PYC5" s="205"/>
      <c r="PYD5" s="205"/>
      <c r="PYE5" s="205"/>
      <c r="PYF5" s="205"/>
      <c r="PYG5" s="205"/>
      <c r="PYH5" s="205"/>
      <c r="PYI5" s="205"/>
      <c r="PYJ5" s="205"/>
      <c r="PYK5" s="205"/>
      <c r="PYL5" s="205"/>
      <c r="PYM5" s="205"/>
      <c r="PYN5" s="205"/>
      <c r="PYO5" s="205"/>
      <c r="PYP5" s="205"/>
      <c r="PYQ5" s="205"/>
      <c r="PYR5" s="205"/>
      <c r="PYS5" s="205"/>
      <c r="PYT5" s="205"/>
      <c r="PYU5" s="205"/>
      <c r="PYV5" s="205"/>
      <c r="PYW5" s="205"/>
      <c r="PYX5" s="205"/>
      <c r="PYY5" s="205"/>
      <c r="PYZ5" s="205"/>
      <c r="PZA5" s="205"/>
      <c r="PZB5" s="205"/>
      <c r="PZC5" s="205"/>
      <c r="PZD5" s="205"/>
      <c r="PZE5" s="205"/>
      <c r="PZF5" s="205"/>
      <c r="PZG5" s="205"/>
      <c r="PZH5" s="205"/>
      <c r="PZI5" s="205"/>
      <c r="PZJ5" s="205"/>
      <c r="PZK5" s="205"/>
      <c r="PZL5" s="205"/>
      <c r="PZM5" s="205"/>
      <c r="PZN5" s="205"/>
      <c r="PZO5" s="205"/>
      <c r="PZP5" s="205"/>
      <c r="PZQ5" s="205"/>
      <c r="PZR5" s="205"/>
      <c r="PZS5" s="205"/>
      <c r="PZT5" s="205"/>
      <c r="PZU5" s="205"/>
      <c r="PZV5" s="205"/>
      <c r="PZW5" s="205"/>
      <c r="PZX5" s="205"/>
      <c r="PZY5" s="205"/>
      <c r="PZZ5" s="205"/>
      <c r="QAA5" s="205"/>
      <c r="QAB5" s="205"/>
      <c r="QAC5" s="205"/>
      <c r="QAD5" s="205"/>
      <c r="QAE5" s="205"/>
      <c r="QAF5" s="205"/>
      <c r="QAG5" s="205"/>
      <c r="QAH5" s="205"/>
      <c r="QAI5" s="205"/>
      <c r="QAJ5" s="205"/>
      <c r="QAK5" s="205"/>
      <c r="QAL5" s="205"/>
      <c r="QAM5" s="205"/>
      <c r="QAN5" s="205"/>
      <c r="QAO5" s="205"/>
      <c r="QAP5" s="205"/>
      <c r="QAQ5" s="205"/>
      <c r="QAR5" s="205"/>
      <c r="QAS5" s="205"/>
      <c r="QAT5" s="205"/>
      <c r="QAU5" s="205"/>
      <c r="QAV5" s="205"/>
      <c r="QAW5" s="205"/>
      <c r="QAX5" s="205"/>
      <c r="QAY5" s="205"/>
      <c r="QAZ5" s="205"/>
      <c r="QBA5" s="205"/>
      <c r="QBB5" s="205"/>
      <c r="QBC5" s="205"/>
      <c r="QBD5" s="205"/>
      <c r="QBE5" s="205"/>
      <c r="QBF5" s="205"/>
      <c r="QBG5" s="205"/>
      <c r="QBH5" s="205"/>
      <c r="QBI5" s="205"/>
      <c r="QBJ5" s="205"/>
      <c r="QBK5" s="205"/>
      <c r="QBL5" s="205"/>
      <c r="QBM5" s="205"/>
      <c r="QBN5" s="205"/>
      <c r="QBO5" s="205"/>
      <c r="QBP5" s="205"/>
      <c r="QBQ5" s="205"/>
      <c r="QBR5" s="205"/>
      <c r="QBS5" s="205"/>
      <c r="QBT5" s="205"/>
      <c r="QBU5" s="205"/>
      <c r="QBV5" s="205"/>
      <c r="QBW5" s="205"/>
      <c r="QBX5" s="205"/>
      <c r="QBY5" s="205"/>
      <c r="QBZ5" s="205"/>
      <c r="QCA5" s="205"/>
      <c r="QCB5" s="205"/>
      <c r="QCC5" s="205"/>
      <c r="QCD5" s="205"/>
      <c r="QCE5" s="205"/>
      <c r="QCF5" s="205"/>
      <c r="QCG5" s="205"/>
      <c r="QCH5" s="205"/>
      <c r="QCI5" s="205"/>
      <c r="QCJ5" s="205"/>
      <c r="QCK5" s="205"/>
      <c r="QCL5" s="205"/>
      <c r="QCM5" s="205"/>
      <c r="QCN5" s="205"/>
      <c r="QCO5" s="205"/>
      <c r="QCP5" s="205"/>
      <c r="QCQ5" s="205"/>
      <c r="QCR5" s="205"/>
      <c r="QCS5" s="205"/>
      <c r="QCT5" s="205"/>
      <c r="QCU5" s="205"/>
      <c r="QCV5" s="205"/>
      <c r="QCW5" s="205"/>
      <c r="QCX5" s="205"/>
      <c r="QCY5" s="205"/>
      <c r="QCZ5" s="205"/>
      <c r="QDA5" s="205"/>
      <c r="QDB5" s="205"/>
      <c r="QDC5" s="205"/>
      <c r="QDD5" s="205"/>
      <c r="QDE5" s="205"/>
      <c r="QDF5" s="205"/>
      <c r="QDG5" s="205"/>
      <c r="QDH5" s="205"/>
      <c r="QDI5" s="205"/>
      <c r="QDJ5" s="205"/>
      <c r="QDK5" s="205"/>
      <c r="QDL5" s="205"/>
      <c r="QDM5" s="205"/>
      <c r="QDN5" s="205"/>
      <c r="QDO5" s="205"/>
      <c r="QDP5" s="205"/>
      <c r="QDQ5" s="205"/>
      <c r="QDR5" s="205"/>
      <c r="QDS5" s="205"/>
      <c r="QDT5" s="205"/>
      <c r="QDU5" s="205"/>
      <c r="QDV5" s="205"/>
      <c r="QDW5" s="205"/>
      <c r="QDX5" s="205"/>
      <c r="QDY5" s="205"/>
      <c r="QDZ5" s="205"/>
      <c r="QEA5" s="205"/>
      <c r="QEB5" s="205"/>
      <c r="QEC5" s="205"/>
      <c r="QED5" s="205"/>
      <c r="QEE5" s="205"/>
      <c r="QEF5" s="205"/>
      <c r="QEG5" s="205"/>
      <c r="QEH5" s="205"/>
      <c r="QEI5" s="205"/>
      <c r="QEJ5" s="205"/>
      <c r="QEK5" s="205"/>
      <c r="QEL5" s="205"/>
      <c r="QEM5" s="205"/>
      <c r="QEN5" s="205"/>
      <c r="QEO5" s="205"/>
      <c r="QEP5" s="205"/>
      <c r="QEQ5" s="205"/>
      <c r="QER5" s="205"/>
      <c r="QES5" s="205"/>
      <c r="QET5" s="205"/>
      <c r="QEU5" s="205"/>
      <c r="QEV5" s="205"/>
      <c r="QEW5" s="205"/>
      <c r="QEX5" s="205"/>
      <c r="QEY5" s="205"/>
      <c r="QEZ5" s="205"/>
      <c r="QFA5" s="205"/>
      <c r="QFB5" s="205"/>
      <c r="QFC5" s="205"/>
      <c r="QFD5" s="205"/>
      <c r="QFE5" s="205"/>
      <c r="QFF5" s="205"/>
      <c r="QFG5" s="205"/>
      <c r="QFH5" s="205"/>
      <c r="QFI5" s="205"/>
      <c r="QFJ5" s="205"/>
      <c r="QFK5" s="205"/>
      <c r="QFL5" s="205"/>
      <c r="QFM5" s="205"/>
      <c r="QFN5" s="205"/>
      <c r="QFO5" s="205"/>
      <c r="QFP5" s="205"/>
      <c r="QFQ5" s="205"/>
      <c r="QFR5" s="205"/>
      <c r="QFS5" s="205"/>
      <c r="QFT5" s="205"/>
      <c r="QFU5" s="205"/>
      <c r="QFV5" s="205"/>
      <c r="QFW5" s="205"/>
      <c r="QFX5" s="205"/>
      <c r="QFY5" s="205"/>
      <c r="QFZ5" s="205"/>
      <c r="QGA5" s="205"/>
      <c r="QGB5" s="205"/>
      <c r="QGC5" s="205"/>
      <c r="QGD5" s="205"/>
      <c r="QGE5" s="205"/>
      <c r="QGF5" s="205"/>
      <c r="QGG5" s="205"/>
      <c r="QGH5" s="205"/>
      <c r="QGI5" s="205"/>
      <c r="QGJ5" s="205"/>
      <c r="QGK5" s="205"/>
      <c r="QGL5" s="205"/>
      <c r="QGM5" s="205"/>
      <c r="QGN5" s="205"/>
      <c r="QGO5" s="205"/>
      <c r="QGP5" s="205"/>
      <c r="QGQ5" s="205"/>
      <c r="QGR5" s="205"/>
      <c r="QGS5" s="205"/>
      <c r="QGT5" s="205"/>
      <c r="QGU5" s="205"/>
      <c r="QGV5" s="205"/>
      <c r="QGW5" s="205"/>
      <c r="QGX5" s="205"/>
      <c r="QGY5" s="205"/>
      <c r="QGZ5" s="205"/>
      <c r="QHA5" s="205"/>
      <c r="QHB5" s="205"/>
      <c r="QHC5" s="205"/>
      <c r="QHD5" s="205"/>
      <c r="QHE5" s="205"/>
      <c r="QHF5" s="205"/>
      <c r="QHG5" s="205"/>
      <c r="QHH5" s="205"/>
      <c r="QHI5" s="205"/>
      <c r="QHJ5" s="205"/>
      <c r="QHK5" s="205"/>
      <c r="QHL5" s="205"/>
      <c r="QHM5" s="205"/>
      <c r="QHN5" s="205"/>
      <c r="QHO5" s="205"/>
      <c r="QHP5" s="205"/>
      <c r="QHQ5" s="205"/>
      <c r="QHR5" s="205"/>
      <c r="QHS5" s="205"/>
      <c r="QHT5" s="205"/>
      <c r="QHU5" s="205"/>
      <c r="QHV5" s="205"/>
      <c r="QHW5" s="205"/>
      <c r="QHX5" s="205"/>
      <c r="QHY5" s="205"/>
      <c r="QHZ5" s="205"/>
      <c r="QIA5" s="205"/>
      <c r="QIB5" s="205"/>
      <c r="QIC5" s="205"/>
      <c r="QID5" s="205"/>
      <c r="QIE5" s="205"/>
      <c r="QIF5" s="205"/>
      <c r="QIG5" s="205"/>
      <c r="QIH5" s="205"/>
      <c r="QII5" s="205"/>
      <c r="QIJ5" s="205"/>
      <c r="QIK5" s="205"/>
      <c r="QIL5" s="205"/>
      <c r="QIM5" s="205"/>
      <c r="QIN5" s="205"/>
      <c r="QIO5" s="205"/>
      <c r="QIP5" s="205"/>
      <c r="QIQ5" s="205"/>
      <c r="QIR5" s="205"/>
      <c r="QIS5" s="205"/>
      <c r="QIT5" s="205"/>
      <c r="QIU5" s="205"/>
      <c r="QIV5" s="205"/>
      <c r="QIW5" s="205"/>
      <c r="QIX5" s="205"/>
      <c r="QIY5" s="205"/>
      <c r="QIZ5" s="205"/>
      <c r="QJA5" s="205"/>
      <c r="QJB5" s="205"/>
      <c r="QJC5" s="205"/>
      <c r="QJD5" s="205"/>
      <c r="QJE5" s="205"/>
      <c r="QJF5" s="205"/>
      <c r="QJG5" s="205"/>
      <c r="QJH5" s="205"/>
      <c r="QJI5" s="205"/>
      <c r="QJJ5" s="205"/>
      <c r="QJK5" s="205"/>
      <c r="QJL5" s="205"/>
      <c r="QJM5" s="205"/>
      <c r="QJN5" s="205"/>
      <c r="QJO5" s="205"/>
      <c r="QJP5" s="205"/>
      <c r="QJQ5" s="205"/>
      <c r="QJR5" s="205"/>
      <c r="QJS5" s="205"/>
      <c r="QJT5" s="205"/>
      <c r="QJU5" s="205"/>
      <c r="QJV5" s="205"/>
      <c r="QJW5" s="205"/>
      <c r="QJX5" s="205"/>
      <c r="QJY5" s="205"/>
      <c r="QJZ5" s="205"/>
      <c r="QKA5" s="205"/>
      <c r="QKB5" s="205"/>
      <c r="QKC5" s="205"/>
      <c r="QKD5" s="205"/>
      <c r="QKE5" s="205"/>
      <c r="QKF5" s="205"/>
      <c r="QKG5" s="205"/>
      <c r="QKH5" s="205"/>
      <c r="QKI5" s="205"/>
      <c r="QKJ5" s="205"/>
      <c r="QKK5" s="205"/>
      <c r="QKL5" s="205"/>
      <c r="QKM5" s="205"/>
      <c r="QKN5" s="205"/>
      <c r="QKO5" s="205"/>
      <c r="QKP5" s="205"/>
      <c r="QKQ5" s="205"/>
      <c r="QKR5" s="205"/>
      <c r="QKS5" s="205"/>
      <c r="QKT5" s="205"/>
      <c r="QKU5" s="205"/>
      <c r="QKV5" s="205"/>
      <c r="QKW5" s="205"/>
      <c r="QKX5" s="205"/>
      <c r="QKY5" s="205"/>
      <c r="QKZ5" s="205"/>
      <c r="QLA5" s="205"/>
      <c r="QLB5" s="205"/>
      <c r="QLC5" s="205"/>
      <c r="QLD5" s="205"/>
      <c r="QLE5" s="205"/>
      <c r="QLF5" s="205"/>
      <c r="QLG5" s="205"/>
      <c r="QLH5" s="205"/>
      <c r="QLI5" s="205"/>
      <c r="QLJ5" s="205"/>
      <c r="QLK5" s="205"/>
      <c r="QLL5" s="205"/>
      <c r="QLM5" s="205"/>
      <c r="QLN5" s="205"/>
      <c r="QLO5" s="205"/>
      <c r="QLP5" s="205"/>
      <c r="QLQ5" s="205"/>
      <c r="QLR5" s="205"/>
      <c r="QLS5" s="205"/>
      <c r="QLT5" s="205"/>
      <c r="QLU5" s="205"/>
      <c r="QLV5" s="205"/>
      <c r="QLW5" s="205"/>
      <c r="QLX5" s="205"/>
      <c r="QLY5" s="205"/>
      <c r="QLZ5" s="205"/>
      <c r="QMA5" s="205"/>
      <c r="QMB5" s="205"/>
      <c r="QMC5" s="205"/>
      <c r="QMD5" s="205"/>
      <c r="QME5" s="205"/>
      <c r="QMF5" s="205"/>
      <c r="QMG5" s="205"/>
      <c r="QMH5" s="205"/>
      <c r="QMI5" s="205"/>
      <c r="QMJ5" s="205"/>
      <c r="QMK5" s="205"/>
      <c r="QML5" s="205"/>
      <c r="QMM5" s="205"/>
      <c r="QMN5" s="205"/>
      <c r="QMO5" s="205"/>
      <c r="QMP5" s="205"/>
      <c r="QMQ5" s="205"/>
      <c r="QMR5" s="205"/>
      <c r="QMS5" s="205"/>
      <c r="QMT5" s="205"/>
      <c r="QMU5" s="205"/>
      <c r="QMV5" s="205"/>
      <c r="QMW5" s="205"/>
      <c r="QMX5" s="205"/>
      <c r="QMY5" s="205"/>
      <c r="QMZ5" s="205"/>
      <c r="QNA5" s="205"/>
      <c r="QNB5" s="205"/>
      <c r="QNC5" s="205"/>
      <c r="QND5" s="205"/>
      <c r="QNE5" s="205"/>
      <c r="QNF5" s="205"/>
      <c r="QNG5" s="205"/>
      <c r="QNH5" s="205"/>
      <c r="QNI5" s="205"/>
      <c r="QNJ5" s="205"/>
      <c r="QNK5" s="205"/>
      <c r="QNL5" s="205"/>
      <c r="QNM5" s="205"/>
      <c r="QNN5" s="205"/>
      <c r="QNO5" s="205"/>
      <c r="QNP5" s="205"/>
      <c r="QNQ5" s="205"/>
      <c r="QNR5" s="205"/>
      <c r="QNS5" s="205"/>
      <c r="QNT5" s="205"/>
      <c r="QNU5" s="205"/>
      <c r="QNV5" s="205"/>
      <c r="QNW5" s="205"/>
      <c r="QNX5" s="205"/>
      <c r="QNY5" s="205"/>
      <c r="QNZ5" s="205"/>
      <c r="QOA5" s="205"/>
      <c r="QOB5" s="205"/>
      <c r="QOC5" s="205"/>
      <c r="QOD5" s="205"/>
      <c r="QOE5" s="205"/>
      <c r="QOF5" s="205"/>
      <c r="QOG5" s="205"/>
      <c r="QOH5" s="205"/>
      <c r="QOI5" s="205"/>
      <c r="QOJ5" s="205"/>
      <c r="QOK5" s="205"/>
      <c r="QOL5" s="205"/>
      <c r="QOM5" s="205"/>
      <c r="QON5" s="205"/>
      <c r="QOO5" s="205"/>
      <c r="QOP5" s="205"/>
      <c r="QOQ5" s="205"/>
      <c r="QOR5" s="205"/>
      <c r="QOS5" s="205"/>
      <c r="QOT5" s="205"/>
      <c r="QOU5" s="205"/>
      <c r="QOV5" s="205"/>
      <c r="QOW5" s="205"/>
      <c r="QOX5" s="205"/>
      <c r="QOY5" s="205"/>
      <c r="QOZ5" s="205"/>
      <c r="QPA5" s="205"/>
      <c r="QPB5" s="205"/>
      <c r="QPC5" s="205"/>
      <c r="QPD5" s="205"/>
      <c r="QPE5" s="205"/>
      <c r="QPF5" s="205"/>
      <c r="QPG5" s="205"/>
      <c r="QPH5" s="205"/>
      <c r="QPI5" s="205"/>
      <c r="QPJ5" s="205"/>
      <c r="QPK5" s="205"/>
      <c r="QPL5" s="205"/>
      <c r="QPM5" s="205"/>
      <c r="QPN5" s="205"/>
      <c r="QPO5" s="205"/>
      <c r="QPP5" s="205"/>
      <c r="QPQ5" s="205"/>
      <c r="QPR5" s="205"/>
      <c r="QPS5" s="205"/>
      <c r="QPT5" s="205"/>
      <c r="QPU5" s="205"/>
      <c r="QPV5" s="205"/>
      <c r="QPW5" s="205"/>
      <c r="QPX5" s="205"/>
      <c r="QPY5" s="205"/>
      <c r="QPZ5" s="205"/>
      <c r="QQA5" s="205"/>
      <c r="QQB5" s="205"/>
      <c r="QQC5" s="205"/>
      <c r="QQD5" s="205"/>
      <c r="QQE5" s="205"/>
      <c r="QQF5" s="205"/>
      <c r="QQG5" s="205"/>
      <c r="QQH5" s="205"/>
      <c r="QQI5" s="205"/>
      <c r="QQJ5" s="205"/>
      <c r="QQK5" s="205"/>
      <c r="QQL5" s="205"/>
      <c r="QQM5" s="205"/>
      <c r="QQN5" s="205"/>
      <c r="QQO5" s="205"/>
      <c r="QQP5" s="205"/>
      <c r="QQQ5" s="205"/>
      <c r="QQR5" s="205"/>
      <c r="QQS5" s="205"/>
      <c r="QQT5" s="205"/>
      <c r="QQU5" s="205"/>
      <c r="QQV5" s="205"/>
      <c r="QQW5" s="205"/>
      <c r="QQX5" s="205"/>
      <c r="QQY5" s="205"/>
      <c r="QQZ5" s="205"/>
      <c r="QRA5" s="205"/>
      <c r="QRB5" s="205"/>
      <c r="QRC5" s="205"/>
      <c r="QRD5" s="205"/>
      <c r="QRE5" s="205"/>
      <c r="QRF5" s="205"/>
      <c r="QRG5" s="205"/>
      <c r="QRH5" s="205"/>
      <c r="QRI5" s="205"/>
      <c r="QRJ5" s="205"/>
      <c r="QRK5" s="205"/>
      <c r="QRL5" s="205"/>
      <c r="QRM5" s="205"/>
      <c r="QRN5" s="205"/>
      <c r="QRO5" s="205"/>
      <c r="QRP5" s="205"/>
      <c r="QRQ5" s="205"/>
      <c r="QRR5" s="205"/>
      <c r="QRS5" s="205"/>
      <c r="QRT5" s="205"/>
      <c r="QRU5" s="205"/>
      <c r="QRV5" s="205"/>
      <c r="QRW5" s="205"/>
      <c r="QRX5" s="205"/>
      <c r="QRY5" s="205"/>
      <c r="QRZ5" s="205"/>
      <c r="QSA5" s="205"/>
      <c r="QSB5" s="205"/>
      <c r="QSC5" s="205"/>
      <c r="QSD5" s="205"/>
      <c r="QSE5" s="205"/>
      <c r="QSF5" s="205"/>
      <c r="QSG5" s="205"/>
      <c r="QSH5" s="205"/>
      <c r="QSI5" s="205"/>
      <c r="QSJ5" s="205"/>
      <c r="QSK5" s="205"/>
      <c r="QSL5" s="205"/>
      <c r="QSM5" s="205"/>
      <c r="QSN5" s="205"/>
      <c r="QSO5" s="205"/>
      <c r="QSP5" s="205"/>
      <c r="QSQ5" s="205"/>
      <c r="QSR5" s="205"/>
      <c r="QSS5" s="205"/>
      <c r="QST5" s="205"/>
      <c r="QSU5" s="205"/>
      <c r="QSV5" s="205"/>
      <c r="QSW5" s="205"/>
      <c r="QSX5" s="205"/>
      <c r="QSY5" s="205"/>
      <c r="QSZ5" s="205"/>
      <c r="QTA5" s="205"/>
      <c r="QTB5" s="205"/>
      <c r="QTC5" s="205"/>
      <c r="QTD5" s="205"/>
      <c r="QTE5" s="205"/>
      <c r="QTF5" s="205"/>
      <c r="QTG5" s="205"/>
      <c r="QTH5" s="205"/>
      <c r="QTI5" s="205"/>
      <c r="QTJ5" s="205"/>
      <c r="QTK5" s="205"/>
      <c r="QTL5" s="205"/>
      <c r="QTM5" s="205"/>
      <c r="QTN5" s="205"/>
      <c r="QTO5" s="205"/>
      <c r="QTP5" s="205"/>
      <c r="QTQ5" s="205"/>
      <c r="QTR5" s="205"/>
      <c r="QTS5" s="205"/>
      <c r="QTT5" s="205"/>
      <c r="QTU5" s="205"/>
      <c r="QTV5" s="205"/>
      <c r="QTW5" s="205"/>
      <c r="QTX5" s="205"/>
      <c r="QTY5" s="205"/>
      <c r="QTZ5" s="205"/>
      <c r="QUA5" s="205"/>
      <c r="QUB5" s="205"/>
      <c r="QUC5" s="205"/>
      <c r="QUD5" s="205"/>
      <c r="QUE5" s="205"/>
      <c r="QUF5" s="205"/>
      <c r="QUG5" s="205"/>
      <c r="QUH5" s="205"/>
      <c r="QUI5" s="205"/>
      <c r="QUJ5" s="205"/>
      <c r="QUK5" s="205"/>
      <c r="QUL5" s="205"/>
      <c r="QUM5" s="205"/>
      <c r="QUN5" s="205"/>
      <c r="QUO5" s="205"/>
      <c r="QUP5" s="205"/>
      <c r="QUQ5" s="205"/>
      <c r="QUR5" s="205"/>
      <c r="QUS5" s="205"/>
      <c r="QUT5" s="205"/>
      <c r="QUU5" s="205"/>
      <c r="QUV5" s="205"/>
      <c r="QUW5" s="205"/>
      <c r="QUX5" s="205"/>
      <c r="QUY5" s="205"/>
      <c r="QUZ5" s="205"/>
      <c r="QVA5" s="205"/>
      <c r="QVB5" s="205"/>
      <c r="QVC5" s="205"/>
      <c r="QVD5" s="205"/>
      <c r="QVE5" s="205"/>
      <c r="QVF5" s="205"/>
      <c r="QVG5" s="205"/>
      <c r="QVH5" s="205"/>
      <c r="QVI5" s="205"/>
      <c r="QVJ5" s="205"/>
      <c r="QVK5" s="205"/>
      <c r="QVL5" s="205"/>
      <c r="QVM5" s="205"/>
      <c r="QVN5" s="205"/>
      <c r="QVO5" s="205"/>
      <c r="QVP5" s="205"/>
      <c r="QVQ5" s="205"/>
      <c r="QVR5" s="205"/>
      <c r="QVS5" s="205"/>
      <c r="QVT5" s="205"/>
      <c r="QVU5" s="205"/>
      <c r="QVV5" s="205"/>
      <c r="QVW5" s="205"/>
      <c r="QVX5" s="205"/>
      <c r="QVY5" s="205"/>
      <c r="QVZ5" s="205"/>
      <c r="QWA5" s="205"/>
      <c r="QWB5" s="205"/>
      <c r="QWC5" s="205"/>
      <c r="QWD5" s="205"/>
      <c r="QWE5" s="205"/>
      <c r="QWF5" s="205"/>
      <c r="QWG5" s="205"/>
      <c r="QWH5" s="205"/>
      <c r="QWI5" s="205"/>
      <c r="QWJ5" s="205"/>
      <c r="QWK5" s="205"/>
      <c r="QWL5" s="205"/>
      <c r="QWM5" s="205"/>
      <c r="QWN5" s="205"/>
      <c r="QWO5" s="205"/>
      <c r="QWP5" s="205"/>
      <c r="QWQ5" s="205"/>
      <c r="QWR5" s="205"/>
      <c r="QWS5" s="205"/>
      <c r="QWT5" s="205"/>
      <c r="QWU5" s="205"/>
      <c r="QWV5" s="205"/>
      <c r="QWW5" s="205"/>
      <c r="QWX5" s="205"/>
      <c r="QWY5" s="205"/>
      <c r="QWZ5" s="205"/>
      <c r="QXA5" s="205"/>
      <c r="QXB5" s="205"/>
      <c r="QXC5" s="205"/>
      <c r="QXD5" s="205"/>
      <c r="QXE5" s="205"/>
      <c r="QXF5" s="205"/>
      <c r="QXG5" s="205"/>
      <c r="QXH5" s="205"/>
      <c r="QXI5" s="205"/>
      <c r="QXJ5" s="205"/>
      <c r="QXK5" s="205"/>
      <c r="QXL5" s="205"/>
      <c r="QXM5" s="205"/>
      <c r="QXN5" s="205"/>
      <c r="QXO5" s="205"/>
      <c r="QXP5" s="205"/>
      <c r="QXQ5" s="205"/>
      <c r="QXR5" s="205"/>
      <c r="QXS5" s="205"/>
      <c r="QXT5" s="205"/>
      <c r="QXU5" s="205"/>
      <c r="QXV5" s="205"/>
      <c r="QXW5" s="205"/>
      <c r="QXX5" s="205"/>
      <c r="QXY5" s="205"/>
      <c r="QXZ5" s="205"/>
      <c r="QYA5" s="205"/>
      <c r="QYB5" s="205"/>
      <c r="QYC5" s="205"/>
      <c r="QYD5" s="205"/>
      <c r="QYE5" s="205"/>
      <c r="QYF5" s="205"/>
      <c r="QYG5" s="205"/>
      <c r="QYH5" s="205"/>
      <c r="QYI5" s="205"/>
      <c r="QYJ5" s="205"/>
      <c r="QYK5" s="205"/>
      <c r="QYL5" s="205"/>
      <c r="QYM5" s="205"/>
      <c r="QYN5" s="205"/>
      <c r="QYO5" s="205"/>
      <c r="QYP5" s="205"/>
      <c r="QYQ5" s="205"/>
      <c r="QYR5" s="205"/>
      <c r="QYS5" s="205"/>
      <c r="QYT5" s="205"/>
      <c r="QYU5" s="205"/>
      <c r="QYV5" s="205"/>
      <c r="QYW5" s="205"/>
      <c r="QYX5" s="205"/>
      <c r="QYY5" s="205"/>
      <c r="QYZ5" s="205"/>
      <c r="QZA5" s="205"/>
      <c r="QZB5" s="205"/>
      <c r="QZC5" s="205"/>
      <c r="QZD5" s="205"/>
      <c r="QZE5" s="205"/>
      <c r="QZF5" s="205"/>
      <c r="QZG5" s="205"/>
      <c r="QZH5" s="205"/>
      <c r="QZI5" s="205"/>
      <c r="QZJ5" s="205"/>
      <c r="QZK5" s="205"/>
      <c r="QZL5" s="205"/>
      <c r="QZM5" s="205"/>
      <c r="QZN5" s="205"/>
      <c r="QZO5" s="205"/>
      <c r="QZP5" s="205"/>
      <c r="QZQ5" s="205"/>
      <c r="QZR5" s="205"/>
      <c r="QZS5" s="205"/>
      <c r="QZT5" s="205"/>
      <c r="QZU5" s="205"/>
      <c r="QZV5" s="205"/>
      <c r="QZW5" s="205"/>
      <c r="QZX5" s="205"/>
      <c r="QZY5" s="205"/>
      <c r="QZZ5" s="205"/>
      <c r="RAA5" s="205"/>
      <c r="RAB5" s="205"/>
      <c r="RAC5" s="205"/>
      <c r="RAD5" s="205"/>
      <c r="RAE5" s="205"/>
      <c r="RAF5" s="205"/>
      <c r="RAG5" s="205"/>
      <c r="RAH5" s="205"/>
      <c r="RAI5" s="205"/>
      <c r="RAJ5" s="205"/>
      <c r="RAK5" s="205"/>
      <c r="RAL5" s="205"/>
      <c r="RAM5" s="205"/>
      <c r="RAN5" s="205"/>
      <c r="RAO5" s="205"/>
      <c r="RAP5" s="205"/>
      <c r="RAQ5" s="205"/>
      <c r="RAR5" s="205"/>
      <c r="RAS5" s="205"/>
      <c r="RAT5" s="205"/>
      <c r="RAU5" s="205"/>
      <c r="RAV5" s="205"/>
      <c r="RAW5" s="205"/>
      <c r="RAX5" s="205"/>
      <c r="RAY5" s="205"/>
      <c r="RAZ5" s="205"/>
      <c r="RBA5" s="205"/>
      <c r="RBB5" s="205"/>
      <c r="RBC5" s="205"/>
      <c r="RBD5" s="205"/>
      <c r="RBE5" s="205"/>
      <c r="RBF5" s="205"/>
      <c r="RBG5" s="205"/>
      <c r="RBH5" s="205"/>
      <c r="RBI5" s="205"/>
      <c r="RBJ5" s="205"/>
      <c r="RBK5" s="205"/>
      <c r="RBL5" s="205"/>
      <c r="RBM5" s="205"/>
      <c r="RBN5" s="205"/>
      <c r="RBO5" s="205"/>
      <c r="RBP5" s="205"/>
      <c r="RBQ5" s="205"/>
      <c r="RBR5" s="205"/>
      <c r="RBS5" s="205"/>
      <c r="RBT5" s="205"/>
      <c r="RBU5" s="205"/>
      <c r="RBV5" s="205"/>
      <c r="RBW5" s="205"/>
      <c r="RBX5" s="205"/>
      <c r="RBY5" s="205"/>
      <c r="RBZ5" s="205"/>
      <c r="RCA5" s="205"/>
      <c r="RCB5" s="205"/>
      <c r="RCC5" s="205"/>
      <c r="RCD5" s="205"/>
      <c r="RCE5" s="205"/>
      <c r="RCF5" s="205"/>
      <c r="RCG5" s="205"/>
      <c r="RCH5" s="205"/>
      <c r="RCI5" s="205"/>
      <c r="RCJ5" s="205"/>
      <c r="RCK5" s="205"/>
      <c r="RCL5" s="205"/>
      <c r="RCM5" s="205"/>
      <c r="RCN5" s="205"/>
      <c r="RCO5" s="205"/>
      <c r="RCP5" s="205"/>
      <c r="RCQ5" s="205"/>
      <c r="RCR5" s="205"/>
      <c r="RCS5" s="205"/>
      <c r="RCT5" s="205"/>
      <c r="RCU5" s="205"/>
      <c r="RCV5" s="205"/>
      <c r="RCW5" s="205"/>
      <c r="RCX5" s="205"/>
      <c r="RCY5" s="205"/>
      <c r="RCZ5" s="205"/>
      <c r="RDA5" s="205"/>
      <c r="RDB5" s="205"/>
      <c r="RDC5" s="205"/>
      <c r="RDD5" s="205"/>
      <c r="RDE5" s="205"/>
      <c r="RDF5" s="205"/>
      <c r="RDG5" s="205"/>
      <c r="RDH5" s="205"/>
      <c r="RDI5" s="205"/>
      <c r="RDJ5" s="205"/>
      <c r="RDK5" s="205"/>
      <c r="RDL5" s="205"/>
      <c r="RDM5" s="205"/>
      <c r="RDN5" s="205"/>
      <c r="RDO5" s="205"/>
      <c r="RDP5" s="205"/>
      <c r="RDQ5" s="205"/>
      <c r="RDR5" s="205"/>
      <c r="RDS5" s="205"/>
      <c r="RDT5" s="205"/>
      <c r="RDU5" s="205"/>
      <c r="RDV5" s="205"/>
      <c r="RDW5" s="205"/>
      <c r="RDX5" s="205"/>
      <c r="RDY5" s="205"/>
      <c r="RDZ5" s="205"/>
      <c r="REA5" s="205"/>
      <c r="REB5" s="205"/>
      <c r="REC5" s="205"/>
      <c r="RED5" s="205"/>
      <c r="REE5" s="205"/>
      <c r="REF5" s="205"/>
      <c r="REG5" s="205"/>
      <c r="REH5" s="205"/>
      <c r="REI5" s="205"/>
      <c r="REJ5" s="205"/>
      <c r="REK5" s="205"/>
      <c r="REL5" s="205"/>
      <c r="REM5" s="205"/>
      <c r="REN5" s="205"/>
      <c r="REO5" s="205"/>
      <c r="REP5" s="205"/>
      <c r="REQ5" s="205"/>
      <c r="RER5" s="205"/>
      <c r="RES5" s="205"/>
      <c r="RET5" s="205"/>
      <c r="REU5" s="205"/>
      <c r="REV5" s="205"/>
      <c r="REW5" s="205"/>
      <c r="REX5" s="205"/>
      <c r="REY5" s="205"/>
      <c r="REZ5" s="205"/>
      <c r="RFA5" s="205"/>
      <c r="RFB5" s="205"/>
      <c r="RFC5" s="205"/>
      <c r="RFD5" s="205"/>
      <c r="RFE5" s="205"/>
      <c r="RFF5" s="205"/>
      <c r="RFG5" s="205"/>
      <c r="RFH5" s="205"/>
      <c r="RFI5" s="205"/>
      <c r="RFJ5" s="205"/>
      <c r="RFK5" s="205"/>
      <c r="RFL5" s="205"/>
      <c r="RFM5" s="205"/>
      <c r="RFN5" s="205"/>
      <c r="RFO5" s="205"/>
      <c r="RFP5" s="205"/>
      <c r="RFQ5" s="205"/>
      <c r="RFR5" s="205"/>
      <c r="RFS5" s="205"/>
      <c r="RFT5" s="205"/>
      <c r="RFU5" s="205"/>
      <c r="RFV5" s="205"/>
      <c r="RFW5" s="205"/>
      <c r="RFX5" s="205"/>
      <c r="RFY5" s="205"/>
      <c r="RFZ5" s="205"/>
      <c r="RGA5" s="205"/>
      <c r="RGB5" s="205"/>
      <c r="RGC5" s="205"/>
      <c r="RGD5" s="205"/>
      <c r="RGE5" s="205"/>
      <c r="RGF5" s="205"/>
      <c r="RGG5" s="205"/>
      <c r="RGH5" s="205"/>
      <c r="RGI5" s="205"/>
      <c r="RGJ5" s="205"/>
      <c r="RGK5" s="205"/>
      <c r="RGL5" s="205"/>
      <c r="RGM5" s="205"/>
      <c r="RGN5" s="205"/>
      <c r="RGO5" s="205"/>
      <c r="RGP5" s="205"/>
      <c r="RGQ5" s="205"/>
      <c r="RGR5" s="205"/>
      <c r="RGS5" s="205"/>
      <c r="RGT5" s="205"/>
      <c r="RGU5" s="205"/>
      <c r="RGV5" s="205"/>
      <c r="RGW5" s="205"/>
      <c r="RGX5" s="205"/>
      <c r="RGY5" s="205"/>
      <c r="RGZ5" s="205"/>
      <c r="RHA5" s="205"/>
      <c r="RHB5" s="205"/>
      <c r="RHC5" s="205"/>
      <c r="RHD5" s="205"/>
      <c r="RHE5" s="205"/>
      <c r="RHF5" s="205"/>
      <c r="RHG5" s="205"/>
      <c r="RHH5" s="205"/>
      <c r="RHI5" s="205"/>
      <c r="RHJ5" s="205"/>
      <c r="RHK5" s="205"/>
      <c r="RHL5" s="205"/>
      <c r="RHM5" s="205"/>
      <c r="RHN5" s="205"/>
      <c r="RHO5" s="205"/>
      <c r="RHP5" s="205"/>
      <c r="RHQ5" s="205"/>
      <c r="RHR5" s="205"/>
      <c r="RHS5" s="205"/>
      <c r="RHT5" s="205"/>
      <c r="RHU5" s="205"/>
      <c r="RHV5" s="205"/>
      <c r="RHW5" s="205"/>
      <c r="RHX5" s="205"/>
      <c r="RHY5" s="205"/>
      <c r="RHZ5" s="205"/>
      <c r="RIA5" s="205"/>
      <c r="RIB5" s="205"/>
      <c r="RIC5" s="205"/>
      <c r="RID5" s="205"/>
      <c r="RIE5" s="205"/>
      <c r="RIF5" s="205"/>
      <c r="RIG5" s="205"/>
      <c r="RIH5" s="205"/>
      <c r="RII5" s="205"/>
      <c r="RIJ5" s="205"/>
      <c r="RIK5" s="205"/>
      <c r="RIL5" s="205"/>
      <c r="RIM5" s="205"/>
      <c r="RIN5" s="205"/>
      <c r="RIO5" s="205"/>
      <c r="RIP5" s="205"/>
      <c r="RIQ5" s="205"/>
      <c r="RIR5" s="205"/>
      <c r="RIS5" s="205"/>
      <c r="RIT5" s="205"/>
      <c r="RIU5" s="205"/>
      <c r="RIV5" s="205"/>
      <c r="RIW5" s="205"/>
      <c r="RIX5" s="205"/>
      <c r="RIY5" s="205"/>
      <c r="RIZ5" s="205"/>
      <c r="RJA5" s="205"/>
      <c r="RJB5" s="205"/>
      <c r="RJC5" s="205"/>
      <c r="RJD5" s="205"/>
      <c r="RJE5" s="205"/>
      <c r="RJF5" s="205"/>
      <c r="RJG5" s="205"/>
      <c r="RJH5" s="205"/>
      <c r="RJI5" s="205"/>
      <c r="RJJ5" s="205"/>
      <c r="RJK5" s="205"/>
      <c r="RJL5" s="205"/>
      <c r="RJM5" s="205"/>
      <c r="RJN5" s="205"/>
      <c r="RJO5" s="205"/>
      <c r="RJP5" s="205"/>
      <c r="RJQ5" s="205"/>
      <c r="RJR5" s="205"/>
      <c r="RJS5" s="205"/>
      <c r="RJT5" s="205"/>
      <c r="RJU5" s="205"/>
      <c r="RJV5" s="205"/>
      <c r="RJW5" s="205"/>
      <c r="RJX5" s="205"/>
      <c r="RJY5" s="205"/>
      <c r="RJZ5" s="205"/>
      <c r="RKA5" s="205"/>
      <c r="RKB5" s="205"/>
      <c r="RKC5" s="205"/>
      <c r="RKD5" s="205"/>
      <c r="RKE5" s="205"/>
      <c r="RKF5" s="205"/>
      <c r="RKG5" s="205"/>
      <c r="RKH5" s="205"/>
      <c r="RKI5" s="205"/>
      <c r="RKJ5" s="205"/>
      <c r="RKK5" s="205"/>
      <c r="RKL5" s="205"/>
      <c r="RKM5" s="205"/>
      <c r="RKN5" s="205"/>
      <c r="RKO5" s="205"/>
      <c r="RKP5" s="205"/>
      <c r="RKQ5" s="205"/>
      <c r="RKR5" s="205"/>
      <c r="RKS5" s="205"/>
      <c r="RKT5" s="205"/>
      <c r="RKU5" s="205"/>
      <c r="RKV5" s="205"/>
      <c r="RKW5" s="205"/>
      <c r="RKX5" s="205"/>
      <c r="RKY5" s="205"/>
      <c r="RKZ5" s="205"/>
      <c r="RLA5" s="205"/>
      <c r="RLB5" s="205"/>
      <c r="RLC5" s="205"/>
      <c r="RLD5" s="205"/>
      <c r="RLE5" s="205"/>
      <c r="RLF5" s="205"/>
      <c r="RLG5" s="205"/>
      <c r="RLH5" s="205"/>
      <c r="RLI5" s="205"/>
      <c r="RLJ5" s="205"/>
      <c r="RLK5" s="205"/>
      <c r="RLL5" s="205"/>
      <c r="RLM5" s="205"/>
      <c r="RLN5" s="205"/>
      <c r="RLO5" s="205"/>
      <c r="RLP5" s="205"/>
      <c r="RLQ5" s="205"/>
      <c r="RLR5" s="205"/>
      <c r="RLS5" s="205"/>
      <c r="RLT5" s="205"/>
      <c r="RLU5" s="205"/>
      <c r="RLV5" s="205"/>
      <c r="RLW5" s="205"/>
      <c r="RLX5" s="205"/>
      <c r="RLY5" s="205"/>
      <c r="RLZ5" s="205"/>
      <c r="RMA5" s="205"/>
      <c r="RMB5" s="205"/>
      <c r="RMC5" s="205"/>
      <c r="RMD5" s="205"/>
      <c r="RME5" s="205"/>
      <c r="RMF5" s="205"/>
      <c r="RMG5" s="205"/>
      <c r="RMH5" s="205"/>
      <c r="RMI5" s="205"/>
      <c r="RMJ5" s="205"/>
      <c r="RMK5" s="205"/>
      <c r="RML5" s="205"/>
      <c r="RMM5" s="205"/>
      <c r="RMN5" s="205"/>
      <c r="RMO5" s="205"/>
      <c r="RMP5" s="205"/>
      <c r="RMQ5" s="205"/>
      <c r="RMR5" s="205"/>
      <c r="RMS5" s="205"/>
      <c r="RMT5" s="205"/>
      <c r="RMU5" s="205"/>
      <c r="RMV5" s="205"/>
      <c r="RMW5" s="205"/>
      <c r="RMX5" s="205"/>
      <c r="RMY5" s="205"/>
      <c r="RMZ5" s="205"/>
      <c r="RNA5" s="205"/>
      <c r="RNB5" s="205"/>
      <c r="RNC5" s="205"/>
      <c r="RND5" s="205"/>
      <c r="RNE5" s="205"/>
      <c r="RNF5" s="205"/>
      <c r="RNG5" s="205"/>
      <c r="RNH5" s="205"/>
      <c r="RNI5" s="205"/>
      <c r="RNJ5" s="205"/>
      <c r="RNK5" s="205"/>
      <c r="RNL5" s="205"/>
      <c r="RNM5" s="205"/>
      <c r="RNN5" s="205"/>
      <c r="RNO5" s="205"/>
      <c r="RNP5" s="205"/>
      <c r="RNQ5" s="205"/>
      <c r="RNR5" s="205"/>
      <c r="RNS5" s="205"/>
      <c r="RNT5" s="205"/>
      <c r="RNU5" s="205"/>
      <c r="RNV5" s="205"/>
      <c r="RNW5" s="205"/>
      <c r="RNX5" s="205"/>
      <c r="RNY5" s="205"/>
      <c r="RNZ5" s="205"/>
      <c r="ROA5" s="205"/>
      <c r="ROB5" s="205"/>
      <c r="ROC5" s="205"/>
      <c r="ROD5" s="205"/>
      <c r="ROE5" s="205"/>
      <c r="ROF5" s="205"/>
      <c r="ROG5" s="205"/>
      <c r="ROH5" s="205"/>
      <c r="ROI5" s="205"/>
      <c r="ROJ5" s="205"/>
      <c r="ROK5" s="205"/>
      <c r="ROL5" s="205"/>
      <c r="ROM5" s="205"/>
      <c r="RON5" s="205"/>
      <c r="ROO5" s="205"/>
      <c r="ROP5" s="205"/>
      <c r="ROQ5" s="205"/>
      <c r="ROR5" s="205"/>
      <c r="ROS5" s="205"/>
      <c r="ROT5" s="205"/>
      <c r="ROU5" s="205"/>
      <c r="ROV5" s="205"/>
      <c r="ROW5" s="205"/>
      <c r="ROX5" s="205"/>
      <c r="ROY5" s="205"/>
      <c r="ROZ5" s="205"/>
      <c r="RPA5" s="205"/>
      <c r="RPB5" s="205"/>
      <c r="RPC5" s="205"/>
      <c r="RPD5" s="205"/>
      <c r="RPE5" s="205"/>
      <c r="RPF5" s="205"/>
      <c r="RPG5" s="205"/>
      <c r="RPH5" s="205"/>
      <c r="RPI5" s="205"/>
      <c r="RPJ5" s="205"/>
      <c r="RPK5" s="205"/>
      <c r="RPL5" s="205"/>
      <c r="RPM5" s="205"/>
      <c r="RPN5" s="205"/>
      <c r="RPO5" s="205"/>
      <c r="RPP5" s="205"/>
      <c r="RPQ5" s="205"/>
      <c r="RPR5" s="205"/>
      <c r="RPS5" s="205"/>
      <c r="RPT5" s="205"/>
      <c r="RPU5" s="205"/>
      <c r="RPV5" s="205"/>
      <c r="RPW5" s="205"/>
      <c r="RPX5" s="205"/>
      <c r="RPY5" s="205"/>
      <c r="RPZ5" s="205"/>
      <c r="RQA5" s="205"/>
      <c r="RQB5" s="205"/>
      <c r="RQC5" s="205"/>
      <c r="RQD5" s="205"/>
      <c r="RQE5" s="205"/>
      <c r="RQF5" s="205"/>
      <c r="RQG5" s="205"/>
      <c r="RQH5" s="205"/>
      <c r="RQI5" s="205"/>
      <c r="RQJ5" s="205"/>
      <c r="RQK5" s="205"/>
      <c r="RQL5" s="205"/>
      <c r="RQM5" s="205"/>
      <c r="RQN5" s="205"/>
      <c r="RQO5" s="205"/>
      <c r="RQP5" s="205"/>
      <c r="RQQ5" s="205"/>
      <c r="RQR5" s="205"/>
      <c r="RQS5" s="205"/>
      <c r="RQT5" s="205"/>
      <c r="RQU5" s="205"/>
      <c r="RQV5" s="205"/>
      <c r="RQW5" s="205"/>
      <c r="RQX5" s="205"/>
      <c r="RQY5" s="205"/>
      <c r="RQZ5" s="205"/>
      <c r="RRA5" s="205"/>
      <c r="RRB5" s="205"/>
      <c r="RRC5" s="205"/>
      <c r="RRD5" s="205"/>
      <c r="RRE5" s="205"/>
      <c r="RRF5" s="205"/>
      <c r="RRG5" s="205"/>
      <c r="RRH5" s="205"/>
      <c r="RRI5" s="205"/>
      <c r="RRJ5" s="205"/>
      <c r="RRK5" s="205"/>
      <c r="RRL5" s="205"/>
      <c r="RRM5" s="205"/>
      <c r="RRN5" s="205"/>
      <c r="RRO5" s="205"/>
      <c r="RRP5" s="205"/>
      <c r="RRQ5" s="205"/>
      <c r="RRR5" s="205"/>
      <c r="RRS5" s="205"/>
      <c r="RRT5" s="205"/>
      <c r="RRU5" s="205"/>
      <c r="RRV5" s="205"/>
      <c r="RRW5" s="205"/>
      <c r="RRX5" s="205"/>
      <c r="RRY5" s="205"/>
      <c r="RRZ5" s="205"/>
      <c r="RSA5" s="205"/>
      <c r="RSB5" s="205"/>
      <c r="RSC5" s="205"/>
      <c r="RSD5" s="205"/>
      <c r="RSE5" s="205"/>
      <c r="RSF5" s="205"/>
      <c r="RSG5" s="205"/>
      <c r="RSH5" s="205"/>
      <c r="RSI5" s="205"/>
      <c r="RSJ5" s="205"/>
      <c r="RSK5" s="205"/>
      <c r="RSL5" s="205"/>
      <c r="RSM5" s="205"/>
      <c r="RSN5" s="205"/>
      <c r="RSO5" s="205"/>
      <c r="RSP5" s="205"/>
      <c r="RSQ5" s="205"/>
      <c r="RSR5" s="205"/>
      <c r="RSS5" s="205"/>
      <c r="RST5" s="205"/>
      <c r="RSU5" s="205"/>
      <c r="RSV5" s="205"/>
      <c r="RSW5" s="205"/>
      <c r="RSX5" s="205"/>
      <c r="RSY5" s="205"/>
      <c r="RSZ5" s="205"/>
      <c r="RTA5" s="205"/>
      <c r="RTB5" s="205"/>
      <c r="RTC5" s="205"/>
      <c r="RTD5" s="205"/>
      <c r="RTE5" s="205"/>
      <c r="RTF5" s="205"/>
      <c r="RTG5" s="205"/>
      <c r="RTH5" s="205"/>
      <c r="RTI5" s="205"/>
      <c r="RTJ5" s="205"/>
      <c r="RTK5" s="205"/>
      <c r="RTL5" s="205"/>
      <c r="RTM5" s="205"/>
      <c r="RTN5" s="205"/>
      <c r="RTO5" s="205"/>
      <c r="RTP5" s="205"/>
      <c r="RTQ5" s="205"/>
      <c r="RTR5" s="205"/>
      <c r="RTS5" s="205"/>
      <c r="RTT5" s="205"/>
      <c r="RTU5" s="205"/>
      <c r="RTV5" s="205"/>
      <c r="RTW5" s="205"/>
      <c r="RTX5" s="205"/>
      <c r="RTY5" s="205"/>
      <c r="RTZ5" s="205"/>
      <c r="RUA5" s="205"/>
      <c r="RUB5" s="205"/>
      <c r="RUC5" s="205"/>
      <c r="RUD5" s="205"/>
      <c r="RUE5" s="205"/>
      <c r="RUF5" s="205"/>
      <c r="RUG5" s="205"/>
      <c r="RUH5" s="205"/>
      <c r="RUI5" s="205"/>
      <c r="RUJ5" s="205"/>
      <c r="RUK5" s="205"/>
      <c r="RUL5" s="205"/>
      <c r="RUM5" s="205"/>
      <c r="RUN5" s="205"/>
      <c r="RUO5" s="205"/>
      <c r="RUP5" s="205"/>
      <c r="RUQ5" s="205"/>
      <c r="RUR5" s="205"/>
      <c r="RUS5" s="205"/>
      <c r="RUT5" s="205"/>
      <c r="RUU5" s="205"/>
      <c r="RUV5" s="205"/>
      <c r="RUW5" s="205"/>
      <c r="RUX5" s="205"/>
      <c r="RUY5" s="205"/>
      <c r="RUZ5" s="205"/>
      <c r="RVA5" s="205"/>
      <c r="RVB5" s="205"/>
      <c r="RVC5" s="205"/>
      <c r="RVD5" s="205"/>
      <c r="RVE5" s="205"/>
      <c r="RVF5" s="205"/>
      <c r="RVG5" s="205"/>
      <c r="RVH5" s="205"/>
      <c r="RVI5" s="205"/>
      <c r="RVJ5" s="205"/>
      <c r="RVK5" s="205"/>
      <c r="RVL5" s="205"/>
      <c r="RVM5" s="205"/>
      <c r="RVN5" s="205"/>
      <c r="RVO5" s="205"/>
      <c r="RVP5" s="205"/>
      <c r="RVQ5" s="205"/>
      <c r="RVR5" s="205"/>
      <c r="RVS5" s="205"/>
      <c r="RVT5" s="205"/>
      <c r="RVU5" s="205"/>
      <c r="RVV5" s="205"/>
      <c r="RVW5" s="205"/>
      <c r="RVX5" s="205"/>
      <c r="RVY5" s="205"/>
      <c r="RVZ5" s="205"/>
      <c r="RWA5" s="205"/>
      <c r="RWB5" s="205"/>
      <c r="RWC5" s="205"/>
      <c r="RWD5" s="205"/>
      <c r="RWE5" s="205"/>
      <c r="RWF5" s="205"/>
      <c r="RWG5" s="205"/>
      <c r="RWH5" s="205"/>
      <c r="RWI5" s="205"/>
      <c r="RWJ5" s="205"/>
      <c r="RWK5" s="205"/>
      <c r="RWL5" s="205"/>
      <c r="RWM5" s="205"/>
      <c r="RWN5" s="205"/>
      <c r="RWO5" s="205"/>
      <c r="RWP5" s="205"/>
      <c r="RWQ5" s="205"/>
      <c r="RWR5" s="205"/>
      <c r="RWS5" s="205"/>
      <c r="RWT5" s="205"/>
      <c r="RWU5" s="205"/>
      <c r="RWV5" s="205"/>
      <c r="RWW5" s="205"/>
      <c r="RWX5" s="205"/>
      <c r="RWY5" s="205"/>
      <c r="RWZ5" s="205"/>
      <c r="RXA5" s="205"/>
      <c r="RXB5" s="205"/>
      <c r="RXC5" s="205"/>
      <c r="RXD5" s="205"/>
      <c r="RXE5" s="205"/>
      <c r="RXF5" s="205"/>
      <c r="RXG5" s="205"/>
      <c r="RXH5" s="205"/>
      <c r="RXI5" s="205"/>
      <c r="RXJ5" s="205"/>
      <c r="RXK5" s="205"/>
      <c r="RXL5" s="205"/>
      <c r="RXM5" s="205"/>
      <c r="RXN5" s="205"/>
      <c r="RXO5" s="205"/>
      <c r="RXP5" s="205"/>
      <c r="RXQ5" s="205"/>
      <c r="RXR5" s="205"/>
      <c r="RXS5" s="205"/>
      <c r="RXT5" s="205"/>
      <c r="RXU5" s="205"/>
      <c r="RXV5" s="205"/>
      <c r="RXW5" s="205"/>
      <c r="RXX5" s="205"/>
      <c r="RXY5" s="205"/>
      <c r="RXZ5" s="205"/>
      <c r="RYA5" s="205"/>
      <c r="RYB5" s="205"/>
      <c r="RYC5" s="205"/>
      <c r="RYD5" s="205"/>
      <c r="RYE5" s="205"/>
      <c r="RYF5" s="205"/>
      <c r="RYG5" s="205"/>
      <c r="RYH5" s="205"/>
      <c r="RYI5" s="205"/>
      <c r="RYJ5" s="205"/>
      <c r="RYK5" s="205"/>
      <c r="RYL5" s="205"/>
      <c r="RYM5" s="205"/>
      <c r="RYN5" s="205"/>
      <c r="RYO5" s="205"/>
      <c r="RYP5" s="205"/>
      <c r="RYQ5" s="205"/>
      <c r="RYR5" s="205"/>
      <c r="RYS5" s="205"/>
      <c r="RYT5" s="205"/>
      <c r="RYU5" s="205"/>
      <c r="RYV5" s="205"/>
      <c r="RYW5" s="205"/>
      <c r="RYX5" s="205"/>
      <c r="RYY5" s="205"/>
      <c r="RYZ5" s="205"/>
      <c r="RZA5" s="205"/>
      <c r="RZB5" s="205"/>
      <c r="RZC5" s="205"/>
      <c r="RZD5" s="205"/>
      <c r="RZE5" s="205"/>
      <c r="RZF5" s="205"/>
      <c r="RZG5" s="205"/>
      <c r="RZH5" s="205"/>
      <c r="RZI5" s="205"/>
      <c r="RZJ5" s="205"/>
      <c r="RZK5" s="205"/>
      <c r="RZL5" s="205"/>
      <c r="RZM5" s="205"/>
      <c r="RZN5" s="205"/>
      <c r="RZO5" s="205"/>
      <c r="RZP5" s="205"/>
      <c r="RZQ5" s="205"/>
      <c r="RZR5" s="205"/>
      <c r="RZS5" s="205"/>
      <c r="RZT5" s="205"/>
      <c r="RZU5" s="205"/>
      <c r="RZV5" s="205"/>
      <c r="RZW5" s="205"/>
      <c r="RZX5" s="205"/>
      <c r="RZY5" s="205"/>
      <c r="RZZ5" s="205"/>
      <c r="SAA5" s="205"/>
      <c r="SAB5" s="205"/>
      <c r="SAC5" s="205"/>
      <c r="SAD5" s="205"/>
      <c r="SAE5" s="205"/>
      <c r="SAF5" s="205"/>
      <c r="SAG5" s="205"/>
      <c r="SAH5" s="205"/>
      <c r="SAI5" s="205"/>
      <c r="SAJ5" s="205"/>
      <c r="SAK5" s="205"/>
      <c r="SAL5" s="205"/>
      <c r="SAM5" s="205"/>
      <c r="SAN5" s="205"/>
      <c r="SAO5" s="205"/>
      <c r="SAP5" s="205"/>
      <c r="SAQ5" s="205"/>
      <c r="SAR5" s="205"/>
      <c r="SAS5" s="205"/>
      <c r="SAT5" s="205"/>
      <c r="SAU5" s="205"/>
      <c r="SAV5" s="205"/>
      <c r="SAW5" s="205"/>
      <c r="SAX5" s="205"/>
      <c r="SAY5" s="205"/>
      <c r="SAZ5" s="205"/>
      <c r="SBA5" s="205"/>
      <c r="SBB5" s="205"/>
      <c r="SBC5" s="205"/>
      <c r="SBD5" s="205"/>
      <c r="SBE5" s="205"/>
      <c r="SBF5" s="205"/>
      <c r="SBG5" s="205"/>
      <c r="SBH5" s="205"/>
      <c r="SBI5" s="205"/>
      <c r="SBJ5" s="205"/>
      <c r="SBK5" s="205"/>
      <c r="SBL5" s="205"/>
      <c r="SBM5" s="205"/>
      <c r="SBN5" s="205"/>
      <c r="SBO5" s="205"/>
      <c r="SBP5" s="205"/>
      <c r="SBQ5" s="205"/>
      <c r="SBR5" s="205"/>
      <c r="SBS5" s="205"/>
      <c r="SBT5" s="205"/>
      <c r="SBU5" s="205"/>
      <c r="SBV5" s="205"/>
      <c r="SBW5" s="205"/>
      <c r="SBX5" s="205"/>
      <c r="SBY5" s="205"/>
      <c r="SBZ5" s="205"/>
      <c r="SCA5" s="205"/>
      <c r="SCB5" s="205"/>
      <c r="SCC5" s="205"/>
      <c r="SCD5" s="205"/>
      <c r="SCE5" s="205"/>
      <c r="SCF5" s="205"/>
      <c r="SCG5" s="205"/>
      <c r="SCH5" s="205"/>
      <c r="SCI5" s="205"/>
      <c r="SCJ5" s="205"/>
      <c r="SCK5" s="205"/>
      <c r="SCL5" s="205"/>
      <c r="SCM5" s="205"/>
      <c r="SCN5" s="205"/>
      <c r="SCO5" s="205"/>
      <c r="SCP5" s="205"/>
      <c r="SCQ5" s="205"/>
      <c r="SCR5" s="205"/>
      <c r="SCS5" s="205"/>
      <c r="SCT5" s="205"/>
      <c r="SCU5" s="205"/>
      <c r="SCV5" s="205"/>
      <c r="SCW5" s="205"/>
      <c r="SCX5" s="205"/>
      <c r="SCY5" s="205"/>
      <c r="SCZ5" s="205"/>
      <c r="SDA5" s="205"/>
      <c r="SDB5" s="205"/>
      <c r="SDC5" s="205"/>
      <c r="SDD5" s="205"/>
      <c r="SDE5" s="205"/>
      <c r="SDF5" s="205"/>
      <c r="SDG5" s="205"/>
      <c r="SDH5" s="205"/>
      <c r="SDI5" s="205"/>
      <c r="SDJ5" s="205"/>
      <c r="SDK5" s="205"/>
      <c r="SDL5" s="205"/>
      <c r="SDM5" s="205"/>
      <c r="SDN5" s="205"/>
      <c r="SDO5" s="205"/>
      <c r="SDP5" s="205"/>
      <c r="SDQ5" s="205"/>
      <c r="SDR5" s="205"/>
      <c r="SDS5" s="205"/>
      <c r="SDT5" s="205"/>
      <c r="SDU5" s="205"/>
      <c r="SDV5" s="205"/>
      <c r="SDW5" s="205"/>
      <c r="SDX5" s="205"/>
      <c r="SDY5" s="205"/>
      <c r="SDZ5" s="205"/>
      <c r="SEA5" s="205"/>
      <c r="SEB5" s="205"/>
      <c r="SEC5" s="205"/>
      <c r="SED5" s="205"/>
      <c r="SEE5" s="205"/>
      <c r="SEF5" s="205"/>
      <c r="SEG5" s="205"/>
      <c r="SEH5" s="205"/>
      <c r="SEI5" s="205"/>
      <c r="SEJ5" s="205"/>
      <c r="SEK5" s="205"/>
      <c r="SEL5" s="205"/>
      <c r="SEM5" s="205"/>
      <c r="SEN5" s="205"/>
      <c r="SEO5" s="205"/>
      <c r="SEP5" s="205"/>
      <c r="SEQ5" s="205"/>
      <c r="SER5" s="205"/>
      <c r="SES5" s="205"/>
      <c r="SET5" s="205"/>
      <c r="SEU5" s="205"/>
      <c r="SEV5" s="205"/>
      <c r="SEW5" s="205"/>
      <c r="SEX5" s="205"/>
      <c r="SEY5" s="205"/>
      <c r="SEZ5" s="205"/>
      <c r="SFA5" s="205"/>
      <c r="SFB5" s="205"/>
      <c r="SFC5" s="205"/>
      <c r="SFD5" s="205"/>
      <c r="SFE5" s="205"/>
      <c r="SFF5" s="205"/>
      <c r="SFG5" s="205"/>
      <c r="SFH5" s="205"/>
      <c r="SFI5" s="205"/>
      <c r="SFJ5" s="205"/>
      <c r="SFK5" s="205"/>
      <c r="SFL5" s="205"/>
      <c r="SFM5" s="205"/>
      <c r="SFN5" s="205"/>
      <c r="SFO5" s="205"/>
      <c r="SFP5" s="205"/>
      <c r="SFQ5" s="205"/>
      <c r="SFR5" s="205"/>
      <c r="SFS5" s="205"/>
      <c r="SFT5" s="205"/>
      <c r="SFU5" s="205"/>
      <c r="SFV5" s="205"/>
      <c r="SFW5" s="205"/>
      <c r="SFX5" s="205"/>
      <c r="SFY5" s="205"/>
      <c r="SFZ5" s="205"/>
      <c r="SGA5" s="205"/>
      <c r="SGB5" s="205"/>
      <c r="SGC5" s="205"/>
      <c r="SGD5" s="205"/>
      <c r="SGE5" s="205"/>
      <c r="SGF5" s="205"/>
      <c r="SGG5" s="205"/>
      <c r="SGH5" s="205"/>
      <c r="SGI5" s="205"/>
      <c r="SGJ5" s="205"/>
      <c r="SGK5" s="205"/>
      <c r="SGL5" s="205"/>
      <c r="SGM5" s="205"/>
      <c r="SGN5" s="205"/>
      <c r="SGO5" s="205"/>
      <c r="SGP5" s="205"/>
      <c r="SGQ5" s="205"/>
      <c r="SGR5" s="205"/>
      <c r="SGS5" s="205"/>
      <c r="SGT5" s="205"/>
      <c r="SGU5" s="205"/>
      <c r="SGV5" s="205"/>
      <c r="SGW5" s="205"/>
      <c r="SGX5" s="205"/>
      <c r="SGY5" s="205"/>
      <c r="SGZ5" s="205"/>
      <c r="SHA5" s="205"/>
      <c r="SHB5" s="205"/>
      <c r="SHC5" s="205"/>
      <c r="SHD5" s="205"/>
      <c r="SHE5" s="205"/>
      <c r="SHF5" s="205"/>
      <c r="SHG5" s="205"/>
      <c r="SHH5" s="205"/>
      <c r="SHI5" s="205"/>
      <c r="SHJ5" s="205"/>
      <c r="SHK5" s="205"/>
      <c r="SHL5" s="205"/>
      <c r="SHM5" s="205"/>
      <c r="SHN5" s="205"/>
      <c r="SHO5" s="205"/>
      <c r="SHP5" s="205"/>
      <c r="SHQ5" s="205"/>
      <c r="SHR5" s="205"/>
      <c r="SHS5" s="205"/>
      <c r="SHT5" s="205"/>
      <c r="SHU5" s="205"/>
      <c r="SHV5" s="205"/>
      <c r="SHW5" s="205"/>
      <c r="SHX5" s="205"/>
      <c r="SHY5" s="205"/>
      <c r="SHZ5" s="205"/>
      <c r="SIA5" s="205"/>
      <c r="SIB5" s="205"/>
      <c r="SIC5" s="205"/>
      <c r="SID5" s="205"/>
      <c r="SIE5" s="205"/>
      <c r="SIF5" s="205"/>
      <c r="SIG5" s="205"/>
      <c r="SIH5" s="205"/>
      <c r="SII5" s="205"/>
      <c r="SIJ5" s="205"/>
      <c r="SIK5" s="205"/>
      <c r="SIL5" s="205"/>
      <c r="SIM5" s="205"/>
      <c r="SIN5" s="205"/>
      <c r="SIO5" s="205"/>
      <c r="SIP5" s="205"/>
      <c r="SIQ5" s="205"/>
      <c r="SIR5" s="205"/>
      <c r="SIS5" s="205"/>
      <c r="SIT5" s="205"/>
      <c r="SIU5" s="205"/>
      <c r="SIV5" s="205"/>
      <c r="SIW5" s="205"/>
      <c r="SIX5" s="205"/>
      <c r="SIY5" s="205"/>
      <c r="SIZ5" s="205"/>
      <c r="SJA5" s="205"/>
      <c r="SJB5" s="205"/>
      <c r="SJC5" s="205"/>
      <c r="SJD5" s="205"/>
      <c r="SJE5" s="205"/>
      <c r="SJF5" s="205"/>
      <c r="SJG5" s="205"/>
      <c r="SJH5" s="205"/>
      <c r="SJI5" s="205"/>
      <c r="SJJ5" s="205"/>
      <c r="SJK5" s="205"/>
      <c r="SJL5" s="205"/>
      <c r="SJM5" s="205"/>
      <c r="SJN5" s="205"/>
      <c r="SJO5" s="205"/>
      <c r="SJP5" s="205"/>
      <c r="SJQ5" s="205"/>
      <c r="SJR5" s="205"/>
      <c r="SJS5" s="205"/>
      <c r="SJT5" s="205"/>
      <c r="SJU5" s="205"/>
      <c r="SJV5" s="205"/>
      <c r="SJW5" s="205"/>
      <c r="SJX5" s="205"/>
      <c r="SJY5" s="205"/>
      <c r="SJZ5" s="205"/>
      <c r="SKA5" s="205"/>
      <c r="SKB5" s="205"/>
      <c r="SKC5" s="205"/>
      <c r="SKD5" s="205"/>
      <c r="SKE5" s="205"/>
      <c r="SKF5" s="205"/>
      <c r="SKG5" s="205"/>
      <c r="SKH5" s="205"/>
      <c r="SKI5" s="205"/>
      <c r="SKJ5" s="205"/>
      <c r="SKK5" s="205"/>
      <c r="SKL5" s="205"/>
      <c r="SKM5" s="205"/>
      <c r="SKN5" s="205"/>
      <c r="SKO5" s="205"/>
      <c r="SKP5" s="205"/>
      <c r="SKQ5" s="205"/>
      <c r="SKR5" s="205"/>
      <c r="SKS5" s="205"/>
      <c r="SKT5" s="205"/>
      <c r="SKU5" s="205"/>
      <c r="SKV5" s="205"/>
      <c r="SKW5" s="205"/>
      <c r="SKX5" s="205"/>
      <c r="SKY5" s="205"/>
      <c r="SKZ5" s="205"/>
      <c r="SLA5" s="205"/>
      <c r="SLB5" s="205"/>
      <c r="SLC5" s="205"/>
      <c r="SLD5" s="205"/>
      <c r="SLE5" s="205"/>
      <c r="SLF5" s="205"/>
      <c r="SLG5" s="205"/>
      <c r="SLH5" s="205"/>
      <c r="SLI5" s="205"/>
      <c r="SLJ5" s="205"/>
      <c r="SLK5" s="205"/>
      <c r="SLL5" s="205"/>
      <c r="SLM5" s="205"/>
      <c r="SLN5" s="205"/>
      <c r="SLO5" s="205"/>
      <c r="SLP5" s="205"/>
      <c r="SLQ5" s="205"/>
      <c r="SLR5" s="205"/>
      <c r="SLS5" s="205"/>
      <c r="SLT5" s="205"/>
      <c r="SLU5" s="205"/>
      <c r="SLV5" s="205"/>
      <c r="SLW5" s="205"/>
      <c r="SLX5" s="205"/>
      <c r="SLY5" s="205"/>
      <c r="SLZ5" s="205"/>
      <c r="SMA5" s="205"/>
      <c r="SMB5" s="205"/>
      <c r="SMC5" s="205"/>
      <c r="SMD5" s="205"/>
      <c r="SME5" s="205"/>
      <c r="SMF5" s="205"/>
      <c r="SMG5" s="205"/>
      <c r="SMH5" s="205"/>
      <c r="SMI5" s="205"/>
      <c r="SMJ5" s="205"/>
      <c r="SMK5" s="205"/>
      <c r="SML5" s="205"/>
      <c r="SMM5" s="205"/>
      <c r="SMN5" s="205"/>
      <c r="SMO5" s="205"/>
      <c r="SMP5" s="205"/>
      <c r="SMQ5" s="205"/>
      <c r="SMR5" s="205"/>
      <c r="SMS5" s="205"/>
      <c r="SMT5" s="205"/>
      <c r="SMU5" s="205"/>
      <c r="SMV5" s="205"/>
      <c r="SMW5" s="205"/>
      <c r="SMX5" s="205"/>
      <c r="SMY5" s="205"/>
      <c r="SMZ5" s="205"/>
      <c r="SNA5" s="205"/>
      <c r="SNB5" s="205"/>
      <c r="SNC5" s="205"/>
      <c r="SND5" s="205"/>
      <c r="SNE5" s="205"/>
      <c r="SNF5" s="205"/>
      <c r="SNG5" s="205"/>
      <c r="SNH5" s="205"/>
      <c r="SNI5" s="205"/>
      <c r="SNJ5" s="205"/>
      <c r="SNK5" s="205"/>
      <c r="SNL5" s="205"/>
      <c r="SNM5" s="205"/>
      <c r="SNN5" s="205"/>
      <c r="SNO5" s="205"/>
      <c r="SNP5" s="205"/>
      <c r="SNQ5" s="205"/>
      <c r="SNR5" s="205"/>
      <c r="SNS5" s="205"/>
      <c r="SNT5" s="205"/>
      <c r="SNU5" s="205"/>
      <c r="SNV5" s="205"/>
      <c r="SNW5" s="205"/>
      <c r="SNX5" s="205"/>
      <c r="SNY5" s="205"/>
      <c r="SNZ5" s="205"/>
      <c r="SOA5" s="205"/>
      <c r="SOB5" s="205"/>
      <c r="SOC5" s="205"/>
      <c r="SOD5" s="205"/>
      <c r="SOE5" s="205"/>
      <c r="SOF5" s="205"/>
      <c r="SOG5" s="205"/>
      <c r="SOH5" s="205"/>
      <c r="SOI5" s="205"/>
      <c r="SOJ5" s="205"/>
      <c r="SOK5" s="205"/>
      <c r="SOL5" s="205"/>
      <c r="SOM5" s="205"/>
      <c r="SON5" s="205"/>
      <c r="SOO5" s="205"/>
      <c r="SOP5" s="205"/>
      <c r="SOQ5" s="205"/>
      <c r="SOR5" s="205"/>
      <c r="SOS5" s="205"/>
      <c r="SOT5" s="205"/>
      <c r="SOU5" s="205"/>
      <c r="SOV5" s="205"/>
      <c r="SOW5" s="205"/>
      <c r="SOX5" s="205"/>
      <c r="SOY5" s="205"/>
      <c r="SOZ5" s="205"/>
      <c r="SPA5" s="205"/>
      <c r="SPB5" s="205"/>
      <c r="SPC5" s="205"/>
      <c r="SPD5" s="205"/>
      <c r="SPE5" s="205"/>
      <c r="SPF5" s="205"/>
      <c r="SPG5" s="205"/>
      <c r="SPH5" s="205"/>
      <c r="SPI5" s="205"/>
      <c r="SPJ5" s="205"/>
      <c r="SPK5" s="205"/>
      <c r="SPL5" s="205"/>
      <c r="SPM5" s="205"/>
      <c r="SPN5" s="205"/>
      <c r="SPO5" s="205"/>
      <c r="SPP5" s="205"/>
      <c r="SPQ5" s="205"/>
      <c r="SPR5" s="205"/>
      <c r="SPS5" s="205"/>
      <c r="SPT5" s="205"/>
      <c r="SPU5" s="205"/>
      <c r="SPV5" s="205"/>
      <c r="SPW5" s="205"/>
      <c r="SPX5" s="205"/>
      <c r="SPY5" s="205"/>
      <c r="SPZ5" s="205"/>
      <c r="SQA5" s="205"/>
      <c r="SQB5" s="205"/>
      <c r="SQC5" s="205"/>
      <c r="SQD5" s="205"/>
      <c r="SQE5" s="205"/>
      <c r="SQF5" s="205"/>
      <c r="SQG5" s="205"/>
      <c r="SQH5" s="205"/>
      <c r="SQI5" s="205"/>
      <c r="SQJ5" s="205"/>
      <c r="SQK5" s="205"/>
      <c r="SQL5" s="205"/>
      <c r="SQM5" s="205"/>
      <c r="SQN5" s="205"/>
      <c r="SQO5" s="205"/>
      <c r="SQP5" s="205"/>
      <c r="SQQ5" s="205"/>
      <c r="SQR5" s="205"/>
      <c r="SQS5" s="205"/>
      <c r="SQT5" s="205"/>
      <c r="SQU5" s="205"/>
      <c r="SQV5" s="205"/>
      <c r="SQW5" s="205"/>
      <c r="SQX5" s="205"/>
      <c r="SQY5" s="205"/>
      <c r="SQZ5" s="205"/>
      <c r="SRA5" s="205"/>
      <c r="SRB5" s="205"/>
      <c r="SRC5" s="205"/>
      <c r="SRD5" s="205"/>
      <c r="SRE5" s="205"/>
      <c r="SRF5" s="205"/>
      <c r="SRG5" s="205"/>
      <c r="SRH5" s="205"/>
      <c r="SRI5" s="205"/>
      <c r="SRJ5" s="205"/>
      <c r="SRK5" s="205"/>
      <c r="SRL5" s="205"/>
      <c r="SRM5" s="205"/>
      <c r="SRN5" s="205"/>
      <c r="SRO5" s="205"/>
      <c r="SRP5" s="205"/>
      <c r="SRQ5" s="205"/>
      <c r="SRR5" s="205"/>
      <c r="SRS5" s="205"/>
      <c r="SRT5" s="205"/>
      <c r="SRU5" s="205"/>
      <c r="SRV5" s="205"/>
      <c r="SRW5" s="205"/>
      <c r="SRX5" s="205"/>
      <c r="SRY5" s="205"/>
      <c r="SRZ5" s="205"/>
      <c r="SSA5" s="205"/>
      <c r="SSB5" s="205"/>
      <c r="SSC5" s="205"/>
      <c r="SSD5" s="205"/>
      <c r="SSE5" s="205"/>
      <c r="SSF5" s="205"/>
      <c r="SSG5" s="205"/>
      <c r="SSH5" s="205"/>
      <c r="SSI5" s="205"/>
      <c r="SSJ5" s="205"/>
      <c r="SSK5" s="205"/>
      <c r="SSL5" s="205"/>
      <c r="SSM5" s="205"/>
      <c r="SSN5" s="205"/>
      <c r="SSO5" s="205"/>
      <c r="SSP5" s="205"/>
      <c r="SSQ5" s="205"/>
      <c r="SSR5" s="205"/>
      <c r="SSS5" s="205"/>
      <c r="SST5" s="205"/>
      <c r="SSU5" s="205"/>
      <c r="SSV5" s="205"/>
      <c r="SSW5" s="205"/>
      <c r="SSX5" s="205"/>
      <c r="SSY5" s="205"/>
      <c r="SSZ5" s="205"/>
      <c r="STA5" s="205"/>
      <c r="STB5" s="205"/>
      <c r="STC5" s="205"/>
      <c r="STD5" s="205"/>
      <c r="STE5" s="205"/>
      <c r="STF5" s="205"/>
      <c r="STG5" s="205"/>
      <c r="STH5" s="205"/>
      <c r="STI5" s="205"/>
      <c r="STJ5" s="205"/>
      <c r="STK5" s="205"/>
      <c r="STL5" s="205"/>
      <c r="STM5" s="205"/>
      <c r="STN5" s="205"/>
      <c r="STO5" s="205"/>
      <c r="STP5" s="205"/>
      <c r="STQ5" s="205"/>
      <c r="STR5" s="205"/>
      <c r="STS5" s="205"/>
      <c r="STT5" s="205"/>
      <c r="STU5" s="205"/>
      <c r="STV5" s="205"/>
      <c r="STW5" s="205"/>
      <c r="STX5" s="205"/>
      <c r="STY5" s="205"/>
      <c r="STZ5" s="205"/>
      <c r="SUA5" s="205"/>
      <c r="SUB5" s="205"/>
      <c r="SUC5" s="205"/>
      <c r="SUD5" s="205"/>
      <c r="SUE5" s="205"/>
      <c r="SUF5" s="205"/>
      <c r="SUG5" s="205"/>
      <c r="SUH5" s="205"/>
      <c r="SUI5" s="205"/>
      <c r="SUJ5" s="205"/>
      <c r="SUK5" s="205"/>
      <c r="SUL5" s="205"/>
      <c r="SUM5" s="205"/>
      <c r="SUN5" s="205"/>
      <c r="SUO5" s="205"/>
      <c r="SUP5" s="205"/>
      <c r="SUQ5" s="205"/>
      <c r="SUR5" s="205"/>
      <c r="SUS5" s="205"/>
      <c r="SUT5" s="205"/>
      <c r="SUU5" s="205"/>
      <c r="SUV5" s="205"/>
      <c r="SUW5" s="205"/>
      <c r="SUX5" s="205"/>
      <c r="SUY5" s="205"/>
      <c r="SUZ5" s="205"/>
      <c r="SVA5" s="205"/>
      <c r="SVB5" s="205"/>
      <c r="SVC5" s="205"/>
      <c r="SVD5" s="205"/>
      <c r="SVE5" s="205"/>
      <c r="SVF5" s="205"/>
      <c r="SVG5" s="205"/>
      <c r="SVH5" s="205"/>
      <c r="SVI5" s="205"/>
      <c r="SVJ5" s="205"/>
      <c r="SVK5" s="205"/>
      <c r="SVL5" s="205"/>
      <c r="SVM5" s="205"/>
      <c r="SVN5" s="205"/>
      <c r="SVO5" s="205"/>
      <c r="SVP5" s="205"/>
      <c r="SVQ5" s="205"/>
      <c r="SVR5" s="205"/>
      <c r="SVS5" s="205"/>
      <c r="SVT5" s="205"/>
      <c r="SVU5" s="205"/>
      <c r="SVV5" s="205"/>
      <c r="SVW5" s="205"/>
      <c r="SVX5" s="205"/>
      <c r="SVY5" s="205"/>
      <c r="SVZ5" s="205"/>
      <c r="SWA5" s="205"/>
      <c r="SWB5" s="205"/>
      <c r="SWC5" s="205"/>
      <c r="SWD5" s="205"/>
      <c r="SWE5" s="205"/>
      <c r="SWF5" s="205"/>
      <c r="SWG5" s="205"/>
      <c r="SWH5" s="205"/>
      <c r="SWI5" s="205"/>
      <c r="SWJ5" s="205"/>
      <c r="SWK5" s="205"/>
      <c r="SWL5" s="205"/>
      <c r="SWM5" s="205"/>
      <c r="SWN5" s="205"/>
      <c r="SWO5" s="205"/>
      <c r="SWP5" s="205"/>
      <c r="SWQ5" s="205"/>
      <c r="SWR5" s="205"/>
      <c r="SWS5" s="205"/>
      <c r="SWT5" s="205"/>
      <c r="SWU5" s="205"/>
      <c r="SWV5" s="205"/>
      <c r="SWW5" s="205"/>
      <c r="SWX5" s="205"/>
      <c r="SWY5" s="205"/>
      <c r="SWZ5" s="205"/>
      <c r="SXA5" s="205"/>
      <c r="SXB5" s="205"/>
      <c r="SXC5" s="205"/>
      <c r="SXD5" s="205"/>
      <c r="SXE5" s="205"/>
      <c r="SXF5" s="205"/>
      <c r="SXG5" s="205"/>
      <c r="SXH5" s="205"/>
      <c r="SXI5" s="205"/>
      <c r="SXJ5" s="205"/>
      <c r="SXK5" s="205"/>
      <c r="SXL5" s="205"/>
      <c r="SXM5" s="205"/>
      <c r="SXN5" s="205"/>
      <c r="SXO5" s="205"/>
      <c r="SXP5" s="205"/>
      <c r="SXQ5" s="205"/>
      <c r="SXR5" s="205"/>
      <c r="SXS5" s="205"/>
      <c r="SXT5" s="205"/>
      <c r="SXU5" s="205"/>
      <c r="SXV5" s="205"/>
      <c r="SXW5" s="205"/>
      <c r="SXX5" s="205"/>
      <c r="SXY5" s="205"/>
      <c r="SXZ5" s="205"/>
      <c r="SYA5" s="205"/>
      <c r="SYB5" s="205"/>
      <c r="SYC5" s="205"/>
      <c r="SYD5" s="205"/>
      <c r="SYE5" s="205"/>
      <c r="SYF5" s="205"/>
      <c r="SYG5" s="205"/>
      <c r="SYH5" s="205"/>
      <c r="SYI5" s="205"/>
      <c r="SYJ5" s="205"/>
      <c r="SYK5" s="205"/>
      <c r="SYL5" s="205"/>
      <c r="SYM5" s="205"/>
      <c r="SYN5" s="205"/>
      <c r="SYO5" s="205"/>
      <c r="SYP5" s="205"/>
      <c r="SYQ5" s="205"/>
      <c r="SYR5" s="205"/>
      <c r="SYS5" s="205"/>
      <c r="SYT5" s="205"/>
      <c r="SYU5" s="205"/>
      <c r="SYV5" s="205"/>
      <c r="SYW5" s="205"/>
      <c r="SYX5" s="205"/>
      <c r="SYY5" s="205"/>
      <c r="SYZ5" s="205"/>
      <c r="SZA5" s="205"/>
      <c r="SZB5" s="205"/>
      <c r="SZC5" s="205"/>
      <c r="SZD5" s="205"/>
      <c r="SZE5" s="205"/>
      <c r="SZF5" s="205"/>
      <c r="SZG5" s="205"/>
      <c r="SZH5" s="205"/>
      <c r="SZI5" s="205"/>
      <c r="SZJ5" s="205"/>
      <c r="SZK5" s="205"/>
      <c r="SZL5" s="205"/>
      <c r="SZM5" s="205"/>
      <c r="SZN5" s="205"/>
      <c r="SZO5" s="205"/>
      <c r="SZP5" s="205"/>
      <c r="SZQ5" s="205"/>
      <c r="SZR5" s="205"/>
      <c r="SZS5" s="205"/>
      <c r="SZT5" s="205"/>
      <c r="SZU5" s="205"/>
      <c r="SZV5" s="205"/>
      <c r="SZW5" s="205"/>
      <c r="SZX5" s="205"/>
      <c r="SZY5" s="205"/>
      <c r="SZZ5" s="205"/>
      <c r="TAA5" s="205"/>
      <c r="TAB5" s="205"/>
      <c r="TAC5" s="205"/>
      <c r="TAD5" s="205"/>
      <c r="TAE5" s="205"/>
      <c r="TAF5" s="205"/>
      <c r="TAG5" s="205"/>
      <c r="TAH5" s="205"/>
      <c r="TAI5" s="205"/>
      <c r="TAJ5" s="205"/>
      <c r="TAK5" s="205"/>
      <c r="TAL5" s="205"/>
      <c r="TAM5" s="205"/>
      <c r="TAN5" s="205"/>
      <c r="TAO5" s="205"/>
      <c r="TAP5" s="205"/>
      <c r="TAQ5" s="205"/>
      <c r="TAR5" s="205"/>
      <c r="TAS5" s="205"/>
      <c r="TAT5" s="205"/>
      <c r="TAU5" s="205"/>
      <c r="TAV5" s="205"/>
      <c r="TAW5" s="205"/>
      <c r="TAX5" s="205"/>
      <c r="TAY5" s="205"/>
      <c r="TAZ5" s="205"/>
      <c r="TBA5" s="205"/>
      <c r="TBB5" s="205"/>
      <c r="TBC5" s="205"/>
      <c r="TBD5" s="205"/>
      <c r="TBE5" s="205"/>
      <c r="TBF5" s="205"/>
      <c r="TBG5" s="205"/>
      <c r="TBH5" s="205"/>
      <c r="TBI5" s="205"/>
      <c r="TBJ5" s="205"/>
      <c r="TBK5" s="205"/>
      <c r="TBL5" s="205"/>
      <c r="TBM5" s="205"/>
      <c r="TBN5" s="205"/>
      <c r="TBO5" s="205"/>
      <c r="TBP5" s="205"/>
      <c r="TBQ5" s="205"/>
      <c r="TBR5" s="205"/>
      <c r="TBS5" s="205"/>
      <c r="TBT5" s="205"/>
      <c r="TBU5" s="205"/>
      <c r="TBV5" s="205"/>
      <c r="TBW5" s="205"/>
      <c r="TBX5" s="205"/>
      <c r="TBY5" s="205"/>
      <c r="TBZ5" s="205"/>
      <c r="TCA5" s="205"/>
      <c r="TCB5" s="205"/>
      <c r="TCC5" s="205"/>
      <c r="TCD5" s="205"/>
      <c r="TCE5" s="205"/>
      <c r="TCF5" s="205"/>
      <c r="TCG5" s="205"/>
      <c r="TCH5" s="205"/>
      <c r="TCI5" s="205"/>
      <c r="TCJ5" s="205"/>
      <c r="TCK5" s="205"/>
      <c r="TCL5" s="205"/>
      <c r="TCM5" s="205"/>
      <c r="TCN5" s="205"/>
      <c r="TCO5" s="205"/>
      <c r="TCP5" s="205"/>
      <c r="TCQ5" s="205"/>
      <c r="TCR5" s="205"/>
      <c r="TCS5" s="205"/>
      <c r="TCT5" s="205"/>
      <c r="TCU5" s="205"/>
      <c r="TCV5" s="205"/>
      <c r="TCW5" s="205"/>
      <c r="TCX5" s="205"/>
      <c r="TCY5" s="205"/>
      <c r="TCZ5" s="205"/>
      <c r="TDA5" s="205"/>
      <c r="TDB5" s="205"/>
      <c r="TDC5" s="205"/>
      <c r="TDD5" s="205"/>
      <c r="TDE5" s="205"/>
      <c r="TDF5" s="205"/>
      <c r="TDG5" s="205"/>
      <c r="TDH5" s="205"/>
      <c r="TDI5" s="205"/>
      <c r="TDJ5" s="205"/>
      <c r="TDK5" s="205"/>
      <c r="TDL5" s="205"/>
      <c r="TDM5" s="205"/>
      <c r="TDN5" s="205"/>
      <c r="TDO5" s="205"/>
      <c r="TDP5" s="205"/>
      <c r="TDQ5" s="205"/>
      <c r="TDR5" s="205"/>
      <c r="TDS5" s="205"/>
      <c r="TDT5" s="205"/>
      <c r="TDU5" s="205"/>
      <c r="TDV5" s="205"/>
      <c r="TDW5" s="205"/>
      <c r="TDX5" s="205"/>
      <c r="TDY5" s="205"/>
      <c r="TDZ5" s="205"/>
      <c r="TEA5" s="205"/>
      <c r="TEB5" s="205"/>
      <c r="TEC5" s="205"/>
      <c r="TED5" s="205"/>
      <c r="TEE5" s="205"/>
      <c r="TEF5" s="205"/>
      <c r="TEG5" s="205"/>
      <c r="TEH5" s="205"/>
      <c r="TEI5" s="205"/>
      <c r="TEJ5" s="205"/>
      <c r="TEK5" s="205"/>
      <c r="TEL5" s="205"/>
      <c r="TEM5" s="205"/>
      <c r="TEN5" s="205"/>
      <c r="TEO5" s="205"/>
      <c r="TEP5" s="205"/>
      <c r="TEQ5" s="205"/>
      <c r="TER5" s="205"/>
      <c r="TES5" s="205"/>
      <c r="TET5" s="205"/>
      <c r="TEU5" s="205"/>
      <c r="TEV5" s="205"/>
      <c r="TEW5" s="205"/>
      <c r="TEX5" s="205"/>
      <c r="TEY5" s="205"/>
      <c r="TEZ5" s="205"/>
      <c r="TFA5" s="205"/>
      <c r="TFB5" s="205"/>
      <c r="TFC5" s="205"/>
      <c r="TFD5" s="205"/>
      <c r="TFE5" s="205"/>
      <c r="TFF5" s="205"/>
      <c r="TFG5" s="205"/>
      <c r="TFH5" s="205"/>
      <c r="TFI5" s="205"/>
      <c r="TFJ5" s="205"/>
      <c r="TFK5" s="205"/>
      <c r="TFL5" s="205"/>
      <c r="TFM5" s="205"/>
      <c r="TFN5" s="205"/>
      <c r="TFO5" s="205"/>
      <c r="TFP5" s="205"/>
      <c r="TFQ5" s="205"/>
      <c r="TFR5" s="205"/>
      <c r="TFS5" s="205"/>
      <c r="TFT5" s="205"/>
      <c r="TFU5" s="205"/>
      <c r="TFV5" s="205"/>
      <c r="TFW5" s="205"/>
      <c r="TFX5" s="205"/>
      <c r="TFY5" s="205"/>
      <c r="TFZ5" s="205"/>
      <c r="TGA5" s="205"/>
      <c r="TGB5" s="205"/>
      <c r="TGC5" s="205"/>
      <c r="TGD5" s="205"/>
      <c r="TGE5" s="205"/>
      <c r="TGF5" s="205"/>
      <c r="TGG5" s="205"/>
      <c r="TGH5" s="205"/>
      <c r="TGI5" s="205"/>
      <c r="TGJ5" s="205"/>
      <c r="TGK5" s="205"/>
      <c r="TGL5" s="205"/>
      <c r="TGM5" s="205"/>
      <c r="TGN5" s="205"/>
      <c r="TGO5" s="205"/>
      <c r="TGP5" s="205"/>
      <c r="TGQ5" s="205"/>
      <c r="TGR5" s="205"/>
      <c r="TGS5" s="205"/>
      <c r="TGT5" s="205"/>
      <c r="TGU5" s="205"/>
      <c r="TGV5" s="205"/>
      <c r="TGW5" s="205"/>
      <c r="TGX5" s="205"/>
      <c r="TGY5" s="205"/>
      <c r="TGZ5" s="205"/>
      <c r="THA5" s="205"/>
      <c r="THB5" s="205"/>
      <c r="THC5" s="205"/>
      <c r="THD5" s="205"/>
      <c r="THE5" s="205"/>
      <c r="THF5" s="205"/>
      <c r="THG5" s="205"/>
      <c r="THH5" s="205"/>
      <c r="THI5" s="205"/>
      <c r="THJ5" s="205"/>
      <c r="THK5" s="205"/>
      <c r="THL5" s="205"/>
      <c r="THM5" s="205"/>
      <c r="THN5" s="205"/>
      <c r="THO5" s="205"/>
      <c r="THP5" s="205"/>
      <c r="THQ5" s="205"/>
      <c r="THR5" s="205"/>
      <c r="THS5" s="205"/>
      <c r="THT5" s="205"/>
      <c r="THU5" s="205"/>
      <c r="THV5" s="205"/>
      <c r="THW5" s="205"/>
      <c r="THX5" s="205"/>
      <c r="THY5" s="205"/>
      <c r="THZ5" s="205"/>
      <c r="TIA5" s="205"/>
      <c r="TIB5" s="205"/>
      <c r="TIC5" s="205"/>
      <c r="TID5" s="205"/>
      <c r="TIE5" s="205"/>
      <c r="TIF5" s="205"/>
      <c r="TIG5" s="205"/>
      <c r="TIH5" s="205"/>
      <c r="TII5" s="205"/>
      <c r="TIJ5" s="205"/>
      <c r="TIK5" s="205"/>
      <c r="TIL5" s="205"/>
      <c r="TIM5" s="205"/>
      <c r="TIN5" s="205"/>
      <c r="TIO5" s="205"/>
      <c r="TIP5" s="205"/>
      <c r="TIQ5" s="205"/>
      <c r="TIR5" s="205"/>
      <c r="TIS5" s="205"/>
      <c r="TIT5" s="205"/>
      <c r="TIU5" s="205"/>
      <c r="TIV5" s="205"/>
      <c r="TIW5" s="205"/>
      <c r="TIX5" s="205"/>
      <c r="TIY5" s="205"/>
      <c r="TIZ5" s="205"/>
      <c r="TJA5" s="205"/>
      <c r="TJB5" s="205"/>
      <c r="TJC5" s="205"/>
      <c r="TJD5" s="205"/>
      <c r="TJE5" s="205"/>
      <c r="TJF5" s="205"/>
      <c r="TJG5" s="205"/>
      <c r="TJH5" s="205"/>
      <c r="TJI5" s="205"/>
      <c r="TJJ5" s="205"/>
      <c r="TJK5" s="205"/>
      <c r="TJL5" s="205"/>
      <c r="TJM5" s="205"/>
      <c r="TJN5" s="205"/>
      <c r="TJO5" s="205"/>
      <c r="TJP5" s="205"/>
      <c r="TJQ5" s="205"/>
      <c r="TJR5" s="205"/>
      <c r="TJS5" s="205"/>
      <c r="TJT5" s="205"/>
      <c r="TJU5" s="205"/>
      <c r="TJV5" s="205"/>
      <c r="TJW5" s="205"/>
      <c r="TJX5" s="205"/>
      <c r="TJY5" s="205"/>
      <c r="TJZ5" s="205"/>
      <c r="TKA5" s="205"/>
      <c r="TKB5" s="205"/>
      <c r="TKC5" s="205"/>
      <c r="TKD5" s="205"/>
      <c r="TKE5" s="205"/>
      <c r="TKF5" s="205"/>
      <c r="TKG5" s="205"/>
      <c r="TKH5" s="205"/>
      <c r="TKI5" s="205"/>
      <c r="TKJ5" s="205"/>
      <c r="TKK5" s="205"/>
      <c r="TKL5" s="205"/>
      <c r="TKM5" s="205"/>
      <c r="TKN5" s="205"/>
      <c r="TKO5" s="205"/>
      <c r="TKP5" s="205"/>
      <c r="TKQ5" s="205"/>
      <c r="TKR5" s="205"/>
      <c r="TKS5" s="205"/>
      <c r="TKT5" s="205"/>
      <c r="TKU5" s="205"/>
      <c r="TKV5" s="205"/>
      <c r="TKW5" s="205"/>
      <c r="TKX5" s="205"/>
      <c r="TKY5" s="205"/>
      <c r="TKZ5" s="205"/>
      <c r="TLA5" s="205"/>
      <c r="TLB5" s="205"/>
      <c r="TLC5" s="205"/>
      <c r="TLD5" s="205"/>
      <c r="TLE5" s="205"/>
      <c r="TLF5" s="205"/>
      <c r="TLG5" s="205"/>
      <c r="TLH5" s="205"/>
      <c r="TLI5" s="205"/>
      <c r="TLJ5" s="205"/>
      <c r="TLK5" s="205"/>
      <c r="TLL5" s="205"/>
      <c r="TLM5" s="205"/>
      <c r="TLN5" s="205"/>
      <c r="TLO5" s="205"/>
      <c r="TLP5" s="205"/>
      <c r="TLQ5" s="205"/>
      <c r="TLR5" s="205"/>
      <c r="TLS5" s="205"/>
      <c r="TLT5" s="205"/>
      <c r="TLU5" s="205"/>
      <c r="TLV5" s="205"/>
      <c r="TLW5" s="205"/>
      <c r="TLX5" s="205"/>
      <c r="TLY5" s="205"/>
      <c r="TLZ5" s="205"/>
      <c r="TMA5" s="205"/>
      <c r="TMB5" s="205"/>
      <c r="TMC5" s="205"/>
      <c r="TMD5" s="205"/>
      <c r="TME5" s="205"/>
      <c r="TMF5" s="205"/>
      <c r="TMG5" s="205"/>
      <c r="TMH5" s="205"/>
      <c r="TMI5" s="205"/>
      <c r="TMJ5" s="205"/>
      <c r="TMK5" s="205"/>
      <c r="TML5" s="205"/>
      <c r="TMM5" s="205"/>
      <c r="TMN5" s="205"/>
      <c r="TMO5" s="205"/>
      <c r="TMP5" s="205"/>
      <c r="TMQ5" s="205"/>
      <c r="TMR5" s="205"/>
      <c r="TMS5" s="205"/>
      <c r="TMT5" s="205"/>
      <c r="TMU5" s="205"/>
      <c r="TMV5" s="205"/>
      <c r="TMW5" s="205"/>
      <c r="TMX5" s="205"/>
      <c r="TMY5" s="205"/>
      <c r="TMZ5" s="205"/>
      <c r="TNA5" s="205"/>
      <c r="TNB5" s="205"/>
      <c r="TNC5" s="205"/>
      <c r="TND5" s="205"/>
      <c r="TNE5" s="205"/>
      <c r="TNF5" s="205"/>
      <c r="TNG5" s="205"/>
      <c r="TNH5" s="205"/>
      <c r="TNI5" s="205"/>
      <c r="TNJ5" s="205"/>
      <c r="TNK5" s="205"/>
      <c r="TNL5" s="205"/>
      <c r="TNM5" s="205"/>
      <c r="TNN5" s="205"/>
      <c r="TNO5" s="205"/>
      <c r="TNP5" s="205"/>
      <c r="TNQ5" s="205"/>
      <c r="TNR5" s="205"/>
      <c r="TNS5" s="205"/>
      <c r="TNT5" s="205"/>
      <c r="TNU5" s="205"/>
      <c r="TNV5" s="205"/>
      <c r="TNW5" s="205"/>
      <c r="TNX5" s="205"/>
      <c r="TNY5" s="205"/>
      <c r="TNZ5" s="205"/>
      <c r="TOA5" s="205"/>
      <c r="TOB5" s="205"/>
      <c r="TOC5" s="205"/>
      <c r="TOD5" s="205"/>
      <c r="TOE5" s="205"/>
      <c r="TOF5" s="205"/>
      <c r="TOG5" s="205"/>
      <c r="TOH5" s="205"/>
      <c r="TOI5" s="205"/>
      <c r="TOJ5" s="205"/>
      <c r="TOK5" s="205"/>
      <c r="TOL5" s="205"/>
      <c r="TOM5" s="205"/>
      <c r="TON5" s="205"/>
      <c r="TOO5" s="205"/>
      <c r="TOP5" s="205"/>
      <c r="TOQ5" s="205"/>
      <c r="TOR5" s="205"/>
      <c r="TOS5" s="205"/>
      <c r="TOT5" s="205"/>
      <c r="TOU5" s="205"/>
      <c r="TOV5" s="205"/>
      <c r="TOW5" s="205"/>
      <c r="TOX5" s="205"/>
      <c r="TOY5" s="205"/>
      <c r="TOZ5" s="205"/>
      <c r="TPA5" s="205"/>
      <c r="TPB5" s="205"/>
      <c r="TPC5" s="205"/>
      <c r="TPD5" s="205"/>
      <c r="TPE5" s="205"/>
      <c r="TPF5" s="205"/>
      <c r="TPG5" s="205"/>
      <c r="TPH5" s="205"/>
      <c r="TPI5" s="205"/>
      <c r="TPJ5" s="205"/>
      <c r="TPK5" s="205"/>
      <c r="TPL5" s="205"/>
      <c r="TPM5" s="205"/>
      <c r="TPN5" s="205"/>
      <c r="TPO5" s="205"/>
      <c r="TPP5" s="205"/>
      <c r="TPQ5" s="205"/>
      <c r="TPR5" s="205"/>
      <c r="TPS5" s="205"/>
      <c r="TPT5" s="205"/>
      <c r="TPU5" s="205"/>
      <c r="TPV5" s="205"/>
      <c r="TPW5" s="205"/>
      <c r="TPX5" s="205"/>
      <c r="TPY5" s="205"/>
      <c r="TPZ5" s="205"/>
      <c r="TQA5" s="205"/>
      <c r="TQB5" s="205"/>
      <c r="TQC5" s="205"/>
      <c r="TQD5" s="205"/>
      <c r="TQE5" s="205"/>
      <c r="TQF5" s="205"/>
      <c r="TQG5" s="205"/>
      <c r="TQH5" s="205"/>
      <c r="TQI5" s="205"/>
      <c r="TQJ5" s="205"/>
      <c r="TQK5" s="205"/>
      <c r="TQL5" s="205"/>
      <c r="TQM5" s="205"/>
      <c r="TQN5" s="205"/>
      <c r="TQO5" s="205"/>
      <c r="TQP5" s="205"/>
      <c r="TQQ5" s="205"/>
      <c r="TQR5" s="205"/>
      <c r="TQS5" s="205"/>
      <c r="TQT5" s="205"/>
      <c r="TQU5" s="205"/>
      <c r="TQV5" s="205"/>
      <c r="TQW5" s="205"/>
      <c r="TQX5" s="205"/>
      <c r="TQY5" s="205"/>
      <c r="TQZ5" s="205"/>
      <c r="TRA5" s="205"/>
      <c r="TRB5" s="205"/>
      <c r="TRC5" s="205"/>
      <c r="TRD5" s="205"/>
      <c r="TRE5" s="205"/>
      <c r="TRF5" s="205"/>
      <c r="TRG5" s="205"/>
      <c r="TRH5" s="205"/>
      <c r="TRI5" s="205"/>
      <c r="TRJ5" s="205"/>
      <c r="TRK5" s="205"/>
      <c r="TRL5" s="205"/>
      <c r="TRM5" s="205"/>
      <c r="TRN5" s="205"/>
      <c r="TRO5" s="205"/>
      <c r="TRP5" s="205"/>
      <c r="TRQ5" s="205"/>
      <c r="TRR5" s="205"/>
      <c r="TRS5" s="205"/>
      <c r="TRT5" s="205"/>
      <c r="TRU5" s="205"/>
      <c r="TRV5" s="205"/>
      <c r="TRW5" s="205"/>
      <c r="TRX5" s="205"/>
      <c r="TRY5" s="205"/>
      <c r="TRZ5" s="205"/>
      <c r="TSA5" s="205"/>
      <c r="TSB5" s="205"/>
      <c r="TSC5" s="205"/>
      <c r="TSD5" s="205"/>
      <c r="TSE5" s="205"/>
      <c r="TSF5" s="205"/>
      <c r="TSG5" s="205"/>
      <c r="TSH5" s="205"/>
      <c r="TSI5" s="205"/>
      <c r="TSJ5" s="205"/>
      <c r="TSK5" s="205"/>
      <c r="TSL5" s="205"/>
      <c r="TSM5" s="205"/>
      <c r="TSN5" s="205"/>
      <c r="TSO5" s="205"/>
      <c r="TSP5" s="205"/>
      <c r="TSQ5" s="205"/>
      <c r="TSR5" s="205"/>
      <c r="TSS5" s="205"/>
      <c r="TST5" s="205"/>
      <c r="TSU5" s="205"/>
      <c r="TSV5" s="205"/>
      <c r="TSW5" s="205"/>
      <c r="TSX5" s="205"/>
      <c r="TSY5" s="205"/>
      <c r="TSZ5" s="205"/>
      <c r="TTA5" s="205"/>
      <c r="TTB5" s="205"/>
      <c r="TTC5" s="205"/>
      <c r="TTD5" s="205"/>
      <c r="TTE5" s="205"/>
      <c r="TTF5" s="205"/>
      <c r="TTG5" s="205"/>
      <c r="TTH5" s="205"/>
      <c r="TTI5" s="205"/>
      <c r="TTJ5" s="205"/>
      <c r="TTK5" s="205"/>
      <c r="TTL5" s="205"/>
      <c r="TTM5" s="205"/>
      <c r="TTN5" s="205"/>
      <c r="TTO5" s="205"/>
      <c r="TTP5" s="205"/>
      <c r="TTQ5" s="205"/>
      <c r="TTR5" s="205"/>
      <c r="TTS5" s="205"/>
      <c r="TTT5" s="205"/>
      <c r="TTU5" s="205"/>
      <c r="TTV5" s="205"/>
      <c r="TTW5" s="205"/>
      <c r="TTX5" s="205"/>
      <c r="TTY5" s="205"/>
      <c r="TTZ5" s="205"/>
      <c r="TUA5" s="205"/>
      <c r="TUB5" s="205"/>
      <c r="TUC5" s="205"/>
      <c r="TUD5" s="205"/>
      <c r="TUE5" s="205"/>
      <c r="TUF5" s="205"/>
      <c r="TUG5" s="205"/>
      <c r="TUH5" s="205"/>
      <c r="TUI5" s="205"/>
      <c r="TUJ5" s="205"/>
      <c r="TUK5" s="205"/>
      <c r="TUL5" s="205"/>
      <c r="TUM5" s="205"/>
      <c r="TUN5" s="205"/>
      <c r="TUO5" s="205"/>
      <c r="TUP5" s="205"/>
      <c r="TUQ5" s="205"/>
      <c r="TUR5" s="205"/>
      <c r="TUS5" s="205"/>
      <c r="TUT5" s="205"/>
      <c r="TUU5" s="205"/>
      <c r="TUV5" s="205"/>
      <c r="TUW5" s="205"/>
      <c r="TUX5" s="205"/>
      <c r="TUY5" s="205"/>
      <c r="TUZ5" s="205"/>
      <c r="TVA5" s="205"/>
      <c r="TVB5" s="205"/>
      <c r="TVC5" s="205"/>
      <c r="TVD5" s="205"/>
      <c r="TVE5" s="205"/>
      <c r="TVF5" s="205"/>
      <c r="TVG5" s="205"/>
      <c r="TVH5" s="205"/>
      <c r="TVI5" s="205"/>
      <c r="TVJ5" s="205"/>
      <c r="TVK5" s="205"/>
      <c r="TVL5" s="205"/>
      <c r="TVM5" s="205"/>
      <c r="TVN5" s="205"/>
      <c r="TVO5" s="205"/>
      <c r="TVP5" s="205"/>
      <c r="TVQ5" s="205"/>
      <c r="TVR5" s="205"/>
      <c r="TVS5" s="205"/>
      <c r="TVT5" s="205"/>
      <c r="TVU5" s="205"/>
      <c r="TVV5" s="205"/>
      <c r="TVW5" s="205"/>
      <c r="TVX5" s="205"/>
      <c r="TVY5" s="205"/>
      <c r="TVZ5" s="205"/>
      <c r="TWA5" s="205"/>
      <c r="TWB5" s="205"/>
      <c r="TWC5" s="205"/>
      <c r="TWD5" s="205"/>
      <c r="TWE5" s="205"/>
      <c r="TWF5" s="205"/>
      <c r="TWG5" s="205"/>
      <c r="TWH5" s="205"/>
      <c r="TWI5" s="205"/>
      <c r="TWJ5" s="205"/>
      <c r="TWK5" s="205"/>
      <c r="TWL5" s="205"/>
      <c r="TWM5" s="205"/>
      <c r="TWN5" s="205"/>
      <c r="TWO5" s="205"/>
      <c r="TWP5" s="205"/>
      <c r="TWQ5" s="205"/>
      <c r="TWR5" s="205"/>
      <c r="TWS5" s="205"/>
      <c r="TWT5" s="205"/>
      <c r="TWU5" s="205"/>
      <c r="TWV5" s="205"/>
      <c r="TWW5" s="205"/>
      <c r="TWX5" s="205"/>
      <c r="TWY5" s="205"/>
      <c r="TWZ5" s="205"/>
      <c r="TXA5" s="205"/>
      <c r="TXB5" s="205"/>
      <c r="TXC5" s="205"/>
      <c r="TXD5" s="205"/>
      <c r="TXE5" s="205"/>
      <c r="TXF5" s="205"/>
      <c r="TXG5" s="205"/>
      <c r="TXH5" s="205"/>
      <c r="TXI5" s="205"/>
      <c r="TXJ5" s="205"/>
      <c r="TXK5" s="205"/>
      <c r="TXL5" s="205"/>
      <c r="TXM5" s="205"/>
      <c r="TXN5" s="205"/>
      <c r="TXO5" s="205"/>
      <c r="TXP5" s="205"/>
      <c r="TXQ5" s="205"/>
      <c r="TXR5" s="205"/>
      <c r="TXS5" s="205"/>
      <c r="TXT5" s="205"/>
      <c r="TXU5" s="205"/>
      <c r="TXV5" s="205"/>
      <c r="TXW5" s="205"/>
      <c r="TXX5" s="205"/>
      <c r="TXY5" s="205"/>
      <c r="TXZ5" s="205"/>
      <c r="TYA5" s="205"/>
      <c r="TYB5" s="205"/>
      <c r="TYC5" s="205"/>
      <c r="TYD5" s="205"/>
      <c r="TYE5" s="205"/>
      <c r="TYF5" s="205"/>
      <c r="TYG5" s="205"/>
      <c r="TYH5" s="205"/>
      <c r="TYI5" s="205"/>
      <c r="TYJ5" s="205"/>
      <c r="TYK5" s="205"/>
      <c r="TYL5" s="205"/>
      <c r="TYM5" s="205"/>
      <c r="TYN5" s="205"/>
      <c r="TYO5" s="205"/>
      <c r="TYP5" s="205"/>
      <c r="TYQ5" s="205"/>
      <c r="TYR5" s="205"/>
      <c r="TYS5" s="205"/>
      <c r="TYT5" s="205"/>
      <c r="TYU5" s="205"/>
      <c r="TYV5" s="205"/>
      <c r="TYW5" s="205"/>
      <c r="TYX5" s="205"/>
      <c r="TYY5" s="205"/>
      <c r="TYZ5" s="205"/>
      <c r="TZA5" s="205"/>
      <c r="TZB5" s="205"/>
      <c r="TZC5" s="205"/>
      <c r="TZD5" s="205"/>
      <c r="TZE5" s="205"/>
      <c r="TZF5" s="205"/>
      <c r="TZG5" s="205"/>
      <c r="TZH5" s="205"/>
      <c r="TZI5" s="205"/>
      <c r="TZJ5" s="205"/>
      <c r="TZK5" s="205"/>
      <c r="TZL5" s="205"/>
      <c r="TZM5" s="205"/>
      <c r="TZN5" s="205"/>
      <c r="TZO5" s="205"/>
      <c r="TZP5" s="205"/>
      <c r="TZQ5" s="205"/>
      <c r="TZR5" s="205"/>
      <c r="TZS5" s="205"/>
      <c r="TZT5" s="205"/>
      <c r="TZU5" s="205"/>
      <c r="TZV5" s="205"/>
      <c r="TZW5" s="205"/>
      <c r="TZX5" s="205"/>
      <c r="TZY5" s="205"/>
      <c r="TZZ5" s="205"/>
      <c r="UAA5" s="205"/>
      <c r="UAB5" s="205"/>
      <c r="UAC5" s="205"/>
      <c r="UAD5" s="205"/>
      <c r="UAE5" s="205"/>
      <c r="UAF5" s="205"/>
      <c r="UAG5" s="205"/>
      <c r="UAH5" s="205"/>
      <c r="UAI5" s="205"/>
      <c r="UAJ5" s="205"/>
      <c r="UAK5" s="205"/>
      <c r="UAL5" s="205"/>
      <c r="UAM5" s="205"/>
      <c r="UAN5" s="205"/>
      <c r="UAO5" s="205"/>
      <c r="UAP5" s="205"/>
      <c r="UAQ5" s="205"/>
      <c r="UAR5" s="205"/>
      <c r="UAS5" s="205"/>
      <c r="UAT5" s="205"/>
      <c r="UAU5" s="205"/>
      <c r="UAV5" s="205"/>
      <c r="UAW5" s="205"/>
      <c r="UAX5" s="205"/>
      <c r="UAY5" s="205"/>
      <c r="UAZ5" s="205"/>
      <c r="UBA5" s="205"/>
      <c r="UBB5" s="205"/>
      <c r="UBC5" s="205"/>
      <c r="UBD5" s="205"/>
      <c r="UBE5" s="205"/>
      <c r="UBF5" s="205"/>
      <c r="UBG5" s="205"/>
      <c r="UBH5" s="205"/>
      <c r="UBI5" s="205"/>
      <c r="UBJ5" s="205"/>
      <c r="UBK5" s="205"/>
      <c r="UBL5" s="205"/>
      <c r="UBM5" s="205"/>
      <c r="UBN5" s="205"/>
      <c r="UBO5" s="205"/>
      <c r="UBP5" s="205"/>
      <c r="UBQ5" s="205"/>
      <c r="UBR5" s="205"/>
      <c r="UBS5" s="205"/>
      <c r="UBT5" s="205"/>
      <c r="UBU5" s="205"/>
      <c r="UBV5" s="205"/>
      <c r="UBW5" s="205"/>
      <c r="UBX5" s="205"/>
      <c r="UBY5" s="205"/>
      <c r="UBZ5" s="205"/>
      <c r="UCA5" s="205"/>
      <c r="UCB5" s="205"/>
      <c r="UCC5" s="205"/>
      <c r="UCD5" s="205"/>
      <c r="UCE5" s="205"/>
      <c r="UCF5" s="205"/>
      <c r="UCG5" s="205"/>
      <c r="UCH5" s="205"/>
      <c r="UCI5" s="205"/>
      <c r="UCJ5" s="205"/>
      <c r="UCK5" s="205"/>
      <c r="UCL5" s="205"/>
      <c r="UCM5" s="205"/>
      <c r="UCN5" s="205"/>
      <c r="UCO5" s="205"/>
      <c r="UCP5" s="205"/>
      <c r="UCQ5" s="205"/>
      <c r="UCR5" s="205"/>
      <c r="UCS5" s="205"/>
      <c r="UCT5" s="205"/>
      <c r="UCU5" s="205"/>
      <c r="UCV5" s="205"/>
      <c r="UCW5" s="205"/>
      <c r="UCX5" s="205"/>
      <c r="UCY5" s="205"/>
      <c r="UCZ5" s="205"/>
      <c r="UDA5" s="205"/>
      <c r="UDB5" s="205"/>
      <c r="UDC5" s="205"/>
      <c r="UDD5" s="205"/>
      <c r="UDE5" s="205"/>
      <c r="UDF5" s="205"/>
      <c r="UDG5" s="205"/>
      <c r="UDH5" s="205"/>
      <c r="UDI5" s="205"/>
      <c r="UDJ5" s="205"/>
      <c r="UDK5" s="205"/>
      <c r="UDL5" s="205"/>
      <c r="UDM5" s="205"/>
      <c r="UDN5" s="205"/>
      <c r="UDO5" s="205"/>
      <c r="UDP5" s="205"/>
      <c r="UDQ5" s="205"/>
      <c r="UDR5" s="205"/>
      <c r="UDS5" s="205"/>
      <c r="UDT5" s="205"/>
      <c r="UDU5" s="205"/>
      <c r="UDV5" s="205"/>
      <c r="UDW5" s="205"/>
      <c r="UDX5" s="205"/>
      <c r="UDY5" s="205"/>
      <c r="UDZ5" s="205"/>
      <c r="UEA5" s="205"/>
      <c r="UEB5" s="205"/>
      <c r="UEC5" s="205"/>
      <c r="UED5" s="205"/>
      <c r="UEE5" s="205"/>
      <c r="UEF5" s="205"/>
      <c r="UEG5" s="205"/>
      <c r="UEH5" s="205"/>
      <c r="UEI5" s="205"/>
      <c r="UEJ5" s="205"/>
      <c r="UEK5" s="205"/>
      <c r="UEL5" s="205"/>
      <c r="UEM5" s="205"/>
      <c r="UEN5" s="205"/>
      <c r="UEO5" s="205"/>
      <c r="UEP5" s="205"/>
      <c r="UEQ5" s="205"/>
      <c r="UER5" s="205"/>
      <c r="UES5" s="205"/>
      <c r="UET5" s="205"/>
      <c r="UEU5" s="205"/>
      <c r="UEV5" s="205"/>
      <c r="UEW5" s="205"/>
      <c r="UEX5" s="205"/>
      <c r="UEY5" s="205"/>
      <c r="UEZ5" s="205"/>
      <c r="UFA5" s="205"/>
      <c r="UFB5" s="205"/>
      <c r="UFC5" s="205"/>
      <c r="UFD5" s="205"/>
      <c r="UFE5" s="205"/>
      <c r="UFF5" s="205"/>
      <c r="UFG5" s="205"/>
      <c r="UFH5" s="205"/>
      <c r="UFI5" s="205"/>
      <c r="UFJ5" s="205"/>
      <c r="UFK5" s="205"/>
      <c r="UFL5" s="205"/>
      <c r="UFM5" s="205"/>
      <c r="UFN5" s="205"/>
      <c r="UFO5" s="205"/>
      <c r="UFP5" s="205"/>
      <c r="UFQ5" s="205"/>
      <c r="UFR5" s="205"/>
      <c r="UFS5" s="205"/>
      <c r="UFT5" s="205"/>
      <c r="UFU5" s="205"/>
      <c r="UFV5" s="205"/>
      <c r="UFW5" s="205"/>
      <c r="UFX5" s="205"/>
      <c r="UFY5" s="205"/>
      <c r="UFZ5" s="205"/>
      <c r="UGA5" s="205"/>
      <c r="UGB5" s="205"/>
      <c r="UGC5" s="205"/>
      <c r="UGD5" s="205"/>
      <c r="UGE5" s="205"/>
      <c r="UGF5" s="205"/>
      <c r="UGG5" s="205"/>
      <c r="UGH5" s="205"/>
      <c r="UGI5" s="205"/>
      <c r="UGJ5" s="205"/>
      <c r="UGK5" s="205"/>
      <c r="UGL5" s="205"/>
      <c r="UGM5" s="205"/>
      <c r="UGN5" s="205"/>
      <c r="UGO5" s="205"/>
      <c r="UGP5" s="205"/>
      <c r="UGQ5" s="205"/>
      <c r="UGR5" s="205"/>
      <c r="UGS5" s="205"/>
      <c r="UGT5" s="205"/>
      <c r="UGU5" s="205"/>
      <c r="UGV5" s="205"/>
      <c r="UGW5" s="205"/>
      <c r="UGX5" s="205"/>
      <c r="UGY5" s="205"/>
      <c r="UGZ5" s="205"/>
      <c r="UHA5" s="205"/>
      <c r="UHB5" s="205"/>
      <c r="UHC5" s="205"/>
      <c r="UHD5" s="205"/>
      <c r="UHE5" s="205"/>
      <c r="UHF5" s="205"/>
      <c r="UHG5" s="205"/>
      <c r="UHH5" s="205"/>
      <c r="UHI5" s="205"/>
      <c r="UHJ5" s="205"/>
      <c r="UHK5" s="205"/>
      <c r="UHL5" s="205"/>
      <c r="UHM5" s="205"/>
      <c r="UHN5" s="205"/>
      <c r="UHO5" s="205"/>
      <c r="UHP5" s="205"/>
      <c r="UHQ5" s="205"/>
      <c r="UHR5" s="205"/>
      <c r="UHS5" s="205"/>
      <c r="UHT5" s="205"/>
      <c r="UHU5" s="205"/>
      <c r="UHV5" s="205"/>
      <c r="UHW5" s="205"/>
      <c r="UHX5" s="205"/>
      <c r="UHY5" s="205"/>
      <c r="UHZ5" s="205"/>
      <c r="UIA5" s="205"/>
      <c r="UIB5" s="205"/>
      <c r="UIC5" s="205"/>
      <c r="UID5" s="205"/>
      <c r="UIE5" s="205"/>
      <c r="UIF5" s="205"/>
      <c r="UIG5" s="205"/>
      <c r="UIH5" s="205"/>
      <c r="UII5" s="205"/>
      <c r="UIJ5" s="205"/>
      <c r="UIK5" s="205"/>
      <c r="UIL5" s="205"/>
      <c r="UIM5" s="205"/>
      <c r="UIN5" s="205"/>
      <c r="UIO5" s="205"/>
      <c r="UIP5" s="205"/>
      <c r="UIQ5" s="205"/>
      <c r="UIR5" s="205"/>
      <c r="UIS5" s="205"/>
      <c r="UIT5" s="205"/>
      <c r="UIU5" s="205"/>
      <c r="UIV5" s="205"/>
      <c r="UIW5" s="205"/>
      <c r="UIX5" s="205"/>
      <c r="UIY5" s="205"/>
      <c r="UIZ5" s="205"/>
      <c r="UJA5" s="205"/>
      <c r="UJB5" s="205"/>
      <c r="UJC5" s="205"/>
      <c r="UJD5" s="205"/>
      <c r="UJE5" s="205"/>
      <c r="UJF5" s="205"/>
      <c r="UJG5" s="205"/>
      <c r="UJH5" s="205"/>
      <c r="UJI5" s="205"/>
      <c r="UJJ5" s="205"/>
      <c r="UJK5" s="205"/>
      <c r="UJL5" s="205"/>
      <c r="UJM5" s="205"/>
      <c r="UJN5" s="205"/>
      <c r="UJO5" s="205"/>
      <c r="UJP5" s="205"/>
      <c r="UJQ5" s="205"/>
      <c r="UJR5" s="205"/>
      <c r="UJS5" s="205"/>
      <c r="UJT5" s="205"/>
      <c r="UJU5" s="205"/>
      <c r="UJV5" s="205"/>
      <c r="UJW5" s="205"/>
      <c r="UJX5" s="205"/>
      <c r="UJY5" s="205"/>
      <c r="UJZ5" s="205"/>
      <c r="UKA5" s="205"/>
      <c r="UKB5" s="205"/>
      <c r="UKC5" s="205"/>
      <c r="UKD5" s="205"/>
      <c r="UKE5" s="205"/>
      <c r="UKF5" s="205"/>
      <c r="UKG5" s="205"/>
      <c r="UKH5" s="205"/>
      <c r="UKI5" s="205"/>
      <c r="UKJ5" s="205"/>
      <c r="UKK5" s="205"/>
      <c r="UKL5" s="205"/>
      <c r="UKM5" s="205"/>
      <c r="UKN5" s="205"/>
      <c r="UKO5" s="205"/>
      <c r="UKP5" s="205"/>
      <c r="UKQ5" s="205"/>
      <c r="UKR5" s="205"/>
      <c r="UKS5" s="205"/>
      <c r="UKT5" s="205"/>
      <c r="UKU5" s="205"/>
      <c r="UKV5" s="205"/>
      <c r="UKW5" s="205"/>
      <c r="UKX5" s="205"/>
      <c r="UKY5" s="205"/>
      <c r="UKZ5" s="205"/>
      <c r="ULA5" s="205"/>
      <c r="ULB5" s="205"/>
      <c r="ULC5" s="205"/>
      <c r="ULD5" s="205"/>
      <c r="ULE5" s="205"/>
      <c r="ULF5" s="205"/>
      <c r="ULG5" s="205"/>
      <c r="ULH5" s="205"/>
      <c r="ULI5" s="205"/>
      <c r="ULJ5" s="205"/>
      <c r="ULK5" s="205"/>
      <c r="ULL5" s="205"/>
      <c r="ULM5" s="205"/>
      <c r="ULN5" s="205"/>
      <c r="ULO5" s="205"/>
      <c r="ULP5" s="205"/>
      <c r="ULQ5" s="205"/>
      <c r="ULR5" s="205"/>
      <c r="ULS5" s="205"/>
      <c r="ULT5" s="205"/>
      <c r="ULU5" s="205"/>
      <c r="ULV5" s="205"/>
      <c r="ULW5" s="205"/>
      <c r="ULX5" s="205"/>
      <c r="ULY5" s="205"/>
      <c r="ULZ5" s="205"/>
      <c r="UMA5" s="205"/>
      <c r="UMB5" s="205"/>
      <c r="UMC5" s="205"/>
      <c r="UMD5" s="205"/>
      <c r="UME5" s="205"/>
      <c r="UMF5" s="205"/>
      <c r="UMG5" s="205"/>
      <c r="UMH5" s="205"/>
      <c r="UMI5" s="205"/>
      <c r="UMJ5" s="205"/>
      <c r="UMK5" s="205"/>
      <c r="UML5" s="205"/>
      <c r="UMM5" s="205"/>
      <c r="UMN5" s="205"/>
      <c r="UMO5" s="205"/>
      <c r="UMP5" s="205"/>
      <c r="UMQ5" s="205"/>
      <c r="UMR5" s="205"/>
      <c r="UMS5" s="205"/>
      <c r="UMT5" s="205"/>
      <c r="UMU5" s="205"/>
      <c r="UMV5" s="205"/>
      <c r="UMW5" s="205"/>
      <c r="UMX5" s="205"/>
      <c r="UMY5" s="205"/>
      <c r="UMZ5" s="205"/>
      <c r="UNA5" s="205"/>
      <c r="UNB5" s="205"/>
      <c r="UNC5" s="205"/>
      <c r="UND5" s="205"/>
      <c r="UNE5" s="205"/>
      <c r="UNF5" s="205"/>
      <c r="UNG5" s="205"/>
      <c r="UNH5" s="205"/>
      <c r="UNI5" s="205"/>
      <c r="UNJ5" s="205"/>
      <c r="UNK5" s="205"/>
      <c r="UNL5" s="205"/>
      <c r="UNM5" s="205"/>
      <c r="UNN5" s="205"/>
      <c r="UNO5" s="205"/>
      <c r="UNP5" s="205"/>
      <c r="UNQ5" s="205"/>
      <c r="UNR5" s="205"/>
      <c r="UNS5" s="205"/>
      <c r="UNT5" s="205"/>
      <c r="UNU5" s="205"/>
      <c r="UNV5" s="205"/>
      <c r="UNW5" s="205"/>
      <c r="UNX5" s="205"/>
      <c r="UNY5" s="205"/>
      <c r="UNZ5" s="205"/>
      <c r="UOA5" s="205"/>
      <c r="UOB5" s="205"/>
      <c r="UOC5" s="205"/>
      <c r="UOD5" s="205"/>
      <c r="UOE5" s="205"/>
      <c r="UOF5" s="205"/>
      <c r="UOG5" s="205"/>
      <c r="UOH5" s="205"/>
      <c r="UOI5" s="205"/>
      <c r="UOJ5" s="205"/>
      <c r="UOK5" s="205"/>
      <c r="UOL5" s="205"/>
      <c r="UOM5" s="205"/>
      <c r="UON5" s="205"/>
      <c r="UOO5" s="205"/>
      <c r="UOP5" s="205"/>
      <c r="UOQ5" s="205"/>
      <c r="UOR5" s="205"/>
      <c r="UOS5" s="205"/>
      <c r="UOT5" s="205"/>
      <c r="UOU5" s="205"/>
      <c r="UOV5" s="205"/>
      <c r="UOW5" s="205"/>
      <c r="UOX5" s="205"/>
      <c r="UOY5" s="205"/>
      <c r="UOZ5" s="205"/>
      <c r="UPA5" s="205"/>
      <c r="UPB5" s="205"/>
      <c r="UPC5" s="205"/>
      <c r="UPD5" s="205"/>
      <c r="UPE5" s="205"/>
      <c r="UPF5" s="205"/>
      <c r="UPG5" s="205"/>
      <c r="UPH5" s="205"/>
      <c r="UPI5" s="205"/>
      <c r="UPJ5" s="205"/>
      <c r="UPK5" s="205"/>
      <c r="UPL5" s="205"/>
      <c r="UPM5" s="205"/>
      <c r="UPN5" s="205"/>
      <c r="UPO5" s="205"/>
      <c r="UPP5" s="205"/>
      <c r="UPQ5" s="205"/>
      <c r="UPR5" s="205"/>
      <c r="UPS5" s="205"/>
      <c r="UPT5" s="205"/>
      <c r="UPU5" s="205"/>
      <c r="UPV5" s="205"/>
      <c r="UPW5" s="205"/>
      <c r="UPX5" s="205"/>
      <c r="UPY5" s="205"/>
      <c r="UPZ5" s="205"/>
      <c r="UQA5" s="205"/>
      <c r="UQB5" s="205"/>
      <c r="UQC5" s="205"/>
      <c r="UQD5" s="205"/>
      <c r="UQE5" s="205"/>
      <c r="UQF5" s="205"/>
      <c r="UQG5" s="205"/>
      <c r="UQH5" s="205"/>
      <c r="UQI5" s="205"/>
      <c r="UQJ5" s="205"/>
      <c r="UQK5" s="205"/>
      <c r="UQL5" s="205"/>
      <c r="UQM5" s="205"/>
      <c r="UQN5" s="205"/>
      <c r="UQO5" s="205"/>
      <c r="UQP5" s="205"/>
      <c r="UQQ5" s="205"/>
      <c r="UQR5" s="205"/>
      <c r="UQS5" s="205"/>
      <c r="UQT5" s="205"/>
      <c r="UQU5" s="205"/>
      <c r="UQV5" s="205"/>
      <c r="UQW5" s="205"/>
      <c r="UQX5" s="205"/>
      <c r="UQY5" s="205"/>
      <c r="UQZ5" s="205"/>
      <c r="URA5" s="205"/>
      <c r="URB5" s="205"/>
      <c r="URC5" s="205"/>
      <c r="URD5" s="205"/>
      <c r="URE5" s="205"/>
      <c r="URF5" s="205"/>
      <c r="URG5" s="205"/>
      <c r="URH5" s="205"/>
      <c r="URI5" s="205"/>
      <c r="URJ5" s="205"/>
      <c r="URK5" s="205"/>
      <c r="URL5" s="205"/>
      <c r="URM5" s="205"/>
      <c r="URN5" s="205"/>
      <c r="URO5" s="205"/>
      <c r="URP5" s="205"/>
      <c r="URQ5" s="205"/>
      <c r="URR5" s="205"/>
      <c r="URS5" s="205"/>
      <c r="URT5" s="205"/>
      <c r="URU5" s="205"/>
      <c r="URV5" s="205"/>
      <c r="URW5" s="205"/>
      <c r="URX5" s="205"/>
      <c r="URY5" s="205"/>
      <c r="URZ5" s="205"/>
      <c r="USA5" s="205"/>
      <c r="USB5" s="205"/>
      <c r="USC5" s="205"/>
      <c r="USD5" s="205"/>
      <c r="USE5" s="205"/>
      <c r="USF5" s="205"/>
      <c r="USG5" s="205"/>
      <c r="USH5" s="205"/>
      <c r="USI5" s="205"/>
      <c r="USJ5" s="205"/>
      <c r="USK5" s="205"/>
      <c r="USL5" s="205"/>
      <c r="USM5" s="205"/>
      <c r="USN5" s="205"/>
      <c r="USO5" s="205"/>
      <c r="USP5" s="205"/>
      <c r="USQ5" s="205"/>
      <c r="USR5" s="205"/>
      <c r="USS5" s="205"/>
      <c r="UST5" s="205"/>
      <c r="USU5" s="205"/>
      <c r="USV5" s="205"/>
      <c r="USW5" s="205"/>
      <c r="USX5" s="205"/>
      <c r="USY5" s="205"/>
      <c r="USZ5" s="205"/>
      <c r="UTA5" s="205"/>
      <c r="UTB5" s="205"/>
      <c r="UTC5" s="205"/>
      <c r="UTD5" s="205"/>
      <c r="UTE5" s="205"/>
      <c r="UTF5" s="205"/>
      <c r="UTG5" s="205"/>
      <c r="UTH5" s="205"/>
      <c r="UTI5" s="205"/>
      <c r="UTJ5" s="205"/>
      <c r="UTK5" s="205"/>
      <c r="UTL5" s="205"/>
      <c r="UTM5" s="205"/>
      <c r="UTN5" s="205"/>
      <c r="UTO5" s="205"/>
      <c r="UTP5" s="205"/>
      <c r="UTQ5" s="205"/>
      <c r="UTR5" s="205"/>
      <c r="UTS5" s="205"/>
      <c r="UTT5" s="205"/>
      <c r="UTU5" s="205"/>
      <c r="UTV5" s="205"/>
      <c r="UTW5" s="205"/>
      <c r="UTX5" s="205"/>
      <c r="UTY5" s="205"/>
      <c r="UTZ5" s="205"/>
      <c r="UUA5" s="205"/>
      <c r="UUB5" s="205"/>
      <c r="UUC5" s="205"/>
      <c r="UUD5" s="205"/>
      <c r="UUE5" s="205"/>
      <c r="UUF5" s="205"/>
      <c r="UUG5" s="205"/>
      <c r="UUH5" s="205"/>
      <c r="UUI5" s="205"/>
      <c r="UUJ5" s="205"/>
      <c r="UUK5" s="205"/>
      <c r="UUL5" s="205"/>
      <c r="UUM5" s="205"/>
      <c r="UUN5" s="205"/>
      <c r="UUO5" s="205"/>
      <c r="UUP5" s="205"/>
      <c r="UUQ5" s="205"/>
      <c r="UUR5" s="205"/>
      <c r="UUS5" s="205"/>
      <c r="UUT5" s="205"/>
      <c r="UUU5" s="205"/>
      <c r="UUV5" s="205"/>
      <c r="UUW5" s="205"/>
      <c r="UUX5" s="205"/>
      <c r="UUY5" s="205"/>
      <c r="UUZ5" s="205"/>
      <c r="UVA5" s="205"/>
      <c r="UVB5" s="205"/>
      <c r="UVC5" s="205"/>
      <c r="UVD5" s="205"/>
      <c r="UVE5" s="205"/>
      <c r="UVF5" s="205"/>
      <c r="UVG5" s="205"/>
      <c r="UVH5" s="205"/>
      <c r="UVI5" s="205"/>
      <c r="UVJ5" s="205"/>
      <c r="UVK5" s="205"/>
      <c r="UVL5" s="205"/>
      <c r="UVM5" s="205"/>
      <c r="UVN5" s="205"/>
      <c r="UVO5" s="205"/>
      <c r="UVP5" s="205"/>
      <c r="UVQ5" s="205"/>
      <c r="UVR5" s="205"/>
      <c r="UVS5" s="205"/>
      <c r="UVT5" s="205"/>
      <c r="UVU5" s="205"/>
      <c r="UVV5" s="205"/>
      <c r="UVW5" s="205"/>
      <c r="UVX5" s="205"/>
      <c r="UVY5" s="205"/>
      <c r="UVZ5" s="205"/>
      <c r="UWA5" s="205"/>
      <c r="UWB5" s="205"/>
      <c r="UWC5" s="205"/>
      <c r="UWD5" s="205"/>
      <c r="UWE5" s="205"/>
      <c r="UWF5" s="205"/>
      <c r="UWG5" s="205"/>
      <c r="UWH5" s="205"/>
      <c r="UWI5" s="205"/>
      <c r="UWJ5" s="205"/>
      <c r="UWK5" s="205"/>
      <c r="UWL5" s="205"/>
      <c r="UWM5" s="205"/>
      <c r="UWN5" s="205"/>
      <c r="UWO5" s="205"/>
      <c r="UWP5" s="205"/>
      <c r="UWQ5" s="205"/>
      <c r="UWR5" s="205"/>
      <c r="UWS5" s="205"/>
      <c r="UWT5" s="205"/>
      <c r="UWU5" s="205"/>
      <c r="UWV5" s="205"/>
      <c r="UWW5" s="205"/>
      <c r="UWX5" s="205"/>
      <c r="UWY5" s="205"/>
      <c r="UWZ5" s="205"/>
      <c r="UXA5" s="205"/>
      <c r="UXB5" s="205"/>
      <c r="UXC5" s="205"/>
      <c r="UXD5" s="205"/>
      <c r="UXE5" s="205"/>
      <c r="UXF5" s="205"/>
      <c r="UXG5" s="205"/>
      <c r="UXH5" s="205"/>
      <c r="UXI5" s="205"/>
      <c r="UXJ5" s="205"/>
      <c r="UXK5" s="205"/>
      <c r="UXL5" s="205"/>
      <c r="UXM5" s="205"/>
      <c r="UXN5" s="205"/>
      <c r="UXO5" s="205"/>
      <c r="UXP5" s="205"/>
      <c r="UXQ5" s="205"/>
      <c r="UXR5" s="205"/>
      <c r="UXS5" s="205"/>
      <c r="UXT5" s="205"/>
      <c r="UXU5" s="205"/>
      <c r="UXV5" s="205"/>
      <c r="UXW5" s="205"/>
      <c r="UXX5" s="205"/>
      <c r="UXY5" s="205"/>
      <c r="UXZ5" s="205"/>
      <c r="UYA5" s="205"/>
      <c r="UYB5" s="205"/>
      <c r="UYC5" s="205"/>
      <c r="UYD5" s="205"/>
      <c r="UYE5" s="205"/>
      <c r="UYF5" s="205"/>
      <c r="UYG5" s="205"/>
      <c r="UYH5" s="205"/>
      <c r="UYI5" s="205"/>
      <c r="UYJ5" s="205"/>
      <c r="UYK5" s="205"/>
      <c r="UYL5" s="205"/>
      <c r="UYM5" s="205"/>
      <c r="UYN5" s="205"/>
      <c r="UYO5" s="205"/>
      <c r="UYP5" s="205"/>
      <c r="UYQ5" s="205"/>
      <c r="UYR5" s="205"/>
      <c r="UYS5" s="205"/>
      <c r="UYT5" s="205"/>
      <c r="UYU5" s="205"/>
      <c r="UYV5" s="205"/>
      <c r="UYW5" s="205"/>
      <c r="UYX5" s="205"/>
      <c r="UYY5" s="205"/>
      <c r="UYZ5" s="205"/>
      <c r="UZA5" s="205"/>
      <c r="UZB5" s="205"/>
      <c r="UZC5" s="205"/>
      <c r="UZD5" s="205"/>
      <c r="UZE5" s="205"/>
      <c r="UZF5" s="205"/>
      <c r="UZG5" s="205"/>
      <c r="UZH5" s="205"/>
      <c r="UZI5" s="205"/>
      <c r="UZJ5" s="205"/>
      <c r="UZK5" s="205"/>
      <c r="UZL5" s="205"/>
      <c r="UZM5" s="205"/>
      <c r="UZN5" s="205"/>
      <c r="UZO5" s="205"/>
      <c r="UZP5" s="205"/>
      <c r="UZQ5" s="205"/>
      <c r="UZR5" s="205"/>
      <c r="UZS5" s="205"/>
      <c r="UZT5" s="205"/>
      <c r="UZU5" s="205"/>
      <c r="UZV5" s="205"/>
      <c r="UZW5" s="205"/>
      <c r="UZX5" s="205"/>
      <c r="UZY5" s="205"/>
      <c r="UZZ5" s="205"/>
      <c r="VAA5" s="205"/>
      <c r="VAB5" s="205"/>
      <c r="VAC5" s="205"/>
      <c r="VAD5" s="205"/>
      <c r="VAE5" s="205"/>
      <c r="VAF5" s="205"/>
      <c r="VAG5" s="205"/>
      <c r="VAH5" s="205"/>
      <c r="VAI5" s="205"/>
      <c r="VAJ5" s="205"/>
      <c r="VAK5" s="205"/>
      <c r="VAL5" s="205"/>
      <c r="VAM5" s="205"/>
      <c r="VAN5" s="205"/>
      <c r="VAO5" s="205"/>
      <c r="VAP5" s="205"/>
      <c r="VAQ5" s="205"/>
      <c r="VAR5" s="205"/>
      <c r="VAS5" s="205"/>
      <c r="VAT5" s="205"/>
      <c r="VAU5" s="205"/>
      <c r="VAV5" s="205"/>
      <c r="VAW5" s="205"/>
      <c r="VAX5" s="205"/>
      <c r="VAY5" s="205"/>
      <c r="VAZ5" s="205"/>
      <c r="VBA5" s="205"/>
      <c r="VBB5" s="205"/>
      <c r="VBC5" s="205"/>
      <c r="VBD5" s="205"/>
      <c r="VBE5" s="205"/>
      <c r="VBF5" s="205"/>
      <c r="VBG5" s="205"/>
      <c r="VBH5" s="205"/>
      <c r="VBI5" s="205"/>
      <c r="VBJ5" s="205"/>
      <c r="VBK5" s="205"/>
      <c r="VBL5" s="205"/>
      <c r="VBM5" s="205"/>
      <c r="VBN5" s="205"/>
      <c r="VBO5" s="205"/>
      <c r="VBP5" s="205"/>
      <c r="VBQ5" s="205"/>
      <c r="VBR5" s="205"/>
      <c r="VBS5" s="205"/>
      <c r="VBT5" s="205"/>
      <c r="VBU5" s="205"/>
      <c r="VBV5" s="205"/>
      <c r="VBW5" s="205"/>
      <c r="VBX5" s="205"/>
      <c r="VBY5" s="205"/>
      <c r="VBZ5" s="205"/>
      <c r="VCA5" s="205"/>
      <c r="VCB5" s="205"/>
      <c r="VCC5" s="205"/>
      <c r="VCD5" s="205"/>
      <c r="VCE5" s="205"/>
      <c r="VCF5" s="205"/>
      <c r="VCG5" s="205"/>
      <c r="VCH5" s="205"/>
      <c r="VCI5" s="205"/>
      <c r="VCJ5" s="205"/>
      <c r="VCK5" s="205"/>
      <c r="VCL5" s="205"/>
      <c r="VCM5" s="205"/>
      <c r="VCN5" s="205"/>
      <c r="VCO5" s="205"/>
      <c r="VCP5" s="205"/>
      <c r="VCQ5" s="205"/>
      <c r="VCR5" s="205"/>
      <c r="VCS5" s="205"/>
      <c r="VCT5" s="205"/>
      <c r="VCU5" s="205"/>
      <c r="VCV5" s="205"/>
      <c r="VCW5" s="205"/>
      <c r="VCX5" s="205"/>
      <c r="VCY5" s="205"/>
      <c r="VCZ5" s="205"/>
      <c r="VDA5" s="205"/>
      <c r="VDB5" s="205"/>
      <c r="VDC5" s="205"/>
      <c r="VDD5" s="205"/>
      <c r="VDE5" s="205"/>
      <c r="VDF5" s="205"/>
      <c r="VDG5" s="205"/>
      <c r="VDH5" s="205"/>
      <c r="VDI5" s="205"/>
      <c r="VDJ5" s="205"/>
      <c r="VDK5" s="205"/>
      <c r="VDL5" s="205"/>
      <c r="VDM5" s="205"/>
      <c r="VDN5" s="205"/>
      <c r="VDO5" s="205"/>
      <c r="VDP5" s="205"/>
      <c r="VDQ5" s="205"/>
      <c r="VDR5" s="205"/>
      <c r="VDS5" s="205"/>
      <c r="VDT5" s="205"/>
      <c r="VDU5" s="205"/>
      <c r="VDV5" s="205"/>
      <c r="VDW5" s="205"/>
      <c r="VDX5" s="205"/>
      <c r="VDY5" s="205"/>
      <c r="VDZ5" s="205"/>
      <c r="VEA5" s="205"/>
      <c r="VEB5" s="205"/>
      <c r="VEC5" s="205"/>
      <c r="VED5" s="205"/>
      <c r="VEE5" s="205"/>
      <c r="VEF5" s="205"/>
      <c r="VEG5" s="205"/>
      <c r="VEH5" s="205"/>
      <c r="VEI5" s="205"/>
      <c r="VEJ5" s="205"/>
      <c r="VEK5" s="205"/>
      <c r="VEL5" s="205"/>
      <c r="VEM5" s="205"/>
      <c r="VEN5" s="205"/>
      <c r="VEO5" s="205"/>
      <c r="VEP5" s="205"/>
      <c r="VEQ5" s="205"/>
      <c r="VER5" s="205"/>
      <c r="VES5" s="205"/>
      <c r="VET5" s="205"/>
      <c r="VEU5" s="205"/>
      <c r="VEV5" s="205"/>
      <c r="VEW5" s="205"/>
      <c r="VEX5" s="205"/>
      <c r="VEY5" s="205"/>
      <c r="VEZ5" s="205"/>
      <c r="VFA5" s="205"/>
      <c r="VFB5" s="205"/>
      <c r="VFC5" s="205"/>
      <c r="VFD5" s="205"/>
      <c r="VFE5" s="205"/>
      <c r="VFF5" s="205"/>
      <c r="VFG5" s="205"/>
      <c r="VFH5" s="205"/>
      <c r="VFI5" s="205"/>
      <c r="VFJ5" s="205"/>
      <c r="VFK5" s="205"/>
      <c r="VFL5" s="205"/>
      <c r="VFM5" s="205"/>
      <c r="VFN5" s="205"/>
      <c r="VFO5" s="205"/>
      <c r="VFP5" s="205"/>
      <c r="VFQ5" s="205"/>
      <c r="VFR5" s="205"/>
      <c r="VFS5" s="205"/>
      <c r="VFT5" s="205"/>
      <c r="VFU5" s="205"/>
      <c r="VFV5" s="205"/>
      <c r="VFW5" s="205"/>
      <c r="VFX5" s="205"/>
      <c r="VFY5" s="205"/>
      <c r="VFZ5" s="205"/>
      <c r="VGA5" s="205"/>
      <c r="VGB5" s="205"/>
      <c r="VGC5" s="205"/>
      <c r="VGD5" s="205"/>
      <c r="VGE5" s="205"/>
      <c r="VGF5" s="205"/>
      <c r="VGG5" s="205"/>
      <c r="VGH5" s="205"/>
      <c r="VGI5" s="205"/>
      <c r="VGJ5" s="205"/>
      <c r="VGK5" s="205"/>
      <c r="VGL5" s="205"/>
      <c r="VGM5" s="205"/>
      <c r="VGN5" s="205"/>
      <c r="VGO5" s="205"/>
      <c r="VGP5" s="205"/>
      <c r="VGQ5" s="205"/>
      <c r="VGR5" s="205"/>
      <c r="VGS5" s="205"/>
      <c r="VGT5" s="205"/>
      <c r="VGU5" s="205"/>
      <c r="VGV5" s="205"/>
      <c r="VGW5" s="205"/>
      <c r="VGX5" s="205"/>
      <c r="VGY5" s="205"/>
      <c r="VGZ5" s="205"/>
      <c r="VHA5" s="205"/>
      <c r="VHB5" s="205"/>
      <c r="VHC5" s="205"/>
      <c r="VHD5" s="205"/>
      <c r="VHE5" s="205"/>
      <c r="VHF5" s="205"/>
      <c r="VHG5" s="205"/>
      <c r="VHH5" s="205"/>
      <c r="VHI5" s="205"/>
      <c r="VHJ5" s="205"/>
      <c r="VHK5" s="205"/>
      <c r="VHL5" s="205"/>
      <c r="VHM5" s="205"/>
      <c r="VHN5" s="205"/>
      <c r="VHO5" s="205"/>
      <c r="VHP5" s="205"/>
      <c r="VHQ5" s="205"/>
      <c r="VHR5" s="205"/>
      <c r="VHS5" s="205"/>
      <c r="VHT5" s="205"/>
      <c r="VHU5" s="205"/>
      <c r="VHV5" s="205"/>
      <c r="VHW5" s="205"/>
      <c r="VHX5" s="205"/>
      <c r="VHY5" s="205"/>
      <c r="VHZ5" s="205"/>
      <c r="VIA5" s="205"/>
      <c r="VIB5" s="205"/>
      <c r="VIC5" s="205"/>
      <c r="VID5" s="205"/>
      <c r="VIE5" s="205"/>
      <c r="VIF5" s="205"/>
      <c r="VIG5" s="205"/>
      <c r="VIH5" s="205"/>
      <c r="VII5" s="205"/>
      <c r="VIJ5" s="205"/>
      <c r="VIK5" s="205"/>
      <c r="VIL5" s="205"/>
      <c r="VIM5" s="205"/>
      <c r="VIN5" s="205"/>
      <c r="VIO5" s="205"/>
      <c r="VIP5" s="205"/>
      <c r="VIQ5" s="205"/>
      <c r="VIR5" s="205"/>
      <c r="VIS5" s="205"/>
      <c r="VIT5" s="205"/>
      <c r="VIU5" s="205"/>
      <c r="VIV5" s="205"/>
      <c r="VIW5" s="205"/>
      <c r="VIX5" s="205"/>
      <c r="VIY5" s="205"/>
      <c r="VIZ5" s="205"/>
      <c r="VJA5" s="205"/>
      <c r="VJB5" s="205"/>
      <c r="VJC5" s="205"/>
      <c r="VJD5" s="205"/>
      <c r="VJE5" s="205"/>
      <c r="VJF5" s="205"/>
      <c r="VJG5" s="205"/>
      <c r="VJH5" s="205"/>
      <c r="VJI5" s="205"/>
      <c r="VJJ5" s="205"/>
      <c r="VJK5" s="205"/>
      <c r="VJL5" s="205"/>
      <c r="VJM5" s="205"/>
      <c r="VJN5" s="205"/>
      <c r="VJO5" s="205"/>
      <c r="VJP5" s="205"/>
      <c r="VJQ5" s="205"/>
      <c r="VJR5" s="205"/>
      <c r="VJS5" s="205"/>
      <c r="VJT5" s="205"/>
      <c r="VJU5" s="205"/>
      <c r="VJV5" s="205"/>
      <c r="VJW5" s="205"/>
      <c r="VJX5" s="205"/>
      <c r="VJY5" s="205"/>
      <c r="VJZ5" s="205"/>
      <c r="VKA5" s="205"/>
      <c r="VKB5" s="205"/>
      <c r="VKC5" s="205"/>
      <c r="VKD5" s="205"/>
      <c r="VKE5" s="205"/>
      <c r="VKF5" s="205"/>
      <c r="VKG5" s="205"/>
      <c r="VKH5" s="205"/>
      <c r="VKI5" s="205"/>
      <c r="VKJ5" s="205"/>
      <c r="VKK5" s="205"/>
      <c r="VKL5" s="205"/>
      <c r="VKM5" s="205"/>
      <c r="VKN5" s="205"/>
      <c r="VKO5" s="205"/>
      <c r="VKP5" s="205"/>
      <c r="VKQ5" s="205"/>
      <c r="VKR5" s="205"/>
      <c r="VKS5" s="205"/>
      <c r="VKT5" s="205"/>
      <c r="VKU5" s="205"/>
      <c r="VKV5" s="205"/>
      <c r="VKW5" s="205"/>
      <c r="VKX5" s="205"/>
      <c r="VKY5" s="205"/>
      <c r="VKZ5" s="205"/>
      <c r="VLA5" s="205"/>
      <c r="VLB5" s="205"/>
      <c r="VLC5" s="205"/>
      <c r="VLD5" s="205"/>
      <c r="VLE5" s="205"/>
      <c r="VLF5" s="205"/>
      <c r="VLG5" s="205"/>
      <c r="VLH5" s="205"/>
      <c r="VLI5" s="205"/>
      <c r="VLJ5" s="205"/>
      <c r="VLK5" s="205"/>
      <c r="VLL5" s="205"/>
      <c r="VLM5" s="205"/>
      <c r="VLN5" s="205"/>
      <c r="VLO5" s="205"/>
      <c r="VLP5" s="205"/>
      <c r="VLQ5" s="205"/>
      <c r="VLR5" s="205"/>
      <c r="VLS5" s="205"/>
      <c r="VLT5" s="205"/>
      <c r="VLU5" s="205"/>
      <c r="VLV5" s="205"/>
      <c r="VLW5" s="205"/>
      <c r="VLX5" s="205"/>
      <c r="VLY5" s="205"/>
      <c r="VLZ5" s="205"/>
      <c r="VMA5" s="205"/>
      <c r="VMB5" s="205"/>
      <c r="VMC5" s="205"/>
      <c r="VMD5" s="205"/>
      <c r="VME5" s="205"/>
      <c r="VMF5" s="205"/>
      <c r="VMG5" s="205"/>
      <c r="VMH5" s="205"/>
      <c r="VMI5" s="205"/>
      <c r="VMJ5" s="205"/>
      <c r="VMK5" s="205"/>
      <c r="VML5" s="205"/>
      <c r="VMM5" s="205"/>
      <c r="VMN5" s="205"/>
      <c r="VMO5" s="205"/>
      <c r="VMP5" s="205"/>
      <c r="VMQ5" s="205"/>
      <c r="VMR5" s="205"/>
      <c r="VMS5" s="205"/>
      <c r="VMT5" s="205"/>
      <c r="VMU5" s="205"/>
      <c r="VMV5" s="205"/>
      <c r="VMW5" s="205"/>
      <c r="VMX5" s="205"/>
      <c r="VMY5" s="205"/>
      <c r="VMZ5" s="205"/>
      <c r="VNA5" s="205"/>
      <c r="VNB5" s="205"/>
      <c r="VNC5" s="205"/>
      <c r="VND5" s="205"/>
      <c r="VNE5" s="205"/>
      <c r="VNF5" s="205"/>
      <c r="VNG5" s="205"/>
      <c r="VNH5" s="205"/>
      <c r="VNI5" s="205"/>
      <c r="VNJ5" s="205"/>
      <c r="VNK5" s="205"/>
      <c r="VNL5" s="205"/>
      <c r="VNM5" s="205"/>
      <c r="VNN5" s="205"/>
      <c r="VNO5" s="205"/>
      <c r="VNP5" s="205"/>
      <c r="VNQ5" s="205"/>
      <c r="VNR5" s="205"/>
      <c r="VNS5" s="205"/>
      <c r="VNT5" s="205"/>
      <c r="VNU5" s="205"/>
      <c r="VNV5" s="205"/>
      <c r="VNW5" s="205"/>
      <c r="VNX5" s="205"/>
      <c r="VNY5" s="205"/>
      <c r="VNZ5" s="205"/>
      <c r="VOA5" s="205"/>
      <c r="VOB5" s="205"/>
      <c r="VOC5" s="205"/>
      <c r="VOD5" s="205"/>
      <c r="VOE5" s="205"/>
      <c r="VOF5" s="205"/>
      <c r="VOG5" s="205"/>
      <c r="VOH5" s="205"/>
      <c r="VOI5" s="205"/>
      <c r="VOJ5" s="205"/>
      <c r="VOK5" s="205"/>
      <c r="VOL5" s="205"/>
      <c r="VOM5" s="205"/>
      <c r="VON5" s="205"/>
      <c r="VOO5" s="205"/>
      <c r="VOP5" s="205"/>
      <c r="VOQ5" s="205"/>
      <c r="VOR5" s="205"/>
      <c r="VOS5" s="205"/>
      <c r="VOT5" s="205"/>
      <c r="VOU5" s="205"/>
      <c r="VOV5" s="205"/>
      <c r="VOW5" s="205"/>
      <c r="VOX5" s="205"/>
      <c r="VOY5" s="205"/>
      <c r="VOZ5" s="205"/>
      <c r="VPA5" s="205"/>
      <c r="VPB5" s="205"/>
      <c r="VPC5" s="205"/>
      <c r="VPD5" s="205"/>
      <c r="VPE5" s="205"/>
      <c r="VPF5" s="205"/>
      <c r="VPG5" s="205"/>
      <c r="VPH5" s="205"/>
      <c r="VPI5" s="205"/>
      <c r="VPJ5" s="205"/>
      <c r="VPK5" s="205"/>
      <c r="VPL5" s="205"/>
      <c r="VPM5" s="205"/>
      <c r="VPN5" s="205"/>
      <c r="VPO5" s="205"/>
      <c r="VPP5" s="205"/>
      <c r="VPQ5" s="205"/>
      <c r="VPR5" s="205"/>
      <c r="VPS5" s="205"/>
      <c r="VPT5" s="205"/>
      <c r="VPU5" s="205"/>
      <c r="VPV5" s="205"/>
      <c r="VPW5" s="205"/>
      <c r="VPX5" s="205"/>
      <c r="VPY5" s="205"/>
      <c r="VPZ5" s="205"/>
      <c r="VQA5" s="205"/>
      <c r="VQB5" s="205"/>
      <c r="VQC5" s="205"/>
      <c r="VQD5" s="205"/>
      <c r="VQE5" s="205"/>
      <c r="VQF5" s="205"/>
      <c r="VQG5" s="205"/>
      <c r="VQH5" s="205"/>
      <c r="VQI5" s="205"/>
      <c r="VQJ5" s="205"/>
      <c r="VQK5" s="205"/>
      <c r="VQL5" s="205"/>
      <c r="VQM5" s="205"/>
      <c r="VQN5" s="205"/>
      <c r="VQO5" s="205"/>
      <c r="VQP5" s="205"/>
      <c r="VQQ5" s="205"/>
      <c r="VQR5" s="205"/>
      <c r="VQS5" s="205"/>
      <c r="VQT5" s="205"/>
      <c r="VQU5" s="205"/>
      <c r="VQV5" s="205"/>
      <c r="VQW5" s="205"/>
      <c r="VQX5" s="205"/>
      <c r="VQY5" s="205"/>
      <c r="VQZ5" s="205"/>
      <c r="VRA5" s="205"/>
      <c r="VRB5" s="205"/>
      <c r="VRC5" s="205"/>
      <c r="VRD5" s="205"/>
      <c r="VRE5" s="205"/>
      <c r="VRF5" s="205"/>
      <c r="VRG5" s="205"/>
      <c r="VRH5" s="205"/>
      <c r="VRI5" s="205"/>
      <c r="VRJ5" s="205"/>
      <c r="VRK5" s="205"/>
      <c r="VRL5" s="205"/>
      <c r="VRM5" s="205"/>
      <c r="VRN5" s="205"/>
      <c r="VRO5" s="205"/>
      <c r="VRP5" s="205"/>
      <c r="VRQ5" s="205"/>
      <c r="VRR5" s="205"/>
      <c r="VRS5" s="205"/>
      <c r="VRT5" s="205"/>
      <c r="VRU5" s="205"/>
      <c r="VRV5" s="205"/>
      <c r="VRW5" s="205"/>
      <c r="VRX5" s="205"/>
      <c r="VRY5" s="205"/>
      <c r="VRZ5" s="205"/>
      <c r="VSA5" s="205"/>
      <c r="VSB5" s="205"/>
      <c r="VSC5" s="205"/>
      <c r="VSD5" s="205"/>
      <c r="VSE5" s="205"/>
      <c r="VSF5" s="205"/>
      <c r="VSG5" s="205"/>
      <c r="VSH5" s="205"/>
      <c r="VSI5" s="205"/>
      <c r="VSJ5" s="205"/>
      <c r="VSK5" s="205"/>
      <c r="VSL5" s="205"/>
      <c r="VSM5" s="205"/>
      <c r="VSN5" s="205"/>
      <c r="VSO5" s="205"/>
      <c r="VSP5" s="205"/>
      <c r="VSQ5" s="205"/>
      <c r="VSR5" s="205"/>
      <c r="VSS5" s="205"/>
      <c r="VST5" s="205"/>
      <c r="VSU5" s="205"/>
      <c r="VSV5" s="205"/>
      <c r="VSW5" s="205"/>
      <c r="VSX5" s="205"/>
      <c r="VSY5" s="205"/>
      <c r="VSZ5" s="205"/>
      <c r="VTA5" s="205"/>
      <c r="VTB5" s="205"/>
      <c r="VTC5" s="205"/>
      <c r="VTD5" s="205"/>
      <c r="VTE5" s="205"/>
      <c r="VTF5" s="205"/>
      <c r="VTG5" s="205"/>
      <c r="VTH5" s="205"/>
      <c r="VTI5" s="205"/>
      <c r="VTJ5" s="205"/>
      <c r="VTK5" s="205"/>
      <c r="VTL5" s="205"/>
      <c r="VTM5" s="205"/>
      <c r="VTN5" s="205"/>
      <c r="VTO5" s="205"/>
      <c r="VTP5" s="205"/>
      <c r="VTQ5" s="205"/>
      <c r="VTR5" s="205"/>
      <c r="VTS5" s="205"/>
      <c r="VTT5" s="205"/>
      <c r="VTU5" s="205"/>
      <c r="VTV5" s="205"/>
      <c r="VTW5" s="205"/>
      <c r="VTX5" s="205"/>
      <c r="VTY5" s="205"/>
      <c r="VTZ5" s="205"/>
      <c r="VUA5" s="205"/>
      <c r="VUB5" s="205"/>
      <c r="VUC5" s="205"/>
      <c r="VUD5" s="205"/>
      <c r="VUE5" s="205"/>
      <c r="VUF5" s="205"/>
      <c r="VUG5" s="205"/>
      <c r="VUH5" s="205"/>
      <c r="VUI5" s="205"/>
      <c r="VUJ5" s="205"/>
      <c r="VUK5" s="205"/>
      <c r="VUL5" s="205"/>
      <c r="VUM5" s="205"/>
      <c r="VUN5" s="205"/>
      <c r="VUO5" s="205"/>
      <c r="VUP5" s="205"/>
      <c r="VUQ5" s="205"/>
      <c r="VUR5" s="205"/>
      <c r="VUS5" s="205"/>
      <c r="VUT5" s="205"/>
      <c r="VUU5" s="205"/>
      <c r="VUV5" s="205"/>
      <c r="VUW5" s="205"/>
      <c r="VUX5" s="205"/>
      <c r="VUY5" s="205"/>
      <c r="VUZ5" s="205"/>
      <c r="VVA5" s="205"/>
      <c r="VVB5" s="205"/>
      <c r="VVC5" s="205"/>
      <c r="VVD5" s="205"/>
      <c r="VVE5" s="205"/>
      <c r="VVF5" s="205"/>
      <c r="VVG5" s="205"/>
      <c r="VVH5" s="205"/>
      <c r="VVI5" s="205"/>
      <c r="VVJ5" s="205"/>
      <c r="VVK5" s="205"/>
      <c r="VVL5" s="205"/>
      <c r="VVM5" s="205"/>
      <c r="VVN5" s="205"/>
      <c r="VVO5" s="205"/>
      <c r="VVP5" s="205"/>
      <c r="VVQ5" s="205"/>
      <c r="VVR5" s="205"/>
      <c r="VVS5" s="205"/>
      <c r="VVT5" s="205"/>
      <c r="VVU5" s="205"/>
      <c r="VVV5" s="205"/>
      <c r="VVW5" s="205"/>
      <c r="VVX5" s="205"/>
      <c r="VVY5" s="205"/>
      <c r="VVZ5" s="205"/>
      <c r="VWA5" s="205"/>
      <c r="VWB5" s="205"/>
      <c r="VWC5" s="205"/>
      <c r="VWD5" s="205"/>
      <c r="VWE5" s="205"/>
      <c r="VWF5" s="205"/>
      <c r="VWG5" s="205"/>
      <c r="VWH5" s="205"/>
      <c r="VWI5" s="205"/>
      <c r="VWJ5" s="205"/>
      <c r="VWK5" s="205"/>
      <c r="VWL5" s="205"/>
      <c r="VWM5" s="205"/>
      <c r="VWN5" s="205"/>
      <c r="VWO5" s="205"/>
      <c r="VWP5" s="205"/>
      <c r="VWQ5" s="205"/>
      <c r="VWR5" s="205"/>
      <c r="VWS5" s="205"/>
      <c r="VWT5" s="205"/>
      <c r="VWU5" s="205"/>
      <c r="VWV5" s="205"/>
      <c r="VWW5" s="205"/>
      <c r="VWX5" s="205"/>
      <c r="VWY5" s="205"/>
      <c r="VWZ5" s="205"/>
      <c r="VXA5" s="205"/>
      <c r="VXB5" s="205"/>
      <c r="VXC5" s="205"/>
      <c r="VXD5" s="205"/>
      <c r="VXE5" s="205"/>
      <c r="VXF5" s="205"/>
      <c r="VXG5" s="205"/>
      <c r="VXH5" s="205"/>
      <c r="VXI5" s="205"/>
      <c r="VXJ5" s="205"/>
      <c r="VXK5" s="205"/>
      <c r="VXL5" s="205"/>
      <c r="VXM5" s="205"/>
      <c r="VXN5" s="205"/>
      <c r="VXO5" s="205"/>
      <c r="VXP5" s="205"/>
      <c r="VXQ5" s="205"/>
      <c r="VXR5" s="205"/>
      <c r="VXS5" s="205"/>
      <c r="VXT5" s="205"/>
      <c r="VXU5" s="205"/>
      <c r="VXV5" s="205"/>
      <c r="VXW5" s="205"/>
      <c r="VXX5" s="205"/>
      <c r="VXY5" s="205"/>
      <c r="VXZ5" s="205"/>
      <c r="VYA5" s="205"/>
      <c r="VYB5" s="205"/>
      <c r="VYC5" s="205"/>
      <c r="VYD5" s="205"/>
      <c r="VYE5" s="205"/>
      <c r="VYF5" s="205"/>
      <c r="VYG5" s="205"/>
      <c r="VYH5" s="205"/>
      <c r="VYI5" s="205"/>
      <c r="VYJ5" s="205"/>
      <c r="VYK5" s="205"/>
      <c r="VYL5" s="205"/>
      <c r="VYM5" s="205"/>
      <c r="VYN5" s="205"/>
      <c r="VYO5" s="205"/>
      <c r="VYP5" s="205"/>
      <c r="VYQ5" s="205"/>
      <c r="VYR5" s="205"/>
      <c r="VYS5" s="205"/>
      <c r="VYT5" s="205"/>
      <c r="VYU5" s="205"/>
      <c r="VYV5" s="205"/>
      <c r="VYW5" s="205"/>
      <c r="VYX5" s="205"/>
      <c r="VYY5" s="205"/>
      <c r="VYZ5" s="205"/>
      <c r="VZA5" s="205"/>
      <c r="VZB5" s="205"/>
      <c r="VZC5" s="205"/>
      <c r="VZD5" s="205"/>
      <c r="VZE5" s="205"/>
      <c r="VZF5" s="205"/>
      <c r="VZG5" s="205"/>
      <c r="VZH5" s="205"/>
      <c r="VZI5" s="205"/>
      <c r="VZJ5" s="205"/>
      <c r="VZK5" s="205"/>
      <c r="VZL5" s="205"/>
      <c r="VZM5" s="205"/>
      <c r="VZN5" s="205"/>
      <c r="VZO5" s="205"/>
      <c r="VZP5" s="205"/>
      <c r="VZQ5" s="205"/>
      <c r="VZR5" s="205"/>
      <c r="VZS5" s="205"/>
      <c r="VZT5" s="205"/>
      <c r="VZU5" s="205"/>
      <c r="VZV5" s="205"/>
      <c r="VZW5" s="205"/>
      <c r="VZX5" s="205"/>
      <c r="VZY5" s="205"/>
      <c r="VZZ5" s="205"/>
      <c r="WAA5" s="205"/>
      <c r="WAB5" s="205"/>
      <c r="WAC5" s="205"/>
      <c r="WAD5" s="205"/>
      <c r="WAE5" s="205"/>
      <c r="WAF5" s="205"/>
      <c r="WAG5" s="205"/>
      <c r="WAH5" s="205"/>
      <c r="WAI5" s="205"/>
      <c r="WAJ5" s="205"/>
      <c r="WAK5" s="205"/>
      <c r="WAL5" s="205"/>
      <c r="WAM5" s="205"/>
      <c r="WAN5" s="205"/>
      <c r="WAO5" s="205"/>
      <c r="WAP5" s="205"/>
      <c r="WAQ5" s="205"/>
      <c r="WAR5" s="205"/>
      <c r="WAS5" s="205"/>
      <c r="WAT5" s="205"/>
      <c r="WAU5" s="205"/>
      <c r="WAV5" s="205"/>
      <c r="WAW5" s="205"/>
      <c r="WAX5" s="205"/>
      <c r="WAY5" s="205"/>
      <c r="WAZ5" s="205"/>
      <c r="WBA5" s="205"/>
      <c r="WBB5" s="205"/>
      <c r="WBC5" s="205"/>
      <c r="WBD5" s="205"/>
      <c r="WBE5" s="205"/>
      <c r="WBF5" s="205"/>
      <c r="WBG5" s="205"/>
      <c r="WBH5" s="205"/>
      <c r="WBI5" s="205"/>
      <c r="WBJ5" s="205"/>
      <c r="WBK5" s="205"/>
      <c r="WBL5" s="205"/>
      <c r="WBM5" s="205"/>
      <c r="WBN5" s="205"/>
      <c r="WBO5" s="205"/>
      <c r="WBP5" s="205"/>
      <c r="WBQ5" s="205"/>
      <c r="WBR5" s="205"/>
      <c r="WBS5" s="205"/>
      <c r="WBT5" s="205"/>
      <c r="WBU5" s="205"/>
      <c r="WBV5" s="205"/>
      <c r="WBW5" s="205"/>
      <c r="WBX5" s="205"/>
      <c r="WBY5" s="205"/>
      <c r="WBZ5" s="205"/>
      <c r="WCA5" s="205"/>
      <c r="WCB5" s="205"/>
      <c r="WCC5" s="205"/>
      <c r="WCD5" s="205"/>
      <c r="WCE5" s="205"/>
      <c r="WCF5" s="205"/>
      <c r="WCG5" s="205"/>
      <c r="WCH5" s="205"/>
      <c r="WCI5" s="205"/>
      <c r="WCJ5" s="205"/>
      <c r="WCK5" s="205"/>
      <c r="WCL5" s="205"/>
      <c r="WCM5" s="205"/>
      <c r="WCN5" s="205"/>
      <c r="WCO5" s="205"/>
      <c r="WCP5" s="205"/>
      <c r="WCQ5" s="205"/>
      <c r="WCR5" s="205"/>
      <c r="WCS5" s="205"/>
      <c r="WCT5" s="205"/>
      <c r="WCU5" s="205"/>
      <c r="WCV5" s="205"/>
      <c r="WCW5" s="205"/>
      <c r="WCX5" s="205"/>
      <c r="WCY5" s="205"/>
      <c r="WCZ5" s="205"/>
      <c r="WDA5" s="205"/>
      <c r="WDB5" s="205"/>
      <c r="WDC5" s="205"/>
      <c r="WDD5" s="205"/>
      <c r="WDE5" s="205"/>
      <c r="WDF5" s="205"/>
      <c r="WDG5" s="205"/>
      <c r="WDH5" s="205"/>
      <c r="WDI5" s="205"/>
      <c r="WDJ5" s="205"/>
      <c r="WDK5" s="205"/>
      <c r="WDL5" s="205"/>
      <c r="WDM5" s="205"/>
      <c r="WDN5" s="205"/>
      <c r="WDO5" s="205"/>
      <c r="WDP5" s="205"/>
      <c r="WDQ5" s="205"/>
      <c r="WDR5" s="205"/>
      <c r="WDS5" s="205"/>
      <c r="WDT5" s="205"/>
      <c r="WDU5" s="205"/>
      <c r="WDV5" s="205"/>
      <c r="WDW5" s="205"/>
      <c r="WDX5" s="205"/>
      <c r="WDY5" s="205"/>
      <c r="WDZ5" s="205"/>
      <c r="WEA5" s="205"/>
      <c r="WEB5" s="205"/>
      <c r="WEC5" s="205"/>
      <c r="WED5" s="205"/>
      <c r="WEE5" s="205"/>
      <c r="WEF5" s="205"/>
      <c r="WEG5" s="205"/>
      <c r="WEH5" s="205"/>
      <c r="WEI5" s="205"/>
      <c r="WEJ5" s="205"/>
      <c r="WEK5" s="205"/>
      <c r="WEL5" s="205"/>
      <c r="WEM5" s="205"/>
      <c r="WEN5" s="205"/>
      <c r="WEO5" s="205"/>
      <c r="WEP5" s="205"/>
      <c r="WEQ5" s="205"/>
      <c r="WER5" s="205"/>
      <c r="WES5" s="205"/>
      <c r="WET5" s="205"/>
      <c r="WEU5" s="205"/>
      <c r="WEV5" s="205"/>
      <c r="WEW5" s="205"/>
      <c r="WEX5" s="205"/>
      <c r="WEY5" s="205"/>
      <c r="WEZ5" s="205"/>
      <c r="WFA5" s="205"/>
      <c r="WFB5" s="205"/>
      <c r="WFC5" s="205"/>
      <c r="WFD5" s="205"/>
      <c r="WFE5" s="205"/>
      <c r="WFF5" s="205"/>
      <c r="WFG5" s="205"/>
      <c r="WFH5" s="205"/>
      <c r="WFI5" s="205"/>
      <c r="WFJ5" s="205"/>
      <c r="WFK5" s="205"/>
      <c r="WFL5" s="205"/>
      <c r="WFM5" s="205"/>
      <c r="WFN5" s="205"/>
      <c r="WFO5" s="205"/>
      <c r="WFP5" s="205"/>
      <c r="WFQ5" s="205"/>
      <c r="WFR5" s="205"/>
      <c r="WFS5" s="205"/>
      <c r="WFT5" s="205"/>
      <c r="WFU5" s="205"/>
      <c r="WFV5" s="205"/>
      <c r="WFW5" s="205"/>
      <c r="WFX5" s="205"/>
      <c r="WFY5" s="205"/>
      <c r="WFZ5" s="205"/>
      <c r="WGA5" s="205"/>
      <c r="WGB5" s="205"/>
      <c r="WGC5" s="205"/>
      <c r="WGD5" s="205"/>
      <c r="WGE5" s="205"/>
      <c r="WGF5" s="205"/>
      <c r="WGG5" s="205"/>
      <c r="WGH5" s="205"/>
      <c r="WGI5" s="205"/>
      <c r="WGJ5" s="205"/>
      <c r="WGK5" s="205"/>
      <c r="WGL5" s="205"/>
      <c r="WGM5" s="205"/>
      <c r="WGN5" s="205"/>
      <c r="WGO5" s="205"/>
      <c r="WGP5" s="205"/>
      <c r="WGQ5" s="205"/>
      <c r="WGR5" s="205"/>
      <c r="WGS5" s="205"/>
      <c r="WGT5" s="205"/>
      <c r="WGU5" s="205"/>
      <c r="WGV5" s="205"/>
      <c r="WGW5" s="205"/>
      <c r="WGX5" s="205"/>
      <c r="WGY5" s="205"/>
      <c r="WGZ5" s="205"/>
      <c r="WHA5" s="205"/>
      <c r="WHB5" s="205"/>
      <c r="WHC5" s="205"/>
      <c r="WHD5" s="205"/>
      <c r="WHE5" s="205"/>
      <c r="WHF5" s="205"/>
      <c r="WHG5" s="205"/>
      <c r="WHH5" s="205"/>
      <c r="WHI5" s="205"/>
      <c r="WHJ5" s="205"/>
      <c r="WHK5" s="205"/>
      <c r="WHL5" s="205"/>
      <c r="WHM5" s="205"/>
      <c r="WHN5" s="205"/>
      <c r="WHO5" s="205"/>
      <c r="WHP5" s="205"/>
      <c r="WHQ5" s="205"/>
      <c r="WHR5" s="205"/>
      <c r="WHS5" s="205"/>
      <c r="WHT5" s="205"/>
      <c r="WHU5" s="205"/>
      <c r="WHV5" s="205"/>
      <c r="WHW5" s="205"/>
      <c r="WHX5" s="205"/>
      <c r="WHY5" s="205"/>
      <c r="WHZ5" s="205"/>
      <c r="WIA5" s="205"/>
      <c r="WIB5" s="205"/>
      <c r="WIC5" s="205"/>
      <c r="WID5" s="205"/>
      <c r="WIE5" s="205"/>
      <c r="WIF5" s="205"/>
      <c r="WIG5" s="205"/>
      <c r="WIH5" s="205"/>
      <c r="WII5" s="205"/>
      <c r="WIJ5" s="205"/>
      <c r="WIK5" s="205"/>
      <c r="WIL5" s="205"/>
      <c r="WIM5" s="205"/>
      <c r="WIN5" s="205"/>
      <c r="WIO5" s="205"/>
      <c r="WIP5" s="205"/>
      <c r="WIQ5" s="205"/>
      <c r="WIR5" s="205"/>
      <c r="WIS5" s="205"/>
      <c r="WIT5" s="205"/>
      <c r="WIU5" s="205"/>
      <c r="WIV5" s="205"/>
      <c r="WIW5" s="205"/>
      <c r="WIX5" s="205"/>
      <c r="WIY5" s="205"/>
      <c r="WIZ5" s="205"/>
      <c r="WJA5" s="205"/>
      <c r="WJB5" s="205"/>
      <c r="WJC5" s="205"/>
      <c r="WJD5" s="205"/>
      <c r="WJE5" s="205"/>
      <c r="WJF5" s="205"/>
      <c r="WJG5" s="205"/>
      <c r="WJH5" s="205"/>
      <c r="WJI5" s="205"/>
      <c r="WJJ5" s="205"/>
      <c r="WJK5" s="205"/>
      <c r="WJL5" s="205"/>
      <c r="WJM5" s="205"/>
      <c r="WJN5" s="205"/>
      <c r="WJO5" s="205"/>
      <c r="WJP5" s="205"/>
      <c r="WJQ5" s="205"/>
      <c r="WJR5" s="205"/>
      <c r="WJS5" s="205"/>
      <c r="WJT5" s="205"/>
      <c r="WJU5" s="205"/>
      <c r="WJV5" s="205"/>
      <c r="WJW5" s="205"/>
      <c r="WJX5" s="205"/>
      <c r="WJY5" s="205"/>
      <c r="WJZ5" s="205"/>
      <c r="WKA5" s="205"/>
      <c r="WKB5" s="205"/>
      <c r="WKC5" s="205"/>
      <c r="WKD5" s="205"/>
      <c r="WKE5" s="205"/>
      <c r="WKF5" s="205"/>
      <c r="WKG5" s="205"/>
      <c r="WKH5" s="205"/>
      <c r="WKI5" s="205"/>
      <c r="WKJ5" s="205"/>
      <c r="WKK5" s="205"/>
      <c r="WKL5" s="205"/>
      <c r="WKM5" s="205"/>
      <c r="WKN5" s="205"/>
      <c r="WKO5" s="205"/>
      <c r="WKP5" s="205"/>
      <c r="WKQ5" s="205"/>
      <c r="WKR5" s="205"/>
      <c r="WKS5" s="205"/>
      <c r="WKT5" s="205"/>
      <c r="WKU5" s="205"/>
      <c r="WKV5" s="205"/>
      <c r="WKW5" s="205"/>
      <c r="WKX5" s="205"/>
      <c r="WKY5" s="205"/>
      <c r="WKZ5" s="205"/>
      <c r="WLA5" s="205"/>
      <c r="WLB5" s="205"/>
      <c r="WLC5" s="205"/>
      <c r="WLD5" s="205"/>
      <c r="WLE5" s="205"/>
      <c r="WLF5" s="205"/>
      <c r="WLG5" s="205"/>
      <c r="WLH5" s="205"/>
      <c r="WLI5" s="205"/>
      <c r="WLJ5" s="205"/>
      <c r="WLK5" s="205"/>
      <c r="WLL5" s="205"/>
      <c r="WLM5" s="205"/>
      <c r="WLN5" s="205"/>
      <c r="WLO5" s="205"/>
      <c r="WLP5" s="205"/>
      <c r="WLQ5" s="205"/>
      <c r="WLR5" s="205"/>
      <c r="WLS5" s="205"/>
      <c r="WLT5" s="205"/>
      <c r="WLU5" s="205"/>
      <c r="WLV5" s="205"/>
      <c r="WLW5" s="205"/>
      <c r="WLX5" s="205"/>
      <c r="WLY5" s="205"/>
      <c r="WLZ5" s="205"/>
      <c r="WMA5" s="205"/>
      <c r="WMB5" s="205"/>
      <c r="WMC5" s="205"/>
      <c r="WMD5" s="205"/>
      <c r="WME5" s="205"/>
      <c r="WMF5" s="205"/>
      <c r="WMG5" s="205"/>
      <c r="WMH5" s="205"/>
      <c r="WMI5" s="205"/>
      <c r="WMJ5" s="205"/>
      <c r="WMK5" s="205"/>
      <c r="WML5" s="205"/>
      <c r="WMM5" s="205"/>
      <c r="WMN5" s="205"/>
      <c r="WMO5" s="205"/>
      <c r="WMP5" s="205"/>
      <c r="WMQ5" s="205"/>
      <c r="WMR5" s="205"/>
      <c r="WMS5" s="205"/>
      <c r="WMT5" s="205"/>
      <c r="WMU5" s="205"/>
      <c r="WMV5" s="205"/>
      <c r="WMW5" s="205"/>
      <c r="WMX5" s="205"/>
      <c r="WMY5" s="205"/>
      <c r="WMZ5" s="205"/>
      <c r="WNA5" s="205"/>
      <c r="WNB5" s="205"/>
      <c r="WNC5" s="205"/>
      <c r="WND5" s="205"/>
      <c r="WNE5" s="205"/>
      <c r="WNF5" s="205"/>
      <c r="WNG5" s="205"/>
      <c r="WNH5" s="205"/>
      <c r="WNI5" s="205"/>
      <c r="WNJ5" s="205"/>
      <c r="WNK5" s="205"/>
      <c r="WNL5" s="205"/>
      <c r="WNM5" s="205"/>
      <c r="WNN5" s="205"/>
      <c r="WNO5" s="205"/>
      <c r="WNP5" s="205"/>
      <c r="WNQ5" s="205"/>
      <c r="WNR5" s="205"/>
      <c r="WNS5" s="205"/>
      <c r="WNT5" s="205"/>
      <c r="WNU5" s="205"/>
      <c r="WNV5" s="205"/>
      <c r="WNW5" s="205"/>
      <c r="WNX5" s="205"/>
      <c r="WNY5" s="205"/>
      <c r="WNZ5" s="205"/>
      <c r="WOA5" s="205"/>
      <c r="WOB5" s="205"/>
      <c r="WOC5" s="205"/>
      <c r="WOD5" s="205"/>
      <c r="WOE5" s="205"/>
      <c r="WOF5" s="205"/>
      <c r="WOG5" s="205"/>
      <c r="WOH5" s="205"/>
      <c r="WOI5" s="205"/>
      <c r="WOJ5" s="205"/>
      <c r="WOK5" s="205"/>
      <c r="WOL5" s="205"/>
      <c r="WOM5" s="205"/>
      <c r="WON5" s="205"/>
      <c r="WOO5" s="205"/>
      <c r="WOP5" s="205"/>
      <c r="WOQ5" s="205"/>
      <c r="WOR5" s="205"/>
      <c r="WOS5" s="205"/>
      <c r="WOT5" s="205"/>
      <c r="WOU5" s="205"/>
      <c r="WOV5" s="205"/>
      <c r="WOW5" s="205"/>
      <c r="WOX5" s="205"/>
      <c r="WOY5" s="205"/>
      <c r="WOZ5" s="205"/>
      <c r="WPA5" s="205"/>
      <c r="WPB5" s="205"/>
      <c r="WPC5" s="205"/>
      <c r="WPD5" s="205"/>
      <c r="WPE5" s="205"/>
      <c r="WPF5" s="205"/>
      <c r="WPG5" s="205"/>
      <c r="WPH5" s="205"/>
      <c r="WPI5" s="205"/>
      <c r="WPJ5" s="205"/>
      <c r="WPK5" s="205"/>
      <c r="WPL5" s="205"/>
      <c r="WPM5" s="205"/>
      <c r="WPN5" s="205"/>
      <c r="WPO5" s="205"/>
      <c r="WPP5" s="205"/>
      <c r="WPQ5" s="205"/>
      <c r="WPR5" s="205"/>
      <c r="WPS5" s="205"/>
      <c r="WPT5" s="205"/>
      <c r="WPU5" s="205"/>
      <c r="WPV5" s="205"/>
      <c r="WPW5" s="205"/>
      <c r="WPX5" s="205"/>
      <c r="WPY5" s="205"/>
      <c r="WPZ5" s="205"/>
      <c r="WQA5" s="205"/>
      <c r="WQB5" s="205"/>
      <c r="WQC5" s="205"/>
      <c r="WQD5" s="205"/>
      <c r="WQE5" s="205"/>
      <c r="WQF5" s="205"/>
      <c r="WQG5" s="205"/>
      <c r="WQH5" s="205"/>
      <c r="WQI5" s="205"/>
      <c r="WQJ5" s="205"/>
      <c r="WQK5" s="205"/>
      <c r="WQL5" s="205"/>
      <c r="WQM5" s="205"/>
      <c r="WQN5" s="205"/>
      <c r="WQO5" s="205"/>
      <c r="WQP5" s="205"/>
      <c r="WQQ5" s="205"/>
      <c r="WQR5" s="205"/>
      <c r="WQS5" s="205"/>
      <c r="WQT5" s="205"/>
      <c r="WQU5" s="205"/>
      <c r="WQV5" s="205"/>
      <c r="WQW5" s="205"/>
      <c r="WQX5" s="205"/>
      <c r="WQY5" s="205"/>
      <c r="WQZ5" s="205"/>
      <c r="WRA5" s="205"/>
      <c r="WRB5" s="205"/>
      <c r="WRC5" s="205"/>
      <c r="WRD5" s="205"/>
      <c r="WRE5" s="205"/>
      <c r="WRF5" s="205"/>
      <c r="WRG5" s="205"/>
      <c r="WRH5" s="205"/>
      <c r="WRI5" s="205"/>
      <c r="WRJ5" s="205"/>
      <c r="WRK5" s="205"/>
      <c r="WRL5" s="205"/>
      <c r="WRM5" s="205"/>
      <c r="WRN5" s="205"/>
      <c r="WRO5" s="205"/>
      <c r="WRP5" s="205"/>
      <c r="WRQ5" s="205"/>
      <c r="WRR5" s="205"/>
      <c r="WRS5" s="205"/>
      <c r="WRT5" s="205"/>
      <c r="WRU5" s="205"/>
      <c r="WRV5" s="205"/>
      <c r="WRW5" s="205"/>
      <c r="WRX5" s="205"/>
      <c r="WRY5" s="205"/>
      <c r="WRZ5" s="205"/>
      <c r="WSA5" s="205"/>
      <c r="WSB5" s="205"/>
      <c r="WSC5" s="205"/>
      <c r="WSD5" s="205"/>
      <c r="WSE5" s="205"/>
      <c r="WSF5" s="205"/>
      <c r="WSG5" s="205"/>
      <c r="WSH5" s="205"/>
      <c r="WSI5" s="205"/>
      <c r="WSJ5" s="205"/>
      <c r="WSK5" s="205"/>
      <c r="WSL5" s="205"/>
      <c r="WSM5" s="205"/>
      <c r="WSN5" s="205"/>
      <c r="WSO5" s="205"/>
      <c r="WSP5" s="205"/>
      <c r="WSQ5" s="205"/>
      <c r="WSR5" s="205"/>
      <c r="WSS5" s="205"/>
      <c r="WST5" s="205"/>
      <c r="WSU5" s="205"/>
      <c r="WSV5" s="205"/>
      <c r="WSW5" s="205"/>
      <c r="WSX5" s="205"/>
      <c r="WSY5" s="205"/>
      <c r="WSZ5" s="205"/>
      <c r="WTA5" s="205"/>
      <c r="WTB5" s="205"/>
      <c r="WTC5" s="205"/>
      <c r="WTD5" s="205"/>
      <c r="WTE5" s="205"/>
      <c r="WTF5" s="205"/>
      <c r="WTG5" s="205"/>
      <c r="WTH5" s="205"/>
      <c r="WTI5" s="205"/>
      <c r="WTJ5" s="205"/>
      <c r="WTK5" s="205"/>
      <c r="WTL5" s="205"/>
      <c r="WTM5" s="205"/>
      <c r="WTN5" s="205"/>
      <c r="WTO5" s="205"/>
      <c r="WTP5" s="205"/>
      <c r="WTQ5" s="205"/>
      <c r="WTR5" s="205"/>
      <c r="WTS5" s="205"/>
      <c r="WTT5" s="205"/>
      <c r="WTU5" s="205"/>
      <c r="WTV5" s="205"/>
      <c r="WTW5" s="205"/>
      <c r="WTX5" s="205"/>
      <c r="WTY5" s="205"/>
      <c r="WTZ5" s="205"/>
      <c r="WUA5" s="205"/>
      <c r="WUB5" s="205"/>
      <c r="WUC5" s="205"/>
      <c r="WUD5" s="205"/>
      <c r="WUE5" s="205"/>
      <c r="WUF5" s="205"/>
      <c r="WUG5" s="205"/>
      <c r="WUH5" s="205"/>
      <c r="WUI5" s="205"/>
      <c r="WUJ5" s="205"/>
      <c r="WUK5" s="205"/>
      <c r="WUL5" s="205"/>
      <c r="WUM5" s="205"/>
      <c r="WUN5" s="205"/>
      <c r="WUO5" s="205"/>
      <c r="WUP5" s="205"/>
      <c r="WUQ5" s="205"/>
      <c r="WUR5" s="205"/>
      <c r="WUS5" s="205"/>
      <c r="WUT5" s="205"/>
      <c r="WUU5" s="205"/>
      <c r="WUV5" s="205"/>
      <c r="WUW5" s="205"/>
      <c r="WUX5" s="205"/>
      <c r="WUY5" s="205"/>
      <c r="WUZ5" s="205"/>
      <c r="WVA5" s="205"/>
      <c r="WVB5" s="205"/>
      <c r="WVC5" s="205"/>
      <c r="WVD5" s="205"/>
      <c r="WVE5" s="205"/>
      <c r="WVF5" s="205"/>
      <c r="WVG5" s="205"/>
      <c r="WVH5" s="205"/>
      <c r="WVI5" s="205"/>
      <c r="WVJ5" s="205"/>
      <c r="WVK5" s="205"/>
      <c r="WVL5" s="205"/>
      <c r="WVM5" s="205"/>
      <c r="WVN5" s="205"/>
      <c r="WVO5" s="205"/>
      <c r="WVP5" s="205"/>
      <c r="WVQ5" s="205"/>
      <c r="WVR5" s="205"/>
      <c r="WVS5" s="205"/>
      <c r="WVT5" s="205"/>
      <c r="WVU5" s="205"/>
      <c r="WVV5" s="205"/>
      <c r="WVW5" s="205"/>
      <c r="WVX5" s="205"/>
      <c r="WVY5" s="205"/>
      <c r="WVZ5" s="205"/>
      <c r="WWA5" s="205"/>
      <c r="WWB5" s="205"/>
      <c r="WWC5" s="205"/>
      <c r="WWD5" s="205"/>
      <c r="WWE5" s="205"/>
      <c r="WWF5" s="205"/>
      <c r="WWG5" s="205"/>
      <c r="WWH5" s="205"/>
      <c r="WWI5" s="205"/>
      <c r="WWJ5" s="205"/>
      <c r="WWK5" s="205"/>
      <c r="WWL5" s="205"/>
      <c r="WWM5" s="205"/>
      <c r="WWN5" s="205"/>
      <c r="WWO5" s="205"/>
      <c r="WWP5" s="205"/>
      <c r="WWQ5" s="205"/>
      <c r="WWR5" s="205"/>
      <c r="WWS5" s="205"/>
      <c r="WWT5" s="205"/>
      <c r="WWU5" s="205"/>
      <c r="WWV5" s="205"/>
      <c r="WWW5" s="205"/>
      <c r="WWX5" s="205"/>
      <c r="WWY5" s="205"/>
      <c r="WWZ5" s="205"/>
      <c r="WXA5" s="205"/>
      <c r="WXB5" s="205"/>
      <c r="WXC5" s="205"/>
      <c r="WXD5" s="205"/>
      <c r="WXE5" s="205"/>
      <c r="WXF5" s="205"/>
      <c r="WXG5" s="205"/>
      <c r="WXH5" s="205"/>
      <c r="WXI5" s="205"/>
      <c r="WXJ5" s="205"/>
      <c r="WXK5" s="205"/>
      <c r="WXL5" s="205"/>
      <c r="WXM5" s="205"/>
      <c r="WXN5" s="205"/>
      <c r="WXO5" s="205"/>
      <c r="WXP5" s="205"/>
      <c r="WXQ5" s="205"/>
      <c r="WXR5" s="205"/>
      <c r="WXS5" s="205"/>
      <c r="WXT5" s="205"/>
      <c r="WXU5" s="205"/>
      <c r="WXV5" s="205"/>
      <c r="WXW5" s="205"/>
      <c r="WXX5" s="205"/>
      <c r="WXY5" s="205"/>
      <c r="WXZ5" s="205"/>
      <c r="WYA5" s="205"/>
      <c r="WYB5" s="205"/>
      <c r="WYC5" s="205"/>
      <c r="WYD5" s="205"/>
      <c r="WYE5" s="205"/>
      <c r="WYF5" s="205"/>
      <c r="WYG5" s="205"/>
      <c r="WYH5" s="205"/>
      <c r="WYI5" s="205"/>
      <c r="WYJ5" s="205"/>
      <c r="WYK5" s="205"/>
      <c r="WYL5" s="205"/>
      <c r="WYM5" s="205"/>
      <c r="WYN5" s="205"/>
      <c r="WYO5" s="205"/>
      <c r="WYP5" s="205"/>
      <c r="WYQ5" s="205"/>
      <c r="WYR5" s="205"/>
      <c r="WYS5" s="205"/>
      <c r="WYT5" s="205"/>
      <c r="WYU5" s="205"/>
      <c r="WYV5" s="205"/>
      <c r="WYW5" s="205"/>
      <c r="WYX5" s="205"/>
      <c r="WYY5" s="205"/>
      <c r="WYZ5" s="205"/>
      <c r="WZA5" s="205"/>
      <c r="WZB5" s="205"/>
      <c r="WZC5" s="205"/>
      <c r="WZD5" s="205"/>
      <c r="WZE5" s="205"/>
      <c r="WZF5" s="205"/>
      <c r="WZG5" s="205"/>
      <c r="WZH5" s="205"/>
      <c r="WZI5" s="205"/>
      <c r="WZJ5" s="205"/>
      <c r="WZK5" s="205"/>
      <c r="WZL5" s="205"/>
      <c r="WZM5" s="205"/>
      <c r="WZN5" s="205"/>
      <c r="WZO5" s="205"/>
      <c r="WZP5" s="205"/>
      <c r="WZQ5" s="205"/>
      <c r="WZR5" s="205"/>
      <c r="WZS5" s="205"/>
      <c r="WZT5" s="205"/>
      <c r="WZU5" s="205"/>
      <c r="WZV5" s="205"/>
      <c r="WZW5" s="205"/>
      <c r="WZX5" s="205"/>
      <c r="WZY5" s="205"/>
      <c r="WZZ5" s="205"/>
      <c r="XAA5" s="205"/>
      <c r="XAB5" s="205"/>
      <c r="XAC5" s="205"/>
      <c r="XAD5" s="205"/>
      <c r="XAE5" s="205"/>
      <c r="XAF5" s="205"/>
      <c r="XAG5" s="205"/>
      <c r="XAH5" s="205"/>
      <c r="XAI5" s="205"/>
      <c r="XAJ5" s="205"/>
      <c r="XAK5" s="205"/>
      <c r="XAL5" s="205"/>
      <c r="XAM5" s="205"/>
      <c r="XAN5" s="205"/>
      <c r="XAO5" s="205"/>
      <c r="XAP5" s="205"/>
      <c r="XAQ5" s="205"/>
      <c r="XAR5" s="205"/>
      <c r="XAS5" s="205"/>
      <c r="XAT5" s="205"/>
      <c r="XAU5" s="205"/>
      <c r="XAV5" s="205"/>
      <c r="XAW5" s="205"/>
      <c r="XAX5" s="205"/>
      <c r="XAY5" s="205"/>
      <c r="XAZ5" s="205"/>
      <c r="XBA5" s="205"/>
      <c r="XBB5" s="205"/>
      <c r="XBC5" s="205"/>
      <c r="XBD5" s="205"/>
      <c r="XBE5" s="205"/>
      <c r="XBF5" s="205"/>
      <c r="XBG5" s="205"/>
      <c r="XBH5" s="205"/>
      <c r="XBI5" s="205"/>
      <c r="XBJ5" s="205"/>
      <c r="XBK5" s="205"/>
      <c r="XBL5" s="205"/>
      <c r="XBM5" s="205"/>
      <c r="XBN5" s="205"/>
      <c r="XBO5" s="205"/>
      <c r="XBP5" s="205"/>
      <c r="XBQ5" s="205"/>
      <c r="XBR5" s="205"/>
      <c r="XBS5" s="205"/>
      <c r="XBT5" s="205"/>
      <c r="XBU5" s="205"/>
      <c r="XBV5" s="205"/>
      <c r="XBW5" s="205"/>
      <c r="XBX5" s="205"/>
      <c r="XBY5" s="205"/>
      <c r="XBZ5" s="205"/>
      <c r="XCA5" s="205"/>
      <c r="XCB5" s="205"/>
      <c r="XCC5" s="205"/>
      <c r="XCD5" s="205"/>
      <c r="XCE5" s="205"/>
      <c r="XCF5" s="205"/>
      <c r="XCG5" s="205"/>
      <c r="XCH5" s="205"/>
      <c r="XCI5" s="205"/>
      <c r="XCJ5" s="205"/>
      <c r="XCK5" s="205"/>
      <c r="XCL5" s="205"/>
      <c r="XCM5" s="205"/>
      <c r="XCN5" s="205"/>
      <c r="XCO5" s="205"/>
      <c r="XCP5" s="205"/>
      <c r="XCQ5" s="205"/>
      <c r="XCR5" s="205"/>
      <c r="XCS5" s="205"/>
      <c r="XCT5" s="205"/>
      <c r="XCU5" s="205"/>
      <c r="XCV5" s="205"/>
      <c r="XCW5" s="205"/>
      <c r="XCX5" s="205"/>
      <c r="XCY5" s="205"/>
      <c r="XCZ5" s="205"/>
      <c r="XDA5" s="205"/>
      <c r="XDB5" s="205"/>
      <c r="XDC5" s="205"/>
      <c r="XDD5" s="205"/>
      <c r="XDE5" s="205"/>
      <c r="XDF5" s="205"/>
      <c r="XDG5" s="205"/>
      <c r="XDH5" s="205"/>
    </row>
    <row r="6" s="185" customFormat="1" ht="28" customHeight="1" spans="1:16364">
      <c r="A6" s="215" t="s">
        <v>16</v>
      </c>
      <c r="B6" s="132">
        <f>总院累计1!C8</f>
        <v>314561.922945</v>
      </c>
      <c r="C6" s="132">
        <f>总院累计1!D8</f>
        <v>-4.08292722788026</v>
      </c>
      <c r="D6" s="132">
        <f>总院累计1!P8</f>
        <v>81877.259329</v>
      </c>
      <c r="E6" s="132">
        <f>总院累计1!Q8</f>
        <v>26.0289797832003</v>
      </c>
      <c r="F6" s="132">
        <f>总院累计1!V8</f>
        <v>102269.906581</v>
      </c>
      <c r="G6" s="132">
        <f>总院累计1!W8</f>
        <v>32.511851918861</v>
      </c>
      <c r="H6" s="132">
        <f>总院累计1!X8</f>
        <v>73130.540698</v>
      </c>
      <c r="I6" s="132">
        <f>总院累计1!Y8</f>
        <v>23.2483766672505</v>
      </c>
      <c r="J6" s="132">
        <f>总院累计1!AB8</f>
        <v>29139.365883</v>
      </c>
      <c r="K6" s="132">
        <f>总院累计1!AC8</f>
        <v>9.26347525161045</v>
      </c>
      <c r="L6" s="205"/>
      <c r="M6" s="205"/>
      <c r="N6" s="217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  <c r="IJ6" s="205"/>
      <c r="IK6" s="205"/>
      <c r="IL6" s="205"/>
      <c r="IM6" s="205"/>
      <c r="IN6" s="205"/>
      <c r="IO6" s="205"/>
      <c r="IP6" s="205"/>
      <c r="IQ6" s="205"/>
      <c r="IR6" s="205"/>
      <c r="IS6" s="205"/>
      <c r="IT6" s="205"/>
      <c r="IU6" s="205"/>
      <c r="IV6" s="205"/>
      <c r="IW6" s="205"/>
      <c r="IX6" s="205"/>
      <c r="IY6" s="205"/>
      <c r="IZ6" s="205"/>
      <c r="JA6" s="205"/>
      <c r="JB6" s="205"/>
      <c r="JC6" s="205"/>
      <c r="JD6" s="205"/>
      <c r="JE6" s="205"/>
      <c r="JF6" s="205"/>
      <c r="JG6" s="205"/>
      <c r="JH6" s="205"/>
      <c r="JI6" s="205"/>
      <c r="JJ6" s="205"/>
      <c r="JK6" s="205"/>
      <c r="JL6" s="205"/>
      <c r="JM6" s="205"/>
      <c r="JN6" s="205"/>
      <c r="JO6" s="205"/>
      <c r="JP6" s="205"/>
      <c r="JQ6" s="205"/>
      <c r="JR6" s="205"/>
      <c r="JS6" s="205"/>
      <c r="JT6" s="205"/>
      <c r="JU6" s="205"/>
      <c r="JV6" s="205"/>
      <c r="JW6" s="205"/>
      <c r="JX6" s="205"/>
      <c r="JY6" s="205"/>
      <c r="JZ6" s="205"/>
      <c r="KA6" s="205"/>
      <c r="KB6" s="205"/>
      <c r="KC6" s="205"/>
      <c r="KD6" s="205"/>
      <c r="KE6" s="205"/>
      <c r="KF6" s="205"/>
      <c r="KG6" s="205"/>
      <c r="KH6" s="205"/>
      <c r="KI6" s="205"/>
      <c r="KJ6" s="205"/>
      <c r="KK6" s="205"/>
      <c r="KL6" s="205"/>
      <c r="KM6" s="205"/>
      <c r="KN6" s="205"/>
      <c r="KO6" s="205"/>
      <c r="KP6" s="205"/>
      <c r="KQ6" s="205"/>
      <c r="KR6" s="205"/>
      <c r="KS6" s="205"/>
      <c r="KT6" s="205"/>
      <c r="KU6" s="205"/>
      <c r="KV6" s="205"/>
      <c r="KW6" s="205"/>
      <c r="KX6" s="205"/>
      <c r="KY6" s="205"/>
      <c r="KZ6" s="205"/>
      <c r="LA6" s="205"/>
      <c r="LB6" s="205"/>
      <c r="LC6" s="205"/>
      <c r="LD6" s="205"/>
      <c r="LE6" s="205"/>
      <c r="LF6" s="205"/>
      <c r="LG6" s="205"/>
      <c r="LH6" s="205"/>
      <c r="LI6" s="205"/>
      <c r="LJ6" s="205"/>
      <c r="LK6" s="205"/>
      <c r="LL6" s="205"/>
      <c r="LM6" s="205"/>
      <c r="LN6" s="205"/>
      <c r="LO6" s="205"/>
      <c r="LP6" s="205"/>
      <c r="LQ6" s="205"/>
      <c r="LR6" s="205"/>
      <c r="LS6" s="205"/>
      <c r="LT6" s="205"/>
      <c r="LU6" s="205"/>
      <c r="LV6" s="205"/>
      <c r="LW6" s="205"/>
      <c r="LX6" s="205"/>
      <c r="LY6" s="205"/>
      <c r="LZ6" s="205"/>
      <c r="MA6" s="205"/>
      <c r="MB6" s="205"/>
      <c r="MC6" s="205"/>
      <c r="MD6" s="205"/>
      <c r="ME6" s="205"/>
      <c r="MF6" s="205"/>
      <c r="MG6" s="205"/>
      <c r="MH6" s="205"/>
      <c r="MI6" s="205"/>
      <c r="MJ6" s="205"/>
      <c r="MK6" s="205"/>
      <c r="ML6" s="205"/>
      <c r="MM6" s="205"/>
      <c r="MN6" s="205"/>
      <c r="MO6" s="205"/>
      <c r="MP6" s="205"/>
      <c r="MQ6" s="205"/>
      <c r="MR6" s="205"/>
      <c r="MS6" s="205"/>
      <c r="MT6" s="205"/>
      <c r="MU6" s="205"/>
      <c r="MV6" s="205"/>
      <c r="MW6" s="205"/>
      <c r="MX6" s="205"/>
      <c r="MY6" s="205"/>
      <c r="MZ6" s="205"/>
      <c r="NA6" s="205"/>
      <c r="NB6" s="205"/>
      <c r="NC6" s="205"/>
      <c r="ND6" s="205"/>
      <c r="NE6" s="205"/>
      <c r="NF6" s="205"/>
      <c r="NG6" s="205"/>
      <c r="NH6" s="205"/>
      <c r="NI6" s="205"/>
      <c r="NJ6" s="205"/>
      <c r="NK6" s="205"/>
      <c r="NL6" s="205"/>
      <c r="NM6" s="205"/>
      <c r="NN6" s="205"/>
      <c r="NO6" s="205"/>
      <c r="NP6" s="205"/>
      <c r="NQ6" s="205"/>
      <c r="NR6" s="205"/>
      <c r="NS6" s="205"/>
      <c r="NT6" s="205"/>
      <c r="NU6" s="205"/>
      <c r="NV6" s="205"/>
      <c r="NW6" s="205"/>
      <c r="NX6" s="205"/>
      <c r="NY6" s="205"/>
      <c r="NZ6" s="205"/>
      <c r="OA6" s="205"/>
      <c r="OB6" s="205"/>
      <c r="OC6" s="205"/>
      <c r="OD6" s="205"/>
      <c r="OE6" s="205"/>
      <c r="OF6" s="205"/>
      <c r="OG6" s="205"/>
      <c r="OH6" s="205"/>
      <c r="OI6" s="205"/>
      <c r="OJ6" s="205"/>
      <c r="OK6" s="205"/>
      <c r="OL6" s="205"/>
      <c r="OM6" s="205"/>
      <c r="ON6" s="205"/>
      <c r="OO6" s="205"/>
      <c r="OP6" s="205"/>
      <c r="OQ6" s="205"/>
      <c r="OR6" s="205"/>
      <c r="OS6" s="205"/>
      <c r="OT6" s="205"/>
      <c r="OU6" s="205"/>
      <c r="OV6" s="205"/>
      <c r="OW6" s="205"/>
      <c r="OX6" s="205"/>
      <c r="OY6" s="205"/>
      <c r="OZ6" s="205"/>
      <c r="PA6" s="205"/>
      <c r="PB6" s="205"/>
      <c r="PC6" s="205"/>
      <c r="PD6" s="205"/>
      <c r="PE6" s="205"/>
      <c r="PF6" s="205"/>
      <c r="PG6" s="205"/>
      <c r="PH6" s="205"/>
      <c r="PI6" s="205"/>
      <c r="PJ6" s="205"/>
      <c r="PK6" s="205"/>
      <c r="PL6" s="205"/>
      <c r="PM6" s="205"/>
      <c r="PN6" s="205"/>
      <c r="PO6" s="205"/>
      <c r="PP6" s="205"/>
      <c r="PQ6" s="205"/>
      <c r="PR6" s="205"/>
      <c r="PS6" s="205"/>
      <c r="PT6" s="205"/>
      <c r="PU6" s="205"/>
      <c r="PV6" s="205"/>
      <c r="PW6" s="205"/>
      <c r="PX6" s="205"/>
      <c r="PY6" s="205"/>
      <c r="PZ6" s="205"/>
      <c r="QA6" s="205"/>
      <c r="QB6" s="205"/>
      <c r="QC6" s="205"/>
      <c r="QD6" s="205"/>
      <c r="QE6" s="205"/>
      <c r="QF6" s="205"/>
      <c r="QG6" s="205"/>
      <c r="QH6" s="205"/>
      <c r="QI6" s="205"/>
      <c r="QJ6" s="205"/>
      <c r="QK6" s="205"/>
      <c r="QL6" s="205"/>
      <c r="QM6" s="205"/>
      <c r="QN6" s="205"/>
      <c r="QO6" s="205"/>
      <c r="QP6" s="205"/>
      <c r="QQ6" s="205"/>
      <c r="QR6" s="205"/>
      <c r="QS6" s="205"/>
      <c r="QT6" s="205"/>
      <c r="QU6" s="205"/>
      <c r="QV6" s="205"/>
      <c r="QW6" s="205"/>
      <c r="QX6" s="205"/>
      <c r="QY6" s="205"/>
      <c r="QZ6" s="205"/>
      <c r="RA6" s="205"/>
      <c r="RB6" s="205"/>
      <c r="RC6" s="205"/>
      <c r="RD6" s="205"/>
      <c r="RE6" s="205"/>
      <c r="RF6" s="205"/>
      <c r="RG6" s="205"/>
      <c r="RH6" s="205"/>
      <c r="RI6" s="205"/>
      <c r="RJ6" s="205"/>
      <c r="RK6" s="205"/>
      <c r="RL6" s="205"/>
      <c r="RM6" s="205"/>
      <c r="RN6" s="205"/>
      <c r="RO6" s="205"/>
      <c r="RP6" s="205"/>
      <c r="RQ6" s="205"/>
      <c r="RR6" s="205"/>
      <c r="RS6" s="205"/>
      <c r="RT6" s="205"/>
      <c r="RU6" s="205"/>
      <c r="RV6" s="205"/>
      <c r="RW6" s="205"/>
      <c r="RX6" s="205"/>
      <c r="RY6" s="205"/>
      <c r="RZ6" s="205"/>
      <c r="SA6" s="205"/>
      <c r="SB6" s="205"/>
      <c r="SC6" s="205"/>
      <c r="SD6" s="205"/>
      <c r="SE6" s="205"/>
      <c r="SF6" s="205"/>
      <c r="SG6" s="205"/>
      <c r="SH6" s="205"/>
      <c r="SI6" s="205"/>
      <c r="SJ6" s="205"/>
      <c r="SK6" s="205"/>
      <c r="SL6" s="205"/>
      <c r="SM6" s="205"/>
      <c r="SN6" s="205"/>
      <c r="SO6" s="205"/>
      <c r="SP6" s="205"/>
      <c r="SQ6" s="205"/>
      <c r="SR6" s="205"/>
      <c r="SS6" s="205"/>
      <c r="ST6" s="205"/>
      <c r="SU6" s="205"/>
      <c r="SV6" s="205"/>
      <c r="SW6" s="205"/>
      <c r="SX6" s="205"/>
      <c r="SY6" s="205"/>
      <c r="SZ6" s="205"/>
      <c r="TA6" s="205"/>
      <c r="TB6" s="205"/>
      <c r="TC6" s="205"/>
      <c r="TD6" s="205"/>
      <c r="TE6" s="205"/>
      <c r="TF6" s="205"/>
      <c r="TG6" s="205"/>
      <c r="TH6" s="205"/>
      <c r="TI6" s="205"/>
      <c r="TJ6" s="205"/>
      <c r="TK6" s="205"/>
      <c r="TL6" s="205"/>
      <c r="TM6" s="205"/>
      <c r="TN6" s="205"/>
      <c r="TO6" s="205"/>
      <c r="TP6" s="205"/>
      <c r="TQ6" s="205"/>
      <c r="TR6" s="205"/>
      <c r="TS6" s="205"/>
      <c r="TT6" s="205"/>
      <c r="TU6" s="205"/>
      <c r="TV6" s="205"/>
      <c r="TW6" s="205"/>
      <c r="TX6" s="205"/>
      <c r="TY6" s="205"/>
      <c r="TZ6" s="205"/>
      <c r="UA6" s="205"/>
      <c r="UB6" s="205"/>
      <c r="UC6" s="205"/>
      <c r="UD6" s="205"/>
      <c r="UE6" s="205"/>
      <c r="UF6" s="205"/>
      <c r="UG6" s="205"/>
      <c r="UH6" s="205"/>
      <c r="UI6" s="205"/>
      <c r="UJ6" s="205"/>
      <c r="UK6" s="205"/>
      <c r="UL6" s="205"/>
      <c r="UM6" s="205"/>
      <c r="UN6" s="205"/>
      <c r="UO6" s="205"/>
      <c r="UP6" s="205"/>
      <c r="UQ6" s="205"/>
      <c r="UR6" s="205"/>
      <c r="US6" s="205"/>
      <c r="UT6" s="205"/>
      <c r="UU6" s="205"/>
      <c r="UV6" s="205"/>
      <c r="UW6" s="205"/>
      <c r="UX6" s="205"/>
      <c r="UY6" s="205"/>
      <c r="UZ6" s="205"/>
      <c r="VA6" s="205"/>
      <c r="VB6" s="205"/>
      <c r="VC6" s="205"/>
      <c r="VD6" s="205"/>
      <c r="VE6" s="205"/>
      <c r="VF6" s="205"/>
      <c r="VG6" s="205"/>
      <c r="VH6" s="205"/>
      <c r="VI6" s="205"/>
      <c r="VJ6" s="205"/>
      <c r="VK6" s="205"/>
      <c r="VL6" s="205"/>
      <c r="VM6" s="205"/>
      <c r="VN6" s="205"/>
      <c r="VO6" s="205"/>
      <c r="VP6" s="205"/>
      <c r="VQ6" s="205"/>
      <c r="VR6" s="205"/>
      <c r="VS6" s="205"/>
      <c r="VT6" s="205"/>
      <c r="VU6" s="205"/>
      <c r="VV6" s="205"/>
      <c r="VW6" s="205"/>
      <c r="VX6" s="205"/>
      <c r="VY6" s="205"/>
      <c r="VZ6" s="205"/>
      <c r="WA6" s="205"/>
      <c r="WB6" s="205"/>
      <c r="WC6" s="205"/>
      <c r="WD6" s="205"/>
      <c r="WE6" s="205"/>
      <c r="WF6" s="205"/>
      <c r="WG6" s="205"/>
      <c r="WH6" s="205"/>
      <c r="WI6" s="205"/>
      <c r="WJ6" s="205"/>
      <c r="WK6" s="205"/>
      <c r="WL6" s="205"/>
      <c r="WM6" s="205"/>
      <c r="WN6" s="205"/>
      <c r="WO6" s="205"/>
      <c r="WP6" s="205"/>
      <c r="WQ6" s="205"/>
      <c r="WR6" s="205"/>
      <c r="WS6" s="205"/>
      <c r="WT6" s="205"/>
      <c r="WU6" s="205"/>
      <c r="WV6" s="205"/>
      <c r="WW6" s="205"/>
      <c r="WX6" s="205"/>
      <c r="WY6" s="205"/>
      <c r="WZ6" s="205"/>
      <c r="XA6" s="205"/>
      <c r="XB6" s="205"/>
      <c r="XC6" s="205"/>
      <c r="XD6" s="205"/>
      <c r="XE6" s="205"/>
      <c r="XF6" s="205"/>
      <c r="XG6" s="205"/>
      <c r="XH6" s="205"/>
      <c r="XI6" s="205"/>
      <c r="XJ6" s="205"/>
      <c r="XK6" s="205"/>
      <c r="XL6" s="205"/>
      <c r="XM6" s="205"/>
      <c r="XN6" s="205"/>
      <c r="XO6" s="205"/>
      <c r="XP6" s="205"/>
      <c r="XQ6" s="205"/>
      <c r="XR6" s="205"/>
      <c r="XS6" s="205"/>
      <c r="XT6" s="205"/>
      <c r="XU6" s="205"/>
      <c r="XV6" s="205"/>
      <c r="XW6" s="205"/>
      <c r="XX6" s="205"/>
      <c r="XY6" s="205"/>
      <c r="XZ6" s="205"/>
      <c r="YA6" s="205"/>
      <c r="YB6" s="205"/>
      <c r="YC6" s="205"/>
      <c r="YD6" s="205"/>
      <c r="YE6" s="205"/>
      <c r="YF6" s="205"/>
      <c r="YG6" s="205"/>
      <c r="YH6" s="205"/>
      <c r="YI6" s="205"/>
      <c r="YJ6" s="205"/>
      <c r="YK6" s="205"/>
      <c r="YL6" s="205"/>
      <c r="YM6" s="205"/>
      <c r="YN6" s="205"/>
      <c r="YO6" s="205"/>
      <c r="YP6" s="205"/>
      <c r="YQ6" s="205"/>
      <c r="YR6" s="205"/>
      <c r="YS6" s="205"/>
      <c r="YT6" s="205"/>
      <c r="YU6" s="205"/>
      <c r="YV6" s="205"/>
      <c r="YW6" s="205"/>
      <c r="YX6" s="205"/>
      <c r="YY6" s="205"/>
      <c r="YZ6" s="205"/>
      <c r="ZA6" s="205"/>
      <c r="ZB6" s="205"/>
      <c r="ZC6" s="205"/>
      <c r="ZD6" s="205"/>
      <c r="ZE6" s="205"/>
      <c r="ZF6" s="205"/>
      <c r="ZG6" s="205"/>
      <c r="ZH6" s="205"/>
      <c r="ZI6" s="205"/>
      <c r="ZJ6" s="205"/>
      <c r="ZK6" s="205"/>
      <c r="ZL6" s="205"/>
      <c r="ZM6" s="205"/>
      <c r="ZN6" s="205"/>
      <c r="ZO6" s="205"/>
      <c r="ZP6" s="205"/>
      <c r="ZQ6" s="205"/>
      <c r="ZR6" s="205"/>
      <c r="ZS6" s="205"/>
      <c r="ZT6" s="205"/>
      <c r="ZU6" s="205"/>
      <c r="ZV6" s="205"/>
      <c r="ZW6" s="205"/>
      <c r="ZX6" s="205"/>
      <c r="ZY6" s="205"/>
      <c r="ZZ6" s="205"/>
      <c r="AAA6" s="205"/>
      <c r="AAB6" s="205"/>
      <c r="AAC6" s="205"/>
      <c r="AAD6" s="205"/>
      <c r="AAE6" s="205"/>
      <c r="AAF6" s="205"/>
      <c r="AAG6" s="205"/>
      <c r="AAH6" s="205"/>
      <c r="AAI6" s="205"/>
      <c r="AAJ6" s="205"/>
      <c r="AAK6" s="205"/>
      <c r="AAL6" s="205"/>
      <c r="AAM6" s="205"/>
      <c r="AAN6" s="205"/>
      <c r="AAO6" s="205"/>
      <c r="AAP6" s="205"/>
      <c r="AAQ6" s="205"/>
      <c r="AAR6" s="205"/>
      <c r="AAS6" s="205"/>
      <c r="AAT6" s="205"/>
      <c r="AAU6" s="205"/>
      <c r="AAV6" s="205"/>
      <c r="AAW6" s="205"/>
      <c r="AAX6" s="205"/>
      <c r="AAY6" s="205"/>
      <c r="AAZ6" s="205"/>
      <c r="ABA6" s="205"/>
      <c r="ABB6" s="205"/>
      <c r="ABC6" s="205"/>
      <c r="ABD6" s="205"/>
      <c r="ABE6" s="205"/>
      <c r="ABF6" s="205"/>
      <c r="ABG6" s="205"/>
      <c r="ABH6" s="205"/>
      <c r="ABI6" s="205"/>
      <c r="ABJ6" s="205"/>
      <c r="ABK6" s="205"/>
      <c r="ABL6" s="205"/>
      <c r="ABM6" s="205"/>
      <c r="ABN6" s="205"/>
      <c r="ABO6" s="205"/>
      <c r="ABP6" s="205"/>
      <c r="ABQ6" s="205"/>
      <c r="ABR6" s="205"/>
      <c r="ABS6" s="205"/>
      <c r="ABT6" s="205"/>
      <c r="ABU6" s="205"/>
      <c r="ABV6" s="205"/>
      <c r="ABW6" s="205"/>
      <c r="ABX6" s="205"/>
      <c r="ABY6" s="205"/>
      <c r="ABZ6" s="205"/>
      <c r="ACA6" s="205"/>
      <c r="ACB6" s="205"/>
      <c r="ACC6" s="205"/>
      <c r="ACD6" s="205"/>
      <c r="ACE6" s="205"/>
      <c r="ACF6" s="205"/>
      <c r="ACG6" s="205"/>
      <c r="ACH6" s="205"/>
      <c r="ACI6" s="205"/>
      <c r="ACJ6" s="205"/>
      <c r="ACK6" s="205"/>
      <c r="ACL6" s="205"/>
      <c r="ACM6" s="205"/>
      <c r="ACN6" s="205"/>
      <c r="ACO6" s="205"/>
      <c r="ACP6" s="205"/>
      <c r="ACQ6" s="205"/>
      <c r="ACR6" s="205"/>
      <c r="ACS6" s="205"/>
      <c r="ACT6" s="205"/>
      <c r="ACU6" s="205"/>
      <c r="ACV6" s="205"/>
      <c r="ACW6" s="205"/>
      <c r="ACX6" s="205"/>
      <c r="ACY6" s="205"/>
      <c r="ACZ6" s="205"/>
      <c r="ADA6" s="205"/>
      <c r="ADB6" s="205"/>
      <c r="ADC6" s="205"/>
      <c r="ADD6" s="205"/>
      <c r="ADE6" s="205"/>
      <c r="ADF6" s="205"/>
      <c r="ADG6" s="205"/>
      <c r="ADH6" s="205"/>
      <c r="ADI6" s="205"/>
      <c r="ADJ6" s="205"/>
      <c r="ADK6" s="205"/>
      <c r="ADL6" s="205"/>
      <c r="ADM6" s="205"/>
      <c r="ADN6" s="205"/>
      <c r="ADO6" s="205"/>
      <c r="ADP6" s="205"/>
      <c r="ADQ6" s="205"/>
      <c r="ADR6" s="205"/>
      <c r="ADS6" s="205"/>
      <c r="ADT6" s="205"/>
      <c r="ADU6" s="205"/>
      <c r="ADV6" s="205"/>
      <c r="ADW6" s="205"/>
      <c r="ADX6" s="205"/>
      <c r="ADY6" s="205"/>
      <c r="ADZ6" s="205"/>
      <c r="AEA6" s="205"/>
      <c r="AEB6" s="205"/>
      <c r="AEC6" s="205"/>
      <c r="AED6" s="205"/>
      <c r="AEE6" s="205"/>
      <c r="AEF6" s="205"/>
      <c r="AEG6" s="205"/>
      <c r="AEH6" s="205"/>
      <c r="AEI6" s="205"/>
      <c r="AEJ6" s="205"/>
      <c r="AEK6" s="205"/>
      <c r="AEL6" s="205"/>
      <c r="AEM6" s="205"/>
      <c r="AEN6" s="205"/>
      <c r="AEO6" s="205"/>
      <c r="AEP6" s="205"/>
      <c r="AEQ6" s="205"/>
      <c r="AER6" s="205"/>
      <c r="AES6" s="205"/>
      <c r="AET6" s="205"/>
      <c r="AEU6" s="205"/>
      <c r="AEV6" s="205"/>
      <c r="AEW6" s="205"/>
      <c r="AEX6" s="205"/>
      <c r="AEY6" s="205"/>
      <c r="AEZ6" s="205"/>
      <c r="AFA6" s="205"/>
      <c r="AFB6" s="205"/>
      <c r="AFC6" s="205"/>
      <c r="AFD6" s="205"/>
      <c r="AFE6" s="205"/>
      <c r="AFF6" s="205"/>
      <c r="AFG6" s="205"/>
      <c r="AFH6" s="205"/>
      <c r="AFI6" s="205"/>
      <c r="AFJ6" s="205"/>
      <c r="AFK6" s="205"/>
      <c r="AFL6" s="205"/>
      <c r="AFM6" s="205"/>
      <c r="AFN6" s="205"/>
      <c r="AFO6" s="205"/>
      <c r="AFP6" s="205"/>
      <c r="AFQ6" s="205"/>
      <c r="AFR6" s="205"/>
      <c r="AFS6" s="205"/>
      <c r="AFT6" s="205"/>
      <c r="AFU6" s="205"/>
      <c r="AFV6" s="205"/>
      <c r="AFW6" s="205"/>
      <c r="AFX6" s="205"/>
      <c r="AFY6" s="205"/>
      <c r="AFZ6" s="205"/>
      <c r="AGA6" s="205"/>
      <c r="AGB6" s="205"/>
      <c r="AGC6" s="205"/>
      <c r="AGD6" s="205"/>
      <c r="AGE6" s="205"/>
      <c r="AGF6" s="205"/>
      <c r="AGG6" s="205"/>
      <c r="AGH6" s="205"/>
      <c r="AGI6" s="205"/>
      <c r="AGJ6" s="205"/>
      <c r="AGK6" s="205"/>
      <c r="AGL6" s="205"/>
      <c r="AGM6" s="205"/>
      <c r="AGN6" s="205"/>
      <c r="AGO6" s="205"/>
      <c r="AGP6" s="205"/>
      <c r="AGQ6" s="205"/>
      <c r="AGR6" s="205"/>
      <c r="AGS6" s="205"/>
      <c r="AGT6" s="205"/>
      <c r="AGU6" s="205"/>
      <c r="AGV6" s="205"/>
      <c r="AGW6" s="205"/>
      <c r="AGX6" s="205"/>
      <c r="AGY6" s="205"/>
      <c r="AGZ6" s="205"/>
      <c r="AHA6" s="205"/>
      <c r="AHB6" s="205"/>
      <c r="AHC6" s="205"/>
      <c r="AHD6" s="205"/>
      <c r="AHE6" s="205"/>
      <c r="AHF6" s="205"/>
      <c r="AHG6" s="205"/>
      <c r="AHH6" s="205"/>
      <c r="AHI6" s="205"/>
      <c r="AHJ6" s="205"/>
      <c r="AHK6" s="205"/>
      <c r="AHL6" s="205"/>
      <c r="AHM6" s="205"/>
      <c r="AHN6" s="205"/>
      <c r="AHO6" s="205"/>
      <c r="AHP6" s="205"/>
      <c r="AHQ6" s="205"/>
      <c r="AHR6" s="205"/>
      <c r="AHS6" s="205"/>
      <c r="AHT6" s="205"/>
      <c r="AHU6" s="205"/>
      <c r="AHV6" s="205"/>
      <c r="AHW6" s="205"/>
      <c r="AHX6" s="205"/>
      <c r="AHY6" s="205"/>
      <c r="AHZ6" s="205"/>
      <c r="AIA6" s="205"/>
      <c r="AIB6" s="205"/>
      <c r="AIC6" s="205"/>
      <c r="AID6" s="205"/>
      <c r="AIE6" s="205"/>
      <c r="AIF6" s="205"/>
      <c r="AIG6" s="205"/>
      <c r="AIH6" s="205"/>
      <c r="AII6" s="205"/>
      <c r="AIJ6" s="205"/>
      <c r="AIK6" s="205"/>
      <c r="AIL6" s="205"/>
      <c r="AIM6" s="205"/>
      <c r="AIN6" s="205"/>
      <c r="AIO6" s="205"/>
      <c r="AIP6" s="205"/>
      <c r="AIQ6" s="205"/>
      <c r="AIR6" s="205"/>
      <c r="AIS6" s="205"/>
      <c r="AIT6" s="205"/>
      <c r="AIU6" s="205"/>
      <c r="AIV6" s="205"/>
      <c r="AIW6" s="205"/>
      <c r="AIX6" s="205"/>
      <c r="AIY6" s="205"/>
      <c r="AIZ6" s="205"/>
      <c r="AJA6" s="205"/>
      <c r="AJB6" s="205"/>
      <c r="AJC6" s="205"/>
      <c r="AJD6" s="205"/>
      <c r="AJE6" s="205"/>
      <c r="AJF6" s="205"/>
      <c r="AJG6" s="205"/>
      <c r="AJH6" s="205"/>
      <c r="AJI6" s="205"/>
      <c r="AJJ6" s="205"/>
      <c r="AJK6" s="205"/>
      <c r="AJL6" s="205"/>
      <c r="AJM6" s="205"/>
      <c r="AJN6" s="205"/>
      <c r="AJO6" s="205"/>
      <c r="AJP6" s="205"/>
      <c r="AJQ6" s="205"/>
      <c r="AJR6" s="205"/>
      <c r="AJS6" s="205"/>
      <c r="AJT6" s="205"/>
      <c r="AJU6" s="205"/>
      <c r="AJV6" s="205"/>
      <c r="AJW6" s="205"/>
      <c r="AJX6" s="205"/>
      <c r="AJY6" s="205"/>
      <c r="AJZ6" s="205"/>
      <c r="AKA6" s="205"/>
      <c r="AKB6" s="205"/>
      <c r="AKC6" s="205"/>
      <c r="AKD6" s="205"/>
      <c r="AKE6" s="205"/>
      <c r="AKF6" s="205"/>
      <c r="AKG6" s="205"/>
      <c r="AKH6" s="205"/>
      <c r="AKI6" s="205"/>
      <c r="AKJ6" s="205"/>
      <c r="AKK6" s="205"/>
      <c r="AKL6" s="205"/>
      <c r="AKM6" s="205"/>
      <c r="AKN6" s="205"/>
      <c r="AKO6" s="205"/>
      <c r="AKP6" s="205"/>
      <c r="AKQ6" s="205"/>
      <c r="AKR6" s="205"/>
      <c r="AKS6" s="205"/>
      <c r="AKT6" s="205"/>
      <c r="AKU6" s="205"/>
      <c r="AKV6" s="205"/>
      <c r="AKW6" s="205"/>
      <c r="AKX6" s="205"/>
      <c r="AKY6" s="205"/>
      <c r="AKZ6" s="205"/>
      <c r="ALA6" s="205"/>
      <c r="ALB6" s="205"/>
      <c r="ALC6" s="205"/>
      <c r="ALD6" s="205"/>
      <c r="ALE6" s="205"/>
      <c r="ALF6" s="205"/>
      <c r="ALG6" s="205"/>
      <c r="ALH6" s="205"/>
      <c r="ALI6" s="205"/>
      <c r="ALJ6" s="205"/>
      <c r="ALK6" s="205"/>
      <c r="ALL6" s="205"/>
      <c r="ALM6" s="205"/>
      <c r="ALN6" s="205"/>
      <c r="ALO6" s="205"/>
      <c r="ALP6" s="205"/>
      <c r="ALQ6" s="205"/>
      <c r="ALR6" s="205"/>
      <c r="ALS6" s="205"/>
      <c r="ALT6" s="205"/>
      <c r="ALU6" s="205"/>
      <c r="ALV6" s="205"/>
      <c r="ALW6" s="205"/>
      <c r="ALX6" s="205"/>
      <c r="ALY6" s="205"/>
      <c r="ALZ6" s="205"/>
      <c r="AMA6" s="205"/>
      <c r="AMB6" s="205"/>
      <c r="AMC6" s="205"/>
      <c r="AMD6" s="205"/>
      <c r="AME6" s="205"/>
      <c r="AMF6" s="205"/>
      <c r="AMG6" s="205"/>
      <c r="AMH6" s="205"/>
      <c r="AMI6" s="205"/>
      <c r="AMJ6" s="205"/>
      <c r="AMK6" s="205"/>
      <c r="AML6" s="205"/>
      <c r="AMM6" s="205"/>
      <c r="AMN6" s="205"/>
      <c r="AMO6" s="205"/>
      <c r="AMP6" s="205"/>
      <c r="AMQ6" s="205"/>
      <c r="AMR6" s="205"/>
      <c r="AMS6" s="205"/>
      <c r="AMT6" s="205"/>
      <c r="AMU6" s="205"/>
      <c r="AMV6" s="205"/>
      <c r="AMW6" s="205"/>
      <c r="AMX6" s="205"/>
      <c r="AMY6" s="205"/>
      <c r="AMZ6" s="205"/>
      <c r="ANA6" s="205"/>
      <c r="ANB6" s="205"/>
      <c r="ANC6" s="205"/>
      <c r="AND6" s="205"/>
      <c r="ANE6" s="205"/>
      <c r="ANF6" s="205"/>
      <c r="ANG6" s="205"/>
      <c r="ANH6" s="205"/>
      <c r="ANI6" s="205"/>
      <c r="ANJ6" s="205"/>
      <c r="ANK6" s="205"/>
      <c r="ANL6" s="205"/>
      <c r="ANM6" s="205"/>
      <c r="ANN6" s="205"/>
      <c r="ANO6" s="205"/>
      <c r="ANP6" s="205"/>
      <c r="ANQ6" s="205"/>
      <c r="ANR6" s="205"/>
      <c r="ANS6" s="205"/>
      <c r="ANT6" s="205"/>
      <c r="ANU6" s="205"/>
      <c r="ANV6" s="205"/>
      <c r="ANW6" s="205"/>
      <c r="ANX6" s="205"/>
      <c r="ANY6" s="205"/>
      <c r="ANZ6" s="205"/>
      <c r="AOA6" s="205"/>
      <c r="AOB6" s="205"/>
      <c r="AOC6" s="205"/>
      <c r="AOD6" s="205"/>
      <c r="AOE6" s="205"/>
      <c r="AOF6" s="205"/>
      <c r="AOG6" s="205"/>
      <c r="AOH6" s="205"/>
      <c r="AOI6" s="205"/>
      <c r="AOJ6" s="205"/>
      <c r="AOK6" s="205"/>
      <c r="AOL6" s="205"/>
      <c r="AOM6" s="205"/>
      <c r="AON6" s="205"/>
      <c r="AOO6" s="205"/>
      <c r="AOP6" s="205"/>
      <c r="AOQ6" s="205"/>
      <c r="AOR6" s="205"/>
      <c r="AOS6" s="205"/>
      <c r="AOT6" s="205"/>
      <c r="AOU6" s="205"/>
      <c r="AOV6" s="205"/>
      <c r="AOW6" s="205"/>
      <c r="AOX6" s="205"/>
      <c r="AOY6" s="205"/>
      <c r="AOZ6" s="205"/>
      <c r="APA6" s="205"/>
      <c r="APB6" s="205"/>
      <c r="APC6" s="205"/>
      <c r="APD6" s="205"/>
      <c r="APE6" s="205"/>
      <c r="APF6" s="205"/>
      <c r="APG6" s="205"/>
      <c r="APH6" s="205"/>
      <c r="API6" s="205"/>
      <c r="APJ6" s="205"/>
      <c r="APK6" s="205"/>
      <c r="APL6" s="205"/>
      <c r="APM6" s="205"/>
      <c r="APN6" s="205"/>
      <c r="APO6" s="205"/>
      <c r="APP6" s="205"/>
      <c r="APQ6" s="205"/>
      <c r="APR6" s="205"/>
      <c r="APS6" s="205"/>
      <c r="APT6" s="205"/>
      <c r="APU6" s="205"/>
      <c r="APV6" s="205"/>
      <c r="APW6" s="205"/>
      <c r="APX6" s="205"/>
      <c r="APY6" s="205"/>
      <c r="APZ6" s="205"/>
      <c r="AQA6" s="205"/>
      <c r="AQB6" s="205"/>
      <c r="AQC6" s="205"/>
      <c r="AQD6" s="205"/>
      <c r="AQE6" s="205"/>
      <c r="AQF6" s="205"/>
      <c r="AQG6" s="205"/>
      <c r="AQH6" s="205"/>
      <c r="AQI6" s="205"/>
      <c r="AQJ6" s="205"/>
      <c r="AQK6" s="205"/>
      <c r="AQL6" s="205"/>
      <c r="AQM6" s="205"/>
      <c r="AQN6" s="205"/>
      <c r="AQO6" s="205"/>
      <c r="AQP6" s="205"/>
      <c r="AQQ6" s="205"/>
      <c r="AQR6" s="205"/>
      <c r="AQS6" s="205"/>
      <c r="AQT6" s="205"/>
      <c r="AQU6" s="205"/>
      <c r="AQV6" s="205"/>
      <c r="AQW6" s="205"/>
      <c r="AQX6" s="205"/>
      <c r="AQY6" s="205"/>
      <c r="AQZ6" s="205"/>
      <c r="ARA6" s="205"/>
      <c r="ARB6" s="205"/>
      <c r="ARC6" s="205"/>
      <c r="ARD6" s="205"/>
      <c r="ARE6" s="205"/>
      <c r="ARF6" s="205"/>
      <c r="ARG6" s="205"/>
      <c r="ARH6" s="205"/>
      <c r="ARI6" s="205"/>
      <c r="ARJ6" s="205"/>
      <c r="ARK6" s="205"/>
      <c r="ARL6" s="205"/>
      <c r="ARM6" s="205"/>
      <c r="ARN6" s="205"/>
      <c r="ARO6" s="205"/>
      <c r="ARP6" s="205"/>
      <c r="ARQ6" s="205"/>
      <c r="ARR6" s="205"/>
      <c r="ARS6" s="205"/>
      <c r="ART6" s="205"/>
      <c r="ARU6" s="205"/>
      <c r="ARV6" s="205"/>
      <c r="ARW6" s="205"/>
      <c r="ARX6" s="205"/>
      <c r="ARY6" s="205"/>
      <c r="ARZ6" s="205"/>
      <c r="ASA6" s="205"/>
      <c r="ASB6" s="205"/>
      <c r="ASC6" s="205"/>
      <c r="ASD6" s="205"/>
      <c r="ASE6" s="205"/>
      <c r="ASF6" s="205"/>
      <c r="ASG6" s="205"/>
      <c r="ASH6" s="205"/>
      <c r="ASI6" s="205"/>
      <c r="ASJ6" s="205"/>
      <c r="ASK6" s="205"/>
      <c r="ASL6" s="205"/>
      <c r="ASM6" s="205"/>
      <c r="ASN6" s="205"/>
      <c r="ASO6" s="205"/>
      <c r="ASP6" s="205"/>
      <c r="ASQ6" s="205"/>
      <c r="ASR6" s="205"/>
      <c r="ASS6" s="205"/>
      <c r="AST6" s="205"/>
      <c r="ASU6" s="205"/>
      <c r="ASV6" s="205"/>
      <c r="ASW6" s="205"/>
      <c r="ASX6" s="205"/>
      <c r="ASY6" s="205"/>
      <c r="ASZ6" s="205"/>
      <c r="ATA6" s="205"/>
      <c r="ATB6" s="205"/>
      <c r="ATC6" s="205"/>
      <c r="ATD6" s="205"/>
      <c r="ATE6" s="205"/>
      <c r="ATF6" s="205"/>
      <c r="ATG6" s="205"/>
      <c r="ATH6" s="205"/>
      <c r="ATI6" s="205"/>
      <c r="ATJ6" s="205"/>
      <c r="ATK6" s="205"/>
      <c r="ATL6" s="205"/>
      <c r="ATM6" s="205"/>
      <c r="ATN6" s="205"/>
      <c r="ATO6" s="205"/>
      <c r="ATP6" s="205"/>
      <c r="ATQ6" s="205"/>
      <c r="ATR6" s="205"/>
      <c r="ATS6" s="205"/>
      <c r="ATT6" s="205"/>
      <c r="ATU6" s="205"/>
      <c r="ATV6" s="205"/>
      <c r="ATW6" s="205"/>
      <c r="ATX6" s="205"/>
      <c r="ATY6" s="205"/>
      <c r="ATZ6" s="205"/>
      <c r="AUA6" s="205"/>
      <c r="AUB6" s="205"/>
      <c r="AUC6" s="205"/>
      <c r="AUD6" s="205"/>
      <c r="AUE6" s="205"/>
      <c r="AUF6" s="205"/>
      <c r="AUG6" s="205"/>
      <c r="AUH6" s="205"/>
      <c r="AUI6" s="205"/>
      <c r="AUJ6" s="205"/>
      <c r="AUK6" s="205"/>
      <c r="AUL6" s="205"/>
      <c r="AUM6" s="205"/>
      <c r="AUN6" s="205"/>
      <c r="AUO6" s="205"/>
      <c r="AUP6" s="205"/>
      <c r="AUQ6" s="205"/>
      <c r="AUR6" s="205"/>
      <c r="AUS6" s="205"/>
      <c r="AUT6" s="205"/>
      <c r="AUU6" s="205"/>
      <c r="AUV6" s="205"/>
      <c r="AUW6" s="205"/>
      <c r="AUX6" s="205"/>
      <c r="AUY6" s="205"/>
      <c r="AUZ6" s="205"/>
      <c r="AVA6" s="205"/>
      <c r="AVB6" s="205"/>
      <c r="AVC6" s="205"/>
      <c r="AVD6" s="205"/>
      <c r="AVE6" s="205"/>
      <c r="AVF6" s="205"/>
      <c r="AVG6" s="205"/>
      <c r="AVH6" s="205"/>
      <c r="AVI6" s="205"/>
      <c r="AVJ6" s="205"/>
      <c r="AVK6" s="205"/>
      <c r="AVL6" s="205"/>
      <c r="AVM6" s="205"/>
      <c r="AVN6" s="205"/>
      <c r="AVO6" s="205"/>
      <c r="AVP6" s="205"/>
      <c r="AVQ6" s="205"/>
      <c r="AVR6" s="205"/>
      <c r="AVS6" s="205"/>
      <c r="AVT6" s="205"/>
      <c r="AVU6" s="205"/>
      <c r="AVV6" s="205"/>
      <c r="AVW6" s="205"/>
      <c r="AVX6" s="205"/>
      <c r="AVY6" s="205"/>
      <c r="AVZ6" s="205"/>
      <c r="AWA6" s="205"/>
      <c r="AWB6" s="205"/>
      <c r="AWC6" s="205"/>
      <c r="AWD6" s="205"/>
      <c r="AWE6" s="205"/>
      <c r="AWF6" s="205"/>
      <c r="AWG6" s="205"/>
      <c r="AWH6" s="205"/>
      <c r="AWI6" s="205"/>
      <c r="AWJ6" s="205"/>
      <c r="AWK6" s="205"/>
      <c r="AWL6" s="205"/>
      <c r="AWM6" s="205"/>
      <c r="AWN6" s="205"/>
      <c r="AWO6" s="205"/>
      <c r="AWP6" s="205"/>
      <c r="AWQ6" s="205"/>
      <c r="AWR6" s="205"/>
      <c r="AWS6" s="205"/>
      <c r="AWT6" s="205"/>
      <c r="AWU6" s="205"/>
      <c r="AWV6" s="205"/>
      <c r="AWW6" s="205"/>
      <c r="AWX6" s="205"/>
      <c r="AWY6" s="205"/>
      <c r="AWZ6" s="205"/>
      <c r="AXA6" s="205"/>
      <c r="AXB6" s="205"/>
      <c r="AXC6" s="205"/>
      <c r="AXD6" s="205"/>
      <c r="AXE6" s="205"/>
      <c r="AXF6" s="205"/>
      <c r="AXG6" s="205"/>
      <c r="AXH6" s="205"/>
      <c r="AXI6" s="205"/>
      <c r="AXJ6" s="205"/>
      <c r="AXK6" s="205"/>
      <c r="AXL6" s="205"/>
      <c r="AXM6" s="205"/>
      <c r="AXN6" s="205"/>
      <c r="AXO6" s="205"/>
      <c r="AXP6" s="205"/>
      <c r="AXQ6" s="205"/>
      <c r="AXR6" s="205"/>
      <c r="AXS6" s="205"/>
      <c r="AXT6" s="205"/>
      <c r="AXU6" s="205"/>
      <c r="AXV6" s="205"/>
      <c r="AXW6" s="205"/>
      <c r="AXX6" s="205"/>
      <c r="AXY6" s="205"/>
      <c r="AXZ6" s="205"/>
      <c r="AYA6" s="205"/>
      <c r="AYB6" s="205"/>
      <c r="AYC6" s="205"/>
      <c r="AYD6" s="205"/>
      <c r="AYE6" s="205"/>
      <c r="AYF6" s="205"/>
      <c r="AYG6" s="205"/>
      <c r="AYH6" s="205"/>
      <c r="AYI6" s="205"/>
      <c r="AYJ6" s="205"/>
      <c r="AYK6" s="205"/>
      <c r="AYL6" s="205"/>
      <c r="AYM6" s="205"/>
      <c r="AYN6" s="205"/>
      <c r="AYO6" s="205"/>
      <c r="AYP6" s="205"/>
      <c r="AYQ6" s="205"/>
      <c r="AYR6" s="205"/>
      <c r="AYS6" s="205"/>
      <c r="AYT6" s="205"/>
      <c r="AYU6" s="205"/>
      <c r="AYV6" s="205"/>
      <c r="AYW6" s="205"/>
      <c r="AYX6" s="205"/>
      <c r="AYY6" s="205"/>
      <c r="AYZ6" s="205"/>
      <c r="AZA6" s="205"/>
      <c r="AZB6" s="205"/>
      <c r="AZC6" s="205"/>
      <c r="AZD6" s="205"/>
      <c r="AZE6" s="205"/>
      <c r="AZF6" s="205"/>
      <c r="AZG6" s="205"/>
      <c r="AZH6" s="205"/>
      <c r="AZI6" s="205"/>
      <c r="AZJ6" s="205"/>
      <c r="AZK6" s="205"/>
      <c r="AZL6" s="205"/>
      <c r="AZM6" s="205"/>
      <c r="AZN6" s="205"/>
      <c r="AZO6" s="205"/>
      <c r="AZP6" s="205"/>
      <c r="AZQ6" s="205"/>
      <c r="AZR6" s="205"/>
      <c r="AZS6" s="205"/>
      <c r="AZT6" s="205"/>
      <c r="AZU6" s="205"/>
      <c r="AZV6" s="205"/>
      <c r="AZW6" s="205"/>
      <c r="AZX6" s="205"/>
      <c r="AZY6" s="205"/>
      <c r="AZZ6" s="205"/>
      <c r="BAA6" s="205"/>
      <c r="BAB6" s="205"/>
      <c r="BAC6" s="205"/>
      <c r="BAD6" s="205"/>
      <c r="BAE6" s="205"/>
      <c r="BAF6" s="205"/>
      <c r="BAG6" s="205"/>
      <c r="BAH6" s="205"/>
      <c r="BAI6" s="205"/>
      <c r="BAJ6" s="205"/>
      <c r="BAK6" s="205"/>
      <c r="BAL6" s="205"/>
      <c r="BAM6" s="205"/>
      <c r="BAN6" s="205"/>
      <c r="BAO6" s="205"/>
      <c r="BAP6" s="205"/>
      <c r="BAQ6" s="205"/>
      <c r="BAR6" s="205"/>
      <c r="BAS6" s="205"/>
      <c r="BAT6" s="205"/>
      <c r="BAU6" s="205"/>
      <c r="BAV6" s="205"/>
      <c r="BAW6" s="205"/>
      <c r="BAX6" s="205"/>
      <c r="BAY6" s="205"/>
      <c r="BAZ6" s="205"/>
      <c r="BBA6" s="205"/>
      <c r="BBB6" s="205"/>
      <c r="BBC6" s="205"/>
      <c r="BBD6" s="205"/>
      <c r="BBE6" s="205"/>
      <c r="BBF6" s="205"/>
      <c r="BBG6" s="205"/>
      <c r="BBH6" s="205"/>
      <c r="BBI6" s="205"/>
      <c r="BBJ6" s="205"/>
      <c r="BBK6" s="205"/>
      <c r="BBL6" s="205"/>
      <c r="BBM6" s="205"/>
      <c r="BBN6" s="205"/>
      <c r="BBO6" s="205"/>
      <c r="BBP6" s="205"/>
      <c r="BBQ6" s="205"/>
      <c r="BBR6" s="205"/>
      <c r="BBS6" s="205"/>
      <c r="BBT6" s="205"/>
      <c r="BBU6" s="205"/>
      <c r="BBV6" s="205"/>
      <c r="BBW6" s="205"/>
      <c r="BBX6" s="205"/>
      <c r="BBY6" s="205"/>
      <c r="BBZ6" s="205"/>
      <c r="BCA6" s="205"/>
      <c r="BCB6" s="205"/>
      <c r="BCC6" s="205"/>
      <c r="BCD6" s="205"/>
      <c r="BCE6" s="205"/>
      <c r="BCF6" s="205"/>
      <c r="BCG6" s="205"/>
      <c r="BCH6" s="205"/>
      <c r="BCI6" s="205"/>
      <c r="BCJ6" s="205"/>
      <c r="BCK6" s="205"/>
      <c r="BCL6" s="205"/>
      <c r="BCM6" s="205"/>
      <c r="BCN6" s="205"/>
      <c r="BCO6" s="205"/>
      <c r="BCP6" s="205"/>
      <c r="BCQ6" s="205"/>
      <c r="BCR6" s="205"/>
      <c r="BCS6" s="205"/>
      <c r="BCT6" s="205"/>
      <c r="BCU6" s="205"/>
      <c r="BCV6" s="205"/>
      <c r="BCW6" s="205"/>
      <c r="BCX6" s="205"/>
      <c r="BCY6" s="205"/>
      <c r="BCZ6" s="205"/>
      <c r="BDA6" s="205"/>
      <c r="BDB6" s="205"/>
      <c r="BDC6" s="205"/>
      <c r="BDD6" s="205"/>
      <c r="BDE6" s="205"/>
      <c r="BDF6" s="205"/>
      <c r="BDG6" s="205"/>
      <c r="BDH6" s="205"/>
      <c r="BDI6" s="205"/>
      <c r="BDJ6" s="205"/>
      <c r="BDK6" s="205"/>
      <c r="BDL6" s="205"/>
      <c r="BDM6" s="205"/>
      <c r="BDN6" s="205"/>
      <c r="BDO6" s="205"/>
      <c r="BDP6" s="205"/>
      <c r="BDQ6" s="205"/>
      <c r="BDR6" s="205"/>
      <c r="BDS6" s="205"/>
      <c r="BDT6" s="205"/>
      <c r="BDU6" s="205"/>
      <c r="BDV6" s="205"/>
      <c r="BDW6" s="205"/>
      <c r="BDX6" s="205"/>
      <c r="BDY6" s="205"/>
      <c r="BDZ6" s="205"/>
      <c r="BEA6" s="205"/>
      <c r="BEB6" s="205"/>
      <c r="BEC6" s="205"/>
      <c r="BED6" s="205"/>
      <c r="BEE6" s="205"/>
      <c r="BEF6" s="205"/>
      <c r="BEG6" s="205"/>
      <c r="BEH6" s="205"/>
      <c r="BEI6" s="205"/>
      <c r="BEJ6" s="205"/>
      <c r="BEK6" s="205"/>
      <c r="BEL6" s="205"/>
      <c r="BEM6" s="205"/>
      <c r="BEN6" s="205"/>
      <c r="BEO6" s="205"/>
      <c r="BEP6" s="205"/>
      <c r="BEQ6" s="205"/>
      <c r="BER6" s="205"/>
      <c r="BES6" s="205"/>
      <c r="BET6" s="205"/>
      <c r="BEU6" s="205"/>
      <c r="BEV6" s="205"/>
      <c r="BEW6" s="205"/>
      <c r="BEX6" s="205"/>
      <c r="BEY6" s="205"/>
      <c r="BEZ6" s="205"/>
      <c r="BFA6" s="205"/>
      <c r="BFB6" s="205"/>
      <c r="BFC6" s="205"/>
      <c r="BFD6" s="205"/>
      <c r="BFE6" s="205"/>
      <c r="BFF6" s="205"/>
      <c r="BFG6" s="205"/>
      <c r="BFH6" s="205"/>
      <c r="BFI6" s="205"/>
      <c r="BFJ6" s="205"/>
      <c r="BFK6" s="205"/>
      <c r="BFL6" s="205"/>
      <c r="BFM6" s="205"/>
      <c r="BFN6" s="205"/>
      <c r="BFO6" s="205"/>
      <c r="BFP6" s="205"/>
      <c r="BFQ6" s="205"/>
      <c r="BFR6" s="205"/>
      <c r="BFS6" s="205"/>
      <c r="BFT6" s="205"/>
      <c r="BFU6" s="205"/>
      <c r="BFV6" s="205"/>
      <c r="BFW6" s="205"/>
      <c r="BFX6" s="205"/>
      <c r="BFY6" s="205"/>
      <c r="BFZ6" s="205"/>
      <c r="BGA6" s="205"/>
      <c r="BGB6" s="205"/>
      <c r="BGC6" s="205"/>
      <c r="BGD6" s="205"/>
      <c r="BGE6" s="205"/>
      <c r="BGF6" s="205"/>
      <c r="BGG6" s="205"/>
      <c r="BGH6" s="205"/>
      <c r="BGI6" s="205"/>
      <c r="BGJ6" s="205"/>
      <c r="BGK6" s="205"/>
      <c r="BGL6" s="205"/>
      <c r="BGM6" s="205"/>
      <c r="BGN6" s="205"/>
      <c r="BGO6" s="205"/>
      <c r="BGP6" s="205"/>
      <c r="BGQ6" s="205"/>
      <c r="BGR6" s="205"/>
      <c r="BGS6" s="205"/>
      <c r="BGT6" s="205"/>
      <c r="BGU6" s="205"/>
      <c r="BGV6" s="205"/>
      <c r="BGW6" s="205"/>
      <c r="BGX6" s="205"/>
      <c r="BGY6" s="205"/>
      <c r="BGZ6" s="205"/>
      <c r="BHA6" s="205"/>
      <c r="BHB6" s="205"/>
      <c r="BHC6" s="205"/>
      <c r="BHD6" s="205"/>
      <c r="BHE6" s="205"/>
      <c r="BHF6" s="205"/>
      <c r="BHG6" s="205"/>
      <c r="BHH6" s="205"/>
      <c r="BHI6" s="205"/>
      <c r="BHJ6" s="205"/>
      <c r="BHK6" s="205"/>
      <c r="BHL6" s="205"/>
      <c r="BHM6" s="205"/>
      <c r="BHN6" s="205"/>
      <c r="BHO6" s="205"/>
      <c r="BHP6" s="205"/>
      <c r="BHQ6" s="205"/>
      <c r="BHR6" s="205"/>
      <c r="BHS6" s="205"/>
      <c r="BHT6" s="205"/>
      <c r="BHU6" s="205"/>
      <c r="BHV6" s="205"/>
      <c r="BHW6" s="205"/>
      <c r="BHX6" s="205"/>
      <c r="BHY6" s="205"/>
      <c r="BHZ6" s="205"/>
      <c r="BIA6" s="205"/>
      <c r="BIB6" s="205"/>
      <c r="BIC6" s="205"/>
      <c r="BID6" s="205"/>
      <c r="BIE6" s="205"/>
      <c r="BIF6" s="205"/>
      <c r="BIG6" s="205"/>
      <c r="BIH6" s="205"/>
      <c r="BII6" s="205"/>
      <c r="BIJ6" s="205"/>
      <c r="BIK6" s="205"/>
      <c r="BIL6" s="205"/>
      <c r="BIM6" s="205"/>
      <c r="BIN6" s="205"/>
      <c r="BIO6" s="205"/>
      <c r="BIP6" s="205"/>
      <c r="BIQ6" s="205"/>
      <c r="BIR6" s="205"/>
      <c r="BIS6" s="205"/>
      <c r="BIT6" s="205"/>
      <c r="BIU6" s="205"/>
      <c r="BIV6" s="205"/>
      <c r="BIW6" s="205"/>
      <c r="BIX6" s="205"/>
      <c r="BIY6" s="205"/>
      <c r="BIZ6" s="205"/>
      <c r="BJA6" s="205"/>
      <c r="BJB6" s="205"/>
      <c r="BJC6" s="205"/>
      <c r="BJD6" s="205"/>
      <c r="BJE6" s="205"/>
      <c r="BJF6" s="205"/>
      <c r="BJG6" s="205"/>
      <c r="BJH6" s="205"/>
      <c r="BJI6" s="205"/>
      <c r="BJJ6" s="205"/>
      <c r="BJK6" s="205"/>
      <c r="BJL6" s="205"/>
      <c r="BJM6" s="205"/>
      <c r="BJN6" s="205"/>
      <c r="BJO6" s="205"/>
      <c r="BJP6" s="205"/>
      <c r="BJQ6" s="205"/>
      <c r="BJR6" s="205"/>
      <c r="BJS6" s="205"/>
      <c r="BJT6" s="205"/>
      <c r="BJU6" s="205"/>
      <c r="BJV6" s="205"/>
      <c r="BJW6" s="205"/>
      <c r="BJX6" s="205"/>
      <c r="BJY6" s="205"/>
      <c r="BJZ6" s="205"/>
      <c r="BKA6" s="205"/>
      <c r="BKB6" s="205"/>
      <c r="BKC6" s="205"/>
      <c r="BKD6" s="205"/>
      <c r="BKE6" s="205"/>
      <c r="BKF6" s="205"/>
      <c r="BKG6" s="205"/>
      <c r="BKH6" s="205"/>
      <c r="BKI6" s="205"/>
      <c r="BKJ6" s="205"/>
      <c r="BKK6" s="205"/>
      <c r="BKL6" s="205"/>
      <c r="BKM6" s="205"/>
      <c r="BKN6" s="205"/>
      <c r="BKO6" s="205"/>
      <c r="BKP6" s="205"/>
      <c r="BKQ6" s="205"/>
      <c r="BKR6" s="205"/>
      <c r="BKS6" s="205"/>
      <c r="BKT6" s="205"/>
      <c r="BKU6" s="205"/>
      <c r="BKV6" s="205"/>
      <c r="BKW6" s="205"/>
      <c r="BKX6" s="205"/>
      <c r="BKY6" s="205"/>
      <c r="BKZ6" s="205"/>
      <c r="BLA6" s="205"/>
      <c r="BLB6" s="205"/>
      <c r="BLC6" s="205"/>
      <c r="BLD6" s="205"/>
      <c r="BLE6" s="205"/>
      <c r="BLF6" s="205"/>
      <c r="BLG6" s="205"/>
      <c r="BLH6" s="205"/>
      <c r="BLI6" s="205"/>
      <c r="BLJ6" s="205"/>
      <c r="BLK6" s="205"/>
      <c r="BLL6" s="205"/>
      <c r="BLM6" s="205"/>
      <c r="BLN6" s="205"/>
      <c r="BLO6" s="205"/>
      <c r="BLP6" s="205"/>
      <c r="BLQ6" s="205"/>
      <c r="BLR6" s="205"/>
      <c r="BLS6" s="205"/>
      <c r="BLT6" s="205"/>
      <c r="BLU6" s="205"/>
      <c r="BLV6" s="205"/>
      <c r="BLW6" s="205"/>
      <c r="BLX6" s="205"/>
      <c r="BLY6" s="205"/>
      <c r="BLZ6" s="205"/>
      <c r="BMA6" s="205"/>
      <c r="BMB6" s="205"/>
      <c r="BMC6" s="205"/>
      <c r="BMD6" s="205"/>
      <c r="BME6" s="205"/>
      <c r="BMF6" s="205"/>
      <c r="BMG6" s="205"/>
      <c r="BMH6" s="205"/>
      <c r="BMI6" s="205"/>
      <c r="BMJ6" s="205"/>
      <c r="BMK6" s="205"/>
      <c r="BML6" s="205"/>
      <c r="BMM6" s="205"/>
      <c r="BMN6" s="205"/>
      <c r="BMO6" s="205"/>
      <c r="BMP6" s="205"/>
      <c r="BMQ6" s="205"/>
      <c r="BMR6" s="205"/>
      <c r="BMS6" s="205"/>
      <c r="BMT6" s="205"/>
      <c r="BMU6" s="205"/>
      <c r="BMV6" s="205"/>
      <c r="BMW6" s="205"/>
      <c r="BMX6" s="205"/>
      <c r="BMY6" s="205"/>
      <c r="BMZ6" s="205"/>
      <c r="BNA6" s="205"/>
      <c r="BNB6" s="205"/>
      <c r="BNC6" s="205"/>
      <c r="BND6" s="205"/>
      <c r="BNE6" s="205"/>
      <c r="BNF6" s="205"/>
      <c r="BNG6" s="205"/>
      <c r="BNH6" s="205"/>
      <c r="BNI6" s="205"/>
      <c r="BNJ6" s="205"/>
      <c r="BNK6" s="205"/>
      <c r="BNL6" s="205"/>
      <c r="BNM6" s="205"/>
      <c r="BNN6" s="205"/>
      <c r="BNO6" s="205"/>
      <c r="BNP6" s="205"/>
      <c r="BNQ6" s="205"/>
      <c r="BNR6" s="205"/>
      <c r="BNS6" s="205"/>
      <c r="BNT6" s="205"/>
      <c r="BNU6" s="205"/>
      <c r="BNV6" s="205"/>
      <c r="BNW6" s="205"/>
      <c r="BNX6" s="205"/>
      <c r="BNY6" s="205"/>
      <c r="BNZ6" s="205"/>
      <c r="BOA6" s="205"/>
      <c r="BOB6" s="205"/>
      <c r="BOC6" s="205"/>
      <c r="BOD6" s="205"/>
      <c r="BOE6" s="205"/>
      <c r="BOF6" s="205"/>
      <c r="BOG6" s="205"/>
      <c r="BOH6" s="205"/>
      <c r="BOI6" s="205"/>
      <c r="BOJ6" s="205"/>
      <c r="BOK6" s="205"/>
      <c r="BOL6" s="205"/>
      <c r="BOM6" s="205"/>
      <c r="BON6" s="205"/>
      <c r="BOO6" s="205"/>
      <c r="BOP6" s="205"/>
      <c r="BOQ6" s="205"/>
      <c r="BOR6" s="205"/>
      <c r="BOS6" s="205"/>
      <c r="BOT6" s="205"/>
      <c r="BOU6" s="205"/>
      <c r="BOV6" s="205"/>
      <c r="BOW6" s="205"/>
      <c r="BOX6" s="205"/>
      <c r="BOY6" s="205"/>
      <c r="BOZ6" s="205"/>
      <c r="BPA6" s="205"/>
      <c r="BPB6" s="205"/>
      <c r="BPC6" s="205"/>
      <c r="BPD6" s="205"/>
      <c r="BPE6" s="205"/>
      <c r="BPF6" s="205"/>
      <c r="BPG6" s="205"/>
      <c r="BPH6" s="205"/>
      <c r="BPI6" s="205"/>
      <c r="BPJ6" s="205"/>
      <c r="BPK6" s="205"/>
      <c r="BPL6" s="205"/>
      <c r="BPM6" s="205"/>
      <c r="BPN6" s="205"/>
      <c r="BPO6" s="205"/>
      <c r="BPP6" s="205"/>
      <c r="BPQ6" s="205"/>
      <c r="BPR6" s="205"/>
      <c r="BPS6" s="205"/>
      <c r="BPT6" s="205"/>
      <c r="BPU6" s="205"/>
      <c r="BPV6" s="205"/>
      <c r="BPW6" s="205"/>
      <c r="BPX6" s="205"/>
      <c r="BPY6" s="205"/>
      <c r="BPZ6" s="205"/>
      <c r="BQA6" s="205"/>
      <c r="BQB6" s="205"/>
      <c r="BQC6" s="205"/>
      <c r="BQD6" s="205"/>
      <c r="BQE6" s="205"/>
      <c r="BQF6" s="205"/>
      <c r="BQG6" s="205"/>
      <c r="BQH6" s="205"/>
      <c r="BQI6" s="205"/>
      <c r="BQJ6" s="205"/>
      <c r="BQK6" s="205"/>
      <c r="BQL6" s="205"/>
      <c r="BQM6" s="205"/>
      <c r="BQN6" s="205"/>
      <c r="BQO6" s="205"/>
      <c r="BQP6" s="205"/>
      <c r="BQQ6" s="205"/>
      <c r="BQR6" s="205"/>
      <c r="BQS6" s="205"/>
      <c r="BQT6" s="205"/>
      <c r="BQU6" s="205"/>
      <c r="BQV6" s="205"/>
      <c r="BQW6" s="205"/>
      <c r="BQX6" s="205"/>
      <c r="BQY6" s="205"/>
      <c r="BQZ6" s="205"/>
      <c r="BRA6" s="205"/>
      <c r="BRB6" s="205"/>
      <c r="BRC6" s="205"/>
      <c r="BRD6" s="205"/>
      <c r="BRE6" s="205"/>
      <c r="BRF6" s="205"/>
      <c r="BRG6" s="205"/>
      <c r="BRH6" s="205"/>
      <c r="BRI6" s="205"/>
      <c r="BRJ6" s="205"/>
      <c r="BRK6" s="205"/>
      <c r="BRL6" s="205"/>
      <c r="BRM6" s="205"/>
      <c r="BRN6" s="205"/>
      <c r="BRO6" s="205"/>
      <c r="BRP6" s="205"/>
      <c r="BRQ6" s="205"/>
      <c r="BRR6" s="205"/>
      <c r="BRS6" s="205"/>
      <c r="BRT6" s="205"/>
      <c r="BRU6" s="205"/>
      <c r="BRV6" s="205"/>
      <c r="BRW6" s="205"/>
      <c r="BRX6" s="205"/>
      <c r="BRY6" s="205"/>
      <c r="BRZ6" s="205"/>
      <c r="BSA6" s="205"/>
      <c r="BSB6" s="205"/>
      <c r="BSC6" s="205"/>
      <c r="BSD6" s="205"/>
      <c r="BSE6" s="205"/>
      <c r="BSF6" s="205"/>
      <c r="BSG6" s="205"/>
      <c r="BSH6" s="205"/>
      <c r="BSI6" s="205"/>
      <c r="BSJ6" s="205"/>
      <c r="BSK6" s="205"/>
      <c r="BSL6" s="205"/>
      <c r="BSM6" s="205"/>
      <c r="BSN6" s="205"/>
      <c r="BSO6" s="205"/>
      <c r="BSP6" s="205"/>
      <c r="BSQ6" s="205"/>
      <c r="BSR6" s="205"/>
      <c r="BSS6" s="205"/>
      <c r="BST6" s="205"/>
      <c r="BSU6" s="205"/>
      <c r="BSV6" s="205"/>
      <c r="BSW6" s="205"/>
      <c r="BSX6" s="205"/>
      <c r="BSY6" s="205"/>
      <c r="BSZ6" s="205"/>
      <c r="BTA6" s="205"/>
      <c r="BTB6" s="205"/>
      <c r="BTC6" s="205"/>
      <c r="BTD6" s="205"/>
      <c r="BTE6" s="205"/>
      <c r="BTF6" s="205"/>
      <c r="BTG6" s="205"/>
      <c r="BTH6" s="205"/>
      <c r="BTI6" s="205"/>
      <c r="BTJ6" s="205"/>
      <c r="BTK6" s="205"/>
      <c r="BTL6" s="205"/>
      <c r="BTM6" s="205"/>
      <c r="BTN6" s="205"/>
      <c r="BTO6" s="205"/>
      <c r="BTP6" s="205"/>
      <c r="BTQ6" s="205"/>
      <c r="BTR6" s="205"/>
      <c r="BTS6" s="205"/>
      <c r="BTT6" s="205"/>
      <c r="BTU6" s="205"/>
      <c r="BTV6" s="205"/>
      <c r="BTW6" s="205"/>
      <c r="BTX6" s="205"/>
      <c r="BTY6" s="205"/>
      <c r="BTZ6" s="205"/>
      <c r="BUA6" s="205"/>
      <c r="BUB6" s="205"/>
      <c r="BUC6" s="205"/>
      <c r="BUD6" s="205"/>
      <c r="BUE6" s="205"/>
      <c r="BUF6" s="205"/>
      <c r="BUG6" s="205"/>
      <c r="BUH6" s="205"/>
      <c r="BUI6" s="205"/>
      <c r="BUJ6" s="205"/>
      <c r="BUK6" s="205"/>
      <c r="BUL6" s="205"/>
      <c r="BUM6" s="205"/>
      <c r="BUN6" s="205"/>
      <c r="BUO6" s="205"/>
      <c r="BUP6" s="205"/>
      <c r="BUQ6" s="205"/>
      <c r="BUR6" s="205"/>
      <c r="BUS6" s="205"/>
      <c r="BUT6" s="205"/>
      <c r="BUU6" s="205"/>
      <c r="BUV6" s="205"/>
      <c r="BUW6" s="205"/>
      <c r="BUX6" s="205"/>
      <c r="BUY6" s="205"/>
      <c r="BUZ6" s="205"/>
      <c r="BVA6" s="205"/>
      <c r="BVB6" s="205"/>
      <c r="BVC6" s="205"/>
      <c r="BVD6" s="205"/>
      <c r="BVE6" s="205"/>
      <c r="BVF6" s="205"/>
      <c r="BVG6" s="205"/>
      <c r="BVH6" s="205"/>
      <c r="BVI6" s="205"/>
      <c r="BVJ6" s="205"/>
      <c r="BVK6" s="205"/>
      <c r="BVL6" s="205"/>
      <c r="BVM6" s="205"/>
      <c r="BVN6" s="205"/>
      <c r="BVO6" s="205"/>
      <c r="BVP6" s="205"/>
      <c r="BVQ6" s="205"/>
      <c r="BVR6" s="205"/>
      <c r="BVS6" s="205"/>
      <c r="BVT6" s="205"/>
      <c r="BVU6" s="205"/>
      <c r="BVV6" s="205"/>
      <c r="BVW6" s="205"/>
      <c r="BVX6" s="205"/>
      <c r="BVY6" s="205"/>
      <c r="BVZ6" s="205"/>
      <c r="BWA6" s="205"/>
      <c r="BWB6" s="205"/>
      <c r="BWC6" s="205"/>
      <c r="BWD6" s="205"/>
      <c r="BWE6" s="205"/>
      <c r="BWF6" s="205"/>
      <c r="BWG6" s="205"/>
      <c r="BWH6" s="205"/>
      <c r="BWI6" s="205"/>
      <c r="BWJ6" s="205"/>
      <c r="BWK6" s="205"/>
      <c r="BWL6" s="205"/>
      <c r="BWM6" s="205"/>
      <c r="BWN6" s="205"/>
      <c r="BWO6" s="205"/>
      <c r="BWP6" s="205"/>
      <c r="BWQ6" s="205"/>
      <c r="BWR6" s="205"/>
      <c r="BWS6" s="205"/>
      <c r="BWT6" s="205"/>
      <c r="BWU6" s="205"/>
      <c r="BWV6" s="205"/>
      <c r="BWW6" s="205"/>
      <c r="BWX6" s="205"/>
      <c r="BWY6" s="205"/>
      <c r="BWZ6" s="205"/>
      <c r="BXA6" s="205"/>
      <c r="BXB6" s="205"/>
      <c r="BXC6" s="205"/>
      <c r="BXD6" s="205"/>
      <c r="BXE6" s="205"/>
      <c r="BXF6" s="205"/>
      <c r="BXG6" s="205"/>
      <c r="BXH6" s="205"/>
      <c r="BXI6" s="205"/>
      <c r="BXJ6" s="205"/>
      <c r="BXK6" s="205"/>
      <c r="BXL6" s="205"/>
      <c r="BXM6" s="205"/>
      <c r="BXN6" s="205"/>
      <c r="BXO6" s="205"/>
      <c r="BXP6" s="205"/>
      <c r="BXQ6" s="205"/>
      <c r="BXR6" s="205"/>
      <c r="BXS6" s="205"/>
      <c r="BXT6" s="205"/>
      <c r="BXU6" s="205"/>
      <c r="BXV6" s="205"/>
      <c r="BXW6" s="205"/>
      <c r="BXX6" s="205"/>
      <c r="BXY6" s="205"/>
      <c r="BXZ6" s="205"/>
      <c r="BYA6" s="205"/>
      <c r="BYB6" s="205"/>
      <c r="BYC6" s="205"/>
      <c r="BYD6" s="205"/>
      <c r="BYE6" s="205"/>
      <c r="BYF6" s="205"/>
      <c r="BYG6" s="205"/>
      <c r="BYH6" s="205"/>
      <c r="BYI6" s="205"/>
      <c r="BYJ6" s="205"/>
      <c r="BYK6" s="205"/>
      <c r="BYL6" s="205"/>
      <c r="BYM6" s="205"/>
      <c r="BYN6" s="205"/>
      <c r="BYO6" s="205"/>
      <c r="BYP6" s="205"/>
      <c r="BYQ6" s="205"/>
      <c r="BYR6" s="205"/>
      <c r="BYS6" s="205"/>
      <c r="BYT6" s="205"/>
      <c r="BYU6" s="205"/>
      <c r="BYV6" s="205"/>
      <c r="BYW6" s="205"/>
      <c r="BYX6" s="205"/>
      <c r="BYY6" s="205"/>
      <c r="BYZ6" s="205"/>
      <c r="BZA6" s="205"/>
      <c r="BZB6" s="205"/>
      <c r="BZC6" s="205"/>
      <c r="BZD6" s="205"/>
      <c r="BZE6" s="205"/>
      <c r="BZF6" s="205"/>
      <c r="BZG6" s="205"/>
      <c r="BZH6" s="205"/>
      <c r="BZI6" s="205"/>
      <c r="BZJ6" s="205"/>
      <c r="BZK6" s="205"/>
      <c r="BZL6" s="205"/>
      <c r="BZM6" s="205"/>
      <c r="BZN6" s="205"/>
      <c r="BZO6" s="205"/>
      <c r="BZP6" s="205"/>
      <c r="BZQ6" s="205"/>
      <c r="BZR6" s="205"/>
      <c r="BZS6" s="205"/>
      <c r="BZT6" s="205"/>
      <c r="BZU6" s="205"/>
      <c r="BZV6" s="205"/>
      <c r="BZW6" s="205"/>
      <c r="BZX6" s="205"/>
      <c r="BZY6" s="205"/>
      <c r="BZZ6" s="205"/>
      <c r="CAA6" s="205"/>
      <c r="CAB6" s="205"/>
      <c r="CAC6" s="205"/>
      <c r="CAD6" s="205"/>
      <c r="CAE6" s="205"/>
      <c r="CAF6" s="205"/>
      <c r="CAG6" s="205"/>
      <c r="CAH6" s="205"/>
      <c r="CAI6" s="205"/>
      <c r="CAJ6" s="205"/>
      <c r="CAK6" s="205"/>
      <c r="CAL6" s="205"/>
      <c r="CAM6" s="205"/>
      <c r="CAN6" s="205"/>
      <c r="CAO6" s="205"/>
      <c r="CAP6" s="205"/>
      <c r="CAQ6" s="205"/>
      <c r="CAR6" s="205"/>
      <c r="CAS6" s="205"/>
      <c r="CAT6" s="205"/>
      <c r="CAU6" s="205"/>
      <c r="CAV6" s="205"/>
      <c r="CAW6" s="205"/>
      <c r="CAX6" s="205"/>
      <c r="CAY6" s="205"/>
      <c r="CAZ6" s="205"/>
      <c r="CBA6" s="205"/>
      <c r="CBB6" s="205"/>
      <c r="CBC6" s="205"/>
      <c r="CBD6" s="205"/>
      <c r="CBE6" s="205"/>
      <c r="CBF6" s="205"/>
      <c r="CBG6" s="205"/>
      <c r="CBH6" s="205"/>
      <c r="CBI6" s="205"/>
      <c r="CBJ6" s="205"/>
      <c r="CBK6" s="205"/>
      <c r="CBL6" s="205"/>
      <c r="CBM6" s="205"/>
      <c r="CBN6" s="205"/>
      <c r="CBO6" s="205"/>
      <c r="CBP6" s="205"/>
      <c r="CBQ6" s="205"/>
      <c r="CBR6" s="205"/>
      <c r="CBS6" s="205"/>
      <c r="CBT6" s="205"/>
      <c r="CBU6" s="205"/>
      <c r="CBV6" s="205"/>
      <c r="CBW6" s="205"/>
      <c r="CBX6" s="205"/>
      <c r="CBY6" s="205"/>
      <c r="CBZ6" s="205"/>
      <c r="CCA6" s="205"/>
      <c r="CCB6" s="205"/>
      <c r="CCC6" s="205"/>
      <c r="CCD6" s="205"/>
      <c r="CCE6" s="205"/>
      <c r="CCF6" s="205"/>
      <c r="CCG6" s="205"/>
      <c r="CCH6" s="205"/>
      <c r="CCI6" s="205"/>
      <c r="CCJ6" s="205"/>
      <c r="CCK6" s="205"/>
      <c r="CCL6" s="205"/>
      <c r="CCM6" s="205"/>
      <c r="CCN6" s="205"/>
      <c r="CCO6" s="205"/>
      <c r="CCP6" s="205"/>
      <c r="CCQ6" s="205"/>
      <c r="CCR6" s="205"/>
      <c r="CCS6" s="205"/>
      <c r="CCT6" s="205"/>
      <c r="CCU6" s="205"/>
      <c r="CCV6" s="205"/>
      <c r="CCW6" s="205"/>
      <c r="CCX6" s="205"/>
      <c r="CCY6" s="205"/>
      <c r="CCZ6" s="205"/>
      <c r="CDA6" s="205"/>
      <c r="CDB6" s="205"/>
      <c r="CDC6" s="205"/>
      <c r="CDD6" s="205"/>
      <c r="CDE6" s="205"/>
      <c r="CDF6" s="205"/>
      <c r="CDG6" s="205"/>
      <c r="CDH6" s="205"/>
      <c r="CDI6" s="205"/>
      <c r="CDJ6" s="205"/>
      <c r="CDK6" s="205"/>
      <c r="CDL6" s="205"/>
      <c r="CDM6" s="205"/>
      <c r="CDN6" s="205"/>
      <c r="CDO6" s="205"/>
      <c r="CDP6" s="205"/>
      <c r="CDQ6" s="205"/>
      <c r="CDR6" s="205"/>
      <c r="CDS6" s="205"/>
      <c r="CDT6" s="205"/>
      <c r="CDU6" s="205"/>
      <c r="CDV6" s="205"/>
      <c r="CDW6" s="205"/>
      <c r="CDX6" s="205"/>
      <c r="CDY6" s="205"/>
      <c r="CDZ6" s="205"/>
      <c r="CEA6" s="205"/>
      <c r="CEB6" s="205"/>
      <c r="CEC6" s="205"/>
      <c r="CED6" s="205"/>
      <c r="CEE6" s="205"/>
      <c r="CEF6" s="205"/>
      <c r="CEG6" s="205"/>
      <c r="CEH6" s="205"/>
      <c r="CEI6" s="205"/>
      <c r="CEJ6" s="205"/>
      <c r="CEK6" s="205"/>
      <c r="CEL6" s="205"/>
      <c r="CEM6" s="205"/>
      <c r="CEN6" s="205"/>
      <c r="CEO6" s="205"/>
      <c r="CEP6" s="205"/>
      <c r="CEQ6" s="205"/>
      <c r="CER6" s="205"/>
      <c r="CES6" s="205"/>
      <c r="CET6" s="205"/>
      <c r="CEU6" s="205"/>
      <c r="CEV6" s="205"/>
      <c r="CEW6" s="205"/>
      <c r="CEX6" s="205"/>
      <c r="CEY6" s="205"/>
      <c r="CEZ6" s="205"/>
      <c r="CFA6" s="205"/>
      <c r="CFB6" s="205"/>
      <c r="CFC6" s="205"/>
      <c r="CFD6" s="205"/>
      <c r="CFE6" s="205"/>
      <c r="CFF6" s="205"/>
      <c r="CFG6" s="205"/>
      <c r="CFH6" s="205"/>
      <c r="CFI6" s="205"/>
      <c r="CFJ6" s="205"/>
      <c r="CFK6" s="205"/>
      <c r="CFL6" s="205"/>
      <c r="CFM6" s="205"/>
      <c r="CFN6" s="205"/>
      <c r="CFO6" s="205"/>
      <c r="CFP6" s="205"/>
      <c r="CFQ6" s="205"/>
      <c r="CFR6" s="205"/>
      <c r="CFS6" s="205"/>
      <c r="CFT6" s="205"/>
      <c r="CFU6" s="205"/>
      <c r="CFV6" s="205"/>
      <c r="CFW6" s="205"/>
      <c r="CFX6" s="205"/>
      <c r="CFY6" s="205"/>
      <c r="CFZ6" s="205"/>
      <c r="CGA6" s="205"/>
      <c r="CGB6" s="205"/>
      <c r="CGC6" s="205"/>
      <c r="CGD6" s="205"/>
      <c r="CGE6" s="205"/>
      <c r="CGF6" s="205"/>
      <c r="CGG6" s="205"/>
      <c r="CGH6" s="205"/>
      <c r="CGI6" s="205"/>
      <c r="CGJ6" s="205"/>
      <c r="CGK6" s="205"/>
      <c r="CGL6" s="205"/>
      <c r="CGM6" s="205"/>
      <c r="CGN6" s="205"/>
      <c r="CGO6" s="205"/>
      <c r="CGP6" s="205"/>
      <c r="CGQ6" s="205"/>
      <c r="CGR6" s="205"/>
      <c r="CGS6" s="205"/>
      <c r="CGT6" s="205"/>
      <c r="CGU6" s="205"/>
      <c r="CGV6" s="205"/>
      <c r="CGW6" s="205"/>
      <c r="CGX6" s="205"/>
      <c r="CGY6" s="205"/>
      <c r="CGZ6" s="205"/>
      <c r="CHA6" s="205"/>
      <c r="CHB6" s="205"/>
      <c r="CHC6" s="205"/>
      <c r="CHD6" s="205"/>
      <c r="CHE6" s="205"/>
      <c r="CHF6" s="205"/>
      <c r="CHG6" s="205"/>
      <c r="CHH6" s="205"/>
      <c r="CHI6" s="205"/>
      <c r="CHJ6" s="205"/>
      <c r="CHK6" s="205"/>
      <c r="CHL6" s="205"/>
      <c r="CHM6" s="205"/>
      <c r="CHN6" s="205"/>
      <c r="CHO6" s="205"/>
      <c r="CHP6" s="205"/>
      <c r="CHQ6" s="205"/>
      <c r="CHR6" s="205"/>
      <c r="CHS6" s="205"/>
      <c r="CHT6" s="205"/>
      <c r="CHU6" s="205"/>
      <c r="CHV6" s="205"/>
      <c r="CHW6" s="205"/>
      <c r="CHX6" s="205"/>
      <c r="CHY6" s="205"/>
      <c r="CHZ6" s="205"/>
      <c r="CIA6" s="205"/>
      <c r="CIB6" s="205"/>
      <c r="CIC6" s="205"/>
      <c r="CID6" s="205"/>
      <c r="CIE6" s="205"/>
      <c r="CIF6" s="205"/>
      <c r="CIG6" s="205"/>
      <c r="CIH6" s="205"/>
      <c r="CII6" s="205"/>
      <c r="CIJ6" s="205"/>
      <c r="CIK6" s="205"/>
      <c r="CIL6" s="205"/>
      <c r="CIM6" s="205"/>
      <c r="CIN6" s="205"/>
      <c r="CIO6" s="205"/>
      <c r="CIP6" s="205"/>
      <c r="CIQ6" s="205"/>
      <c r="CIR6" s="205"/>
      <c r="CIS6" s="205"/>
      <c r="CIT6" s="205"/>
      <c r="CIU6" s="205"/>
      <c r="CIV6" s="205"/>
      <c r="CIW6" s="205"/>
      <c r="CIX6" s="205"/>
      <c r="CIY6" s="205"/>
      <c r="CIZ6" s="205"/>
      <c r="CJA6" s="205"/>
      <c r="CJB6" s="205"/>
      <c r="CJC6" s="205"/>
      <c r="CJD6" s="205"/>
      <c r="CJE6" s="205"/>
      <c r="CJF6" s="205"/>
      <c r="CJG6" s="205"/>
      <c r="CJH6" s="205"/>
      <c r="CJI6" s="205"/>
      <c r="CJJ6" s="205"/>
      <c r="CJK6" s="205"/>
      <c r="CJL6" s="205"/>
      <c r="CJM6" s="205"/>
      <c r="CJN6" s="205"/>
      <c r="CJO6" s="205"/>
      <c r="CJP6" s="205"/>
      <c r="CJQ6" s="205"/>
      <c r="CJR6" s="205"/>
      <c r="CJS6" s="205"/>
      <c r="CJT6" s="205"/>
      <c r="CJU6" s="205"/>
      <c r="CJV6" s="205"/>
      <c r="CJW6" s="205"/>
      <c r="CJX6" s="205"/>
      <c r="CJY6" s="205"/>
      <c r="CJZ6" s="205"/>
      <c r="CKA6" s="205"/>
      <c r="CKB6" s="205"/>
      <c r="CKC6" s="205"/>
      <c r="CKD6" s="205"/>
      <c r="CKE6" s="205"/>
      <c r="CKF6" s="205"/>
      <c r="CKG6" s="205"/>
      <c r="CKH6" s="205"/>
      <c r="CKI6" s="205"/>
      <c r="CKJ6" s="205"/>
      <c r="CKK6" s="205"/>
      <c r="CKL6" s="205"/>
      <c r="CKM6" s="205"/>
      <c r="CKN6" s="205"/>
      <c r="CKO6" s="205"/>
      <c r="CKP6" s="205"/>
      <c r="CKQ6" s="205"/>
      <c r="CKR6" s="205"/>
      <c r="CKS6" s="205"/>
      <c r="CKT6" s="205"/>
      <c r="CKU6" s="205"/>
      <c r="CKV6" s="205"/>
      <c r="CKW6" s="205"/>
      <c r="CKX6" s="205"/>
      <c r="CKY6" s="205"/>
      <c r="CKZ6" s="205"/>
      <c r="CLA6" s="205"/>
      <c r="CLB6" s="205"/>
      <c r="CLC6" s="205"/>
      <c r="CLD6" s="205"/>
      <c r="CLE6" s="205"/>
      <c r="CLF6" s="205"/>
      <c r="CLG6" s="205"/>
      <c r="CLH6" s="205"/>
      <c r="CLI6" s="205"/>
      <c r="CLJ6" s="205"/>
      <c r="CLK6" s="205"/>
      <c r="CLL6" s="205"/>
      <c r="CLM6" s="205"/>
      <c r="CLN6" s="205"/>
      <c r="CLO6" s="205"/>
      <c r="CLP6" s="205"/>
      <c r="CLQ6" s="205"/>
      <c r="CLR6" s="205"/>
      <c r="CLS6" s="205"/>
      <c r="CLT6" s="205"/>
      <c r="CLU6" s="205"/>
      <c r="CLV6" s="205"/>
      <c r="CLW6" s="205"/>
      <c r="CLX6" s="205"/>
      <c r="CLY6" s="205"/>
      <c r="CLZ6" s="205"/>
      <c r="CMA6" s="205"/>
      <c r="CMB6" s="205"/>
      <c r="CMC6" s="205"/>
      <c r="CMD6" s="205"/>
      <c r="CME6" s="205"/>
      <c r="CMF6" s="205"/>
      <c r="CMG6" s="205"/>
      <c r="CMH6" s="205"/>
      <c r="CMI6" s="205"/>
      <c r="CMJ6" s="205"/>
      <c r="CMK6" s="205"/>
      <c r="CML6" s="205"/>
      <c r="CMM6" s="205"/>
      <c r="CMN6" s="205"/>
      <c r="CMO6" s="205"/>
      <c r="CMP6" s="205"/>
      <c r="CMQ6" s="205"/>
      <c r="CMR6" s="205"/>
      <c r="CMS6" s="205"/>
      <c r="CMT6" s="205"/>
      <c r="CMU6" s="205"/>
      <c r="CMV6" s="205"/>
      <c r="CMW6" s="205"/>
      <c r="CMX6" s="205"/>
      <c r="CMY6" s="205"/>
      <c r="CMZ6" s="205"/>
      <c r="CNA6" s="205"/>
      <c r="CNB6" s="205"/>
      <c r="CNC6" s="205"/>
      <c r="CND6" s="205"/>
      <c r="CNE6" s="205"/>
      <c r="CNF6" s="205"/>
      <c r="CNG6" s="205"/>
      <c r="CNH6" s="205"/>
      <c r="CNI6" s="205"/>
      <c r="CNJ6" s="205"/>
      <c r="CNK6" s="205"/>
      <c r="CNL6" s="205"/>
      <c r="CNM6" s="205"/>
      <c r="CNN6" s="205"/>
      <c r="CNO6" s="205"/>
      <c r="CNP6" s="205"/>
      <c r="CNQ6" s="205"/>
      <c r="CNR6" s="205"/>
      <c r="CNS6" s="205"/>
      <c r="CNT6" s="205"/>
      <c r="CNU6" s="205"/>
      <c r="CNV6" s="205"/>
      <c r="CNW6" s="205"/>
      <c r="CNX6" s="205"/>
      <c r="CNY6" s="205"/>
      <c r="CNZ6" s="205"/>
      <c r="COA6" s="205"/>
      <c r="COB6" s="205"/>
      <c r="COC6" s="205"/>
      <c r="COD6" s="205"/>
      <c r="COE6" s="205"/>
      <c r="COF6" s="205"/>
      <c r="COG6" s="205"/>
      <c r="COH6" s="205"/>
      <c r="COI6" s="205"/>
      <c r="COJ6" s="205"/>
      <c r="COK6" s="205"/>
      <c r="COL6" s="205"/>
      <c r="COM6" s="205"/>
      <c r="CON6" s="205"/>
      <c r="COO6" s="205"/>
      <c r="COP6" s="205"/>
      <c r="COQ6" s="205"/>
      <c r="COR6" s="205"/>
      <c r="COS6" s="205"/>
      <c r="COT6" s="205"/>
      <c r="COU6" s="205"/>
      <c r="COV6" s="205"/>
      <c r="COW6" s="205"/>
      <c r="COX6" s="205"/>
      <c r="COY6" s="205"/>
      <c r="COZ6" s="205"/>
      <c r="CPA6" s="205"/>
      <c r="CPB6" s="205"/>
      <c r="CPC6" s="205"/>
      <c r="CPD6" s="205"/>
      <c r="CPE6" s="205"/>
      <c r="CPF6" s="205"/>
      <c r="CPG6" s="205"/>
      <c r="CPH6" s="205"/>
      <c r="CPI6" s="205"/>
      <c r="CPJ6" s="205"/>
      <c r="CPK6" s="205"/>
      <c r="CPL6" s="205"/>
      <c r="CPM6" s="205"/>
      <c r="CPN6" s="205"/>
      <c r="CPO6" s="205"/>
      <c r="CPP6" s="205"/>
      <c r="CPQ6" s="205"/>
      <c r="CPR6" s="205"/>
      <c r="CPS6" s="205"/>
      <c r="CPT6" s="205"/>
      <c r="CPU6" s="205"/>
      <c r="CPV6" s="205"/>
      <c r="CPW6" s="205"/>
      <c r="CPX6" s="205"/>
      <c r="CPY6" s="205"/>
      <c r="CPZ6" s="205"/>
      <c r="CQA6" s="205"/>
      <c r="CQB6" s="205"/>
      <c r="CQC6" s="205"/>
      <c r="CQD6" s="205"/>
      <c r="CQE6" s="205"/>
      <c r="CQF6" s="205"/>
      <c r="CQG6" s="205"/>
      <c r="CQH6" s="205"/>
      <c r="CQI6" s="205"/>
      <c r="CQJ6" s="205"/>
      <c r="CQK6" s="205"/>
      <c r="CQL6" s="205"/>
      <c r="CQM6" s="205"/>
      <c r="CQN6" s="205"/>
      <c r="CQO6" s="205"/>
      <c r="CQP6" s="205"/>
      <c r="CQQ6" s="205"/>
      <c r="CQR6" s="205"/>
      <c r="CQS6" s="205"/>
      <c r="CQT6" s="205"/>
      <c r="CQU6" s="205"/>
      <c r="CQV6" s="205"/>
      <c r="CQW6" s="205"/>
      <c r="CQX6" s="205"/>
      <c r="CQY6" s="205"/>
      <c r="CQZ6" s="205"/>
      <c r="CRA6" s="205"/>
      <c r="CRB6" s="205"/>
      <c r="CRC6" s="205"/>
      <c r="CRD6" s="205"/>
      <c r="CRE6" s="205"/>
      <c r="CRF6" s="205"/>
      <c r="CRG6" s="205"/>
      <c r="CRH6" s="205"/>
      <c r="CRI6" s="205"/>
      <c r="CRJ6" s="205"/>
      <c r="CRK6" s="205"/>
      <c r="CRL6" s="205"/>
      <c r="CRM6" s="205"/>
      <c r="CRN6" s="205"/>
      <c r="CRO6" s="205"/>
      <c r="CRP6" s="205"/>
      <c r="CRQ6" s="205"/>
      <c r="CRR6" s="205"/>
      <c r="CRS6" s="205"/>
      <c r="CRT6" s="205"/>
      <c r="CRU6" s="205"/>
      <c r="CRV6" s="205"/>
      <c r="CRW6" s="205"/>
      <c r="CRX6" s="205"/>
      <c r="CRY6" s="205"/>
      <c r="CRZ6" s="205"/>
      <c r="CSA6" s="205"/>
      <c r="CSB6" s="205"/>
      <c r="CSC6" s="205"/>
      <c r="CSD6" s="205"/>
      <c r="CSE6" s="205"/>
      <c r="CSF6" s="205"/>
      <c r="CSG6" s="205"/>
      <c r="CSH6" s="205"/>
      <c r="CSI6" s="205"/>
      <c r="CSJ6" s="205"/>
      <c r="CSK6" s="205"/>
      <c r="CSL6" s="205"/>
      <c r="CSM6" s="205"/>
      <c r="CSN6" s="205"/>
      <c r="CSO6" s="205"/>
      <c r="CSP6" s="205"/>
      <c r="CSQ6" s="205"/>
      <c r="CSR6" s="205"/>
      <c r="CSS6" s="205"/>
      <c r="CST6" s="205"/>
      <c r="CSU6" s="205"/>
      <c r="CSV6" s="205"/>
      <c r="CSW6" s="205"/>
      <c r="CSX6" s="205"/>
      <c r="CSY6" s="205"/>
      <c r="CSZ6" s="205"/>
      <c r="CTA6" s="205"/>
      <c r="CTB6" s="205"/>
      <c r="CTC6" s="205"/>
      <c r="CTD6" s="205"/>
      <c r="CTE6" s="205"/>
      <c r="CTF6" s="205"/>
      <c r="CTG6" s="205"/>
      <c r="CTH6" s="205"/>
      <c r="CTI6" s="205"/>
      <c r="CTJ6" s="205"/>
      <c r="CTK6" s="205"/>
      <c r="CTL6" s="205"/>
      <c r="CTM6" s="205"/>
      <c r="CTN6" s="205"/>
      <c r="CTO6" s="205"/>
      <c r="CTP6" s="205"/>
      <c r="CTQ6" s="205"/>
      <c r="CTR6" s="205"/>
      <c r="CTS6" s="205"/>
      <c r="CTT6" s="205"/>
      <c r="CTU6" s="205"/>
      <c r="CTV6" s="205"/>
      <c r="CTW6" s="205"/>
      <c r="CTX6" s="205"/>
      <c r="CTY6" s="205"/>
      <c r="CTZ6" s="205"/>
      <c r="CUA6" s="205"/>
      <c r="CUB6" s="205"/>
      <c r="CUC6" s="205"/>
      <c r="CUD6" s="205"/>
      <c r="CUE6" s="205"/>
      <c r="CUF6" s="205"/>
      <c r="CUG6" s="205"/>
      <c r="CUH6" s="205"/>
      <c r="CUI6" s="205"/>
      <c r="CUJ6" s="205"/>
      <c r="CUK6" s="205"/>
      <c r="CUL6" s="205"/>
      <c r="CUM6" s="205"/>
      <c r="CUN6" s="205"/>
      <c r="CUO6" s="205"/>
      <c r="CUP6" s="205"/>
      <c r="CUQ6" s="205"/>
      <c r="CUR6" s="205"/>
      <c r="CUS6" s="205"/>
      <c r="CUT6" s="205"/>
      <c r="CUU6" s="205"/>
      <c r="CUV6" s="205"/>
      <c r="CUW6" s="205"/>
      <c r="CUX6" s="205"/>
      <c r="CUY6" s="205"/>
      <c r="CUZ6" s="205"/>
      <c r="CVA6" s="205"/>
      <c r="CVB6" s="205"/>
      <c r="CVC6" s="205"/>
      <c r="CVD6" s="205"/>
      <c r="CVE6" s="205"/>
      <c r="CVF6" s="205"/>
      <c r="CVG6" s="205"/>
      <c r="CVH6" s="205"/>
      <c r="CVI6" s="205"/>
      <c r="CVJ6" s="205"/>
      <c r="CVK6" s="205"/>
      <c r="CVL6" s="205"/>
      <c r="CVM6" s="205"/>
      <c r="CVN6" s="205"/>
      <c r="CVO6" s="205"/>
      <c r="CVP6" s="205"/>
      <c r="CVQ6" s="205"/>
      <c r="CVR6" s="205"/>
      <c r="CVS6" s="205"/>
      <c r="CVT6" s="205"/>
      <c r="CVU6" s="205"/>
      <c r="CVV6" s="205"/>
      <c r="CVW6" s="205"/>
      <c r="CVX6" s="205"/>
      <c r="CVY6" s="205"/>
      <c r="CVZ6" s="205"/>
      <c r="CWA6" s="205"/>
      <c r="CWB6" s="205"/>
      <c r="CWC6" s="205"/>
      <c r="CWD6" s="205"/>
      <c r="CWE6" s="205"/>
      <c r="CWF6" s="205"/>
      <c r="CWG6" s="205"/>
      <c r="CWH6" s="205"/>
      <c r="CWI6" s="205"/>
      <c r="CWJ6" s="205"/>
      <c r="CWK6" s="205"/>
      <c r="CWL6" s="205"/>
      <c r="CWM6" s="205"/>
      <c r="CWN6" s="205"/>
      <c r="CWO6" s="205"/>
      <c r="CWP6" s="205"/>
      <c r="CWQ6" s="205"/>
      <c r="CWR6" s="205"/>
      <c r="CWS6" s="205"/>
      <c r="CWT6" s="205"/>
      <c r="CWU6" s="205"/>
      <c r="CWV6" s="205"/>
      <c r="CWW6" s="205"/>
      <c r="CWX6" s="205"/>
      <c r="CWY6" s="205"/>
      <c r="CWZ6" s="205"/>
      <c r="CXA6" s="205"/>
      <c r="CXB6" s="205"/>
      <c r="CXC6" s="205"/>
      <c r="CXD6" s="205"/>
      <c r="CXE6" s="205"/>
      <c r="CXF6" s="205"/>
      <c r="CXG6" s="205"/>
      <c r="CXH6" s="205"/>
      <c r="CXI6" s="205"/>
      <c r="CXJ6" s="205"/>
      <c r="CXK6" s="205"/>
      <c r="CXL6" s="205"/>
      <c r="CXM6" s="205"/>
      <c r="CXN6" s="205"/>
      <c r="CXO6" s="205"/>
      <c r="CXP6" s="205"/>
      <c r="CXQ6" s="205"/>
      <c r="CXR6" s="205"/>
      <c r="CXS6" s="205"/>
      <c r="CXT6" s="205"/>
      <c r="CXU6" s="205"/>
      <c r="CXV6" s="205"/>
      <c r="CXW6" s="205"/>
      <c r="CXX6" s="205"/>
      <c r="CXY6" s="205"/>
      <c r="CXZ6" s="205"/>
      <c r="CYA6" s="205"/>
      <c r="CYB6" s="205"/>
      <c r="CYC6" s="205"/>
      <c r="CYD6" s="205"/>
      <c r="CYE6" s="205"/>
      <c r="CYF6" s="205"/>
      <c r="CYG6" s="205"/>
      <c r="CYH6" s="205"/>
      <c r="CYI6" s="205"/>
      <c r="CYJ6" s="205"/>
      <c r="CYK6" s="205"/>
      <c r="CYL6" s="205"/>
      <c r="CYM6" s="205"/>
      <c r="CYN6" s="205"/>
      <c r="CYO6" s="205"/>
      <c r="CYP6" s="205"/>
      <c r="CYQ6" s="205"/>
      <c r="CYR6" s="205"/>
      <c r="CYS6" s="205"/>
      <c r="CYT6" s="205"/>
      <c r="CYU6" s="205"/>
      <c r="CYV6" s="205"/>
      <c r="CYW6" s="205"/>
      <c r="CYX6" s="205"/>
      <c r="CYY6" s="205"/>
      <c r="CYZ6" s="205"/>
      <c r="CZA6" s="205"/>
      <c r="CZB6" s="205"/>
      <c r="CZC6" s="205"/>
      <c r="CZD6" s="205"/>
      <c r="CZE6" s="205"/>
      <c r="CZF6" s="205"/>
      <c r="CZG6" s="205"/>
      <c r="CZH6" s="205"/>
      <c r="CZI6" s="205"/>
      <c r="CZJ6" s="205"/>
      <c r="CZK6" s="205"/>
      <c r="CZL6" s="205"/>
      <c r="CZM6" s="205"/>
      <c r="CZN6" s="205"/>
      <c r="CZO6" s="205"/>
      <c r="CZP6" s="205"/>
      <c r="CZQ6" s="205"/>
      <c r="CZR6" s="205"/>
      <c r="CZS6" s="205"/>
      <c r="CZT6" s="205"/>
      <c r="CZU6" s="205"/>
      <c r="CZV6" s="205"/>
      <c r="CZW6" s="205"/>
      <c r="CZX6" s="205"/>
      <c r="CZY6" s="205"/>
      <c r="CZZ6" s="205"/>
      <c r="DAA6" s="205"/>
      <c r="DAB6" s="205"/>
      <c r="DAC6" s="205"/>
      <c r="DAD6" s="205"/>
      <c r="DAE6" s="205"/>
      <c r="DAF6" s="205"/>
      <c r="DAG6" s="205"/>
      <c r="DAH6" s="205"/>
      <c r="DAI6" s="205"/>
      <c r="DAJ6" s="205"/>
      <c r="DAK6" s="205"/>
      <c r="DAL6" s="205"/>
      <c r="DAM6" s="205"/>
      <c r="DAN6" s="205"/>
      <c r="DAO6" s="205"/>
      <c r="DAP6" s="205"/>
      <c r="DAQ6" s="205"/>
      <c r="DAR6" s="205"/>
      <c r="DAS6" s="205"/>
      <c r="DAT6" s="205"/>
      <c r="DAU6" s="205"/>
      <c r="DAV6" s="205"/>
      <c r="DAW6" s="205"/>
      <c r="DAX6" s="205"/>
      <c r="DAY6" s="205"/>
      <c r="DAZ6" s="205"/>
      <c r="DBA6" s="205"/>
      <c r="DBB6" s="205"/>
      <c r="DBC6" s="205"/>
      <c r="DBD6" s="205"/>
      <c r="DBE6" s="205"/>
      <c r="DBF6" s="205"/>
      <c r="DBG6" s="205"/>
      <c r="DBH6" s="205"/>
      <c r="DBI6" s="205"/>
      <c r="DBJ6" s="205"/>
      <c r="DBK6" s="205"/>
      <c r="DBL6" s="205"/>
      <c r="DBM6" s="205"/>
      <c r="DBN6" s="205"/>
      <c r="DBO6" s="205"/>
      <c r="DBP6" s="205"/>
      <c r="DBQ6" s="205"/>
      <c r="DBR6" s="205"/>
      <c r="DBS6" s="205"/>
      <c r="DBT6" s="205"/>
      <c r="DBU6" s="205"/>
      <c r="DBV6" s="205"/>
      <c r="DBW6" s="205"/>
      <c r="DBX6" s="205"/>
      <c r="DBY6" s="205"/>
      <c r="DBZ6" s="205"/>
      <c r="DCA6" s="205"/>
      <c r="DCB6" s="205"/>
      <c r="DCC6" s="205"/>
      <c r="DCD6" s="205"/>
      <c r="DCE6" s="205"/>
      <c r="DCF6" s="205"/>
      <c r="DCG6" s="205"/>
      <c r="DCH6" s="205"/>
      <c r="DCI6" s="205"/>
      <c r="DCJ6" s="205"/>
      <c r="DCK6" s="205"/>
      <c r="DCL6" s="205"/>
      <c r="DCM6" s="205"/>
      <c r="DCN6" s="205"/>
      <c r="DCO6" s="205"/>
      <c r="DCP6" s="205"/>
      <c r="DCQ6" s="205"/>
      <c r="DCR6" s="205"/>
      <c r="DCS6" s="205"/>
      <c r="DCT6" s="205"/>
      <c r="DCU6" s="205"/>
      <c r="DCV6" s="205"/>
      <c r="DCW6" s="205"/>
      <c r="DCX6" s="205"/>
      <c r="DCY6" s="205"/>
      <c r="DCZ6" s="205"/>
      <c r="DDA6" s="205"/>
      <c r="DDB6" s="205"/>
      <c r="DDC6" s="205"/>
      <c r="DDD6" s="205"/>
      <c r="DDE6" s="205"/>
      <c r="DDF6" s="205"/>
      <c r="DDG6" s="205"/>
      <c r="DDH6" s="205"/>
      <c r="DDI6" s="205"/>
      <c r="DDJ6" s="205"/>
      <c r="DDK6" s="205"/>
      <c r="DDL6" s="205"/>
      <c r="DDM6" s="205"/>
      <c r="DDN6" s="205"/>
      <c r="DDO6" s="205"/>
      <c r="DDP6" s="205"/>
      <c r="DDQ6" s="205"/>
      <c r="DDR6" s="205"/>
      <c r="DDS6" s="205"/>
      <c r="DDT6" s="205"/>
      <c r="DDU6" s="205"/>
      <c r="DDV6" s="205"/>
      <c r="DDW6" s="205"/>
      <c r="DDX6" s="205"/>
      <c r="DDY6" s="205"/>
      <c r="DDZ6" s="205"/>
      <c r="DEA6" s="205"/>
      <c r="DEB6" s="205"/>
      <c r="DEC6" s="205"/>
      <c r="DED6" s="205"/>
      <c r="DEE6" s="205"/>
      <c r="DEF6" s="205"/>
      <c r="DEG6" s="205"/>
      <c r="DEH6" s="205"/>
      <c r="DEI6" s="205"/>
      <c r="DEJ6" s="205"/>
      <c r="DEK6" s="205"/>
      <c r="DEL6" s="205"/>
      <c r="DEM6" s="205"/>
      <c r="DEN6" s="205"/>
      <c r="DEO6" s="205"/>
      <c r="DEP6" s="205"/>
      <c r="DEQ6" s="205"/>
      <c r="DER6" s="205"/>
      <c r="DES6" s="205"/>
      <c r="DET6" s="205"/>
      <c r="DEU6" s="205"/>
      <c r="DEV6" s="205"/>
      <c r="DEW6" s="205"/>
      <c r="DEX6" s="205"/>
      <c r="DEY6" s="205"/>
      <c r="DEZ6" s="205"/>
      <c r="DFA6" s="205"/>
      <c r="DFB6" s="205"/>
      <c r="DFC6" s="205"/>
      <c r="DFD6" s="205"/>
      <c r="DFE6" s="205"/>
      <c r="DFF6" s="205"/>
      <c r="DFG6" s="205"/>
      <c r="DFH6" s="205"/>
      <c r="DFI6" s="205"/>
      <c r="DFJ6" s="205"/>
      <c r="DFK6" s="205"/>
      <c r="DFL6" s="205"/>
      <c r="DFM6" s="205"/>
      <c r="DFN6" s="205"/>
      <c r="DFO6" s="205"/>
      <c r="DFP6" s="205"/>
      <c r="DFQ6" s="205"/>
      <c r="DFR6" s="205"/>
      <c r="DFS6" s="205"/>
      <c r="DFT6" s="205"/>
      <c r="DFU6" s="205"/>
      <c r="DFV6" s="205"/>
      <c r="DFW6" s="205"/>
      <c r="DFX6" s="205"/>
      <c r="DFY6" s="205"/>
      <c r="DFZ6" s="205"/>
      <c r="DGA6" s="205"/>
      <c r="DGB6" s="205"/>
      <c r="DGC6" s="205"/>
      <c r="DGD6" s="205"/>
      <c r="DGE6" s="205"/>
      <c r="DGF6" s="205"/>
      <c r="DGG6" s="205"/>
      <c r="DGH6" s="205"/>
      <c r="DGI6" s="205"/>
      <c r="DGJ6" s="205"/>
      <c r="DGK6" s="205"/>
      <c r="DGL6" s="205"/>
      <c r="DGM6" s="205"/>
      <c r="DGN6" s="205"/>
      <c r="DGO6" s="205"/>
      <c r="DGP6" s="205"/>
      <c r="DGQ6" s="205"/>
      <c r="DGR6" s="205"/>
      <c r="DGS6" s="205"/>
      <c r="DGT6" s="205"/>
      <c r="DGU6" s="205"/>
      <c r="DGV6" s="205"/>
      <c r="DGW6" s="205"/>
      <c r="DGX6" s="205"/>
      <c r="DGY6" s="205"/>
      <c r="DGZ6" s="205"/>
      <c r="DHA6" s="205"/>
      <c r="DHB6" s="205"/>
      <c r="DHC6" s="205"/>
      <c r="DHD6" s="205"/>
      <c r="DHE6" s="205"/>
      <c r="DHF6" s="205"/>
      <c r="DHG6" s="205"/>
      <c r="DHH6" s="205"/>
      <c r="DHI6" s="205"/>
      <c r="DHJ6" s="205"/>
      <c r="DHK6" s="205"/>
      <c r="DHL6" s="205"/>
      <c r="DHM6" s="205"/>
      <c r="DHN6" s="205"/>
      <c r="DHO6" s="205"/>
      <c r="DHP6" s="205"/>
      <c r="DHQ6" s="205"/>
      <c r="DHR6" s="205"/>
      <c r="DHS6" s="205"/>
      <c r="DHT6" s="205"/>
      <c r="DHU6" s="205"/>
      <c r="DHV6" s="205"/>
      <c r="DHW6" s="205"/>
      <c r="DHX6" s="205"/>
      <c r="DHY6" s="205"/>
      <c r="DHZ6" s="205"/>
      <c r="DIA6" s="205"/>
      <c r="DIB6" s="205"/>
      <c r="DIC6" s="205"/>
      <c r="DID6" s="205"/>
      <c r="DIE6" s="205"/>
      <c r="DIF6" s="205"/>
      <c r="DIG6" s="205"/>
      <c r="DIH6" s="205"/>
      <c r="DII6" s="205"/>
      <c r="DIJ6" s="205"/>
      <c r="DIK6" s="205"/>
      <c r="DIL6" s="205"/>
      <c r="DIM6" s="205"/>
      <c r="DIN6" s="205"/>
      <c r="DIO6" s="205"/>
      <c r="DIP6" s="205"/>
      <c r="DIQ6" s="205"/>
      <c r="DIR6" s="205"/>
      <c r="DIS6" s="205"/>
      <c r="DIT6" s="205"/>
      <c r="DIU6" s="205"/>
      <c r="DIV6" s="205"/>
      <c r="DIW6" s="205"/>
      <c r="DIX6" s="205"/>
      <c r="DIY6" s="205"/>
      <c r="DIZ6" s="205"/>
      <c r="DJA6" s="205"/>
      <c r="DJB6" s="205"/>
      <c r="DJC6" s="205"/>
      <c r="DJD6" s="205"/>
      <c r="DJE6" s="205"/>
      <c r="DJF6" s="205"/>
      <c r="DJG6" s="205"/>
      <c r="DJH6" s="205"/>
      <c r="DJI6" s="205"/>
      <c r="DJJ6" s="205"/>
      <c r="DJK6" s="205"/>
      <c r="DJL6" s="205"/>
      <c r="DJM6" s="205"/>
      <c r="DJN6" s="205"/>
      <c r="DJO6" s="205"/>
      <c r="DJP6" s="205"/>
      <c r="DJQ6" s="205"/>
      <c r="DJR6" s="205"/>
      <c r="DJS6" s="205"/>
      <c r="DJT6" s="205"/>
      <c r="DJU6" s="205"/>
      <c r="DJV6" s="205"/>
      <c r="DJW6" s="205"/>
      <c r="DJX6" s="205"/>
      <c r="DJY6" s="205"/>
      <c r="DJZ6" s="205"/>
      <c r="DKA6" s="205"/>
      <c r="DKB6" s="205"/>
      <c r="DKC6" s="205"/>
      <c r="DKD6" s="205"/>
      <c r="DKE6" s="205"/>
      <c r="DKF6" s="205"/>
      <c r="DKG6" s="205"/>
      <c r="DKH6" s="205"/>
      <c r="DKI6" s="205"/>
      <c r="DKJ6" s="205"/>
      <c r="DKK6" s="205"/>
      <c r="DKL6" s="205"/>
      <c r="DKM6" s="205"/>
      <c r="DKN6" s="205"/>
      <c r="DKO6" s="205"/>
      <c r="DKP6" s="205"/>
      <c r="DKQ6" s="205"/>
      <c r="DKR6" s="205"/>
      <c r="DKS6" s="205"/>
      <c r="DKT6" s="205"/>
      <c r="DKU6" s="205"/>
      <c r="DKV6" s="205"/>
      <c r="DKW6" s="205"/>
      <c r="DKX6" s="205"/>
      <c r="DKY6" s="205"/>
      <c r="DKZ6" s="205"/>
      <c r="DLA6" s="205"/>
      <c r="DLB6" s="205"/>
      <c r="DLC6" s="205"/>
      <c r="DLD6" s="205"/>
      <c r="DLE6" s="205"/>
      <c r="DLF6" s="205"/>
      <c r="DLG6" s="205"/>
      <c r="DLH6" s="205"/>
      <c r="DLI6" s="205"/>
      <c r="DLJ6" s="205"/>
      <c r="DLK6" s="205"/>
      <c r="DLL6" s="205"/>
      <c r="DLM6" s="205"/>
      <c r="DLN6" s="205"/>
      <c r="DLO6" s="205"/>
      <c r="DLP6" s="205"/>
      <c r="DLQ6" s="205"/>
      <c r="DLR6" s="205"/>
      <c r="DLS6" s="205"/>
      <c r="DLT6" s="205"/>
      <c r="DLU6" s="205"/>
      <c r="DLV6" s="205"/>
      <c r="DLW6" s="205"/>
      <c r="DLX6" s="205"/>
      <c r="DLY6" s="205"/>
      <c r="DLZ6" s="205"/>
      <c r="DMA6" s="205"/>
      <c r="DMB6" s="205"/>
      <c r="DMC6" s="205"/>
      <c r="DMD6" s="205"/>
      <c r="DME6" s="205"/>
      <c r="DMF6" s="205"/>
      <c r="DMG6" s="205"/>
      <c r="DMH6" s="205"/>
      <c r="DMI6" s="205"/>
      <c r="DMJ6" s="205"/>
      <c r="DMK6" s="205"/>
      <c r="DML6" s="205"/>
      <c r="DMM6" s="205"/>
      <c r="DMN6" s="205"/>
      <c r="DMO6" s="205"/>
      <c r="DMP6" s="205"/>
      <c r="DMQ6" s="205"/>
      <c r="DMR6" s="205"/>
      <c r="DMS6" s="205"/>
      <c r="DMT6" s="205"/>
      <c r="DMU6" s="205"/>
      <c r="DMV6" s="205"/>
      <c r="DMW6" s="205"/>
      <c r="DMX6" s="205"/>
      <c r="DMY6" s="205"/>
      <c r="DMZ6" s="205"/>
      <c r="DNA6" s="205"/>
      <c r="DNB6" s="205"/>
      <c r="DNC6" s="205"/>
      <c r="DND6" s="205"/>
      <c r="DNE6" s="205"/>
      <c r="DNF6" s="205"/>
      <c r="DNG6" s="205"/>
      <c r="DNH6" s="205"/>
      <c r="DNI6" s="205"/>
      <c r="DNJ6" s="205"/>
      <c r="DNK6" s="205"/>
      <c r="DNL6" s="205"/>
      <c r="DNM6" s="205"/>
      <c r="DNN6" s="205"/>
      <c r="DNO6" s="205"/>
      <c r="DNP6" s="205"/>
      <c r="DNQ6" s="205"/>
      <c r="DNR6" s="205"/>
      <c r="DNS6" s="205"/>
      <c r="DNT6" s="205"/>
      <c r="DNU6" s="205"/>
      <c r="DNV6" s="205"/>
      <c r="DNW6" s="205"/>
      <c r="DNX6" s="205"/>
      <c r="DNY6" s="205"/>
      <c r="DNZ6" s="205"/>
      <c r="DOA6" s="205"/>
      <c r="DOB6" s="205"/>
      <c r="DOC6" s="205"/>
      <c r="DOD6" s="205"/>
      <c r="DOE6" s="205"/>
      <c r="DOF6" s="205"/>
      <c r="DOG6" s="205"/>
      <c r="DOH6" s="205"/>
      <c r="DOI6" s="205"/>
      <c r="DOJ6" s="205"/>
      <c r="DOK6" s="205"/>
      <c r="DOL6" s="205"/>
      <c r="DOM6" s="205"/>
      <c r="DON6" s="205"/>
      <c r="DOO6" s="205"/>
      <c r="DOP6" s="205"/>
      <c r="DOQ6" s="205"/>
      <c r="DOR6" s="205"/>
      <c r="DOS6" s="205"/>
      <c r="DOT6" s="205"/>
      <c r="DOU6" s="205"/>
      <c r="DOV6" s="205"/>
      <c r="DOW6" s="205"/>
      <c r="DOX6" s="205"/>
      <c r="DOY6" s="205"/>
      <c r="DOZ6" s="205"/>
      <c r="DPA6" s="205"/>
      <c r="DPB6" s="205"/>
      <c r="DPC6" s="205"/>
      <c r="DPD6" s="205"/>
      <c r="DPE6" s="205"/>
      <c r="DPF6" s="205"/>
      <c r="DPG6" s="205"/>
      <c r="DPH6" s="205"/>
      <c r="DPI6" s="205"/>
      <c r="DPJ6" s="205"/>
      <c r="DPK6" s="205"/>
      <c r="DPL6" s="205"/>
      <c r="DPM6" s="205"/>
      <c r="DPN6" s="205"/>
      <c r="DPO6" s="205"/>
      <c r="DPP6" s="205"/>
      <c r="DPQ6" s="205"/>
      <c r="DPR6" s="205"/>
      <c r="DPS6" s="205"/>
      <c r="DPT6" s="205"/>
      <c r="DPU6" s="205"/>
      <c r="DPV6" s="205"/>
      <c r="DPW6" s="205"/>
      <c r="DPX6" s="205"/>
      <c r="DPY6" s="205"/>
      <c r="DPZ6" s="205"/>
      <c r="DQA6" s="205"/>
      <c r="DQB6" s="205"/>
      <c r="DQC6" s="205"/>
      <c r="DQD6" s="205"/>
      <c r="DQE6" s="205"/>
      <c r="DQF6" s="205"/>
      <c r="DQG6" s="205"/>
      <c r="DQH6" s="205"/>
      <c r="DQI6" s="205"/>
      <c r="DQJ6" s="205"/>
      <c r="DQK6" s="205"/>
      <c r="DQL6" s="205"/>
      <c r="DQM6" s="205"/>
      <c r="DQN6" s="205"/>
      <c r="DQO6" s="205"/>
      <c r="DQP6" s="205"/>
      <c r="DQQ6" s="205"/>
      <c r="DQR6" s="205"/>
      <c r="DQS6" s="205"/>
      <c r="DQT6" s="205"/>
      <c r="DQU6" s="205"/>
      <c r="DQV6" s="205"/>
      <c r="DQW6" s="205"/>
      <c r="DQX6" s="205"/>
      <c r="DQY6" s="205"/>
      <c r="DQZ6" s="205"/>
      <c r="DRA6" s="205"/>
      <c r="DRB6" s="205"/>
      <c r="DRC6" s="205"/>
      <c r="DRD6" s="205"/>
      <c r="DRE6" s="205"/>
      <c r="DRF6" s="205"/>
      <c r="DRG6" s="205"/>
      <c r="DRH6" s="205"/>
      <c r="DRI6" s="205"/>
      <c r="DRJ6" s="205"/>
      <c r="DRK6" s="205"/>
      <c r="DRL6" s="205"/>
      <c r="DRM6" s="205"/>
      <c r="DRN6" s="205"/>
      <c r="DRO6" s="205"/>
      <c r="DRP6" s="205"/>
      <c r="DRQ6" s="205"/>
      <c r="DRR6" s="205"/>
      <c r="DRS6" s="205"/>
      <c r="DRT6" s="205"/>
      <c r="DRU6" s="205"/>
      <c r="DRV6" s="205"/>
      <c r="DRW6" s="205"/>
      <c r="DRX6" s="205"/>
      <c r="DRY6" s="205"/>
      <c r="DRZ6" s="205"/>
      <c r="DSA6" s="205"/>
      <c r="DSB6" s="205"/>
      <c r="DSC6" s="205"/>
      <c r="DSD6" s="205"/>
      <c r="DSE6" s="205"/>
      <c r="DSF6" s="205"/>
      <c r="DSG6" s="205"/>
      <c r="DSH6" s="205"/>
      <c r="DSI6" s="205"/>
      <c r="DSJ6" s="205"/>
      <c r="DSK6" s="205"/>
      <c r="DSL6" s="205"/>
      <c r="DSM6" s="205"/>
      <c r="DSN6" s="205"/>
      <c r="DSO6" s="205"/>
      <c r="DSP6" s="205"/>
      <c r="DSQ6" s="205"/>
      <c r="DSR6" s="205"/>
      <c r="DSS6" s="205"/>
      <c r="DST6" s="205"/>
      <c r="DSU6" s="205"/>
      <c r="DSV6" s="205"/>
      <c r="DSW6" s="205"/>
      <c r="DSX6" s="205"/>
      <c r="DSY6" s="205"/>
      <c r="DSZ6" s="205"/>
      <c r="DTA6" s="205"/>
      <c r="DTB6" s="205"/>
      <c r="DTC6" s="205"/>
      <c r="DTD6" s="205"/>
      <c r="DTE6" s="205"/>
      <c r="DTF6" s="205"/>
      <c r="DTG6" s="205"/>
      <c r="DTH6" s="205"/>
      <c r="DTI6" s="205"/>
      <c r="DTJ6" s="205"/>
      <c r="DTK6" s="205"/>
      <c r="DTL6" s="205"/>
      <c r="DTM6" s="205"/>
      <c r="DTN6" s="205"/>
      <c r="DTO6" s="205"/>
      <c r="DTP6" s="205"/>
      <c r="DTQ6" s="205"/>
      <c r="DTR6" s="205"/>
      <c r="DTS6" s="205"/>
      <c r="DTT6" s="205"/>
      <c r="DTU6" s="205"/>
      <c r="DTV6" s="205"/>
      <c r="DTW6" s="205"/>
      <c r="DTX6" s="205"/>
      <c r="DTY6" s="205"/>
      <c r="DTZ6" s="205"/>
      <c r="DUA6" s="205"/>
      <c r="DUB6" s="205"/>
      <c r="DUC6" s="205"/>
      <c r="DUD6" s="205"/>
      <c r="DUE6" s="205"/>
      <c r="DUF6" s="205"/>
      <c r="DUG6" s="205"/>
      <c r="DUH6" s="205"/>
      <c r="DUI6" s="205"/>
      <c r="DUJ6" s="205"/>
      <c r="DUK6" s="205"/>
      <c r="DUL6" s="205"/>
      <c r="DUM6" s="205"/>
      <c r="DUN6" s="205"/>
      <c r="DUO6" s="205"/>
      <c r="DUP6" s="205"/>
      <c r="DUQ6" s="205"/>
      <c r="DUR6" s="205"/>
      <c r="DUS6" s="205"/>
      <c r="DUT6" s="205"/>
      <c r="DUU6" s="205"/>
      <c r="DUV6" s="205"/>
      <c r="DUW6" s="205"/>
      <c r="DUX6" s="205"/>
      <c r="DUY6" s="205"/>
      <c r="DUZ6" s="205"/>
      <c r="DVA6" s="205"/>
      <c r="DVB6" s="205"/>
      <c r="DVC6" s="205"/>
      <c r="DVD6" s="205"/>
      <c r="DVE6" s="205"/>
      <c r="DVF6" s="205"/>
      <c r="DVG6" s="205"/>
      <c r="DVH6" s="205"/>
      <c r="DVI6" s="205"/>
      <c r="DVJ6" s="205"/>
      <c r="DVK6" s="205"/>
      <c r="DVL6" s="205"/>
      <c r="DVM6" s="205"/>
      <c r="DVN6" s="205"/>
      <c r="DVO6" s="205"/>
      <c r="DVP6" s="205"/>
      <c r="DVQ6" s="205"/>
      <c r="DVR6" s="205"/>
      <c r="DVS6" s="205"/>
      <c r="DVT6" s="205"/>
      <c r="DVU6" s="205"/>
      <c r="DVV6" s="205"/>
      <c r="DVW6" s="205"/>
      <c r="DVX6" s="205"/>
      <c r="DVY6" s="205"/>
      <c r="DVZ6" s="205"/>
      <c r="DWA6" s="205"/>
      <c r="DWB6" s="205"/>
      <c r="DWC6" s="205"/>
      <c r="DWD6" s="205"/>
      <c r="DWE6" s="205"/>
      <c r="DWF6" s="205"/>
      <c r="DWG6" s="205"/>
      <c r="DWH6" s="205"/>
      <c r="DWI6" s="205"/>
      <c r="DWJ6" s="205"/>
      <c r="DWK6" s="205"/>
      <c r="DWL6" s="205"/>
      <c r="DWM6" s="205"/>
      <c r="DWN6" s="205"/>
      <c r="DWO6" s="205"/>
      <c r="DWP6" s="205"/>
      <c r="DWQ6" s="205"/>
      <c r="DWR6" s="205"/>
      <c r="DWS6" s="205"/>
      <c r="DWT6" s="205"/>
      <c r="DWU6" s="205"/>
      <c r="DWV6" s="205"/>
      <c r="DWW6" s="205"/>
      <c r="DWX6" s="205"/>
      <c r="DWY6" s="205"/>
      <c r="DWZ6" s="205"/>
      <c r="DXA6" s="205"/>
      <c r="DXB6" s="205"/>
      <c r="DXC6" s="205"/>
      <c r="DXD6" s="205"/>
      <c r="DXE6" s="205"/>
      <c r="DXF6" s="205"/>
      <c r="DXG6" s="205"/>
      <c r="DXH6" s="205"/>
      <c r="DXI6" s="205"/>
      <c r="DXJ6" s="205"/>
      <c r="DXK6" s="205"/>
      <c r="DXL6" s="205"/>
      <c r="DXM6" s="205"/>
      <c r="DXN6" s="205"/>
      <c r="DXO6" s="205"/>
      <c r="DXP6" s="205"/>
      <c r="DXQ6" s="205"/>
      <c r="DXR6" s="205"/>
      <c r="DXS6" s="205"/>
      <c r="DXT6" s="205"/>
      <c r="DXU6" s="205"/>
      <c r="DXV6" s="205"/>
      <c r="DXW6" s="205"/>
      <c r="DXX6" s="205"/>
      <c r="DXY6" s="205"/>
      <c r="DXZ6" s="205"/>
      <c r="DYA6" s="205"/>
      <c r="DYB6" s="205"/>
      <c r="DYC6" s="205"/>
      <c r="DYD6" s="205"/>
      <c r="DYE6" s="205"/>
      <c r="DYF6" s="205"/>
      <c r="DYG6" s="205"/>
      <c r="DYH6" s="205"/>
      <c r="DYI6" s="205"/>
      <c r="DYJ6" s="205"/>
      <c r="DYK6" s="205"/>
      <c r="DYL6" s="205"/>
      <c r="DYM6" s="205"/>
      <c r="DYN6" s="205"/>
      <c r="DYO6" s="205"/>
      <c r="DYP6" s="205"/>
      <c r="DYQ6" s="205"/>
      <c r="DYR6" s="205"/>
      <c r="DYS6" s="205"/>
      <c r="DYT6" s="205"/>
      <c r="DYU6" s="205"/>
      <c r="DYV6" s="205"/>
      <c r="DYW6" s="205"/>
      <c r="DYX6" s="205"/>
      <c r="DYY6" s="205"/>
      <c r="DYZ6" s="205"/>
      <c r="DZA6" s="205"/>
      <c r="DZB6" s="205"/>
      <c r="DZC6" s="205"/>
      <c r="DZD6" s="205"/>
      <c r="DZE6" s="205"/>
      <c r="DZF6" s="205"/>
      <c r="DZG6" s="205"/>
      <c r="DZH6" s="205"/>
      <c r="DZI6" s="205"/>
      <c r="DZJ6" s="205"/>
      <c r="DZK6" s="205"/>
      <c r="DZL6" s="205"/>
      <c r="DZM6" s="205"/>
      <c r="DZN6" s="205"/>
      <c r="DZO6" s="205"/>
      <c r="DZP6" s="205"/>
      <c r="DZQ6" s="205"/>
      <c r="DZR6" s="205"/>
      <c r="DZS6" s="205"/>
      <c r="DZT6" s="205"/>
      <c r="DZU6" s="205"/>
      <c r="DZV6" s="205"/>
      <c r="DZW6" s="205"/>
      <c r="DZX6" s="205"/>
      <c r="DZY6" s="205"/>
      <c r="DZZ6" s="205"/>
      <c r="EAA6" s="205"/>
      <c r="EAB6" s="205"/>
      <c r="EAC6" s="205"/>
      <c r="EAD6" s="205"/>
      <c r="EAE6" s="205"/>
      <c r="EAF6" s="205"/>
      <c r="EAG6" s="205"/>
      <c r="EAH6" s="205"/>
      <c r="EAI6" s="205"/>
      <c r="EAJ6" s="205"/>
      <c r="EAK6" s="205"/>
      <c r="EAL6" s="205"/>
      <c r="EAM6" s="205"/>
      <c r="EAN6" s="205"/>
      <c r="EAO6" s="205"/>
      <c r="EAP6" s="205"/>
      <c r="EAQ6" s="205"/>
      <c r="EAR6" s="205"/>
      <c r="EAS6" s="205"/>
      <c r="EAT6" s="205"/>
      <c r="EAU6" s="205"/>
      <c r="EAV6" s="205"/>
      <c r="EAW6" s="205"/>
      <c r="EAX6" s="205"/>
      <c r="EAY6" s="205"/>
      <c r="EAZ6" s="205"/>
      <c r="EBA6" s="205"/>
      <c r="EBB6" s="205"/>
      <c r="EBC6" s="205"/>
      <c r="EBD6" s="205"/>
      <c r="EBE6" s="205"/>
      <c r="EBF6" s="205"/>
      <c r="EBG6" s="205"/>
      <c r="EBH6" s="205"/>
      <c r="EBI6" s="205"/>
      <c r="EBJ6" s="205"/>
      <c r="EBK6" s="205"/>
      <c r="EBL6" s="205"/>
      <c r="EBM6" s="205"/>
      <c r="EBN6" s="205"/>
      <c r="EBO6" s="205"/>
      <c r="EBP6" s="205"/>
      <c r="EBQ6" s="205"/>
      <c r="EBR6" s="205"/>
      <c r="EBS6" s="205"/>
      <c r="EBT6" s="205"/>
      <c r="EBU6" s="205"/>
      <c r="EBV6" s="205"/>
      <c r="EBW6" s="205"/>
      <c r="EBX6" s="205"/>
      <c r="EBY6" s="205"/>
      <c r="EBZ6" s="205"/>
      <c r="ECA6" s="205"/>
      <c r="ECB6" s="205"/>
      <c r="ECC6" s="205"/>
      <c r="ECD6" s="205"/>
      <c r="ECE6" s="205"/>
      <c r="ECF6" s="205"/>
      <c r="ECG6" s="205"/>
      <c r="ECH6" s="205"/>
      <c r="ECI6" s="205"/>
      <c r="ECJ6" s="205"/>
      <c r="ECK6" s="205"/>
      <c r="ECL6" s="205"/>
      <c r="ECM6" s="205"/>
      <c r="ECN6" s="205"/>
      <c r="ECO6" s="205"/>
      <c r="ECP6" s="205"/>
      <c r="ECQ6" s="205"/>
      <c r="ECR6" s="205"/>
      <c r="ECS6" s="205"/>
      <c r="ECT6" s="205"/>
      <c r="ECU6" s="205"/>
      <c r="ECV6" s="205"/>
      <c r="ECW6" s="205"/>
      <c r="ECX6" s="205"/>
      <c r="ECY6" s="205"/>
      <c r="ECZ6" s="205"/>
      <c r="EDA6" s="205"/>
      <c r="EDB6" s="205"/>
      <c r="EDC6" s="205"/>
      <c r="EDD6" s="205"/>
      <c r="EDE6" s="205"/>
      <c r="EDF6" s="205"/>
      <c r="EDG6" s="205"/>
      <c r="EDH6" s="205"/>
      <c r="EDI6" s="205"/>
      <c r="EDJ6" s="205"/>
      <c r="EDK6" s="205"/>
      <c r="EDL6" s="205"/>
      <c r="EDM6" s="205"/>
      <c r="EDN6" s="205"/>
      <c r="EDO6" s="205"/>
      <c r="EDP6" s="205"/>
      <c r="EDQ6" s="205"/>
      <c r="EDR6" s="205"/>
      <c r="EDS6" s="205"/>
      <c r="EDT6" s="205"/>
      <c r="EDU6" s="205"/>
      <c r="EDV6" s="205"/>
      <c r="EDW6" s="205"/>
      <c r="EDX6" s="205"/>
      <c r="EDY6" s="205"/>
      <c r="EDZ6" s="205"/>
      <c r="EEA6" s="205"/>
      <c r="EEB6" s="205"/>
      <c r="EEC6" s="205"/>
      <c r="EED6" s="205"/>
      <c r="EEE6" s="205"/>
      <c r="EEF6" s="205"/>
      <c r="EEG6" s="205"/>
      <c r="EEH6" s="205"/>
      <c r="EEI6" s="205"/>
      <c r="EEJ6" s="205"/>
      <c r="EEK6" s="205"/>
      <c r="EEL6" s="205"/>
      <c r="EEM6" s="205"/>
      <c r="EEN6" s="205"/>
      <c r="EEO6" s="205"/>
      <c r="EEP6" s="205"/>
      <c r="EEQ6" s="205"/>
      <c r="EER6" s="205"/>
      <c r="EES6" s="205"/>
      <c r="EET6" s="205"/>
      <c r="EEU6" s="205"/>
      <c r="EEV6" s="205"/>
      <c r="EEW6" s="205"/>
      <c r="EEX6" s="205"/>
      <c r="EEY6" s="205"/>
      <c r="EEZ6" s="205"/>
      <c r="EFA6" s="205"/>
      <c r="EFB6" s="205"/>
      <c r="EFC6" s="205"/>
      <c r="EFD6" s="205"/>
      <c r="EFE6" s="205"/>
      <c r="EFF6" s="205"/>
      <c r="EFG6" s="205"/>
      <c r="EFH6" s="205"/>
      <c r="EFI6" s="205"/>
      <c r="EFJ6" s="205"/>
      <c r="EFK6" s="205"/>
      <c r="EFL6" s="205"/>
      <c r="EFM6" s="205"/>
      <c r="EFN6" s="205"/>
      <c r="EFO6" s="205"/>
      <c r="EFP6" s="205"/>
      <c r="EFQ6" s="205"/>
      <c r="EFR6" s="205"/>
      <c r="EFS6" s="205"/>
      <c r="EFT6" s="205"/>
      <c r="EFU6" s="205"/>
      <c r="EFV6" s="205"/>
      <c r="EFW6" s="205"/>
      <c r="EFX6" s="205"/>
      <c r="EFY6" s="205"/>
      <c r="EFZ6" s="205"/>
      <c r="EGA6" s="205"/>
      <c r="EGB6" s="205"/>
      <c r="EGC6" s="205"/>
      <c r="EGD6" s="205"/>
      <c r="EGE6" s="205"/>
      <c r="EGF6" s="205"/>
      <c r="EGG6" s="205"/>
      <c r="EGH6" s="205"/>
      <c r="EGI6" s="205"/>
      <c r="EGJ6" s="205"/>
      <c r="EGK6" s="205"/>
      <c r="EGL6" s="205"/>
      <c r="EGM6" s="205"/>
      <c r="EGN6" s="205"/>
      <c r="EGO6" s="205"/>
      <c r="EGP6" s="205"/>
      <c r="EGQ6" s="205"/>
      <c r="EGR6" s="205"/>
      <c r="EGS6" s="205"/>
      <c r="EGT6" s="205"/>
      <c r="EGU6" s="205"/>
      <c r="EGV6" s="205"/>
      <c r="EGW6" s="205"/>
      <c r="EGX6" s="205"/>
      <c r="EGY6" s="205"/>
      <c r="EGZ6" s="205"/>
      <c r="EHA6" s="205"/>
      <c r="EHB6" s="205"/>
      <c r="EHC6" s="205"/>
      <c r="EHD6" s="205"/>
      <c r="EHE6" s="205"/>
      <c r="EHF6" s="205"/>
      <c r="EHG6" s="205"/>
      <c r="EHH6" s="205"/>
      <c r="EHI6" s="205"/>
      <c r="EHJ6" s="205"/>
      <c r="EHK6" s="205"/>
      <c r="EHL6" s="205"/>
      <c r="EHM6" s="205"/>
      <c r="EHN6" s="205"/>
      <c r="EHO6" s="205"/>
      <c r="EHP6" s="205"/>
      <c r="EHQ6" s="205"/>
      <c r="EHR6" s="205"/>
      <c r="EHS6" s="205"/>
      <c r="EHT6" s="205"/>
      <c r="EHU6" s="205"/>
      <c r="EHV6" s="205"/>
      <c r="EHW6" s="205"/>
      <c r="EHX6" s="205"/>
      <c r="EHY6" s="205"/>
      <c r="EHZ6" s="205"/>
      <c r="EIA6" s="205"/>
      <c r="EIB6" s="205"/>
      <c r="EIC6" s="205"/>
      <c r="EID6" s="205"/>
      <c r="EIE6" s="205"/>
      <c r="EIF6" s="205"/>
      <c r="EIG6" s="205"/>
      <c r="EIH6" s="205"/>
      <c r="EII6" s="205"/>
      <c r="EIJ6" s="205"/>
      <c r="EIK6" s="205"/>
      <c r="EIL6" s="205"/>
      <c r="EIM6" s="205"/>
      <c r="EIN6" s="205"/>
      <c r="EIO6" s="205"/>
      <c r="EIP6" s="205"/>
      <c r="EIQ6" s="205"/>
      <c r="EIR6" s="205"/>
      <c r="EIS6" s="205"/>
      <c r="EIT6" s="205"/>
      <c r="EIU6" s="205"/>
      <c r="EIV6" s="205"/>
      <c r="EIW6" s="205"/>
      <c r="EIX6" s="205"/>
      <c r="EIY6" s="205"/>
      <c r="EIZ6" s="205"/>
      <c r="EJA6" s="205"/>
      <c r="EJB6" s="205"/>
      <c r="EJC6" s="205"/>
      <c r="EJD6" s="205"/>
      <c r="EJE6" s="205"/>
      <c r="EJF6" s="205"/>
      <c r="EJG6" s="205"/>
      <c r="EJH6" s="205"/>
      <c r="EJI6" s="205"/>
      <c r="EJJ6" s="205"/>
      <c r="EJK6" s="205"/>
      <c r="EJL6" s="205"/>
      <c r="EJM6" s="205"/>
      <c r="EJN6" s="205"/>
      <c r="EJO6" s="205"/>
      <c r="EJP6" s="205"/>
      <c r="EJQ6" s="205"/>
      <c r="EJR6" s="205"/>
      <c r="EJS6" s="205"/>
      <c r="EJT6" s="205"/>
      <c r="EJU6" s="205"/>
      <c r="EJV6" s="205"/>
      <c r="EJW6" s="205"/>
      <c r="EJX6" s="205"/>
      <c r="EJY6" s="205"/>
      <c r="EJZ6" s="205"/>
      <c r="EKA6" s="205"/>
      <c r="EKB6" s="205"/>
      <c r="EKC6" s="205"/>
      <c r="EKD6" s="205"/>
      <c r="EKE6" s="205"/>
      <c r="EKF6" s="205"/>
      <c r="EKG6" s="205"/>
      <c r="EKH6" s="205"/>
      <c r="EKI6" s="205"/>
      <c r="EKJ6" s="205"/>
      <c r="EKK6" s="205"/>
      <c r="EKL6" s="205"/>
      <c r="EKM6" s="205"/>
      <c r="EKN6" s="205"/>
      <c r="EKO6" s="205"/>
      <c r="EKP6" s="205"/>
      <c r="EKQ6" s="205"/>
      <c r="EKR6" s="205"/>
      <c r="EKS6" s="205"/>
      <c r="EKT6" s="205"/>
      <c r="EKU6" s="205"/>
      <c r="EKV6" s="205"/>
      <c r="EKW6" s="205"/>
      <c r="EKX6" s="205"/>
      <c r="EKY6" s="205"/>
      <c r="EKZ6" s="205"/>
      <c r="ELA6" s="205"/>
      <c r="ELB6" s="205"/>
      <c r="ELC6" s="205"/>
      <c r="ELD6" s="205"/>
      <c r="ELE6" s="205"/>
      <c r="ELF6" s="205"/>
      <c r="ELG6" s="205"/>
      <c r="ELH6" s="205"/>
      <c r="ELI6" s="205"/>
      <c r="ELJ6" s="205"/>
      <c r="ELK6" s="205"/>
      <c r="ELL6" s="205"/>
      <c r="ELM6" s="205"/>
      <c r="ELN6" s="205"/>
      <c r="ELO6" s="205"/>
      <c r="ELP6" s="205"/>
      <c r="ELQ6" s="205"/>
      <c r="ELR6" s="205"/>
      <c r="ELS6" s="205"/>
      <c r="ELT6" s="205"/>
      <c r="ELU6" s="205"/>
      <c r="ELV6" s="205"/>
      <c r="ELW6" s="205"/>
      <c r="ELX6" s="205"/>
      <c r="ELY6" s="205"/>
      <c r="ELZ6" s="205"/>
      <c r="EMA6" s="205"/>
      <c r="EMB6" s="205"/>
      <c r="EMC6" s="205"/>
      <c r="EMD6" s="205"/>
      <c r="EME6" s="205"/>
      <c r="EMF6" s="205"/>
      <c r="EMG6" s="205"/>
      <c r="EMH6" s="205"/>
      <c r="EMI6" s="205"/>
      <c r="EMJ6" s="205"/>
      <c r="EMK6" s="205"/>
      <c r="EML6" s="205"/>
      <c r="EMM6" s="205"/>
      <c r="EMN6" s="205"/>
      <c r="EMO6" s="205"/>
      <c r="EMP6" s="205"/>
      <c r="EMQ6" s="205"/>
      <c r="EMR6" s="205"/>
      <c r="EMS6" s="205"/>
      <c r="EMT6" s="205"/>
      <c r="EMU6" s="205"/>
      <c r="EMV6" s="205"/>
      <c r="EMW6" s="205"/>
      <c r="EMX6" s="205"/>
      <c r="EMY6" s="205"/>
      <c r="EMZ6" s="205"/>
      <c r="ENA6" s="205"/>
      <c r="ENB6" s="205"/>
      <c r="ENC6" s="205"/>
      <c r="END6" s="205"/>
      <c r="ENE6" s="205"/>
      <c r="ENF6" s="205"/>
      <c r="ENG6" s="205"/>
      <c r="ENH6" s="205"/>
      <c r="ENI6" s="205"/>
      <c r="ENJ6" s="205"/>
      <c r="ENK6" s="205"/>
      <c r="ENL6" s="205"/>
      <c r="ENM6" s="205"/>
      <c r="ENN6" s="205"/>
      <c r="ENO6" s="205"/>
      <c r="ENP6" s="205"/>
      <c r="ENQ6" s="205"/>
      <c r="ENR6" s="205"/>
      <c r="ENS6" s="205"/>
      <c r="ENT6" s="205"/>
      <c r="ENU6" s="205"/>
      <c r="ENV6" s="205"/>
      <c r="ENW6" s="205"/>
      <c r="ENX6" s="205"/>
      <c r="ENY6" s="205"/>
      <c r="ENZ6" s="205"/>
      <c r="EOA6" s="205"/>
      <c r="EOB6" s="205"/>
      <c r="EOC6" s="205"/>
      <c r="EOD6" s="205"/>
      <c r="EOE6" s="205"/>
      <c r="EOF6" s="205"/>
      <c r="EOG6" s="205"/>
      <c r="EOH6" s="205"/>
      <c r="EOI6" s="205"/>
      <c r="EOJ6" s="205"/>
      <c r="EOK6" s="205"/>
      <c r="EOL6" s="205"/>
      <c r="EOM6" s="205"/>
      <c r="EON6" s="205"/>
      <c r="EOO6" s="205"/>
      <c r="EOP6" s="205"/>
      <c r="EOQ6" s="205"/>
      <c r="EOR6" s="205"/>
      <c r="EOS6" s="205"/>
      <c r="EOT6" s="205"/>
      <c r="EOU6" s="205"/>
      <c r="EOV6" s="205"/>
      <c r="EOW6" s="205"/>
      <c r="EOX6" s="205"/>
      <c r="EOY6" s="205"/>
      <c r="EOZ6" s="205"/>
      <c r="EPA6" s="205"/>
      <c r="EPB6" s="205"/>
      <c r="EPC6" s="205"/>
      <c r="EPD6" s="205"/>
      <c r="EPE6" s="205"/>
      <c r="EPF6" s="205"/>
      <c r="EPG6" s="205"/>
      <c r="EPH6" s="205"/>
      <c r="EPI6" s="205"/>
      <c r="EPJ6" s="205"/>
      <c r="EPK6" s="205"/>
      <c r="EPL6" s="205"/>
      <c r="EPM6" s="205"/>
      <c r="EPN6" s="205"/>
      <c r="EPO6" s="205"/>
      <c r="EPP6" s="205"/>
      <c r="EPQ6" s="205"/>
      <c r="EPR6" s="205"/>
      <c r="EPS6" s="205"/>
      <c r="EPT6" s="205"/>
      <c r="EPU6" s="205"/>
      <c r="EPV6" s="205"/>
      <c r="EPW6" s="205"/>
      <c r="EPX6" s="205"/>
      <c r="EPY6" s="205"/>
      <c r="EPZ6" s="205"/>
      <c r="EQA6" s="205"/>
      <c r="EQB6" s="205"/>
      <c r="EQC6" s="205"/>
      <c r="EQD6" s="205"/>
      <c r="EQE6" s="205"/>
      <c r="EQF6" s="205"/>
      <c r="EQG6" s="205"/>
      <c r="EQH6" s="205"/>
      <c r="EQI6" s="205"/>
      <c r="EQJ6" s="205"/>
      <c r="EQK6" s="205"/>
      <c r="EQL6" s="205"/>
      <c r="EQM6" s="205"/>
      <c r="EQN6" s="205"/>
      <c r="EQO6" s="205"/>
      <c r="EQP6" s="205"/>
      <c r="EQQ6" s="205"/>
      <c r="EQR6" s="205"/>
      <c r="EQS6" s="205"/>
      <c r="EQT6" s="205"/>
      <c r="EQU6" s="205"/>
      <c r="EQV6" s="205"/>
      <c r="EQW6" s="205"/>
      <c r="EQX6" s="205"/>
      <c r="EQY6" s="205"/>
      <c r="EQZ6" s="205"/>
      <c r="ERA6" s="205"/>
      <c r="ERB6" s="205"/>
      <c r="ERC6" s="205"/>
      <c r="ERD6" s="205"/>
      <c r="ERE6" s="205"/>
      <c r="ERF6" s="205"/>
      <c r="ERG6" s="205"/>
      <c r="ERH6" s="205"/>
      <c r="ERI6" s="205"/>
      <c r="ERJ6" s="205"/>
      <c r="ERK6" s="205"/>
      <c r="ERL6" s="205"/>
      <c r="ERM6" s="205"/>
      <c r="ERN6" s="205"/>
      <c r="ERO6" s="205"/>
      <c r="ERP6" s="205"/>
      <c r="ERQ6" s="205"/>
      <c r="ERR6" s="205"/>
      <c r="ERS6" s="205"/>
      <c r="ERT6" s="205"/>
      <c r="ERU6" s="205"/>
      <c r="ERV6" s="205"/>
      <c r="ERW6" s="205"/>
      <c r="ERX6" s="205"/>
      <c r="ERY6" s="205"/>
      <c r="ERZ6" s="205"/>
      <c r="ESA6" s="205"/>
      <c r="ESB6" s="205"/>
      <c r="ESC6" s="205"/>
      <c r="ESD6" s="205"/>
      <c r="ESE6" s="205"/>
      <c r="ESF6" s="205"/>
      <c r="ESG6" s="205"/>
      <c r="ESH6" s="205"/>
      <c r="ESI6" s="205"/>
      <c r="ESJ6" s="205"/>
      <c r="ESK6" s="205"/>
      <c r="ESL6" s="205"/>
      <c r="ESM6" s="205"/>
      <c r="ESN6" s="205"/>
      <c r="ESO6" s="205"/>
      <c r="ESP6" s="205"/>
      <c r="ESQ6" s="205"/>
      <c r="ESR6" s="205"/>
      <c r="ESS6" s="205"/>
      <c r="EST6" s="205"/>
      <c r="ESU6" s="205"/>
      <c r="ESV6" s="205"/>
      <c r="ESW6" s="205"/>
      <c r="ESX6" s="205"/>
      <c r="ESY6" s="205"/>
      <c r="ESZ6" s="205"/>
      <c r="ETA6" s="205"/>
      <c r="ETB6" s="205"/>
      <c r="ETC6" s="205"/>
      <c r="ETD6" s="205"/>
      <c r="ETE6" s="205"/>
      <c r="ETF6" s="205"/>
      <c r="ETG6" s="205"/>
      <c r="ETH6" s="205"/>
      <c r="ETI6" s="205"/>
      <c r="ETJ6" s="205"/>
      <c r="ETK6" s="205"/>
      <c r="ETL6" s="205"/>
      <c r="ETM6" s="205"/>
      <c r="ETN6" s="205"/>
      <c r="ETO6" s="205"/>
      <c r="ETP6" s="205"/>
      <c r="ETQ6" s="205"/>
      <c r="ETR6" s="205"/>
      <c r="ETS6" s="205"/>
      <c r="ETT6" s="205"/>
      <c r="ETU6" s="205"/>
      <c r="ETV6" s="205"/>
      <c r="ETW6" s="205"/>
      <c r="ETX6" s="205"/>
      <c r="ETY6" s="205"/>
      <c r="ETZ6" s="205"/>
      <c r="EUA6" s="205"/>
      <c r="EUB6" s="205"/>
      <c r="EUC6" s="205"/>
      <c r="EUD6" s="205"/>
      <c r="EUE6" s="205"/>
      <c r="EUF6" s="205"/>
      <c r="EUG6" s="205"/>
      <c r="EUH6" s="205"/>
      <c r="EUI6" s="205"/>
      <c r="EUJ6" s="205"/>
      <c r="EUK6" s="205"/>
      <c r="EUL6" s="205"/>
      <c r="EUM6" s="205"/>
      <c r="EUN6" s="205"/>
      <c r="EUO6" s="205"/>
      <c r="EUP6" s="205"/>
      <c r="EUQ6" s="205"/>
      <c r="EUR6" s="205"/>
      <c r="EUS6" s="205"/>
      <c r="EUT6" s="205"/>
      <c r="EUU6" s="205"/>
      <c r="EUV6" s="205"/>
      <c r="EUW6" s="205"/>
      <c r="EUX6" s="205"/>
      <c r="EUY6" s="205"/>
      <c r="EUZ6" s="205"/>
      <c r="EVA6" s="205"/>
      <c r="EVB6" s="205"/>
      <c r="EVC6" s="205"/>
      <c r="EVD6" s="205"/>
      <c r="EVE6" s="205"/>
      <c r="EVF6" s="205"/>
      <c r="EVG6" s="205"/>
      <c r="EVH6" s="205"/>
      <c r="EVI6" s="205"/>
      <c r="EVJ6" s="205"/>
      <c r="EVK6" s="205"/>
      <c r="EVL6" s="205"/>
      <c r="EVM6" s="205"/>
      <c r="EVN6" s="205"/>
      <c r="EVO6" s="205"/>
      <c r="EVP6" s="205"/>
      <c r="EVQ6" s="205"/>
      <c r="EVR6" s="205"/>
      <c r="EVS6" s="205"/>
      <c r="EVT6" s="205"/>
      <c r="EVU6" s="205"/>
      <c r="EVV6" s="205"/>
      <c r="EVW6" s="205"/>
      <c r="EVX6" s="205"/>
      <c r="EVY6" s="205"/>
      <c r="EVZ6" s="205"/>
      <c r="EWA6" s="205"/>
      <c r="EWB6" s="205"/>
      <c r="EWC6" s="205"/>
      <c r="EWD6" s="205"/>
      <c r="EWE6" s="205"/>
      <c r="EWF6" s="205"/>
      <c r="EWG6" s="205"/>
      <c r="EWH6" s="205"/>
      <c r="EWI6" s="205"/>
      <c r="EWJ6" s="205"/>
      <c r="EWK6" s="205"/>
      <c r="EWL6" s="205"/>
      <c r="EWM6" s="205"/>
      <c r="EWN6" s="205"/>
      <c r="EWO6" s="205"/>
      <c r="EWP6" s="205"/>
      <c r="EWQ6" s="205"/>
      <c r="EWR6" s="205"/>
      <c r="EWS6" s="205"/>
      <c r="EWT6" s="205"/>
      <c r="EWU6" s="205"/>
      <c r="EWV6" s="205"/>
      <c r="EWW6" s="205"/>
      <c r="EWX6" s="205"/>
      <c r="EWY6" s="205"/>
      <c r="EWZ6" s="205"/>
      <c r="EXA6" s="205"/>
      <c r="EXB6" s="205"/>
      <c r="EXC6" s="205"/>
      <c r="EXD6" s="205"/>
      <c r="EXE6" s="205"/>
      <c r="EXF6" s="205"/>
      <c r="EXG6" s="205"/>
      <c r="EXH6" s="205"/>
      <c r="EXI6" s="205"/>
      <c r="EXJ6" s="205"/>
      <c r="EXK6" s="205"/>
      <c r="EXL6" s="205"/>
      <c r="EXM6" s="205"/>
      <c r="EXN6" s="205"/>
      <c r="EXO6" s="205"/>
      <c r="EXP6" s="205"/>
      <c r="EXQ6" s="205"/>
      <c r="EXR6" s="205"/>
      <c r="EXS6" s="205"/>
      <c r="EXT6" s="205"/>
      <c r="EXU6" s="205"/>
      <c r="EXV6" s="205"/>
      <c r="EXW6" s="205"/>
      <c r="EXX6" s="205"/>
      <c r="EXY6" s="205"/>
      <c r="EXZ6" s="205"/>
      <c r="EYA6" s="205"/>
      <c r="EYB6" s="205"/>
      <c r="EYC6" s="205"/>
      <c r="EYD6" s="205"/>
      <c r="EYE6" s="205"/>
      <c r="EYF6" s="205"/>
      <c r="EYG6" s="205"/>
      <c r="EYH6" s="205"/>
      <c r="EYI6" s="205"/>
      <c r="EYJ6" s="205"/>
      <c r="EYK6" s="205"/>
      <c r="EYL6" s="205"/>
      <c r="EYM6" s="205"/>
      <c r="EYN6" s="205"/>
      <c r="EYO6" s="205"/>
      <c r="EYP6" s="205"/>
      <c r="EYQ6" s="205"/>
      <c r="EYR6" s="205"/>
      <c r="EYS6" s="205"/>
      <c r="EYT6" s="205"/>
      <c r="EYU6" s="205"/>
      <c r="EYV6" s="205"/>
      <c r="EYW6" s="205"/>
      <c r="EYX6" s="205"/>
      <c r="EYY6" s="205"/>
      <c r="EYZ6" s="205"/>
      <c r="EZA6" s="205"/>
      <c r="EZB6" s="205"/>
      <c r="EZC6" s="205"/>
      <c r="EZD6" s="205"/>
      <c r="EZE6" s="205"/>
      <c r="EZF6" s="205"/>
      <c r="EZG6" s="205"/>
      <c r="EZH6" s="205"/>
      <c r="EZI6" s="205"/>
      <c r="EZJ6" s="205"/>
      <c r="EZK6" s="205"/>
      <c r="EZL6" s="205"/>
      <c r="EZM6" s="205"/>
      <c r="EZN6" s="205"/>
      <c r="EZO6" s="205"/>
      <c r="EZP6" s="205"/>
      <c r="EZQ6" s="205"/>
      <c r="EZR6" s="205"/>
      <c r="EZS6" s="205"/>
      <c r="EZT6" s="205"/>
      <c r="EZU6" s="205"/>
      <c r="EZV6" s="205"/>
      <c r="EZW6" s="205"/>
      <c r="EZX6" s="205"/>
      <c r="EZY6" s="205"/>
      <c r="EZZ6" s="205"/>
      <c r="FAA6" s="205"/>
      <c r="FAB6" s="205"/>
      <c r="FAC6" s="205"/>
      <c r="FAD6" s="205"/>
      <c r="FAE6" s="205"/>
      <c r="FAF6" s="205"/>
      <c r="FAG6" s="205"/>
      <c r="FAH6" s="205"/>
      <c r="FAI6" s="205"/>
      <c r="FAJ6" s="205"/>
      <c r="FAK6" s="205"/>
      <c r="FAL6" s="205"/>
      <c r="FAM6" s="205"/>
      <c r="FAN6" s="205"/>
      <c r="FAO6" s="205"/>
      <c r="FAP6" s="205"/>
      <c r="FAQ6" s="205"/>
      <c r="FAR6" s="205"/>
      <c r="FAS6" s="205"/>
      <c r="FAT6" s="205"/>
      <c r="FAU6" s="205"/>
      <c r="FAV6" s="205"/>
      <c r="FAW6" s="205"/>
      <c r="FAX6" s="205"/>
      <c r="FAY6" s="205"/>
      <c r="FAZ6" s="205"/>
      <c r="FBA6" s="205"/>
      <c r="FBB6" s="205"/>
      <c r="FBC6" s="205"/>
      <c r="FBD6" s="205"/>
      <c r="FBE6" s="205"/>
      <c r="FBF6" s="205"/>
      <c r="FBG6" s="205"/>
      <c r="FBH6" s="205"/>
      <c r="FBI6" s="205"/>
      <c r="FBJ6" s="205"/>
      <c r="FBK6" s="205"/>
      <c r="FBL6" s="205"/>
      <c r="FBM6" s="205"/>
      <c r="FBN6" s="205"/>
      <c r="FBO6" s="205"/>
      <c r="FBP6" s="205"/>
      <c r="FBQ6" s="205"/>
      <c r="FBR6" s="205"/>
      <c r="FBS6" s="205"/>
      <c r="FBT6" s="205"/>
      <c r="FBU6" s="205"/>
      <c r="FBV6" s="205"/>
      <c r="FBW6" s="205"/>
      <c r="FBX6" s="205"/>
      <c r="FBY6" s="205"/>
      <c r="FBZ6" s="205"/>
      <c r="FCA6" s="205"/>
      <c r="FCB6" s="205"/>
      <c r="FCC6" s="205"/>
      <c r="FCD6" s="205"/>
      <c r="FCE6" s="205"/>
      <c r="FCF6" s="205"/>
      <c r="FCG6" s="205"/>
      <c r="FCH6" s="205"/>
      <c r="FCI6" s="205"/>
      <c r="FCJ6" s="205"/>
      <c r="FCK6" s="205"/>
      <c r="FCL6" s="205"/>
      <c r="FCM6" s="205"/>
      <c r="FCN6" s="205"/>
      <c r="FCO6" s="205"/>
      <c r="FCP6" s="205"/>
      <c r="FCQ6" s="205"/>
      <c r="FCR6" s="205"/>
      <c r="FCS6" s="205"/>
      <c r="FCT6" s="205"/>
      <c r="FCU6" s="205"/>
      <c r="FCV6" s="205"/>
      <c r="FCW6" s="205"/>
      <c r="FCX6" s="205"/>
      <c r="FCY6" s="205"/>
      <c r="FCZ6" s="205"/>
      <c r="FDA6" s="205"/>
      <c r="FDB6" s="205"/>
      <c r="FDC6" s="205"/>
      <c r="FDD6" s="205"/>
      <c r="FDE6" s="205"/>
      <c r="FDF6" s="205"/>
      <c r="FDG6" s="205"/>
      <c r="FDH6" s="205"/>
      <c r="FDI6" s="205"/>
      <c r="FDJ6" s="205"/>
      <c r="FDK6" s="205"/>
      <c r="FDL6" s="205"/>
      <c r="FDM6" s="205"/>
      <c r="FDN6" s="205"/>
      <c r="FDO6" s="205"/>
      <c r="FDP6" s="205"/>
      <c r="FDQ6" s="205"/>
      <c r="FDR6" s="205"/>
      <c r="FDS6" s="205"/>
      <c r="FDT6" s="205"/>
      <c r="FDU6" s="205"/>
      <c r="FDV6" s="205"/>
      <c r="FDW6" s="205"/>
      <c r="FDX6" s="205"/>
      <c r="FDY6" s="205"/>
      <c r="FDZ6" s="205"/>
      <c r="FEA6" s="205"/>
      <c r="FEB6" s="205"/>
      <c r="FEC6" s="205"/>
      <c r="FED6" s="205"/>
      <c r="FEE6" s="205"/>
      <c r="FEF6" s="205"/>
      <c r="FEG6" s="205"/>
      <c r="FEH6" s="205"/>
      <c r="FEI6" s="205"/>
      <c r="FEJ6" s="205"/>
      <c r="FEK6" s="205"/>
      <c r="FEL6" s="205"/>
      <c r="FEM6" s="205"/>
      <c r="FEN6" s="205"/>
      <c r="FEO6" s="205"/>
      <c r="FEP6" s="205"/>
      <c r="FEQ6" s="205"/>
      <c r="FER6" s="205"/>
      <c r="FES6" s="205"/>
      <c r="FET6" s="205"/>
      <c r="FEU6" s="205"/>
      <c r="FEV6" s="205"/>
      <c r="FEW6" s="205"/>
      <c r="FEX6" s="205"/>
      <c r="FEY6" s="205"/>
      <c r="FEZ6" s="205"/>
      <c r="FFA6" s="205"/>
      <c r="FFB6" s="205"/>
      <c r="FFC6" s="205"/>
      <c r="FFD6" s="205"/>
      <c r="FFE6" s="205"/>
      <c r="FFF6" s="205"/>
      <c r="FFG6" s="205"/>
      <c r="FFH6" s="205"/>
      <c r="FFI6" s="205"/>
      <c r="FFJ6" s="205"/>
      <c r="FFK6" s="205"/>
      <c r="FFL6" s="205"/>
      <c r="FFM6" s="205"/>
      <c r="FFN6" s="205"/>
      <c r="FFO6" s="205"/>
      <c r="FFP6" s="205"/>
      <c r="FFQ6" s="205"/>
      <c r="FFR6" s="205"/>
      <c r="FFS6" s="205"/>
      <c r="FFT6" s="205"/>
      <c r="FFU6" s="205"/>
      <c r="FFV6" s="205"/>
      <c r="FFW6" s="205"/>
      <c r="FFX6" s="205"/>
      <c r="FFY6" s="205"/>
      <c r="FFZ6" s="205"/>
      <c r="FGA6" s="205"/>
      <c r="FGB6" s="205"/>
      <c r="FGC6" s="205"/>
      <c r="FGD6" s="205"/>
      <c r="FGE6" s="205"/>
      <c r="FGF6" s="205"/>
      <c r="FGG6" s="205"/>
      <c r="FGH6" s="205"/>
      <c r="FGI6" s="205"/>
      <c r="FGJ6" s="205"/>
      <c r="FGK6" s="205"/>
      <c r="FGL6" s="205"/>
      <c r="FGM6" s="205"/>
      <c r="FGN6" s="205"/>
      <c r="FGO6" s="205"/>
      <c r="FGP6" s="205"/>
      <c r="FGQ6" s="205"/>
      <c r="FGR6" s="205"/>
      <c r="FGS6" s="205"/>
      <c r="FGT6" s="205"/>
      <c r="FGU6" s="205"/>
      <c r="FGV6" s="205"/>
      <c r="FGW6" s="205"/>
      <c r="FGX6" s="205"/>
      <c r="FGY6" s="205"/>
      <c r="FGZ6" s="205"/>
      <c r="FHA6" s="205"/>
      <c r="FHB6" s="205"/>
      <c r="FHC6" s="205"/>
      <c r="FHD6" s="205"/>
      <c r="FHE6" s="205"/>
      <c r="FHF6" s="205"/>
      <c r="FHG6" s="205"/>
      <c r="FHH6" s="205"/>
      <c r="FHI6" s="205"/>
      <c r="FHJ6" s="205"/>
      <c r="FHK6" s="205"/>
      <c r="FHL6" s="205"/>
      <c r="FHM6" s="205"/>
      <c r="FHN6" s="205"/>
      <c r="FHO6" s="205"/>
      <c r="FHP6" s="205"/>
      <c r="FHQ6" s="205"/>
      <c r="FHR6" s="205"/>
      <c r="FHS6" s="205"/>
      <c r="FHT6" s="205"/>
      <c r="FHU6" s="205"/>
      <c r="FHV6" s="205"/>
      <c r="FHW6" s="205"/>
      <c r="FHX6" s="205"/>
      <c r="FHY6" s="205"/>
      <c r="FHZ6" s="205"/>
      <c r="FIA6" s="205"/>
      <c r="FIB6" s="205"/>
      <c r="FIC6" s="205"/>
      <c r="FID6" s="205"/>
      <c r="FIE6" s="205"/>
      <c r="FIF6" s="205"/>
      <c r="FIG6" s="205"/>
      <c r="FIH6" s="205"/>
      <c r="FII6" s="205"/>
      <c r="FIJ6" s="205"/>
      <c r="FIK6" s="205"/>
      <c r="FIL6" s="205"/>
      <c r="FIM6" s="205"/>
      <c r="FIN6" s="205"/>
      <c r="FIO6" s="205"/>
      <c r="FIP6" s="205"/>
      <c r="FIQ6" s="205"/>
      <c r="FIR6" s="205"/>
      <c r="FIS6" s="205"/>
      <c r="FIT6" s="205"/>
      <c r="FIU6" s="205"/>
      <c r="FIV6" s="205"/>
      <c r="FIW6" s="205"/>
      <c r="FIX6" s="205"/>
      <c r="FIY6" s="205"/>
      <c r="FIZ6" s="205"/>
      <c r="FJA6" s="205"/>
      <c r="FJB6" s="205"/>
      <c r="FJC6" s="205"/>
      <c r="FJD6" s="205"/>
      <c r="FJE6" s="205"/>
      <c r="FJF6" s="205"/>
      <c r="FJG6" s="205"/>
      <c r="FJH6" s="205"/>
      <c r="FJI6" s="205"/>
      <c r="FJJ6" s="205"/>
      <c r="FJK6" s="205"/>
      <c r="FJL6" s="205"/>
      <c r="FJM6" s="205"/>
      <c r="FJN6" s="205"/>
      <c r="FJO6" s="205"/>
      <c r="FJP6" s="205"/>
      <c r="FJQ6" s="205"/>
      <c r="FJR6" s="205"/>
      <c r="FJS6" s="205"/>
      <c r="FJT6" s="205"/>
      <c r="FJU6" s="205"/>
      <c r="FJV6" s="205"/>
      <c r="FJW6" s="205"/>
      <c r="FJX6" s="205"/>
      <c r="FJY6" s="205"/>
      <c r="FJZ6" s="205"/>
      <c r="FKA6" s="205"/>
      <c r="FKB6" s="205"/>
      <c r="FKC6" s="205"/>
      <c r="FKD6" s="205"/>
      <c r="FKE6" s="205"/>
      <c r="FKF6" s="205"/>
      <c r="FKG6" s="205"/>
      <c r="FKH6" s="205"/>
      <c r="FKI6" s="205"/>
      <c r="FKJ6" s="205"/>
      <c r="FKK6" s="205"/>
      <c r="FKL6" s="205"/>
      <c r="FKM6" s="205"/>
      <c r="FKN6" s="205"/>
      <c r="FKO6" s="205"/>
      <c r="FKP6" s="205"/>
      <c r="FKQ6" s="205"/>
      <c r="FKR6" s="205"/>
      <c r="FKS6" s="205"/>
      <c r="FKT6" s="205"/>
      <c r="FKU6" s="205"/>
      <c r="FKV6" s="205"/>
      <c r="FKW6" s="205"/>
      <c r="FKX6" s="205"/>
      <c r="FKY6" s="205"/>
      <c r="FKZ6" s="205"/>
      <c r="FLA6" s="205"/>
      <c r="FLB6" s="205"/>
      <c r="FLC6" s="205"/>
      <c r="FLD6" s="205"/>
      <c r="FLE6" s="205"/>
      <c r="FLF6" s="205"/>
      <c r="FLG6" s="205"/>
      <c r="FLH6" s="205"/>
      <c r="FLI6" s="205"/>
      <c r="FLJ6" s="205"/>
      <c r="FLK6" s="205"/>
      <c r="FLL6" s="205"/>
      <c r="FLM6" s="205"/>
      <c r="FLN6" s="205"/>
      <c r="FLO6" s="205"/>
      <c r="FLP6" s="205"/>
      <c r="FLQ6" s="205"/>
      <c r="FLR6" s="205"/>
      <c r="FLS6" s="205"/>
      <c r="FLT6" s="205"/>
      <c r="FLU6" s="205"/>
      <c r="FLV6" s="205"/>
      <c r="FLW6" s="205"/>
      <c r="FLX6" s="205"/>
      <c r="FLY6" s="205"/>
      <c r="FLZ6" s="205"/>
      <c r="FMA6" s="205"/>
      <c r="FMB6" s="205"/>
      <c r="FMC6" s="205"/>
      <c r="FMD6" s="205"/>
      <c r="FME6" s="205"/>
      <c r="FMF6" s="205"/>
      <c r="FMG6" s="205"/>
      <c r="FMH6" s="205"/>
      <c r="FMI6" s="205"/>
      <c r="FMJ6" s="205"/>
      <c r="FMK6" s="205"/>
      <c r="FML6" s="205"/>
      <c r="FMM6" s="205"/>
      <c r="FMN6" s="205"/>
      <c r="FMO6" s="205"/>
      <c r="FMP6" s="205"/>
      <c r="FMQ6" s="205"/>
      <c r="FMR6" s="205"/>
      <c r="FMS6" s="205"/>
      <c r="FMT6" s="205"/>
      <c r="FMU6" s="205"/>
      <c r="FMV6" s="205"/>
      <c r="FMW6" s="205"/>
      <c r="FMX6" s="205"/>
      <c r="FMY6" s="205"/>
      <c r="FMZ6" s="205"/>
      <c r="FNA6" s="205"/>
      <c r="FNB6" s="205"/>
      <c r="FNC6" s="205"/>
      <c r="FND6" s="205"/>
      <c r="FNE6" s="205"/>
      <c r="FNF6" s="205"/>
      <c r="FNG6" s="205"/>
      <c r="FNH6" s="205"/>
      <c r="FNI6" s="205"/>
      <c r="FNJ6" s="205"/>
      <c r="FNK6" s="205"/>
      <c r="FNL6" s="205"/>
      <c r="FNM6" s="205"/>
      <c r="FNN6" s="205"/>
      <c r="FNO6" s="205"/>
      <c r="FNP6" s="205"/>
      <c r="FNQ6" s="205"/>
      <c r="FNR6" s="205"/>
      <c r="FNS6" s="205"/>
      <c r="FNT6" s="205"/>
      <c r="FNU6" s="205"/>
      <c r="FNV6" s="205"/>
      <c r="FNW6" s="205"/>
      <c r="FNX6" s="205"/>
      <c r="FNY6" s="205"/>
      <c r="FNZ6" s="205"/>
      <c r="FOA6" s="205"/>
      <c r="FOB6" s="205"/>
      <c r="FOC6" s="205"/>
      <c r="FOD6" s="205"/>
      <c r="FOE6" s="205"/>
      <c r="FOF6" s="205"/>
      <c r="FOG6" s="205"/>
      <c r="FOH6" s="205"/>
      <c r="FOI6" s="205"/>
      <c r="FOJ6" s="205"/>
      <c r="FOK6" s="205"/>
      <c r="FOL6" s="205"/>
      <c r="FOM6" s="205"/>
      <c r="FON6" s="205"/>
      <c r="FOO6" s="205"/>
      <c r="FOP6" s="205"/>
      <c r="FOQ6" s="205"/>
      <c r="FOR6" s="205"/>
      <c r="FOS6" s="205"/>
      <c r="FOT6" s="205"/>
      <c r="FOU6" s="205"/>
      <c r="FOV6" s="205"/>
      <c r="FOW6" s="205"/>
      <c r="FOX6" s="205"/>
      <c r="FOY6" s="205"/>
      <c r="FOZ6" s="205"/>
      <c r="FPA6" s="205"/>
      <c r="FPB6" s="205"/>
      <c r="FPC6" s="205"/>
      <c r="FPD6" s="205"/>
      <c r="FPE6" s="205"/>
      <c r="FPF6" s="205"/>
      <c r="FPG6" s="205"/>
      <c r="FPH6" s="205"/>
      <c r="FPI6" s="205"/>
      <c r="FPJ6" s="205"/>
      <c r="FPK6" s="205"/>
      <c r="FPL6" s="205"/>
      <c r="FPM6" s="205"/>
      <c r="FPN6" s="205"/>
      <c r="FPO6" s="205"/>
      <c r="FPP6" s="205"/>
      <c r="FPQ6" s="205"/>
      <c r="FPR6" s="205"/>
      <c r="FPS6" s="205"/>
      <c r="FPT6" s="205"/>
      <c r="FPU6" s="205"/>
      <c r="FPV6" s="205"/>
      <c r="FPW6" s="205"/>
      <c r="FPX6" s="205"/>
      <c r="FPY6" s="205"/>
      <c r="FPZ6" s="205"/>
      <c r="FQA6" s="205"/>
      <c r="FQB6" s="205"/>
      <c r="FQC6" s="205"/>
      <c r="FQD6" s="205"/>
      <c r="FQE6" s="205"/>
      <c r="FQF6" s="205"/>
      <c r="FQG6" s="205"/>
      <c r="FQH6" s="205"/>
      <c r="FQI6" s="205"/>
      <c r="FQJ6" s="205"/>
      <c r="FQK6" s="205"/>
      <c r="FQL6" s="205"/>
      <c r="FQM6" s="205"/>
      <c r="FQN6" s="205"/>
      <c r="FQO6" s="205"/>
      <c r="FQP6" s="205"/>
      <c r="FQQ6" s="205"/>
      <c r="FQR6" s="205"/>
      <c r="FQS6" s="205"/>
      <c r="FQT6" s="205"/>
      <c r="FQU6" s="205"/>
      <c r="FQV6" s="205"/>
      <c r="FQW6" s="205"/>
      <c r="FQX6" s="205"/>
      <c r="FQY6" s="205"/>
      <c r="FQZ6" s="205"/>
      <c r="FRA6" s="205"/>
      <c r="FRB6" s="205"/>
      <c r="FRC6" s="205"/>
      <c r="FRD6" s="205"/>
      <c r="FRE6" s="205"/>
      <c r="FRF6" s="205"/>
      <c r="FRG6" s="205"/>
      <c r="FRH6" s="205"/>
      <c r="FRI6" s="205"/>
      <c r="FRJ6" s="205"/>
      <c r="FRK6" s="205"/>
      <c r="FRL6" s="205"/>
      <c r="FRM6" s="205"/>
      <c r="FRN6" s="205"/>
      <c r="FRO6" s="205"/>
      <c r="FRP6" s="205"/>
      <c r="FRQ6" s="205"/>
      <c r="FRR6" s="205"/>
      <c r="FRS6" s="205"/>
      <c r="FRT6" s="205"/>
      <c r="FRU6" s="205"/>
      <c r="FRV6" s="205"/>
      <c r="FRW6" s="205"/>
      <c r="FRX6" s="205"/>
      <c r="FRY6" s="205"/>
      <c r="FRZ6" s="205"/>
      <c r="FSA6" s="205"/>
      <c r="FSB6" s="205"/>
      <c r="FSC6" s="205"/>
      <c r="FSD6" s="205"/>
      <c r="FSE6" s="205"/>
      <c r="FSF6" s="205"/>
      <c r="FSG6" s="205"/>
      <c r="FSH6" s="205"/>
      <c r="FSI6" s="205"/>
      <c r="FSJ6" s="205"/>
      <c r="FSK6" s="205"/>
      <c r="FSL6" s="205"/>
      <c r="FSM6" s="205"/>
      <c r="FSN6" s="205"/>
      <c r="FSO6" s="205"/>
      <c r="FSP6" s="205"/>
      <c r="FSQ6" s="205"/>
      <c r="FSR6" s="205"/>
      <c r="FSS6" s="205"/>
      <c r="FST6" s="205"/>
      <c r="FSU6" s="205"/>
      <c r="FSV6" s="205"/>
      <c r="FSW6" s="205"/>
      <c r="FSX6" s="205"/>
      <c r="FSY6" s="205"/>
      <c r="FSZ6" s="205"/>
      <c r="FTA6" s="205"/>
      <c r="FTB6" s="205"/>
      <c r="FTC6" s="205"/>
      <c r="FTD6" s="205"/>
      <c r="FTE6" s="205"/>
      <c r="FTF6" s="205"/>
      <c r="FTG6" s="205"/>
      <c r="FTH6" s="205"/>
      <c r="FTI6" s="205"/>
      <c r="FTJ6" s="205"/>
      <c r="FTK6" s="205"/>
      <c r="FTL6" s="205"/>
      <c r="FTM6" s="205"/>
      <c r="FTN6" s="205"/>
      <c r="FTO6" s="205"/>
      <c r="FTP6" s="205"/>
      <c r="FTQ6" s="205"/>
      <c r="FTR6" s="205"/>
      <c r="FTS6" s="205"/>
      <c r="FTT6" s="205"/>
      <c r="FTU6" s="205"/>
      <c r="FTV6" s="205"/>
      <c r="FTW6" s="205"/>
      <c r="FTX6" s="205"/>
      <c r="FTY6" s="205"/>
      <c r="FTZ6" s="205"/>
      <c r="FUA6" s="205"/>
      <c r="FUB6" s="205"/>
      <c r="FUC6" s="205"/>
      <c r="FUD6" s="205"/>
      <c r="FUE6" s="205"/>
      <c r="FUF6" s="205"/>
      <c r="FUG6" s="205"/>
      <c r="FUH6" s="205"/>
      <c r="FUI6" s="205"/>
      <c r="FUJ6" s="205"/>
      <c r="FUK6" s="205"/>
      <c r="FUL6" s="205"/>
      <c r="FUM6" s="205"/>
      <c r="FUN6" s="205"/>
      <c r="FUO6" s="205"/>
      <c r="FUP6" s="205"/>
      <c r="FUQ6" s="205"/>
      <c r="FUR6" s="205"/>
      <c r="FUS6" s="205"/>
      <c r="FUT6" s="205"/>
      <c r="FUU6" s="205"/>
      <c r="FUV6" s="205"/>
      <c r="FUW6" s="205"/>
      <c r="FUX6" s="205"/>
      <c r="FUY6" s="205"/>
      <c r="FUZ6" s="205"/>
      <c r="FVA6" s="205"/>
      <c r="FVB6" s="205"/>
      <c r="FVC6" s="205"/>
      <c r="FVD6" s="205"/>
      <c r="FVE6" s="205"/>
      <c r="FVF6" s="205"/>
      <c r="FVG6" s="205"/>
      <c r="FVH6" s="205"/>
      <c r="FVI6" s="205"/>
      <c r="FVJ6" s="205"/>
      <c r="FVK6" s="205"/>
      <c r="FVL6" s="205"/>
      <c r="FVM6" s="205"/>
      <c r="FVN6" s="205"/>
      <c r="FVO6" s="205"/>
      <c r="FVP6" s="205"/>
      <c r="FVQ6" s="205"/>
      <c r="FVR6" s="205"/>
      <c r="FVS6" s="205"/>
      <c r="FVT6" s="205"/>
      <c r="FVU6" s="205"/>
      <c r="FVV6" s="205"/>
      <c r="FVW6" s="205"/>
      <c r="FVX6" s="205"/>
      <c r="FVY6" s="205"/>
      <c r="FVZ6" s="205"/>
      <c r="FWA6" s="205"/>
      <c r="FWB6" s="205"/>
      <c r="FWC6" s="205"/>
      <c r="FWD6" s="205"/>
      <c r="FWE6" s="205"/>
      <c r="FWF6" s="205"/>
      <c r="FWG6" s="205"/>
      <c r="FWH6" s="205"/>
      <c r="FWI6" s="205"/>
      <c r="FWJ6" s="205"/>
      <c r="FWK6" s="205"/>
      <c r="FWL6" s="205"/>
      <c r="FWM6" s="205"/>
      <c r="FWN6" s="205"/>
      <c r="FWO6" s="205"/>
      <c r="FWP6" s="205"/>
      <c r="FWQ6" s="205"/>
      <c r="FWR6" s="205"/>
      <c r="FWS6" s="205"/>
      <c r="FWT6" s="205"/>
      <c r="FWU6" s="205"/>
      <c r="FWV6" s="205"/>
      <c r="FWW6" s="205"/>
      <c r="FWX6" s="205"/>
      <c r="FWY6" s="205"/>
      <c r="FWZ6" s="205"/>
      <c r="FXA6" s="205"/>
      <c r="FXB6" s="205"/>
      <c r="FXC6" s="205"/>
      <c r="FXD6" s="205"/>
      <c r="FXE6" s="205"/>
      <c r="FXF6" s="205"/>
      <c r="FXG6" s="205"/>
      <c r="FXH6" s="205"/>
      <c r="FXI6" s="205"/>
      <c r="FXJ6" s="205"/>
      <c r="FXK6" s="205"/>
      <c r="FXL6" s="205"/>
      <c r="FXM6" s="205"/>
      <c r="FXN6" s="205"/>
      <c r="FXO6" s="205"/>
      <c r="FXP6" s="205"/>
      <c r="FXQ6" s="205"/>
      <c r="FXR6" s="205"/>
      <c r="FXS6" s="205"/>
      <c r="FXT6" s="205"/>
      <c r="FXU6" s="205"/>
      <c r="FXV6" s="205"/>
      <c r="FXW6" s="205"/>
      <c r="FXX6" s="205"/>
      <c r="FXY6" s="205"/>
      <c r="FXZ6" s="205"/>
      <c r="FYA6" s="205"/>
      <c r="FYB6" s="205"/>
      <c r="FYC6" s="205"/>
      <c r="FYD6" s="205"/>
      <c r="FYE6" s="205"/>
      <c r="FYF6" s="205"/>
      <c r="FYG6" s="205"/>
      <c r="FYH6" s="205"/>
      <c r="FYI6" s="205"/>
      <c r="FYJ6" s="205"/>
      <c r="FYK6" s="205"/>
      <c r="FYL6" s="205"/>
      <c r="FYM6" s="205"/>
      <c r="FYN6" s="205"/>
      <c r="FYO6" s="205"/>
      <c r="FYP6" s="205"/>
      <c r="FYQ6" s="205"/>
      <c r="FYR6" s="205"/>
      <c r="FYS6" s="205"/>
      <c r="FYT6" s="205"/>
      <c r="FYU6" s="205"/>
      <c r="FYV6" s="205"/>
      <c r="FYW6" s="205"/>
      <c r="FYX6" s="205"/>
      <c r="FYY6" s="205"/>
      <c r="FYZ6" s="205"/>
      <c r="FZA6" s="205"/>
      <c r="FZB6" s="205"/>
      <c r="FZC6" s="205"/>
      <c r="FZD6" s="205"/>
      <c r="FZE6" s="205"/>
      <c r="FZF6" s="205"/>
      <c r="FZG6" s="205"/>
      <c r="FZH6" s="205"/>
      <c r="FZI6" s="205"/>
      <c r="FZJ6" s="205"/>
      <c r="FZK6" s="205"/>
      <c r="FZL6" s="205"/>
      <c r="FZM6" s="205"/>
      <c r="FZN6" s="205"/>
      <c r="FZO6" s="205"/>
      <c r="FZP6" s="205"/>
      <c r="FZQ6" s="205"/>
      <c r="FZR6" s="205"/>
      <c r="FZS6" s="205"/>
      <c r="FZT6" s="205"/>
      <c r="FZU6" s="205"/>
      <c r="FZV6" s="205"/>
      <c r="FZW6" s="205"/>
      <c r="FZX6" s="205"/>
      <c r="FZY6" s="205"/>
      <c r="FZZ6" s="205"/>
      <c r="GAA6" s="205"/>
      <c r="GAB6" s="205"/>
      <c r="GAC6" s="205"/>
      <c r="GAD6" s="205"/>
      <c r="GAE6" s="205"/>
      <c r="GAF6" s="205"/>
      <c r="GAG6" s="205"/>
      <c r="GAH6" s="205"/>
      <c r="GAI6" s="205"/>
      <c r="GAJ6" s="205"/>
      <c r="GAK6" s="205"/>
      <c r="GAL6" s="205"/>
      <c r="GAM6" s="205"/>
      <c r="GAN6" s="205"/>
      <c r="GAO6" s="205"/>
      <c r="GAP6" s="205"/>
      <c r="GAQ6" s="205"/>
      <c r="GAR6" s="205"/>
      <c r="GAS6" s="205"/>
      <c r="GAT6" s="205"/>
      <c r="GAU6" s="205"/>
      <c r="GAV6" s="205"/>
      <c r="GAW6" s="205"/>
      <c r="GAX6" s="205"/>
      <c r="GAY6" s="205"/>
      <c r="GAZ6" s="205"/>
      <c r="GBA6" s="205"/>
      <c r="GBB6" s="205"/>
      <c r="GBC6" s="205"/>
      <c r="GBD6" s="205"/>
      <c r="GBE6" s="205"/>
      <c r="GBF6" s="205"/>
      <c r="GBG6" s="205"/>
      <c r="GBH6" s="205"/>
      <c r="GBI6" s="205"/>
      <c r="GBJ6" s="205"/>
      <c r="GBK6" s="205"/>
      <c r="GBL6" s="205"/>
      <c r="GBM6" s="205"/>
      <c r="GBN6" s="205"/>
      <c r="GBO6" s="205"/>
      <c r="GBP6" s="205"/>
      <c r="GBQ6" s="205"/>
      <c r="GBR6" s="205"/>
      <c r="GBS6" s="205"/>
      <c r="GBT6" s="205"/>
      <c r="GBU6" s="205"/>
      <c r="GBV6" s="205"/>
      <c r="GBW6" s="205"/>
      <c r="GBX6" s="205"/>
      <c r="GBY6" s="205"/>
      <c r="GBZ6" s="205"/>
      <c r="GCA6" s="205"/>
      <c r="GCB6" s="205"/>
      <c r="GCC6" s="205"/>
      <c r="GCD6" s="205"/>
      <c r="GCE6" s="205"/>
      <c r="GCF6" s="205"/>
      <c r="GCG6" s="205"/>
      <c r="GCH6" s="205"/>
      <c r="GCI6" s="205"/>
      <c r="GCJ6" s="205"/>
      <c r="GCK6" s="205"/>
      <c r="GCL6" s="205"/>
      <c r="GCM6" s="205"/>
      <c r="GCN6" s="205"/>
      <c r="GCO6" s="205"/>
      <c r="GCP6" s="205"/>
      <c r="GCQ6" s="205"/>
      <c r="GCR6" s="205"/>
      <c r="GCS6" s="205"/>
      <c r="GCT6" s="205"/>
      <c r="GCU6" s="205"/>
      <c r="GCV6" s="205"/>
      <c r="GCW6" s="205"/>
      <c r="GCX6" s="205"/>
      <c r="GCY6" s="205"/>
      <c r="GCZ6" s="205"/>
      <c r="GDA6" s="205"/>
      <c r="GDB6" s="205"/>
      <c r="GDC6" s="205"/>
      <c r="GDD6" s="205"/>
      <c r="GDE6" s="205"/>
      <c r="GDF6" s="205"/>
      <c r="GDG6" s="205"/>
      <c r="GDH6" s="205"/>
      <c r="GDI6" s="205"/>
      <c r="GDJ6" s="205"/>
      <c r="GDK6" s="205"/>
      <c r="GDL6" s="205"/>
      <c r="GDM6" s="205"/>
      <c r="GDN6" s="205"/>
      <c r="GDO6" s="205"/>
      <c r="GDP6" s="205"/>
      <c r="GDQ6" s="205"/>
      <c r="GDR6" s="205"/>
      <c r="GDS6" s="205"/>
      <c r="GDT6" s="205"/>
      <c r="GDU6" s="205"/>
      <c r="GDV6" s="205"/>
      <c r="GDW6" s="205"/>
      <c r="GDX6" s="205"/>
      <c r="GDY6" s="205"/>
      <c r="GDZ6" s="205"/>
      <c r="GEA6" s="205"/>
      <c r="GEB6" s="205"/>
      <c r="GEC6" s="205"/>
      <c r="GED6" s="205"/>
      <c r="GEE6" s="205"/>
      <c r="GEF6" s="205"/>
      <c r="GEG6" s="205"/>
      <c r="GEH6" s="205"/>
      <c r="GEI6" s="205"/>
      <c r="GEJ6" s="205"/>
      <c r="GEK6" s="205"/>
      <c r="GEL6" s="205"/>
      <c r="GEM6" s="205"/>
      <c r="GEN6" s="205"/>
      <c r="GEO6" s="205"/>
      <c r="GEP6" s="205"/>
      <c r="GEQ6" s="205"/>
      <c r="GER6" s="205"/>
      <c r="GES6" s="205"/>
      <c r="GET6" s="205"/>
      <c r="GEU6" s="205"/>
      <c r="GEV6" s="205"/>
      <c r="GEW6" s="205"/>
      <c r="GEX6" s="205"/>
      <c r="GEY6" s="205"/>
      <c r="GEZ6" s="205"/>
      <c r="GFA6" s="205"/>
      <c r="GFB6" s="205"/>
      <c r="GFC6" s="205"/>
      <c r="GFD6" s="205"/>
      <c r="GFE6" s="205"/>
      <c r="GFF6" s="205"/>
      <c r="GFG6" s="205"/>
      <c r="GFH6" s="205"/>
      <c r="GFI6" s="205"/>
      <c r="GFJ6" s="205"/>
      <c r="GFK6" s="205"/>
      <c r="GFL6" s="205"/>
      <c r="GFM6" s="205"/>
      <c r="GFN6" s="205"/>
      <c r="GFO6" s="205"/>
      <c r="GFP6" s="205"/>
      <c r="GFQ6" s="205"/>
      <c r="GFR6" s="205"/>
      <c r="GFS6" s="205"/>
      <c r="GFT6" s="205"/>
      <c r="GFU6" s="205"/>
      <c r="GFV6" s="205"/>
      <c r="GFW6" s="205"/>
      <c r="GFX6" s="205"/>
      <c r="GFY6" s="205"/>
      <c r="GFZ6" s="205"/>
      <c r="GGA6" s="205"/>
      <c r="GGB6" s="205"/>
      <c r="GGC6" s="205"/>
      <c r="GGD6" s="205"/>
      <c r="GGE6" s="205"/>
      <c r="GGF6" s="205"/>
      <c r="GGG6" s="205"/>
      <c r="GGH6" s="205"/>
      <c r="GGI6" s="205"/>
      <c r="GGJ6" s="205"/>
      <c r="GGK6" s="205"/>
      <c r="GGL6" s="205"/>
      <c r="GGM6" s="205"/>
      <c r="GGN6" s="205"/>
      <c r="GGO6" s="205"/>
      <c r="GGP6" s="205"/>
      <c r="GGQ6" s="205"/>
      <c r="GGR6" s="205"/>
      <c r="GGS6" s="205"/>
      <c r="GGT6" s="205"/>
      <c r="GGU6" s="205"/>
      <c r="GGV6" s="205"/>
      <c r="GGW6" s="205"/>
      <c r="GGX6" s="205"/>
      <c r="GGY6" s="205"/>
      <c r="GGZ6" s="205"/>
      <c r="GHA6" s="205"/>
      <c r="GHB6" s="205"/>
      <c r="GHC6" s="205"/>
      <c r="GHD6" s="205"/>
      <c r="GHE6" s="205"/>
      <c r="GHF6" s="205"/>
      <c r="GHG6" s="205"/>
      <c r="GHH6" s="205"/>
      <c r="GHI6" s="205"/>
      <c r="GHJ6" s="205"/>
      <c r="GHK6" s="205"/>
      <c r="GHL6" s="205"/>
      <c r="GHM6" s="205"/>
      <c r="GHN6" s="205"/>
      <c r="GHO6" s="205"/>
      <c r="GHP6" s="205"/>
      <c r="GHQ6" s="205"/>
      <c r="GHR6" s="205"/>
      <c r="GHS6" s="205"/>
      <c r="GHT6" s="205"/>
      <c r="GHU6" s="205"/>
      <c r="GHV6" s="205"/>
      <c r="GHW6" s="205"/>
      <c r="GHX6" s="205"/>
      <c r="GHY6" s="205"/>
      <c r="GHZ6" s="205"/>
      <c r="GIA6" s="205"/>
      <c r="GIB6" s="205"/>
      <c r="GIC6" s="205"/>
      <c r="GID6" s="205"/>
      <c r="GIE6" s="205"/>
      <c r="GIF6" s="205"/>
      <c r="GIG6" s="205"/>
      <c r="GIH6" s="205"/>
      <c r="GII6" s="205"/>
      <c r="GIJ6" s="205"/>
      <c r="GIK6" s="205"/>
      <c r="GIL6" s="205"/>
      <c r="GIM6" s="205"/>
      <c r="GIN6" s="205"/>
      <c r="GIO6" s="205"/>
      <c r="GIP6" s="205"/>
      <c r="GIQ6" s="205"/>
      <c r="GIR6" s="205"/>
      <c r="GIS6" s="205"/>
      <c r="GIT6" s="205"/>
      <c r="GIU6" s="205"/>
      <c r="GIV6" s="205"/>
      <c r="GIW6" s="205"/>
      <c r="GIX6" s="205"/>
      <c r="GIY6" s="205"/>
      <c r="GIZ6" s="205"/>
      <c r="GJA6" s="205"/>
      <c r="GJB6" s="205"/>
      <c r="GJC6" s="205"/>
      <c r="GJD6" s="205"/>
      <c r="GJE6" s="205"/>
      <c r="GJF6" s="205"/>
      <c r="GJG6" s="205"/>
      <c r="GJH6" s="205"/>
      <c r="GJI6" s="205"/>
      <c r="GJJ6" s="205"/>
      <c r="GJK6" s="205"/>
      <c r="GJL6" s="205"/>
      <c r="GJM6" s="205"/>
      <c r="GJN6" s="205"/>
      <c r="GJO6" s="205"/>
      <c r="GJP6" s="205"/>
      <c r="GJQ6" s="205"/>
      <c r="GJR6" s="205"/>
      <c r="GJS6" s="205"/>
      <c r="GJT6" s="205"/>
      <c r="GJU6" s="205"/>
      <c r="GJV6" s="205"/>
      <c r="GJW6" s="205"/>
      <c r="GJX6" s="205"/>
      <c r="GJY6" s="205"/>
      <c r="GJZ6" s="205"/>
      <c r="GKA6" s="205"/>
      <c r="GKB6" s="205"/>
      <c r="GKC6" s="205"/>
      <c r="GKD6" s="205"/>
      <c r="GKE6" s="205"/>
      <c r="GKF6" s="205"/>
      <c r="GKG6" s="205"/>
      <c r="GKH6" s="205"/>
      <c r="GKI6" s="205"/>
      <c r="GKJ6" s="205"/>
      <c r="GKK6" s="205"/>
      <c r="GKL6" s="205"/>
      <c r="GKM6" s="205"/>
      <c r="GKN6" s="205"/>
      <c r="GKO6" s="205"/>
      <c r="GKP6" s="205"/>
      <c r="GKQ6" s="205"/>
      <c r="GKR6" s="205"/>
      <c r="GKS6" s="205"/>
      <c r="GKT6" s="205"/>
      <c r="GKU6" s="205"/>
      <c r="GKV6" s="205"/>
      <c r="GKW6" s="205"/>
      <c r="GKX6" s="205"/>
      <c r="GKY6" s="205"/>
      <c r="GKZ6" s="205"/>
      <c r="GLA6" s="205"/>
      <c r="GLB6" s="205"/>
      <c r="GLC6" s="205"/>
      <c r="GLD6" s="205"/>
      <c r="GLE6" s="205"/>
      <c r="GLF6" s="205"/>
      <c r="GLG6" s="205"/>
      <c r="GLH6" s="205"/>
      <c r="GLI6" s="205"/>
      <c r="GLJ6" s="205"/>
      <c r="GLK6" s="205"/>
      <c r="GLL6" s="205"/>
      <c r="GLM6" s="205"/>
      <c r="GLN6" s="205"/>
      <c r="GLO6" s="205"/>
      <c r="GLP6" s="205"/>
      <c r="GLQ6" s="205"/>
      <c r="GLR6" s="205"/>
      <c r="GLS6" s="205"/>
      <c r="GLT6" s="205"/>
      <c r="GLU6" s="205"/>
      <c r="GLV6" s="205"/>
      <c r="GLW6" s="205"/>
      <c r="GLX6" s="205"/>
      <c r="GLY6" s="205"/>
      <c r="GLZ6" s="205"/>
      <c r="GMA6" s="205"/>
      <c r="GMB6" s="205"/>
      <c r="GMC6" s="205"/>
      <c r="GMD6" s="205"/>
      <c r="GME6" s="205"/>
      <c r="GMF6" s="205"/>
      <c r="GMG6" s="205"/>
      <c r="GMH6" s="205"/>
      <c r="GMI6" s="205"/>
      <c r="GMJ6" s="205"/>
      <c r="GMK6" s="205"/>
      <c r="GML6" s="205"/>
      <c r="GMM6" s="205"/>
      <c r="GMN6" s="205"/>
      <c r="GMO6" s="205"/>
      <c r="GMP6" s="205"/>
      <c r="GMQ6" s="205"/>
      <c r="GMR6" s="205"/>
      <c r="GMS6" s="205"/>
      <c r="GMT6" s="205"/>
      <c r="GMU6" s="205"/>
      <c r="GMV6" s="205"/>
      <c r="GMW6" s="205"/>
      <c r="GMX6" s="205"/>
      <c r="GMY6" s="205"/>
      <c r="GMZ6" s="205"/>
      <c r="GNA6" s="205"/>
      <c r="GNB6" s="205"/>
      <c r="GNC6" s="205"/>
      <c r="GND6" s="205"/>
      <c r="GNE6" s="205"/>
      <c r="GNF6" s="205"/>
      <c r="GNG6" s="205"/>
      <c r="GNH6" s="205"/>
      <c r="GNI6" s="205"/>
      <c r="GNJ6" s="205"/>
      <c r="GNK6" s="205"/>
      <c r="GNL6" s="205"/>
      <c r="GNM6" s="205"/>
      <c r="GNN6" s="205"/>
      <c r="GNO6" s="205"/>
      <c r="GNP6" s="205"/>
      <c r="GNQ6" s="205"/>
      <c r="GNR6" s="205"/>
      <c r="GNS6" s="205"/>
      <c r="GNT6" s="205"/>
      <c r="GNU6" s="205"/>
      <c r="GNV6" s="205"/>
      <c r="GNW6" s="205"/>
      <c r="GNX6" s="205"/>
      <c r="GNY6" s="205"/>
      <c r="GNZ6" s="205"/>
      <c r="GOA6" s="205"/>
      <c r="GOB6" s="205"/>
      <c r="GOC6" s="205"/>
      <c r="GOD6" s="205"/>
      <c r="GOE6" s="205"/>
      <c r="GOF6" s="205"/>
      <c r="GOG6" s="205"/>
      <c r="GOH6" s="205"/>
      <c r="GOI6" s="205"/>
      <c r="GOJ6" s="205"/>
      <c r="GOK6" s="205"/>
      <c r="GOL6" s="205"/>
      <c r="GOM6" s="205"/>
      <c r="GON6" s="205"/>
      <c r="GOO6" s="205"/>
      <c r="GOP6" s="205"/>
      <c r="GOQ6" s="205"/>
      <c r="GOR6" s="205"/>
      <c r="GOS6" s="205"/>
      <c r="GOT6" s="205"/>
      <c r="GOU6" s="205"/>
      <c r="GOV6" s="205"/>
      <c r="GOW6" s="205"/>
      <c r="GOX6" s="205"/>
      <c r="GOY6" s="205"/>
      <c r="GOZ6" s="205"/>
      <c r="GPA6" s="205"/>
      <c r="GPB6" s="205"/>
      <c r="GPC6" s="205"/>
      <c r="GPD6" s="205"/>
      <c r="GPE6" s="205"/>
      <c r="GPF6" s="205"/>
      <c r="GPG6" s="205"/>
      <c r="GPH6" s="205"/>
      <c r="GPI6" s="205"/>
      <c r="GPJ6" s="205"/>
      <c r="GPK6" s="205"/>
      <c r="GPL6" s="205"/>
      <c r="GPM6" s="205"/>
      <c r="GPN6" s="205"/>
      <c r="GPO6" s="205"/>
      <c r="GPP6" s="205"/>
      <c r="GPQ6" s="205"/>
      <c r="GPR6" s="205"/>
      <c r="GPS6" s="205"/>
      <c r="GPT6" s="205"/>
      <c r="GPU6" s="205"/>
      <c r="GPV6" s="205"/>
      <c r="GPW6" s="205"/>
      <c r="GPX6" s="205"/>
      <c r="GPY6" s="205"/>
      <c r="GPZ6" s="205"/>
      <c r="GQA6" s="205"/>
      <c r="GQB6" s="205"/>
      <c r="GQC6" s="205"/>
      <c r="GQD6" s="205"/>
      <c r="GQE6" s="205"/>
      <c r="GQF6" s="205"/>
      <c r="GQG6" s="205"/>
      <c r="GQH6" s="205"/>
      <c r="GQI6" s="205"/>
      <c r="GQJ6" s="205"/>
      <c r="GQK6" s="205"/>
      <c r="GQL6" s="205"/>
      <c r="GQM6" s="205"/>
      <c r="GQN6" s="205"/>
      <c r="GQO6" s="205"/>
      <c r="GQP6" s="205"/>
      <c r="GQQ6" s="205"/>
      <c r="GQR6" s="205"/>
      <c r="GQS6" s="205"/>
      <c r="GQT6" s="205"/>
      <c r="GQU6" s="205"/>
      <c r="GQV6" s="205"/>
      <c r="GQW6" s="205"/>
      <c r="GQX6" s="205"/>
      <c r="GQY6" s="205"/>
      <c r="GQZ6" s="205"/>
      <c r="GRA6" s="205"/>
      <c r="GRB6" s="205"/>
      <c r="GRC6" s="205"/>
      <c r="GRD6" s="205"/>
      <c r="GRE6" s="205"/>
      <c r="GRF6" s="205"/>
      <c r="GRG6" s="205"/>
      <c r="GRH6" s="205"/>
      <c r="GRI6" s="205"/>
      <c r="GRJ6" s="205"/>
      <c r="GRK6" s="205"/>
      <c r="GRL6" s="205"/>
      <c r="GRM6" s="205"/>
      <c r="GRN6" s="205"/>
      <c r="GRO6" s="205"/>
      <c r="GRP6" s="205"/>
      <c r="GRQ6" s="205"/>
      <c r="GRR6" s="205"/>
      <c r="GRS6" s="205"/>
      <c r="GRT6" s="205"/>
      <c r="GRU6" s="205"/>
      <c r="GRV6" s="205"/>
      <c r="GRW6" s="205"/>
      <c r="GRX6" s="205"/>
      <c r="GRY6" s="205"/>
      <c r="GRZ6" s="205"/>
      <c r="GSA6" s="205"/>
      <c r="GSB6" s="205"/>
      <c r="GSC6" s="205"/>
      <c r="GSD6" s="205"/>
      <c r="GSE6" s="205"/>
      <c r="GSF6" s="205"/>
      <c r="GSG6" s="205"/>
      <c r="GSH6" s="205"/>
      <c r="GSI6" s="205"/>
      <c r="GSJ6" s="205"/>
      <c r="GSK6" s="205"/>
      <c r="GSL6" s="205"/>
      <c r="GSM6" s="205"/>
      <c r="GSN6" s="205"/>
      <c r="GSO6" s="205"/>
      <c r="GSP6" s="205"/>
      <c r="GSQ6" s="205"/>
      <c r="GSR6" s="205"/>
      <c r="GSS6" s="205"/>
      <c r="GST6" s="205"/>
      <c r="GSU6" s="205"/>
      <c r="GSV6" s="205"/>
      <c r="GSW6" s="205"/>
      <c r="GSX6" s="205"/>
      <c r="GSY6" s="205"/>
      <c r="GSZ6" s="205"/>
      <c r="GTA6" s="205"/>
      <c r="GTB6" s="205"/>
      <c r="GTC6" s="205"/>
      <c r="GTD6" s="205"/>
      <c r="GTE6" s="205"/>
      <c r="GTF6" s="205"/>
      <c r="GTG6" s="205"/>
      <c r="GTH6" s="205"/>
      <c r="GTI6" s="205"/>
      <c r="GTJ6" s="205"/>
      <c r="GTK6" s="205"/>
      <c r="GTL6" s="205"/>
      <c r="GTM6" s="205"/>
      <c r="GTN6" s="205"/>
      <c r="GTO6" s="205"/>
      <c r="GTP6" s="205"/>
      <c r="GTQ6" s="205"/>
      <c r="GTR6" s="205"/>
      <c r="GTS6" s="205"/>
      <c r="GTT6" s="205"/>
      <c r="GTU6" s="205"/>
      <c r="GTV6" s="205"/>
      <c r="GTW6" s="205"/>
      <c r="GTX6" s="205"/>
      <c r="GTY6" s="205"/>
      <c r="GTZ6" s="205"/>
      <c r="GUA6" s="205"/>
      <c r="GUB6" s="205"/>
      <c r="GUC6" s="205"/>
      <c r="GUD6" s="205"/>
      <c r="GUE6" s="205"/>
      <c r="GUF6" s="205"/>
      <c r="GUG6" s="205"/>
      <c r="GUH6" s="205"/>
      <c r="GUI6" s="205"/>
      <c r="GUJ6" s="205"/>
      <c r="GUK6" s="205"/>
      <c r="GUL6" s="205"/>
      <c r="GUM6" s="205"/>
      <c r="GUN6" s="205"/>
      <c r="GUO6" s="205"/>
      <c r="GUP6" s="205"/>
      <c r="GUQ6" s="205"/>
      <c r="GUR6" s="205"/>
      <c r="GUS6" s="205"/>
      <c r="GUT6" s="205"/>
      <c r="GUU6" s="205"/>
      <c r="GUV6" s="205"/>
      <c r="GUW6" s="205"/>
      <c r="GUX6" s="205"/>
      <c r="GUY6" s="205"/>
      <c r="GUZ6" s="205"/>
      <c r="GVA6" s="205"/>
      <c r="GVB6" s="205"/>
      <c r="GVC6" s="205"/>
      <c r="GVD6" s="205"/>
      <c r="GVE6" s="205"/>
      <c r="GVF6" s="205"/>
      <c r="GVG6" s="205"/>
      <c r="GVH6" s="205"/>
      <c r="GVI6" s="205"/>
      <c r="GVJ6" s="205"/>
      <c r="GVK6" s="205"/>
      <c r="GVL6" s="205"/>
      <c r="GVM6" s="205"/>
      <c r="GVN6" s="205"/>
      <c r="GVO6" s="205"/>
      <c r="GVP6" s="205"/>
      <c r="GVQ6" s="205"/>
      <c r="GVR6" s="205"/>
      <c r="GVS6" s="205"/>
      <c r="GVT6" s="205"/>
      <c r="GVU6" s="205"/>
      <c r="GVV6" s="205"/>
      <c r="GVW6" s="205"/>
      <c r="GVX6" s="205"/>
      <c r="GVY6" s="205"/>
      <c r="GVZ6" s="205"/>
      <c r="GWA6" s="205"/>
      <c r="GWB6" s="205"/>
      <c r="GWC6" s="205"/>
      <c r="GWD6" s="205"/>
      <c r="GWE6" s="205"/>
      <c r="GWF6" s="205"/>
      <c r="GWG6" s="205"/>
      <c r="GWH6" s="205"/>
      <c r="GWI6" s="205"/>
      <c r="GWJ6" s="205"/>
      <c r="GWK6" s="205"/>
      <c r="GWL6" s="205"/>
      <c r="GWM6" s="205"/>
      <c r="GWN6" s="205"/>
      <c r="GWO6" s="205"/>
      <c r="GWP6" s="205"/>
      <c r="GWQ6" s="205"/>
      <c r="GWR6" s="205"/>
      <c r="GWS6" s="205"/>
      <c r="GWT6" s="205"/>
      <c r="GWU6" s="205"/>
      <c r="GWV6" s="205"/>
      <c r="GWW6" s="205"/>
      <c r="GWX6" s="205"/>
      <c r="GWY6" s="205"/>
      <c r="GWZ6" s="205"/>
      <c r="GXA6" s="205"/>
      <c r="GXB6" s="205"/>
      <c r="GXC6" s="205"/>
      <c r="GXD6" s="205"/>
      <c r="GXE6" s="205"/>
      <c r="GXF6" s="205"/>
      <c r="GXG6" s="205"/>
      <c r="GXH6" s="205"/>
      <c r="GXI6" s="205"/>
      <c r="GXJ6" s="205"/>
      <c r="GXK6" s="205"/>
      <c r="GXL6" s="205"/>
      <c r="GXM6" s="205"/>
      <c r="GXN6" s="205"/>
      <c r="GXO6" s="205"/>
      <c r="GXP6" s="205"/>
      <c r="GXQ6" s="205"/>
      <c r="GXR6" s="205"/>
      <c r="GXS6" s="205"/>
      <c r="GXT6" s="205"/>
      <c r="GXU6" s="205"/>
      <c r="GXV6" s="205"/>
      <c r="GXW6" s="205"/>
      <c r="GXX6" s="205"/>
      <c r="GXY6" s="205"/>
      <c r="GXZ6" s="205"/>
      <c r="GYA6" s="205"/>
      <c r="GYB6" s="205"/>
      <c r="GYC6" s="205"/>
      <c r="GYD6" s="205"/>
      <c r="GYE6" s="205"/>
      <c r="GYF6" s="205"/>
      <c r="GYG6" s="205"/>
      <c r="GYH6" s="205"/>
      <c r="GYI6" s="205"/>
      <c r="GYJ6" s="205"/>
      <c r="GYK6" s="205"/>
      <c r="GYL6" s="205"/>
      <c r="GYM6" s="205"/>
      <c r="GYN6" s="205"/>
      <c r="GYO6" s="205"/>
      <c r="GYP6" s="205"/>
      <c r="GYQ6" s="205"/>
      <c r="GYR6" s="205"/>
      <c r="GYS6" s="205"/>
      <c r="GYT6" s="205"/>
      <c r="GYU6" s="205"/>
      <c r="GYV6" s="205"/>
      <c r="GYW6" s="205"/>
      <c r="GYX6" s="205"/>
      <c r="GYY6" s="205"/>
      <c r="GYZ6" s="205"/>
      <c r="GZA6" s="205"/>
      <c r="GZB6" s="205"/>
      <c r="GZC6" s="205"/>
      <c r="GZD6" s="205"/>
      <c r="GZE6" s="205"/>
      <c r="GZF6" s="205"/>
      <c r="GZG6" s="205"/>
      <c r="GZH6" s="205"/>
      <c r="GZI6" s="205"/>
      <c r="GZJ6" s="205"/>
      <c r="GZK6" s="205"/>
      <c r="GZL6" s="205"/>
      <c r="GZM6" s="205"/>
      <c r="GZN6" s="205"/>
      <c r="GZO6" s="205"/>
      <c r="GZP6" s="205"/>
      <c r="GZQ6" s="205"/>
      <c r="GZR6" s="205"/>
      <c r="GZS6" s="205"/>
      <c r="GZT6" s="205"/>
      <c r="GZU6" s="205"/>
      <c r="GZV6" s="205"/>
      <c r="GZW6" s="205"/>
      <c r="GZX6" s="205"/>
      <c r="GZY6" s="205"/>
      <c r="GZZ6" s="205"/>
      <c r="HAA6" s="205"/>
      <c r="HAB6" s="205"/>
      <c r="HAC6" s="205"/>
      <c r="HAD6" s="205"/>
      <c r="HAE6" s="205"/>
      <c r="HAF6" s="205"/>
      <c r="HAG6" s="205"/>
      <c r="HAH6" s="205"/>
      <c r="HAI6" s="205"/>
      <c r="HAJ6" s="205"/>
      <c r="HAK6" s="205"/>
      <c r="HAL6" s="205"/>
      <c r="HAM6" s="205"/>
      <c r="HAN6" s="205"/>
      <c r="HAO6" s="205"/>
      <c r="HAP6" s="205"/>
      <c r="HAQ6" s="205"/>
      <c r="HAR6" s="205"/>
      <c r="HAS6" s="205"/>
      <c r="HAT6" s="205"/>
      <c r="HAU6" s="205"/>
      <c r="HAV6" s="205"/>
      <c r="HAW6" s="205"/>
      <c r="HAX6" s="205"/>
      <c r="HAY6" s="205"/>
      <c r="HAZ6" s="205"/>
      <c r="HBA6" s="205"/>
      <c r="HBB6" s="205"/>
      <c r="HBC6" s="205"/>
      <c r="HBD6" s="205"/>
      <c r="HBE6" s="205"/>
      <c r="HBF6" s="205"/>
      <c r="HBG6" s="205"/>
      <c r="HBH6" s="205"/>
      <c r="HBI6" s="205"/>
      <c r="HBJ6" s="205"/>
      <c r="HBK6" s="205"/>
      <c r="HBL6" s="205"/>
      <c r="HBM6" s="205"/>
      <c r="HBN6" s="205"/>
      <c r="HBO6" s="205"/>
      <c r="HBP6" s="205"/>
      <c r="HBQ6" s="205"/>
      <c r="HBR6" s="205"/>
      <c r="HBS6" s="205"/>
      <c r="HBT6" s="205"/>
      <c r="HBU6" s="205"/>
      <c r="HBV6" s="205"/>
      <c r="HBW6" s="205"/>
      <c r="HBX6" s="205"/>
      <c r="HBY6" s="205"/>
      <c r="HBZ6" s="205"/>
      <c r="HCA6" s="205"/>
      <c r="HCB6" s="205"/>
      <c r="HCC6" s="205"/>
      <c r="HCD6" s="205"/>
      <c r="HCE6" s="205"/>
      <c r="HCF6" s="205"/>
      <c r="HCG6" s="205"/>
      <c r="HCH6" s="205"/>
      <c r="HCI6" s="205"/>
      <c r="HCJ6" s="205"/>
      <c r="HCK6" s="205"/>
      <c r="HCL6" s="205"/>
      <c r="HCM6" s="205"/>
      <c r="HCN6" s="205"/>
      <c r="HCO6" s="205"/>
      <c r="HCP6" s="205"/>
      <c r="HCQ6" s="205"/>
      <c r="HCR6" s="205"/>
      <c r="HCS6" s="205"/>
      <c r="HCT6" s="205"/>
      <c r="HCU6" s="205"/>
      <c r="HCV6" s="205"/>
      <c r="HCW6" s="205"/>
      <c r="HCX6" s="205"/>
      <c r="HCY6" s="205"/>
      <c r="HCZ6" s="205"/>
      <c r="HDA6" s="205"/>
      <c r="HDB6" s="205"/>
      <c r="HDC6" s="205"/>
      <c r="HDD6" s="205"/>
      <c r="HDE6" s="205"/>
      <c r="HDF6" s="205"/>
      <c r="HDG6" s="205"/>
      <c r="HDH6" s="205"/>
      <c r="HDI6" s="205"/>
      <c r="HDJ6" s="205"/>
      <c r="HDK6" s="205"/>
      <c r="HDL6" s="205"/>
      <c r="HDM6" s="205"/>
      <c r="HDN6" s="205"/>
      <c r="HDO6" s="205"/>
      <c r="HDP6" s="205"/>
      <c r="HDQ6" s="205"/>
      <c r="HDR6" s="205"/>
      <c r="HDS6" s="205"/>
      <c r="HDT6" s="205"/>
      <c r="HDU6" s="205"/>
      <c r="HDV6" s="205"/>
      <c r="HDW6" s="205"/>
      <c r="HDX6" s="205"/>
      <c r="HDY6" s="205"/>
      <c r="HDZ6" s="205"/>
      <c r="HEA6" s="205"/>
      <c r="HEB6" s="205"/>
      <c r="HEC6" s="205"/>
      <c r="HED6" s="205"/>
      <c r="HEE6" s="205"/>
      <c r="HEF6" s="205"/>
      <c r="HEG6" s="205"/>
      <c r="HEH6" s="205"/>
      <c r="HEI6" s="205"/>
      <c r="HEJ6" s="205"/>
      <c r="HEK6" s="205"/>
      <c r="HEL6" s="205"/>
      <c r="HEM6" s="205"/>
      <c r="HEN6" s="205"/>
      <c r="HEO6" s="205"/>
      <c r="HEP6" s="205"/>
      <c r="HEQ6" s="205"/>
      <c r="HER6" s="205"/>
      <c r="HES6" s="205"/>
      <c r="HET6" s="205"/>
      <c r="HEU6" s="205"/>
      <c r="HEV6" s="205"/>
      <c r="HEW6" s="205"/>
      <c r="HEX6" s="205"/>
      <c r="HEY6" s="205"/>
      <c r="HEZ6" s="205"/>
      <c r="HFA6" s="205"/>
      <c r="HFB6" s="205"/>
      <c r="HFC6" s="205"/>
      <c r="HFD6" s="205"/>
      <c r="HFE6" s="205"/>
      <c r="HFF6" s="205"/>
      <c r="HFG6" s="205"/>
      <c r="HFH6" s="205"/>
      <c r="HFI6" s="205"/>
      <c r="HFJ6" s="205"/>
      <c r="HFK6" s="205"/>
      <c r="HFL6" s="205"/>
      <c r="HFM6" s="205"/>
      <c r="HFN6" s="205"/>
      <c r="HFO6" s="205"/>
      <c r="HFP6" s="205"/>
      <c r="HFQ6" s="205"/>
      <c r="HFR6" s="205"/>
      <c r="HFS6" s="205"/>
      <c r="HFT6" s="205"/>
      <c r="HFU6" s="205"/>
      <c r="HFV6" s="205"/>
      <c r="HFW6" s="205"/>
      <c r="HFX6" s="205"/>
      <c r="HFY6" s="205"/>
      <c r="HFZ6" s="205"/>
      <c r="HGA6" s="205"/>
      <c r="HGB6" s="205"/>
      <c r="HGC6" s="205"/>
      <c r="HGD6" s="205"/>
      <c r="HGE6" s="205"/>
      <c r="HGF6" s="205"/>
      <c r="HGG6" s="205"/>
      <c r="HGH6" s="205"/>
      <c r="HGI6" s="205"/>
      <c r="HGJ6" s="205"/>
      <c r="HGK6" s="205"/>
      <c r="HGL6" s="205"/>
      <c r="HGM6" s="205"/>
      <c r="HGN6" s="205"/>
      <c r="HGO6" s="205"/>
      <c r="HGP6" s="205"/>
      <c r="HGQ6" s="205"/>
      <c r="HGR6" s="205"/>
      <c r="HGS6" s="205"/>
      <c r="HGT6" s="205"/>
      <c r="HGU6" s="205"/>
      <c r="HGV6" s="205"/>
      <c r="HGW6" s="205"/>
      <c r="HGX6" s="205"/>
      <c r="HGY6" s="205"/>
      <c r="HGZ6" s="205"/>
      <c r="HHA6" s="205"/>
      <c r="HHB6" s="205"/>
      <c r="HHC6" s="205"/>
      <c r="HHD6" s="205"/>
      <c r="HHE6" s="205"/>
      <c r="HHF6" s="205"/>
      <c r="HHG6" s="205"/>
      <c r="HHH6" s="205"/>
      <c r="HHI6" s="205"/>
      <c r="HHJ6" s="205"/>
      <c r="HHK6" s="205"/>
      <c r="HHL6" s="205"/>
      <c r="HHM6" s="205"/>
      <c r="HHN6" s="205"/>
      <c r="HHO6" s="205"/>
      <c r="HHP6" s="205"/>
      <c r="HHQ6" s="205"/>
      <c r="HHR6" s="205"/>
      <c r="HHS6" s="205"/>
      <c r="HHT6" s="205"/>
      <c r="HHU6" s="205"/>
      <c r="HHV6" s="205"/>
      <c r="HHW6" s="205"/>
      <c r="HHX6" s="205"/>
      <c r="HHY6" s="205"/>
      <c r="HHZ6" s="205"/>
      <c r="HIA6" s="205"/>
      <c r="HIB6" s="205"/>
      <c r="HIC6" s="205"/>
      <c r="HID6" s="205"/>
      <c r="HIE6" s="205"/>
      <c r="HIF6" s="205"/>
      <c r="HIG6" s="205"/>
      <c r="HIH6" s="205"/>
      <c r="HII6" s="205"/>
      <c r="HIJ6" s="205"/>
      <c r="HIK6" s="205"/>
      <c r="HIL6" s="205"/>
      <c r="HIM6" s="205"/>
      <c r="HIN6" s="205"/>
      <c r="HIO6" s="205"/>
      <c r="HIP6" s="205"/>
      <c r="HIQ6" s="205"/>
      <c r="HIR6" s="205"/>
      <c r="HIS6" s="205"/>
      <c r="HIT6" s="205"/>
      <c r="HIU6" s="205"/>
      <c r="HIV6" s="205"/>
      <c r="HIW6" s="205"/>
      <c r="HIX6" s="205"/>
      <c r="HIY6" s="205"/>
      <c r="HIZ6" s="205"/>
      <c r="HJA6" s="205"/>
      <c r="HJB6" s="205"/>
      <c r="HJC6" s="205"/>
      <c r="HJD6" s="205"/>
      <c r="HJE6" s="205"/>
      <c r="HJF6" s="205"/>
      <c r="HJG6" s="205"/>
      <c r="HJH6" s="205"/>
      <c r="HJI6" s="205"/>
      <c r="HJJ6" s="205"/>
      <c r="HJK6" s="205"/>
      <c r="HJL6" s="205"/>
      <c r="HJM6" s="205"/>
      <c r="HJN6" s="205"/>
      <c r="HJO6" s="205"/>
      <c r="HJP6" s="205"/>
      <c r="HJQ6" s="205"/>
      <c r="HJR6" s="205"/>
      <c r="HJS6" s="205"/>
      <c r="HJT6" s="205"/>
      <c r="HJU6" s="205"/>
      <c r="HJV6" s="205"/>
      <c r="HJW6" s="205"/>
      <c r="HJX6" s="205"/>
      <c r="HJY6" s="205"/>
      <c r="HJZ6" s="205"/>
      <c r="HKA6" s="205"/>
      <c r="HKB6" s="205"/>
      <c r="HKC6" s="205"/>
      <c r="HKD6" s="205"/>
      <c r="HKE6" s="205"/>
      <c r="HKF6" s="205"/>
      <c r="HKG6" s="205"/>
      <c r="HKH6" s="205"/>
      <c r="HKI6" s="205"/>
      <c r="HKJ6" s="205"/>
      <c r="HKK6" s="205"/>
      <c r="HKL6" s="205"/>
      <c r="HKM6" s="205"/>
      <c r="HKN6" s="205"/>
      <c r="HKO6" s="205"/>
      <c r="HKP6" s="205"/>
      <c r="HKQ6" s="205"/>
      <c r="HKR6" s="205"/>
      <c r="HKS6" s="205"/>
      <c r="HKT6" s="205"/>
      <c r="HKU6" s="205"/>
      <c r="HKV6" s="205"/>
      <c r="HKW6" s="205"/>
      <c r="HKX6" s="205"/>
      <c r="HKY6" s="205"/>
      <c r="HKZ6" s="205"/>
      <c r="HLA6" s="205"/>
      <c r="HLB6" s="205"/>
      <c r="HLC6" s="205"/>
      <c r="HLD6" s="205"/>
      <c r="HLE6" s="205"/>
      <c r="HLF6" s="205"/>
      <c r="HLG6" s="205"/>
      <c r="HLH6" s="205"/>
      <c r="HLI6" s="205"/>
      <c r="HLJ6" s="205"/>
      <c r="HLK6" s="205"/>
      <c r="HLL6" s="205"/>
      <c r="HLM6" s="205"/>
      <c r="HLN6" s="205"/>
      <c r="HLO6" s="205"/>
      <c r="HLP6" s="205"/>
      <c r="HLQ6" s="205"/>
      <c r="HLR6" s="205"/>
      <c r="HLS6" s="205"/>
      <c r="HLT6" s="205"/>
      <c r="HLU6" s="205"/>
      <c r="HLV6" s="205"/>
      <c r="HLW6" s="205"/>
      <c r="HLX6" s="205"/>
      <c r="HLY6" s="205"/>
      <c r="HLZ6" s="205"/>
      <c r="HMA6" s="205"/>
      <c r="HMB6" s="205"/>
      <c r="HMC6" s="205"/>
      <c r="HMD6" s="205"/>
      <c r="HME6" s="205"/>
      <c r="HMF6" s="205"/>
      <c r="HMG6" s="205"/>
      <c r="HMH6" s="205"/>
      <c r="HMI6" s="205"/>
      <c r="HMJ6" s="205"/>
      <c r="HMK6" s="205"/>
      <c r="HML6" s="205"/>
      <c r="HMM6" s="205"/>
      <c r="HMN6" s="205"/>
      <c r="HMO6" s="205"/>
      <c r="HMP6" s="205"/>
      <c r="HMQ6" s="205"/>
      <c r="HMR6" s="205"/>
      <c r="HMS6" s="205"/>
      <c r="HMT6" s="205"/>
      <c r="HMU6" s="205"/>
      <c r="HMV6" s="205"/>
      <c r="HMW6" s="205"/>
      <c r="HMX6" s="205"/>
      <c r="HMY6" s="205"/>
      <c r="HMZ6" s="205"/>
      <c r="HNA6" s="205"/>
      <c r="HNB6" s="205"/>
      <c r="HNC6" s="205"/>
      <c r="HND6" s="205"/>
      <c r="HNE6" s="205"/>
      <c r="HNF6" s="205"/>
      <c r="HNG6" s="205"/>
      <c r="HNH6" s="205"/>
      <c r="HNI6" s="205"/>
      <c r="HNJ6" s="205"/>
      <c r="HNK6" s="205"/>
      <c r="HNL6" s="205"/>
      <c r="HNM6" s="205"/>
      <c r="HNN6" s="205"/>
      <c r="HNO6" s="205"/>
      <c r="HNP6" s="205"/>
      <c r="HNQ6" s="205"/>
      <c r="HNR6" s="205"/>
      <c r="HNS6" s="205"/>
      <c r="HNT6" s="205"/>
      <c r="HNU6" s="205"/>
      <c r="HNV6" s="205"/>
      <c r="HNW6" s="205"/>
      <c r="HNX6" s="205"/>
      <c r="HNY6" s="205"/>
      <c r="HNZ6" s="205"/>
      <c r="HOA6" s="205"/>
      <c r="HOB6" s="205"/>
      <c r="HOC6" s="205"/>
      <c r="HOD6" s="205"/>
      <c r="HOE6" s="205"/>
      <c r="HOF6" s="205"/>
      <c r="HOG6" s="205"/>
      <c r="HOH6" s="205"/>
      <c r="HOI6" s="205"/>
      <c r="HOJ6" s="205"/>
      <c r="HOK6" s="205"/>
      <c r="HOL6" s="205"/>
      <c r="HOM6" s="205"/>
      <c r="HON6" s="205"/>
      <c r="HOO6" s="205"/>
      <c r="HOP6" s="205"/>
      <c r="HOQ6" s="205"/>
      <c r="HOR6" s="205"/>
      <c r="HOS6" s="205"/>
      <c r="HOT6" s="205"/>
      <c r="HOU6" s="205"/>
      <c r="HOV6" s="205"/>
      <c r="HOW6" s="205"/>
      <c r="HOX6" s="205"/>
      <c r="HOY6" s="205"/>
      <c r="HOZ6" s="205"/>
      <c r="HPA6" s="205"/>
      <c r="HPB6" s="205"/>
      <c r="HPC6" s="205"/>
      <c r="HPD6" s="205"/>
      <c r="HPE6" s="205"/>
      <c r="HPF6" s="205"/>
      <c r="HPG6" s="205"/>
      <c r="HPH6" s="205"/>
      <c r="HPI6" s="205"/>
      <c r="HPJ6" s="205"/>
      <c r="HPK6" s="205"/>
      <c r="HPL6" s="205"/>
      <c r="HPM6" s="205"/>
      <c r="HPN6" s="205"/>
      <c r="HPO6" s="205"/>
      <c r="HPP6" s="205"/>
      <c r="HPQ6" s="205"/>
      <c r="HPR6" s="205"/>
      <c r="HPS6" s="205"/>
      <c r="HPT6" s="205"/>
      <c r="HPU6" s="205"/>
      <c r="HPV6" s="205"/>
      <c r="HPW6" s="205"/>
      <c r="HPX6" s="205"/>
      <c r="HPY6" s="205"/>
      <c r="HPZ6" s="205"/>
      <c r="HQA6" s="205"/>
      <c r="HQB6" s="205"/>
      <c r="HQC6" s="205"/>
      <c r="HQD6" s="205"/>
      <c r="HQE6" s="205"/>
      <c r="HQF6" s="205"/>
      <c r="HQG6" s="205"/>
      <c r="HQH6" s="205"/>
      <c r="HQI6" s="205"/>
      <c r="HQJ6" s="205"/>
      <c r="HQK6" s="205"/>
      <c r="HQL6" s="205"/>
      <c r="HQM6" s="205"/>
      <c r="HQN6" s="205"/>
      <c r="HQO6" s="205"/>
      <c r="HQP6" s="205"/>
      <c r="HQQ6" s="205"/>
      <c r="HQR6" s="205"/>
      <c r="HQS6" s="205"/>
      <c r="HQT6" s="205"/>
      <c r="HQU6" s="205"/>
      <c r="HQV6" s="205"/>
      <c r="HQW6" s="205"/>
      <c r="HQX6" s="205"/>
      <c r="HQY6" s="205"/>
      <c r="HQZ6" s="205"/>
      <c r="HRA6" s="205"/>
      <c r="HRB6" s="205"/>
      <c r="HRC6" s="205"/>
      <c r="HRD6" s="205"/>
      <c r="HRE6" s="205"/>
      <c r="HRF6" s="205"/>
      <c r="HRG6" s="205"/>
      <c r="HRH6" s="205"/>
      <c r="HRI6" s="205"/>
      <c r="HRJ6" s="205"/>
      <c r="HRK6" s="205"/>
      <c r="HRL6" s="205"/>
      <c r="HRM6" s="205"/>
      <c r="HRN6" s="205"/>
      <c r="HRO6" s="205"/>
      <c r="HRP6" s="205"/>
      <c r="HRQ6" s="205"/>
      <c r="HRR6" s="205"/>
      <c r="HRS6" s="205"/>
      <c r="HRT6" s="205"/>
      <c r="HRU6" s="205"/>
      <c r="HRV6" s="205"/>
      <c r="HRW6" s="205"/>
      <c r="HRX6" s="205"/>
      <c r="HRY6" s="205"/>
      <c r="HRZ6" s="205"/>
      <c r="HSA6" s="205"/>
      <c r="HSB6" s="205"/>
      <c r="HSC6" s="205"/>
      <c r="HSD6" s="205"/>
      <c r="HSE6" s="205"/>
      <c r="HSF6" s="205"/>
      <c r="HSG6" s="205"/>
      <c r="HSH6" s="205"/>
      <c r="HSI6" s="205"/>
      <c r="HSJ6" s="205"/>
      <c r="HSK6" s="205"/>
      <c r="HSL6" s="205"/>
      <c r="HSM6" s="205"/>
      <c r="HSN6" s="205"/>
      <c r="HSO6" s="205"/>
      <c r="HSP6" s="205"/>
      <c r="HSQ6" s="205"/>
      <c r="HSR6" s="205"/>
      <c r="HSS6" s="205"/>
      <c r="HST6" s="205"/>
      <c r="HSU6" s="205"/>
      <c r="HSV6" s="205"/>
      <c r="HSW6" s="205"/>
      <c r="HSX6" s="205"/>
      <c r="HSY6" s="205"/>
      <c r="HSZ6" s="205"/>
      <c r="HTA6" s="205"/>
      <c r="HTB6" s="205"/>
      <c r="HTC6" s="205"/>
      <c r="HTD6" s="205"/>
      <c r="HTE6" s="205"/>
      <c r="HTF6" s="205"/>
      <c r="HTG6" s="205"/>
      <c r="HTH6" s="205"/>
      <c r="HTI6" s="205"/>
      <c r="HTJ6" s="205"/>
      <c r="HTK6" s="205"/>
      <c r="HTL6" s="205"/>
      <c r="HTM6" s="205"/>
      <c r="HTN6" s="205"/>
      <c r="HTO6" s="205"/>
      <c r="HTP6" s="205"/>
      <c r="HTQ6" s="205"/>
      <c r="HTR6" s="205"/>
      <c r="HTS6" s="205"/>
      <c r="HTT6" s="205"/>
      <c r="HTU6" s="205"/>
      <c r="HTV6" s="205"/>
      <c r="HTW6" s="205"/>
      <c r="HTX6" s="205"/>
      <c r="HTY6" s="205"/>
      <c r="HTZ6" s="205"/>
      <c r="HUA6" s="205"/>
      <c r="HUB6" s="205"/>
      <c r="HUC6" s="205"/>
      <c r="HUD6" s="205"/>
      <c r="HUE6" s="205"/>
      <c r="HUF6" s="205"/>
      <c r="HUG6" s="205"/>
      <c r="HUH6" s="205"/>
      <c r="HUI6" s="205"/>
      <c r="HUJ6" s="205"/>
      <c r="HUK6" s="205"/>
      <c r="HUL6" s="205"/>
      <c r="HUM6" s="205"/>
      <c r="HUN6" s="205"/>
      <c r="HUO6" s="205"/>
      <c r="HUP6" s="205"/>
      <c r="HUQ6" s="205"/>
      <c r="HUR6" s="205"/>
      <c r="HUS6" s="205"/>
      <c r="HUT6" s="205"/>
      <c r="HUU6" s="205"/>
      <c r="HUV6" s="205"/>
      <c r="HUW6" s="205"/>
      <c r="HUX6" s="205"/>
      <c r="HUY6" s="205"/>
      <c r="HUZ6" s="205"/>
      <c r="HVA6" s="205"/>
      <c r="HVB6" s="205"/>
      <c r="HVC6" s="205"/>
      <c r="HVD6" s="205"/>
      <c r="HVE6" s="205"/>
      <c r="HVF6" s="205"/>
      <c r="HVG6" s="205"/>
      <c r="HVH6" s="205"/>
      <c r="HVI6" s="205"/>
      <c r="HVJ6" s="205"/>
      <c r="HVK6" s="205"/>
      <c r="HVL6" s="205"/>
      <c r="HVM6" s="205"/>
      <c r="HVN6" s="205"/>
      <c r="HVO6" s="205"/>
      <c r="HVP6" s="205"/>
      <c r="HVQ6" s="205"/>
      <c r="HVR6" s="205"/>
      <c r="HVS6" s="205"/>
      <c r="HVT6" s="205"/>
      <c r="HVU6" s="205"/>
      <c r="HVV6" s="205"/>
      <c r="HVW6" s="205"/>
      <c r="HVX6" s="205"/>
      <c r="HVY6" s="205"/>
      <c r="HVZ6" s="205"/>
      <c r="HWA6" s="205"/>
      <c r="HWB6" s="205"/>
      <c r="HWC6" s="205"/>
      <c r="HWD6" s="205"/>
      <c r="HWE6" s="205"/>
      <c r="HWF6" s="205"/>
      <c r="HWG6" s="205"/>
      <c r="HWH6" s="205"/>
      <c r="HWI6" s="205"/>
      <c r="HWJ6" s="205"/>
      <c r="HWK6" s="205"/>
      <c r="HWL6" s="205"/>
      <c r="HWM6" s="205"/>
      <c r="HWN6" s="205"/>
      <c r="HWO6" s="205"/>
      <c r="HWP6" s="205"/>
      <c r="HWQ6" s="205"/>
      <c r="HWR6" s="205"/>
      <c r="HWS6" s="205"/>
      <c r="HWT6" s="205"/>
      <c r="HWU6" s="205"/>
      <c r="HWV6" s="205"/>
      <c r="HWW6" s="205"/>
      <c r="HWX6" s="205"/>
      <c r="HWY6" s="205"/>
      <c r="HWZ6" s="205"/>
      <c r="HXA6" s="205"/>
      <c r="HXB6" s="205"/>
      <c r="HXC6" s="205"/>
      <c r="HXD6" s="205"/>
      <c r="HXE6" s="205"/>
      <c r="HXF6" s="205"/>
      <c r="HXG6" s="205"/>
      <c r="HXH6" s="205"/>
      <c r="HXI6" s="205"/>
      <c r="HXJ6" s="205"/>
      <c r="HXK6" s="205"/>
      <c r="HXL6" s="205"/>
      <c r="HXM6" s="205"/>
      <c r="HXN6" s="205"/>
      <c r="HXO6" s="205"/>
      <c r="HXP6" s="205"/>
      <c r="HXQ6" s="205"/>
      <c r="HXR6" s="205"/>
      <c r="HXS6" s="205"/>
      <c r="HXT6" s="205"/>
      <c r="HXU6" s="205"/>
      <c r="HXV6" s="205"/>
      <c r="HXW6" s="205"/>
      <c r="HXX6" s="205"/>
      <c r="HXY6" s="205"/>
      <c r="HXZ6" s="205"/>
      <c r="HYA6" s="205"/>
      <c r="HYB6" s="205"/>
      <c r="HYC6" s="205"/>
      <c r="HYD6" s="205"/>
      <c r="HYE6" s="205"/>
      <c r="HYF6" s="205"/>
      <c r="HYG6" s="205"/>
      <c r="HYH6" s="205"/>
      <c r="HYI6" s="205"/>
      <c r="HYJ6" s="205"/>
      <c r="HYK6" s="205"/>
      <c r="HYL6" s="205"/>
      <c r="HYM6" s="205"/>
      <c r="HYN6" s="205"/>
      <c r="HYO6" s="205"/>
      <c r="HYP6" s="205"/>
      <c r="HYQ6" s="205"/>
      <c r="HYR6" s="205"/>
      <c r="HYS6" s="205"/>
      <c r="HYT6" s="205"/>
      <c r="HYU6" s="205"/>
      <c r="HYV6" s="205"/>
      <c r="HYW6" s="205"/>
      <c r="HYX6" s="205"/>
      <c r="HYY6" s="205"/>
      <c r="HYZ6" s="205"/>
      <c r="HZA6" s="205"/>
      <c r="HZB6" s="205"/>
      <c r="HZC6" s="205"/>
      <c r="HZD6" s="205"/>
      <c r="HZE6" s="205"/>
      <c r="HZF6" s="205"/>
      <c r="HZG6" s="205"/>
      <c r="HZH6" s="205"/>
      <c r="HZI6" s="205"/>
      <c r="HZJ6" s="205"/>
      <c r="HZK6" s="205"/>
      <c r="HZL6" s="205"/>
      <c r="HZM6" s="205"/>
      <c r="HZN6" s="205"/>
      <c r="HZO6" s="205"/>
      <c r="HZP6" s="205"/>
      <c r="HZQ6" s="205"/>
      <c r="HZR6" s="205"/>
      <c r="HZS6" s="205"/>
      <c r="HZT6" s="205"/>
      <c r="HZU6" s="205"/>
      <c r="HZV6" s="205"/>
      <c r="HZW6" s="205"/>
      <c r="HZX6" s="205"/>
      <c r="HZY6" s="205"/>
      <c r="HZZ6" s="205"/>
      <c r="IAA6" s="205"/>
      <c r="IAB6" s="205"/>
      <c r="IAC6" s="205"/>
      <c r="IAD6" s="205"/>
      <c r="IAE6" s="205"/>
      <c r="IAF6" s="205"/>
      <c r="IAG6" s="205"/>
      <c r="IAH6" s="205"/>
      <c r="IAI6" s="205"/>
      <c r="IAJ6" s="205"/>
      <c r="IAK6" s="205"/>
      <c r="IAL6" s="205"/>
      <c r="IAM6" s="205"/>
      <c r="IAN6" s="205"/>
      <c r="IAO6" s="205"/>
      <c r="IAP6" s="205"/>
      <c r="IAQ6" s="205"/>
      <c r="IAR6" s="205"/>
      <c r="IAS6" s="205"/>
      <c r="IAT6" s="205"/>
      <c r="IAU6" s="205"/>
      <c r="IAV6" s="205"/>
      <c r="IAW6" s="205"/>
      <c r="IAX6" s="205"/>
      <c r="IAY6" s="205"/>
      <c r="IAZ6" s="205"/>
      <c r="IBA6" s="205"/>
      <c r="IBB6" s="205"/>
      <c r="IBC6" s="205"/>
      <c r="IBD6" s="205"/>
      <c r="IBE6" s="205"/>
      <c r="IBF6" s="205"/>
      <c r="IBG6" s="205"/>
      <c r="IBH6" s="205"/>
      <c r="IBI6" s="205"/>
      <c r="IBJ6" s="205"/>
      <c r="IBK6" s="205"/>
      <c r="IBL6" s="205"/>
      <c r="IBM6" s="205"/>
      <c r="IBN6" s="205"/>
      <c r="IBO6" s="205"/>
      <c r="IBP6" s="205"/>
      <c r="IBQ6" s="205"/>
      <c r="IBR6" s="205"/>
      <c r="IBS6" s="205"/>
      <c r="IBT6" s="205"/>
      <c r="IBU6" s="205"/>
      <c r="IBV6" s="205"/>
      <c r="IBW6" s="205"/>
      <c r="IBX6" s="205"/>
      <c r="IBY6" s="205"/>
      <c r="IBZ6" s="205"/>
      <c r="ICA6" s="205"/>
      <c r="ICB6" s="205"/>
      <c r="ICC6" s="205"/>
      <c r="ICD6" s="205"/>
      <c r="ICE6" s="205"/>
      <c r="ICF6" s="205"/>
      <c r="ICG6" s="205"/>
      <c r="ICH6" s="205"/>
      <c r="ICI6" s="205"/>
      <c r="ICJ6" s="205"/>
      <c r="ICK6" s="205"/>
      <c r="ICL6" s="205"/>
      <c r="ICM6" s="205"/>
      <c r="ICN6" s="205"/>
      <c r="ICO6" s="205"/>
      <c r="ICP6" s="205"/>
      <c r="ICQ6" s="205"/>
      <c r="ICR6" s="205"/>
      <c r="ICS6" s="205"/>
      <c r="ICT6" s="205"/>
      <c r="ICU6" s="205"/>
      <c r="ICV6" s="205"/>
      <c r="ICW6" s="205"/>
      <c r="ICX6" s="205"/>
      <c r="ICY6" s="205"/>
      <c r="ICZ6" s="205"/>
      <c r="IDA6" s="205"/>
      <c r="IDB6" s="205"/>
      <c r="IDC6" s="205"/>
      <c r="IDD6" s="205"/>
      <c r="IDE6" s="205"/>
      <c r="IDF6" s="205"/>
      <c r="IDG6" s="205"/>
      <c r="IDH6" s="205"/>
      <c r="IDI6" s="205"/>
      <c r="IDJ6" s="205"/>
      <c r="IDK6" s="205"/>
      <c r="IDL6" s="205"/>
      <c r="IDM6" s="205"/>
      <c r="IDN6" s="205"/>
      <c r="IDO6" s="205"/>
      <c r="IDP6" s="205"/>
      <c r="IDQ6" s="205"/>
      <c r="IDR6" s="205"/>
      <c r="IDS6" s="205"/>
      <c r="IDT6" s="205"/>
      <c r="IDU6" s="205"/>
      <c r="IDV6" s="205"/>
      <c r="IDW6" s="205"/>
      <c r="IDX6" s="205"/>
      <c r="IDY6" s="205"/>
      <c r="IDZ6" s="205"/>
      <c r="IEA6" s="205"/>
      <c r="IEB6" s="205"/>
      <c r="IEC6" s="205"/>
      <c r="IED6" s="205"/>
      <c r="IEE6" s="205"/>
      <c r="IEF6" s="205"/>
      <c r="IEG6" s="205"/>
      <c r="IEH6" s="205"/>
      <c r="IEI6" s="205"/>
      <c r="IEJ6" s="205"/>
      <c r="IEK6" s="205"/>
      <c r="IEL6" s="205"/>
      <c r="IEM6" s="205"/>
      <c r="IEN6" s="205"/>
      <c r="IEO6" s="205"/>
      <c r="IEP6" s="205"/>
      <c r="IEQ6" s="205"/>
      <c r="IER6" s="205"/>
      <c r="IES6" s="205"/>
      <c r="IET6" s="205"/>
      <c r="IEU6" s="205"/>
      <c r="IEV6" s="205"/>
      <c r="IEW6" s="205"/>
      <c r="IEX6" s="205"/>
      <c r="IEY6" s="205"/>
      <c r="IEZ6" s="205"/>
      <c r="IFA6" s="205"/>
      <c r="IFB6" s="205"/>
      <c r="IFC6" s="205"/>
      <c r="IFD6" s="205"/>
      <c r="IFE6" s="205"/>
      <c r="IFF6" s="205"/>
      <c r="IFG6" s="205"/>
      <c r="IFH6" s="205"/>
      <c r="IFI6" s="205"/>
      <c r="IFJ6" s="205"/>
      <c r="IFK6" s="205"/>
      <c r="IFL6" s="205"/>
      <c r="IFM6" s="205"/>
      <c r="IFN6" s="205"/>
      <c r="IFO6" s="205"/>
      <c r="IFP6" s="205"/>
      <c r="IFQ6" s="205"/>
      <c r="IFR6" s="205"/>
      <c r="IFS6" s="205"/>
      <c r="IFT6" s="205"/>
      <c r="IFU6" s="205"/>
      <c r="IFV6" s="205"/>
      <c r="IFW6" s="205"/>
      <c r="IFX6" s="205"/>
      <c r="IFY6" s="205"/>
      <c r="IFZ6" s="205"/>
      <c r="IGA6" s="205"/>
      <c r="IGB6" s="205"/>
      <c r="IGC6" s="205"/>
      <c r="IGD6" s="205"/>
      <c r="IGE6" s="205"/>
      <c r="IGF6" s="205"/>
      <c r="IGG6" s="205"/>
      <c r="IGH6" s="205"/>
      <c r="IGI6" s="205"/>
      <c r="IGJ6" s="205"/>
      <c r="IGK6" s="205"/>
      <c r="IGL6" s="205"/>
      <c r="IGM6" s="205"/>
      <c r="IGN6" s="205"/>
      <c r="IGO6" s="205"/>
      <c r="IGP6" s="205"/>
      <c r="IGQ6" s="205"/>
      <c r="IGR6" s="205"/>
      <c r="IGS6" s="205"/>
      <c r="IGT6" s="205"/>
      <c r="IGU6" s="205"/>
      <c r="IGV6" s="205"/>
      <c r="IGW6" s="205"/>
      <c r="IGX6" s="205"/>
      <c r="IGY6" s="205"/>
      <c r="IGZ6" s="205"/>
      <c r="IHA6" s="205"/>
      <c r="IHB6" s="205"/>
      <c r="IHC6" s="205"/>
      <c r="IHD6" s="205"/>
      <c r="IHE6" s="205"/>
      <c r="IHF6" s="205"/>
      <c r="IHG6" s="205"/>
      <c r="IHH6" s="205"/>
      <c r="IHI6" s="205"/>
      <c r="IHJ6" s="205"/>
      <c r="IHK6" s="205"/>
      <c r="IHL6" s="205"/>
      <c r="IHM6" s="205"/>
      <c r="IHN6" s="205"/>
      <c r="IHO6" s="205"/>
      <c r="IHP6" s="205"/>
      <c r="IHQ6" s="205"/>
      <c r="IHR6" s="205"/>
      <c r="IHS6" s="205"/>
      <c r="IHT6" s="205"/>
      <c r="IHU6" s="205"/>
      <c r="IHV6" s="205"/>
      <c r="IHW6" s="205"/>
      <c r="IHX6" s="205"/>
      <c r="IHY6" s="205"/>
      <c r="IHZ6" s="205"/>
      <c r="IIA6" s="205"/>
      <c r="IIB6" s="205"/>
      <c r="IIC6" s="205"/>
      <c r="IID6" s="205"/>
      <c r="IIE6" s="205"/>
      <c r="IIF6" s="205"/>
      <c r="IIG6" s="205"/>
      <c r="IIH6" s="205"/>
      <c r="III6" s="205"/>
      <c r="IIJ6" s="205"/>
      <c r="IIK6" s="205"/>
      <c r="IIL6" s="205"/>
      <c r="IIM6" s="205"/>
      <c r="IIN6" s="205"/>
      <c r="IIO6" s="205"/>
      <c r="IIP6" s="205"/>
      <c r="IIQ6" s="205"/>
      <c r="IIR6" s="205"/>
      <c r="IIS6" s="205"/>
      <c r="IIT6" s="205"/>
      <c r="IIU6" s="205"/>
      <c r="IIV6" s="205"/>
      <c r="IIW6" s="205"/>
      <c r="IIX6" s="205"/>
      <c r="IIY6" s="205"/>
      <c r="IIZ6" s="205"/>
      <c r="IJA6" s="205"/>
      <c r="IJB6" s="205"/>
      <c r="IJC6" s="205"/>
      <c r="IJD6" s="205"/>
      <c r="IJE6" s="205"/>
      <c r="IJF6" s="205"/>
      <c r="IJG6" s="205"/>
      <c r="IJH6" s="205"/>
      <c r="IJI6" s="205"/>
      <c r="IJJ6" s="205"/>
      <c r="IJK6" s="205"/>
      <c r="IJL6" s="205"/>
      <c r="IJM6" s="205"/>
      <c r="IJN6" s="205"/>
      <c r="IJO6" s="205"/>
      <c r="IJP6" s="205"/>
      <c r="IJQ6" s="205"/>
      <c r="IJR6" s="205"/>
      <c r="IJS6" s="205"/>
      <c r="IJT6" s="205"/>
      <c r="IJU6" s="205"/>
      <c r="IJV6" s="205"/>
      <c r="IJW6" s="205"/>
      <c r="IJX6" s="205"/>
      <c r="IJY6" s="205"/>
      <c r="IJZ6" s="205"/>
      <c r="IKA6" s="205"/>
      <c r="IKB6" s="205"/>
      <c r="IKC6" s="205"/>
      <c r="IKD6" s="205"/>
      <c r="IKE6" s="205"/>
      <c r="IKF6" s="205"/>
      <c r="IKG6" s="205"/>
      <c r="IKH6" s="205"/>
      <c r="IKI6" s="205"/>
      <c r="IKJ6" s="205"/>
      <c r="IKK6" s="205"/>
      <c r="IKL6" s="205"/>
      <c r="IKM6" s="205"/>
      <c r="IKN6" s="205"/>
      <c r="IKO6" s="205"/>
      <c r="IKP6" s="205"/>
      <c r="IKQ6" s="205"/>
      <c r="IKR6" s="205"/>
      <c r="IKS6" s="205"/>
      <c r="IKT6" s="205"/>
      <c r="IKU6" s="205"/>
      <c r="IKV6" s="205"/>
      <c r="IKW6" s="205"/>
      <c r="IKX6" s="205"/>
      <c r="IKY6" s="205"/>
      <c r="IKZ6" s="205"/>
      <c r="ILA6" s="205"/>
      <c r="ILB6" s="205"/>
      <c r="ILC6" s="205"/>
      <c r="ILD6" s="205"/>
      <c r="ILE6" s="205"/>
      <c r="ILF6" s="205"/>
      <c r="ILG6" s="205"/>
      <c r="ILH6" s="205"/>
      <c r="ILI6" s="205"/>
      <c r="ILJ6" s="205"/>
      <c r="ILK6" s="205"/>
      <c r="ILL6" s="205"/>
      <c r="ILM6" s="205"/>
      <c r="ILN6" s="205"/>
      <c r="ILO6" s="205"/>
      <c r="ILP6" s="205"/>
      <c r="ILQ6" s="205"/>
      <c r="ILR6" s="205"/>
      <c r="ILS6" s="205"/>
      <c r="ILT6" s="205"/>
      <c r="ILU6" s="205"/>
      <c r="ILV6" s="205"/>
      <c r="ILW6" s="205"/>
      <c r="ILX6" s="205"/>
      <c r="ILY6" s="205"/>
      <c r="ILZ6" s="205"/>
      <c r="IMA6" s="205"/>
      <c r="IMB6" s="205"/>
      <c r="IMC6" s="205"/>
      <c r="IMD6" s="205"/>
      <c r="IME6" s="205"/>
      <c r="IMF6" s="205"/>
      <c r="IMG6" s="205"/>
      <c r="IMH6" s="205"/>
      <c r="IMI6" s="205"/>
      <c r="IMJ6" s="205"/>
      <c r="IMK6" s="205"/>
      <c r="IML6" s="205"/>
      <c r="IMM6" s="205"/>
      <c r="IMN6" s="205"/>
      <c r="IMO6" s="205"/>
      <c r="IMP6" s="205"/>
      <c r="IMQ6" s="205"/>
      <c r="IMR6" s="205"/>
      <c r="IMS6" s="205"/>
      <c r="IMT6" s="205"/>
      <c r="IMU6" s="205"/>
      <c r="IMV6" s="205"/>
      <c r="IMW6" s="205"/>
      <c r="IMX6" s="205"/>
      <c r="IMY6" s="205"/>
      <c r="IMZ6" s="205"/>
      <c r="INA6" s="205"/>
      <c r="INB6" s="205"/>
      <c r="INC6" s="205"/>
      <c r="IND6" s="205"/>
      <c r="INE6" s="205"/>
      <c r="INF6" s="205"/>
      <c r="ING6" s="205"/>
      <c r="INH6" s="205"/>
      <c r="INI6" s="205"/>
      <c r="INJ6" s="205"/>
      <c r="INK6" s="205"/>
      <c r="INL6" s="205"/>
      <c r="INM6" s="205"/>
      <c r="INN6" s="205"/>
      <c r="INO6" s="205"/>
      <c r="INP6" s="205"/>
      <c r="INQ6" s="205"/>
      <c r="INR6" s="205"/>
      <c r="INS6" s="205"/>
      <c r="INT6" s="205"/>
      <c r="INU6" s="205"/>
      <c r="INV6" s="205"/>
      <c r="INW6" s="205"/>
      <c r="INX6" s="205"/>
      <c r="INY6" s="205"/>
      <c r="INZ6" s="205"/>
      <c r="IOA6" s="205"/>
      <c r="IOB6" s="205"/>
      <c r="IOC6" s="205"/>
      <c r="IOD6" s="205"/>
      <c r="IOE6" s="205"/>
      <c r="IOF6" s="205"/>
      <c r="IOG6" s="205"/>
      <c r="IOH6" s="205"/>
      <c r="IOI6" s="205"/>
      <c r="IOJ6" s="205"/>
      <c r="IOK6" s="205"/>
      <c r="IOL6" s="205"/>
      <c r="IOM6" s="205"/>
      <c r="ION6" s="205"/>
      <c r="IOO6" s="205"/>
      <c r="IOP6" s="205"/>
      <c r="IOQ6" s="205"/>
      <c r="IOR6" s="205"/>
      <c r="IOS6" s="205"/>
      <c r="IOT6" s="205"/>
      <c r="IOU6" s="205"/>
      <c r="IOV6" s="205"/>
      <c r="IOW6" s="205"/>
      <c r="IOX6" s="205"/>
      <c r="IOY6" s="205"/>
      <c r="IOZ6" s="205"/>
      <c r="IPA6" s="205"/>
      <c r="IPB6" s="205"/>
      <c r="IPC6" s="205"/>
      <c r="IPD6" s="205"/>
      <c r="IPE6" s="205"/>
      <c r="IPF6" s="205"/>
      <c r="IPG6" s="205"/>
      <c r="IPH6" s="205"/>
      <c r="IPI6" s="205"/>
      <c r="IPJ6" s="205"/>
      <c r="IPK6" s="205"/>
      <c r="IPL6" s="205"/>
      <c r="IPM6" s="205"/>
      <c r="IPN6" s="205"/>
      <c r="IPO6" s="205"/>
      <c r="IPP6" s="205"/>
      <c r="IPQ6" s="205"/>
      <c r="IPR6" s="205"/>
      <c r="IPS6" s="205"/>
      <c r="IPT6" s="205"/>
      <c r="IPU6" s="205"/>
      <c r="IPV6" s="205"/>
      <c r="IPW6" s="205"/>
      <c r="IPX6" s="205"/>
      <c r="IPY6" s="205"/>
      <c r="IPZ6" s="205"/>
      <c r="IQA6" s="205"/>
      <c r="IQB6" s="205"/>
      <c r="IQC6" s="205"/>
      <c r="IQD6" s="205"/>
      <c r="IQE6" s="205"/>
      <c r="IQF6" s="205"/>
      <c r="IQG6" s="205"/>
      <c r="IQH6" s="205"/>
      <c r="IQI6" s="205"/>
      <c r="IQJ6" s="205"/>
      <c r="IQK6" s="205"/>
      <c r="IQL6" s="205"/>
      <c r="IQM6" s="205"/>
      <c r="IQN6" s="205"/>
      <c r="IQO6" s="205"/>
      <c r="IQP6" s="205"/>
      <c r="IQQ6" s="205"/>
      <c r="IQR6" s="205"/>
      <c r="IQS6" s="205"/>
      <c r="IQT6" s="205"/>
      <c r="IQU6" s="205"/>
      <c r="IQV6" s="205"/>
      <c r="IQW6" s="205"/>
      <c r="IQX6" s="205"/>
      <c r="IQY6" s="205"/>
      <c r="IQZ6" s="205"/>
      <c r="IRA6" s="205"/>
      <c r="IRB6" s="205"/>
      <c r="IRC6" s="205"/>
      <c r="IRD6" s="205"/>
      <c r="IRE6" s="205"/>
      <c r="IRF6" s="205"/>
      <c r="IRG6" s="205"/>
      <c r="IRH6" s="205"/>
      <c r="IRI6" s="205"/>
      <c r="IRJ6" s="205"/>
      <c r="IRK6" s="205"/>
      <c r="IRL6" s="205"/>
      <c r="IRM6" s="205"/>
      <c r="IRN6" s="205"/>
      <c r="IRO6" s="205"/>
      <c r="IRP6" s="205"/>
      <c r="IRQ6" s="205"/>
      <c r="IRR6" s="205"/>
      <c r="IRS6" s="205"/>
      <c r="IRT6" s="205"/>
      <c r="IRU6" s="205"/>
      <c r="IRV6" s="205"/>
      <c r="IRW6" s="205"/>
      <c r="IRX6" s="205"/>
      <c r="IRY6" s="205"/>
      <c r="IRZ6" s="205"/>
      <c r="ISA6" s="205"/>
      <c r="ISB6" s="205"/>
      <c r="ISC6" s="205"/>
      <c r="ISD6" s="205"/>
      <c r="ISE6" s="205"/>
      <c r="ISF6" s="205"/>
      <c r="ISG6" s="205"/>
      <c r="ISH6" s="205"/>
      <c r="ISI6" s="205"/>
      <c r="ISJ6" s="205"/>
      <c r="ISK6" s="205"/>
      <c r="ISL6" s="205"/>
      <c r="ISM6" s="205"/>
      <c r="ISN6" s="205"/>
      <c r="ISO6" s="205"/>
      <c r="ISP6" s="205"/>
      <c r="ISQ6" s="205"/>
      <c r="ISR6" s="205"/>
      <c r="ISS6" s="205"/>
      <c r="IST6" s="205"/>
      <c r="ISU6" s="205"/>
      <c r="ISV6" s="205"/>
      <c r="ISW6" s="205"/>
      <c r="ISX6" s="205"/>
      <c r="ISY6" s="205"/>
      <c r="ISZ6" s="205"/>
      <c r="ITA6" s="205"/>
      <c r="ITB6" s="205"/>
      <c r="ITC6" s="205"/>
      <c r="ITD6" s="205"/>
      <c r="ITE6" s="205"/>
      <c r="ITF6" s="205"/>
      <c r="ITG6" s="205"/>
      <c r="ITH6" s="205"/>
      <c r="ITI6" s="205"/>
      <c r="ITJ6" s="205"/>
      <c r="ITK6" s="205"/>
      <c r="ITL6" s="205"/>
      <c r="ITM6" s="205"/>
      <c r="ITN6" s="205"/>
      <c r="ITO6" s="205"/>
      <c r="ITP6" s="205"/>
      <c r="ITQ6" s="205"/>
      <c r="ITR6" s="205"/>
      <c r="ITS6" s="205"/>
      <c r="ITT6" s="205"/>
      <c r="ITU6" s="205"/>
      <c r="ITV6" s="205"/>
      <c r="ITW6" s="205"/>
      <c r="ITX6" s="205"/>
      <c r="ITY6" s="205"/>
      <c r="ITZ6" s="205"/>
      <c r="IUA6" s="205"/>
      <c r="IUB6" s="205"/>
      <c r="IUC6" s="205"/>
      <c r="IUD6" s="205"/>
      <c r="IUE6" s="205"/>
      <c r="IUF6" s="205"/>
      <c r="IUG6" s="205"/>
      <c r="IUH6" s="205"/>
      <c r="IUI6" s="205"/>
      <c r="IUJ6" s="205"/>
      <c r="IUK6" s="205"/>
      <c r="IUL6" s="205"/>
      <c r="IUM6" s="205"/>
      <c r="IUN6" s="205"/>
      <c r="IUO6" s="205"/>
      <c r="IUP6" s="205"/>
      <c r="IUQ6" s="205"/>
      <c r="IUR6" s="205"/>
      <c r="IUS6" s="205"/>
      <c r="IUT6" s="205"/>
      <c r="IUU6" s="205"/>
      <c r="IUV6" s="205"/>
      <c r="IUW6" s="205"/>
      <c r="IUX6" s="205"/>
      <c r="IUY6" s="205"/>
      <c r="IUZ6" s="205"/>
      <c r="IVA6" s="205"/>
      <c r="IVB6" s="205"/>
      <c r="IVC6" s="205"/>
      <c r="IVD6" s="205"/>
      <c r="IVE6" s="205"/>
      <c r="IVF6" s="205"/>
      <c r="IVG6" s="205"/>
      <c r="IVH6" s="205"/>
      <c r="IVI6" s="205"/>
      <c r="IVJ6" s="205"/>
      <c r="IVK6" s="205"/>
      <c r="IVL6" s="205"/>
      <c r="IVM6" s="205"/>
      <c r="IVN6" s="205"/>
      <c r="IVO6" s="205"/>
      <c r="IVP6" s="205"/>
      <c r="IVQ6" s="205"/>
      <c r="IVR6" s="205"/>
      <c r="IVS6" s="205"/>
      <c r="IVT6" s="205"/>
      <c r="IVU6" s="205"/>
      <c r="IVV6" s="205"/>
      <c r="IVW6" s="205"/>
      <c r="IVX6" s="205"/>
      <c r="IVY6" s="205"/>
      <c r="IVZ6" s="205"/>
      <c r="IWA6" s="205"/>
      <c r="IWB6" s="205"/>
      <c r="IWC6" s="205"/>
      <c r="IWD6" s="205"/>
      <c r="IWE6" s="205"/>
      <c r="IWF6" s="205"/>
      <c r="IWG6" s="205"/>
      <c r="IWH6" s="205"/>
      <c r="IWI6" s="205"/>
      <c r="IWJ6" s="205"/>
      <c r="IWK6" s="205"/>
      <c r="IWL6" s="205"/>
      <c r="IWM6" s="205"/>
      <c r="IWN6" s="205"/>
      <c r="IWO6" s="205"/>
      <c r="IWP6" s="205"/>
      <c r="IWQ6" s="205"/>
      <c r="IWR6" s="205"/>
      <c r="IWS6" s="205"/>
      <c r="IWT6" s="205"/>
      <c r="IWU6" s="205"/>
      <c r="IWV6" s="205"/>
      <c r="IWW6" s="205"/>
      <c r="IWX6" s="205"/>
      <c r="IWY6" s="205"/>
      <c r="IWZ6" s="205"/>
      <c r="IXA6" s="205"/>
      <c r="IXB6" s="205"/>
      <c r="IXC6" s="205"/>
      <c r="IXD6" s="205"/>
      <c r="IXE6" s="205"/>
      <c r="IXF6" s="205"/>
      <c r="IXG6" s="205"/>
      <c r="IXH6" s="205"/>
      <c r="IXI6" s="205"/>
      <c r="IXJ6" s="205"/>
      <c r="IXK6" s="205"/>
      <c r="IXL6" s="205"/>
      <c r="IXM6" s="205"/>
      <c r="IXN6" s="205"/>
      <c r="IXO6" s="205"/>
      <c r="IXP6" s="205"/>
      <c r="IXQ6" s="205"/>
      <c r="IXR6" s="205"/>
      <c r="IXS6" s="205"/>
      <c r="IXT6" s="205"/>
      <c r="IXU6" s="205"/>
      <c r="IXV6" s="205"/>
      <c r="IXW6" s="205"/>
      <c r="IXX6" s="205"/>
      <c r="IXY6" s="205"/>
      <c r="IXZ6" s="205"/>
      <c r="IYA6" s="205"/>
      <c r="IYB6" s="205"/>
      <c r="IYC6" s="205"/>
      <c r="IYD6" s="205"/>
      <c r="IYE6" s="205"/>
      <c r="IYF6" s="205"/>
      <c r="IYG6" s="205"/>
      <c r="IYH6" s="205"/>
      <c r="IYI6" s="205"/>
      <c r="IYJ6" s="205"/>
      <c r="IYK6" s="205"/>
      <c r="IYL6" s="205"/>
      <c r="IYM6" s="205"/>
      <c r="IYN6" s="205"/>
      <c r="IYO6" s="205"/>
      <c r="IYP6" s="205"/>
      <c r="IYQ6" s="205"/>
      <c r="IYR6" s="205"/>
      <c r="IYS6" s="205"/>
      <c r="IYT6" s="205"/>
      <c r="IYU6" s="205"/>
      <c r="IYV6" s="205"/>
      <c r="IYW6" s="205"/>
      <c r="IYX6" s="205"/>
      <c r="IYY6" s="205"/>
      <c r="IYZ6" s="205"/>
      <c r="IZA6" s="205"/>
      <c r="IZB6" s="205"/>
      <c r="IZC6" s="205"/>
      <c r="IZD6" s="205"/>
      <c r="IZE6" s="205"/>
      <c r="IZF6" s="205"/>
      <c r="IZG6" s="205"/>
      <c r="IZH6" s="205"/>
      <c r="IZI6" s="205"/>
      <c r="IZJ6" s="205"/>
      <c r="IZK6" s="205"/>
      <c r="IZL6" s="205"/>
      <c r="IZM6" s="205"/>
      <c r="IZN6" s="205"/>
      <c r="IZO6" s="205"/>
      <c r="IZP6" s="205"/>
      <c r="IZQ6" s="205"/>
      <c r="IZR6" s="205"/>
      <c r="IZS6" s="205"/>
      <c r="IZT6" s="205"/>
      <c r="IZU6" s="205"/>
      <c r="IZV6" s="205"/>
      <c r="IZW6" s="205"/>
      <c r="IZX6" s="205"/>
      <c r="IZY6" s="205"/>
      <c r="IZZ6" s="205"/>
      <c r="JAA6" s="205"/>
      <c r="JAB6" s="205"/>
      <c r="JAC6" s="205"/>
      <c r="JAD6" s="205"/>
      <c r="JAE6" s="205"/>
      <c r="JAF6" s="205"/>
      <c r="JAG6" s="205"/>
      <c r="JAH6" s="205"/>
      <c r="JAI6" s="205"/>
      <c r="JAJ6" s="205"/>
      <c r="JAK6" s="205"/>
      <c r="JAL6" s="205"/>
      <c r="JAM6" s="205"/>
      <c r="JAN6" s="205"/>
      <c r="JAO6" s="205"/>
      <c r="JAP6" s="205"/>
      <c r="JAQ6" s="205"/>
      <c r="JAR6" s="205"/>
      <c r="JAS6" s="205"/>
      <c r="JAT6" s="205"/>
      <c r="JAU6" s="205"/>
      <c r="JAV6" s="205"/>
      <c r="JAW6" s="205"/>
      <c r="JAX6" s="205"/>
      <c r="JAY6" s="205"/>
      <c r="JAZ6" s="205"/>
      <c r="JBA6" s="205"/>
      <c r="JBB6" s="205"/>
      <c r="JBC6" s="205"/>
      <c r="JBD6" s="205"/>
      <c r="JBE6" s="205"/>
      <c r="JBF6" s="205"/>
      <c r="JBG6" s="205"/>
      <c r="JBH6" s="205"/>
      <c r="JBI6" s="205"/>
      <c r="JBJ6" s="205"/>
      <c r="JBK6" s="205"/>
      <c r="JBL6" s="205"/>
      <c r="JBM6" s="205"/>
      <c r="JBN6" s="205"/>
      <c r="JBO6" s="205"/>
      <c r="JBP6" s="205"/>
      <c r="JBQ6" s="205"/>
      <c r="JBR6" s="205"/>
      <c r="JBS6" s="205"/>
      <c r="JBT6" s="205"/>
      <c r="JBU6" s="205"/>
      <c r="JBV6" s="205"/>
      <c r="JBW6" s="205"/>
      <c r="JBX6" s="205"/>
      <c r="JBY6" s="205"/>
      <c r="JBZ6" s="205"/>
      <c r="JCA6" s="205"/>
      <c r="JCB6" s="205"/>
      <c r="JCC6" s="205"/>
      <c r="JCD6" s="205"/>
      <c r="JCE6" s="205"/>
      <c r="JCF6" s="205"/>
      <c r="JCG6" s="205"/>
      <c r="JCH6" s="205"/>
      <c r="JCI6" s="205"/>
      <c r="JCJ6" s="205"/>
      <c r="JCK6" s="205"/>
      <c r="JCL6" s="205"/>
      <c r="JCM6" s="205"/>
      <c r="JCN6" s="205"/>
      <c r="JCO6" s="205"/>
      <c r="JCP6" s="205"/>
      <c r="JCQ6" s="205"/>
      <c r="JCR6" s="205"/>
      <c r="JCS6" s="205"/>
      <c r="JCT6" s="205"/>
      <c r="JCU6" s="205"/>
      <c r="JCV6" s="205"/>
      <c r="JCW6" s="205"/>
      <c r="JCX6" s="205"/>
      <c r="JCY6" s="205"/>
      <c r="JCZ6" s="205"/>
      <c r="JDA6" s="205"/>
      <c r="JDB6" s="205"/>
      <c r="JDC6" s="205"/>
      <c r="JDD6" s="205"/>
      <c r="JDE6" s="205"/>
      <c r="JDF6" s="205"/>
      <c r="JDG6" s="205"/>
      <c r="JDH6" s="205"/>
      <c r="JDI6" s="205"/>
      <c r="JDJ6" s="205"/>
      <c r="JDK6" s="205"/>
      <c r="JDL6" s="205"/>
      <c r="JDM6" s="205"/>
      <c r="JDN6" s="205"/>
      <c r="JDO6" s="205"/>
      <c r="JDP6" s="205"/>
      <c r="JDQ6" s="205"/>
      <c r="JDR6" s="205"/>
      <c r="JDS6" s="205"/>
      <c r="JDT6" s="205"/>
      <c r="JDU6" s="205"/>
      <c r="JDV6" s="205"/>
      <c r="JDW6" s="205"/>
      <c r="JDX6" s="205"/>
      <c r="JDY6" s="205"/>
      <c r="JDZ6" s="205"/>
      <c r="JEA6" s="205"/>
      <c r="JEB6" s="205"/>
      <c r="JEC6" s="205"/>
      <c r="JED6" s="205"/>
      <c r="JEE6" s="205"/>
      <c r="JEF6" s="205"/>
      <c r="JEG6" s="205"/>
      <c r="JEH6" s="205"/>
      <c r="JEI6" s="205"/>
      <c r="JEJ6" s="205"/>
      <c r="JEK6" s="205"/>
      <c r="JEL6" s="205"/>
      <c r="JEM6" s="205"/>
      <c r="JEN6" s="205"/>
      <c r="JEO6" s="205"/>
      <c r="JEP6" s="205"/>
      <c r="JEQ6" s="205"/>
      <c r="JER6" s="205"/>
      <c r="JES6" s="205"/>
      <c r="JET6" s="205"/>
      <c r="JEU6" s="205"/>
      <c r="JEV6" s="205"/>
      <c r="JEW6" s="205"/>
      <c r="JEX6" s="205"/>
      <c r="JEY6" s="205"/>
      <c r="JEZ6" s="205"/>
      <c r="JFA6" s="205"/>
      <c r="JFB6" s="205"/>
      <c r="JFC6" s="205"/>
      <c r="JFD6" s="205"/>
      <c r="JFE6" s="205"/>
      <c r="JFF6" s="205"/>
      <c r="JFG6" s="205"/>
      <c r="JFH6" s="205"/>
      <c r="JFI6" s="205"/>
      <c r="JFJ6" s="205"/>
      <c r="JFK6" s="205"/>
      <c r="JFL6" s="205"/>
      <c r="JFM6" s="205"/>
      <c r="JFN6" s="205"/>
      <c r="JFO6" s="205"/>
      <c r="JFP6" s="205"/>
      <c r="JFQ6" s="205"/>
      <c r="JFR6" s="205"/>
      <c r="JFS6" s="205"/>
      <c r="JFT6" s="205"/>
      <c r="JFU6" s="205"/>
      <c r="JFV6" s="205"/>
      <c r="JFW6" s="205"/>
      <c r="JFX6" s="205"/>
      <c r="JFY6" s="205"/>
      <c r="JFZ6" s="205"/>
      <c r="JGA6" s="205"/>
      <c r="JGB6" s="205"/>
      <c r="JGC6" s="205"/>
      <c r="JGD6" s="205"/>
      <c r="JGE6" s="205"/>
      <c r="JGF6" s="205"/>
      <c r="JGG6" s="205"/>
      <c r="JGH6" s="205"/>
      <c r="JGI6" s="205"/>
      <c r="JGJ6" s="205"/>
      <c r="JGK6" s="205"/>
      <c r="JGL6" s="205"/>
      <c r="JGM6" s="205"/>
      <c r="JGN6" s="205"/>
      <c r="JGO6" s="205"/>
      <c r="JGP6" s="205"/>
      <c r="JGQ6" s="205"/>
      <c r="JGR6" s="205"/>
      <c r="JGS6" s="205"/>
      <c r="JGT6" s="205"/>
      <c r="JGU6" s="205"/>
      <c r="JGV6" s="205"/>
      <c r="JGW6" s="205"/>
      <c r="JGX6" s="205"/>
      <c r="JGY6" s="205"/>
      <c r="JGZ6" s="205"/>
      <c r="JHA6" s="205"/>
      <c r="JHB6" s="205"/>
      <c r="JHC6" s="205"/>
      <c r="JHD6" s="205"/>
      <c r="JHE6" s="205"/>
      <c r="JHF6" s="205"/>
      <c r="JHG6" s="205"/>
      <c r="JHH6" s="205"/>
      <c r="JHI6" s="205"/>
      <c r="JHJ6" s="205"/>
      <c r="JHK6" s="205"/>
      <c r="JHL6" s="205"/>
      <c r="JHM6" s="205"/>
      <c r="JHN6" s="205"/>
      <c r="JHO6" s="205"/>
      <c r="JHP6" s="205"/>
      <c r="JHQ6" s="205"/>
      <c r="JHR6" s="205"/>
      <c r="JHS6" s="205"/>
      <c r="JHT6" s="205"/>
      <c r="JHU6" s="205"/>
      <c r="JHV6" s="205"/>
      <c r="JHW6" s="205"/>
      <c r="JHX6" s="205"/>
      <c r="JHY6" s="205"/>
      <c r="JHZ6" s="205"/>
      <c r="JIA6" s="205"/>
      <c r="JIB6" s="205"/>
      <c r="JIC6" s="205"/>
      <c r="JID6" s="205"/>
      <c r="JIE6" s="205"/>
      <c r="JIF6" s="205"/>
      <c r="JIG6" s="205"/>
      <c r="JIH6" s="205"/>
      <c r="JII6" s="205"/>
      <c r="JIJ6" s="205"/>
      <c r="JIK6" s="205"/>
      <c r="JIL6" s="205"/>
      <c r="JIM6" s="205"/>
      <c r="JIN6" s="205"/>
      <c r="JIO6" s="205"/>
      <c r="JIP6" s="205"/>
      <c r="JIQ6" s="205"/>
      <c r="JIR6" s="205"/>
      <c r="JIS6" s="205"/>
      <c r="JIT6" s="205"/>
      <c r="JIU6" s="205"/>
      <c r="JIV6" s="205"/>
      <c r="JIW6" s="205"/>
      <c r="JIX6" s="205"/>
      <c r="JIY6" s="205"/>
      <c r="JIZ6" s="205"/>
      <c r="JJA6" s="205"/>
      <c r="JJB6" s="205"/>
      <c r="JJC6" s="205"/>
      <c r="JJD6" s="205"/>
      <c r="JJE6" s="205"/>
      <c r="JJF6" s="205"/>
      <c r="JJG6" s="205"/>
      <c r="JJH6" s="205"/>
      <c r="JJI6" s="205"/>
      <c r="JJJ6" s="205"/>
      <c r="JJK6" s="205"/>
      <c r="JJL6" s="205"/>
      <c r="JJM6" s="205"/>
      <c r="JJN6" s="205"/>
      <c r="JJO6" s="205"/>
      <c r="JJP6" s="205"/>
      <c r="JJQ6" s="205"/>
      <c r="JJR6" s="205"/>
      <c r="JJS6" s="205"/>
      <c r="JJT6" s="205"/>
      <c r="JJU6" s="205"/>
      <c r="JJV6" s="205"/>
      <c r="JJW6" s="205"/>
      <c r="JJX6" s="205"/>
      <c r="JJY6" s="205"/>
      <c r="JJZ6" s="205"/>
      <c r="JKA6" s="205"/>
      <c r="JKB6" s="205"/>
      <c r="JKC6" s="205"/>
      <c r="JKD6" s="205"/>
      <c r="JKE6" s="205"/>
      <c r="JKF6" s="205"/>
      <c r="JKG6" s="205"/>
      <c r="JKH6" s="205"/>
      <c r="JKI6" s="205"/>
      <c r="JKJ6" s="205"/>
      <c r="JKK6" s="205"/>
      <c r="JKL6" s="205"/>
      <c r="JKM6" s="205"/>
      <c r="JKN6" s="205"/>
      <c r="JKO6" s="205"/>
      <c r="JKP6" s="205"/>
      <c r="JKQ6" s="205"/>
      <c r="JKR6" s="205"/>
      <c r="JKS6" s="205"/>
      <c r="JKT6" s="205"/>
      <c r="JKU6" s="205"/>
      <c r="JKV6" s="205"/>
      <c r="JKW6" s="205"/>
      <c r="JKX6" s="205"/>
      <c r="JKY6" s="205"/>
      <c r="JKZ6" s="205"/>
      <c r="JLA6" s="205"/>
      <c r="JLB6" s="205"/>
      <c r="JLC6" s="205"/>
      <c r="JLD6" s="205"/>
      <c r="JLE6" s="205"/>
      <c r="JLF6" s="205"/>
      <c r="JLG6" s="205"/>
      <c r="JLH6" s="205"/>
      <c r="JLI6" s="205"/>
      <c r="JLJ6" s="205"/>
      <c r="JLK6" s="205"/>
      <c r="JLL6" s="205"/>
      <c r="JLM6" s="205"/>
      <c r="JLN6" s="205"/>
      <c r="JLO6" s="205"/>
      <c r="JLP6" s="205"/>
      <c r="JLQ6" s="205"/>
      <c r="JLR6" s="205"/>
      <c r="JLS6" s="205"/>
      <c r="JLT6" s="205"/>
      <c r="JLU6" s="205"/>
      <c r="JLV6" s="205"/>
      <c r="JLW6" s="205"/>
      <c r="JLX6" s="205"/>
      <c r="JLY6" s="205"/>
      <c r="JLZ6" s="205"/>
      <c r="JMA6" s="205"/>
      <c r="JMB6" s="205"/>
      <c r="JMC6" s="205"/>
      <c r="JMD6" s="205"/>
      <c r="JME6" s="205"/>
      <c r="JMF6" s="205"/>
      <c r="JMG6" s="205"/>
      <c r="JMH6" s="205"/>
      <c r="JMI6" s="205"/>
      <c r="JMJ6" s="205"/>
      <c r="JMK6" s="205"/>
      <c r="JML6" s="205"/>
      <c r="JMM6" s="205"/>
      <c r="JMN6" s="205"/>
      <c r="JMO6" s="205"/>
      <c r="JMP6" s="205"/>
      <c r="JMQ6" s="205"/>
      <c r="JMR6" s="205"/>
      <c r="JMS6" s="205"/>
      <c r="JMT6" s="205"/>
      <c r="JMU6" s="205"/>
      <c r="JMV6" s="205"/>
      <c r="JMW6" s="205"/>
      <c r="JMX6" s="205"/>
      <c r="JMY6" s="205"/>
      <c r="JMZ6" s="205"/>
      <c r="JNA6" s="205"/>
      <c r="JNB6" s="205"/>
      <c r="JNC6" s="205"/>
      <c r="JND6" s="205"/>
      <c r="JNE6" s="205"/>
      <c r="JNF6" s="205"/>
      <c r="JNG6" s="205"/>
      <c r="JNH6" s="205"/>
      <c r="JNI6" s="205"/>
      <c r="JNJ6" s="205"/>
      <c r="JNK6" s="205"/>
      <c r="JNL6" s="205"/>
      <c r="JNM6" s="205"/>
      <c r="JNN6" s="205"/>
      <c r="JNO6" s="205"/>
      <c r="JNP6" s="205"/>
      <c r="JNQ6" s="205"/>
      <c r="JNR6" s="205"/>
      <c r="JNS6" s="205"/>
      <c r="JNT6" s="205"/>
      <c r="JNU6" s="205"/>
      <c r="JNV6" s="205"/>
      <c r="JNW6" s="205"/>
      <c r="JNX6" s="205"/>
      <c r="JNY6" s="205"/>
      <c r="JNZ6" s="205"/>
      <c r="JOA6" s="205"/>
      <c r="JOB6" s="205"/>
      <c r="JOC6" s="205"/>
      <c r="JOD6" s="205"/>
      <c r="JOE6" s="205"/>
      <c r="JOF6" s="205"/>
      <c r="JOG6" s="205"/>
      <c r="JOH6" s="205"/>
      <c r="JOI6" s="205"/>
      <c r="JOJ6" s="205"/>
      <c r="JOK6" s="205"/>
      <c r="JOL6" s="205"/>
      <c r="JOM6" s="205"/>
      <c r="JON6" s="205"/>
      <c r="JOO6" s="205"/>
      <c r="JOP6" s="205"/>
      <c r="JOQ6" s="205"/>
      <c r="JOR6" s="205"/>
      <c r="JOS6" s="205"/>
      <c r="JOT6" s="205"/>
      <c r="JOU6" s="205"/>
      <c r="JOV6" s="205"/>
      <c r="JOW6" s="205"/>
      <c r="JOX6" s="205"/>
      <c r="JOY6" s="205"/>
      <c r="JOZ6" s="205"/>
      <c r="JPA6" s="205"/>
      <c r="JPB6" s="205"/>
      <c r="JPC6" s="205"/>
      <c r="JPD6" s="205"/>
      <c r="JPE6" s="205"/>
      <c r="JPF6" s="205"/>
      <c r="JPG6" s="205"/>
      <c r="JPH6" s="205"/>
      <c r="JPI6" s="205"/>
      <c r="JPJ6" s="205"/>
      <c r="JPK6" s="205"/>
      <c r="JPL6" s="205"/>
      <c r="JPM6" s="205"/>
      <c r="JPN6" s="205"/>
      <c r="JPO6" s="205"/>
      <c r="JPP6" s="205"/>
      <c r="JPQ6" s="205"/>
      <c r="JPR6" s="205"/>
      <c r="JPS6" s="205"/>
      <c r="JPT6" s="205"/>
      <c r="JPU6" s="205"/>
      <c r="JPV6" s="205"/>
      <c r="JPW6" s="205"/>
      <c r="JPX6" s="205"/>
      <c r="JPY6" s="205"/>
      <c r="JPZ6" s="205"/>
      <c r="JQA6" s="205"/>
      <c r="JQB6" s="205"/>
      <c r="JQC6" s="205"/>
      <c r="JQD6" s="205"/>
      <c r="JQE6" s="205"/>
      <c r="JQF6" s="205"/>
      <c r="JQG6" s="205"/>
      <c r="JQH6" s="205"/>
      <c r="JQI6" s="205"/>
      <c r="JQJ6" s="205"/>
      <c r="JQK6" s="205"/>
      <c r="JQL6" s="205"/>
      <c r="JQM6" s="205"/>
      <c r="JQN6" s="205"/>
      <c r="JQO6" s="205"/>
      <c r="JQP6" s="205"/>
      <c r="JQQ6" s="205"/>
      <c r="JQR6" s="205"/>
      <c r="JQS6" s="205"/>
      <c r="JQT6" s="205"/>
      <c r="JQU6" s="205"/>
      <c r="JQV6" s="205"/>
      <c r="JQW6" s="205"/>
      <c r="JQX6" s="205"/>
      <c r="JQY6" s="205"/>
      <c r="JQZ6" s="205"/>
      <c r="JRA6" s="205"/>
      <c r="JRB6" s="205"/>
      <c r="JRC6" s="205"/>
      <c r="JRD6" s="205"/>
      <c r="JRE6" s="205"/>
      <c r="JRF6" s="205"/>
      <c r="JRG6" s="205"/>
      <c r="JRH6" s="205"/>
      <c r="JRI6" s="205"/>
      <c r="JRJ6" s="205"/>
      <c r="JRK6" s="205"/>
      <c r="JRL6" s="205"/>
      <c r="JRM6" s="205"/>
      <c r="JRN6" s="205"/>
      <c r="JRO6" s="205"/>
      <c r="JRP6" s="205"/>
      <c r="JRQ6" s="205"/>
      <c r="JRR6" s="205"/>
      <c r="JRS6" s="205"/>
      <c r="JRT6" s="205"/>
      <c r="JRU6" s="205"/>
      <c r="JRV6" s="205"/>
      <c r="JRW6" s="205"/>
      <c r="JRX6" s="205"/>
      <c r="JRY6" s="205"/>
      <c r="JRZ6" s="205"/>
      <c r="JSA6" s="205"/>
      <c r="JSB6" s="205"/>
      <c r="JSC6" s="205"/>
      <c r="JSD6" s="205"/>
      <c r="JSE6" s="205"/>
      <c r="JSF6" s="205"/>
      <c r="JSG6" s="205"/>
      <c r="JSH6" s="205"/>
      <c r="JSI6" s="205"/>
      <c r="JSJ6" s="205"/>
      <c r="JSK6" s="205"/>
      <c r="JSL6" s="205"/>
      <c r="JSM6" s="205"/>
      <c r="JSN6" s="205"/>
      <c r="JSO6" s="205"/>
      <c r="JSP6" s="205"/>
      <c r="JSQ6" s="205"/>
      <c r="JSR6" s="205"/>
      <c r="JSS6" s="205"/>
      <c r="JST6" s="205"/>
      <c r="JSU6" s="205"/>
      <c r="JSV6" s="205"/>
      <c r="JSW6" s="205"/>
      <c r="JSX6" s="205"/>
      <c r="JSY6" s="205"/>
      <c r="JSZ6" s="205"/>
      <c r="JTA6" s="205"/>
      <c r="JTB6" s="205"/>
      <c r="JTC6" s="205"/>
      <c r="JTD6" s="205"/>
      <c r="JTE6" s="205"/>
      <c r="JTF6" s="205"/>
      <c r="JTG6" s="205"/>
      <c r="JTH6" s="205"/>
      <c r="JTI6" s="205"/>
      <c r="JTJ6" s="205"/>
      <c r="JTK6" s="205"/>
      <c r="JTL6" s="205"/>
      <c r="JTM6" s="205"/>
      <c r="JTN6" s="205"/>
      <c r="JTO6" s="205"/>
      <c r="JTP6" s="205"/>
      <c r="JTQ6" s="205"/>
      <c r="JTR6" s="205"/>
      <c r="JTS6" s="205"/>
      <c r="JTT6" s="205"/>
      <c r="JTU6" s="205"/>
      <c r="JTV6" s="205"/>
      <c r="JTW6" s="205"/>
      <c r="JTX6" s="205"/>
      <c r="JTY6" s="205"/>
      <c r="JTZ6" s="205"/>
      <c r="JUA6" s="205"/>
      <c r="JUB6" s="205"/>
      <c r="JUC6" s="205"/>
      <c r="JUD6" s="205"/>
      <c r="JUE6" s="205"/>
      <c r="JUF6" s="205"/>
      <c r="JUG6" s="205"/>
      <c r="JUH6" s="205"/>
      <c r="JUI6" s="205"/>
      <c r="JUJ6" s="205"/>
      <c r="JUK6" s="205"/>
      <c r="JUL6" s="205"/>
      <c r="JUM6" s="205"/>
      <c r="JUN6" s="205"/>
      <c r="JUO6" s="205"/>
      <c r="JUP6" s="205"/>
      <c r="JUQ6" s="205"/>
      <c r="JUR6" s="205"/>
      <c r="JUS6" s="205"/>
      <c r="JUT6" s="205"/>
      <c r="JUU6" s="205"/>
      <c r="JUV6" s="205"/>
      <c r="JUW6" s="205"/>
      <c r="JUX6" s="205"/>
      <c r="JUY6" s="205"/>
      <c r="JUZ6" s="205"/>
      <c r="JVA6" s="205"/>
      <c r="JVB6" s="205"/>
      <c r="JVC6" s="205"/>
      <c r="JVD6" s="205"/>
      <c r="JVE6" s="205"/>
      <c r="JVF6" s="205"/>
      <c r="JVG6" s="205"/>
      <c r="JVH6" s="205"/>
      <c r="JVI6" s="205"/>
      <c r="JVJ6" s="205"/>
      <c r="JVK6" s="205"/>
      <c r="JVL6" s="205"/>
      <c r="JVM6" s="205"/>
      <c r="JVN6" s="205"/>
      <c r="JVO6" s="205"/>
      <c r="JVP6" s="205"/>
      <c r="JVQ6" s="205"/>
      <c r="JVR6" s="205"/>
      <c r="JVS6" s="205"/>
      <c r="JVT6" s="205"/>
      <c r="JVU6" s="205"/>
      <c r="JVV6" s="205"/>
      <c r="JVW6" s="205"/>
      <c r="JVX6" s="205"/>
      <c r="JVY6" s="205"/>
      <c r="JVZ6" s="205"/>
      <c r="JWA6" s="205"/>
      <c r="JWB6" s="205"/>
      <c r="JWC6" s="205"/>
      <c r="JWD6" s="205"/>
      <c r="JWE6" s="205"/>
      <c r="JWF6" s="205"/>
      <c r="JWG6" s="205"/>
      <c r="JWH6" s="205"/>
      <c r="JWI6" s="205"/>
      <c r="JWJ6" s="205"/>
      <c r="JWK6" s="205"/>
      <c r="JWL6" s="205"/>
      <c r="JWM6" s="205"/>
      <c r="JWN6" s="205"/>
      <c r="JWO6" s="205"/>
      <c r="JWP6" s="205"/>
      <c r="JWQ6" s="205"/>
      <c r="JWR6" s="205"/>
      <c r="JWS6" s="205"/>
      <c r="JWT6" s="205"/>
      <c r="JWU6" s="205"/>
      <c r="JWV6" s="205"/>
      <c r="JWW6" s="205"/>
      <c r="JWX6" s="205"/>
      <c r="JWY6" s="205"/>
      <c r="JWZ6" s="205"/>
      <c r="JXA6" s="205"/>
      <c r="JXB6" s="205"/>
      <c r="JXC6" s="205"/>
      <c r="JXD6" s="205"/>
      <c r="JXE6" s="205"/>
      <c r="JXF6" s="205"/>
      <c r="JXG6" s="205"/>
      <c r="JXH6" s="205"/>
      <c r="JXI6" s="205"/>
      <c r="JXJ6" s="205"/>
      <c r="JXK6" s="205"/>
      <c r="JXL6" s="205"/>
      <c r="JXM6" s="205"/>
      <c r="JXN6" s="205"/>
      <c r="JXO6" s="205"/>
      <c r="JXP6" s="205"/>
      <c r="JXQ6" s="205"/>
      <c r="JXR6" s="205"/>
      <c r="JXS6" s="205"/>
      <c r="JXT6" s="205"/>
      <c r="JXU6" s="205"/>
      <c r="JXV6" s="205"/>
      <c r="JXW6" s="205"/>
      <c r="JXX6" s="205"/>
      <c r="JXY6" s="205"/>
      <c r="JXZ6" s="205"/>
      <c r="JYA6" s="205"/>
      <c r="JYB6" s="205"/>
      <c r="JYC6" s="205"/>
      <c r="JYD6" s="205"/>
      <c r="JYE6" s="205"/>
      <c r="JYF6" s="205"/>
      <c r="JYG6" s="205"/>
      <c r="JYH6" s="205"/>
      <c r="JYI6" s="205"/>
      <c r="JYJ6" s="205"/>
      <c r="JYK6" s="205"/>
      <c r="JYL6" s="205"/>
      <c r="JYM6" s="205"/>
      <c r="JYN6" s="205"/>
      <c r="JYO6" s="205"/>
      <c r="JYP6" s="205"/>
      <c r="JYQ6" s="205"/>
      <c r="JYR6" s="205"/>
      <c r="JYS6" s="205"/>
      <c r="JYT6" s="205"/>
      <c r="JYU6" s="205"/>
      <c r="JYV6" s="205"/>
      <c r="JYW6" s="205"/>
      <c r="JYX6" s="205"/>
      <c r="JYY6" s="205"/>
      <c r="JYZ6" s="205"/>
      <c r="JZA6" s="205"/>
      <c r="JZB6" s="205"/>
      <c r="JZC6" s="205"/>
      <c r="JZD6" s="205"/>
      <c r="JZE6" s="205"/>
      <c r="JZF6" s="205"/>
      <c r="JZG6" s="205"/>
      <c r="JZH6" s="205"/>
      <c r="JZI6" s="205"/>
      <c r="JZJ6" s="205"/>
      <c r="JZK6" s="205"/>
      <c r="JZL6" s="205"/>
      <c r="JZM6" s="205"/>
      <c r="JZN6" s="205"/>
      <c r="JZO6" s="205"/>
      <c r="JZP6" s="205"/>
      <c r="JZQ6" s="205"/>
      <c r="JZR6" s="205"/>
      <c r="JZS6" s="205"/>
      <c r="JZT6" s="205"/>
      <c r="JZU6" s="205"/>
      <c r="JZV6" s="205"/>
      <c r="JZW6" s="205"/>
      <c r="JZX6" s="205"/>
      <c r="JZY6" s="205"/>
      <c r="JZZ6" s="205"/>
      <c r="KAA6" s="205"/>
      <c r="KAB6" s="205"/>
      <c r="KAC6" s="205"/>
      <c r="KAD6" s="205"/>
      <c r="KAE6" s="205"/>
      <c r="KAF6" s="205"/>
      <c r="KAG6" s="205"/>
      <c r="KAH6" s="205"/>
      <c r="KAI6" s="205"/>
      <c r="KAJ6" s="205"/>
      <c r="KAK6" s="205"/>
      <c r="KAL6" s="205"/>
      <c r="KAM6" s="205"/>
      <c r="KAN6" s="205"/>
      <c r="KAO6" s="205"/>
      <c r="KAP6" s="205"/>
      <c r="KAQ6" s="205"/>
      <c r="KAR6" s="205"/>
      <c r="KAS6" s="205"/>
      <c r="KAT6" s="205"/>
      <c r="KAU6" s="205"/>
      <c r="KAV6" s="205"/>
      <c r="KAW6" s="205"/>
      <c r="KAX6" s="205"/>
      <c r="KAY6" s="205"/>
      <c r="KAZ6" s="205"/>
      <c r="KBA6" s="205"/>
      <c r="KBB6" s="205"/>
      <c r="KBC6" s="205"/>
      <c r="KBD6" s="205"/>
      <c r="KBE6" s="205"/>
      <c r="KBF6" s="205"/>
      <c r="KBG6" s="205"/>
      <c r="KBH6" s="205"/>
      <c r="KBI6" s="205"/>
      <c r="KBJ6" s="205"/>
      <c r="KBK6" s="205"/>
      <c r="KBL6" s="205"/>
      <c r="KBM6" s="205"/>
      <c r="KBN6" s="205"/>
      <c r="KBO6" s="205"/>
      <c r="KBP6" s="205"/>
      <c r="KBQ6" s="205"/>
      <c r="KBR6" s="205"/>
      <c r="KBS6" s="205"/>
      <c r="KBT6" s="205"/>
      <c r="KBU6" s="205"/>
      <c r="KBV6" s="205"/>
      <c r="KBW6" s="205"/>
      <c r="KBX6" s="205"/>
      <c r="KBY6" s="205"/>
      <c r="KBZ6" s="205"/>
      <c r="KCA6" s="205"/>
      <c r="KCB6" s="205"/>
      <c r="KCC6" s="205"/>
      <c r="KCD6" s="205"/>
      <c r="KCE6" s="205"/>
      <c r="KCF6" s="205"/>
      <c r="KCG6" s="205"/>
      <c r="KCH6" s="205"/>
      <c r="KCI6" s="205"/>
      <c r="KCJ6" s="205"/>
      <c r="KCK6" s="205"/>
      <c r="KCL6" s="205"/>
      <c r="KCM6" s="205"/>
      <c r="KCN6" s="205"/>
      <c r="KCO6" s="205"/>
      <c r="KCP6" s="205"/>
      <c r="KCQ6" s="205"/>
      <c r="KCR6" s="205"/>
      <c r="KCS6" s="205"/>
      <c r="KCT6" s="205"/>
      <c r="KCU6" s="205"/>
      <c r="KCV6" s="205"/>
      <c r="KCW6" s="205"/>
      <c r="KCX6" s="205"/>
      <c r="KCY6" s="205"/>
      <c r="KCZ6" s="205"/>
      <c r="KDA6" s="205"/>
      <c r="KDB6" s="205"/>
      <c r="KDC6" s="205"/>
      <c r="KDD6" s="205"/>
      <c r="KDE6" s="205"/>
      <c r="KDF6" s="205"/>
      <c r="KDG6" s="205"/>
      <c r="KDH6" s="205"/>
      <c r="KDI6" s="205"/>
      <c r="KDJ6" s="205"/>
      <c r="KDK6" s="205"/>
      <c r="KDL6" s="205"/>
      <c r="KDM6" s="205"/>
      <c r="KDN6" s="205"/>
      <c r="KDO6" s="205"/>
      <c r="KDP6" s="205"/>
      <c r="KDQ6" s="205"/>
      <c r="KDR6" s="205"/>
      <c r="KDS6" s="205"/>
      <c r="KDT6" s="205"/>
      <c r="KDU6" s="205"/>
      <c r="KDV6" s="205"/>
      <c r="KDW6" s="205"/>
      <c r="KDX6" s="205"/>
      <c r="KDY6" s="205"/>
      <c r="KDZ6" s="205"/>
      <c r="KEA6" s="205"/>
      <c r="KEB6" s="205"/>
      <c r="KEC6" s="205"/>
      <c r="KED6" s="205"/>
      <c r="KEE6" s="205"/>
      <c r="KEF6" s="205"/>
      <c r="KEG6" s="205"/>
      <c r="KEH6" s="205"/>
      <c r="KEI6" s="205"/>
      <c r="KEJ6" s="205"/>
      <c r="KEK6" s="205"/>
      <c r="KEL6" s="205"/>
      <c r="KEM6" s="205"/>
      <c r="KEN6" s="205"/>
      <c r="KEO6" s="205"/>
      <c r="KEP6" s="205"/>
      <c r="KEQ6" s="205"/>
      <c r="KER6" s="205"/>
      <c r="KES6" s="205"/>
      <c r="KET6" s="205"/>
      <c r="KEU6" s="205"/>
      <c r="KEV6" s="205"/>
      <c r="KEW6" s="205"/>
      <c r="KEX6" s="205"/>
      <c r="KEY6" s="205"/>
      <c r="KEZ6" s="205"/>
      <c r="KFA6" s="205"/>
      <c r="KFB6" s="205"/>
      <c r="KFC6" s="205"/>
      <c r="KFD6" s="205"/>
      <c r="KFE6" s="205"/>
      <c r="KFF6" s="205"/>
      <c r="KFG6" s="205"/>
      <c r="KFH6" s="205"/>
      <c r="KFI6" s="205"/>
      <c r="KFJ6" s="205"/>
      <c r="KFK6" s="205"/>
      <c r="KFL6" s="205"/>
      <c r="KFM6" s="205"/>
      <c r="KFN6" s="205"/>
      <c r="KFO6" s="205"/>
      <c r="KFP6" s="205"/>
      <c r="KFQ6" s="205"/>
      <c r="KFR6" s="205"/>
      <c r="KFS6" s="205"/>
      <c r="KFT6" s="205"/>
      <c r="KFU6" s="205"/>
      <c r="KFV6" s="205"/>
      <c r="KFW6" s="205"/>
      <c r="KFX6" s="205"/>
      <c r="KFY6" s="205"/>
      <c r="KFZ6" s="205"/>
      <c r="KGA6" s="205"/>
      <c r="KGB6" s="205"/>
      <c r="KGC6" s="205"/>
      <c r="KGD6" s="205"/>
      <c r="KGE6" s="205"/>
      <c r="KGF6" s="205"/>
      <c r="KGG6" s="205"/>
      <c r="KGH6" s="205"/>
      <c r="KGI6" s="205"/>
      <c r="KGJ6" s="205"/>
      <c r="KGK6" s="205"/>
      <c r="KGL6" s="205"/>
      <c r="KGM6" s="205"/>
      <c r="KGN6" s="205"/>
      <c r="KGO6" s="205"/>
      <c r="KGP6" s="205"/>
      <c r="KGQ6" s="205"/>
      <c r="KGR6" s="205"/>
      <c r="KGS6" s="205"/>
      <c r="KGT6" s="205"/>
      <c r="KGU6" s="205"/>
      <c r="KGV6" s="205"/>
      <c r="KGW6" s="205"/>
      <c r="KGX6" s="205"/>
      <c r="KGY6" s="205"/>
      <c r="KGZ6" s="205"/>
      <c r="KHA6" s="205"/>
      <c r="KHB6" s="205"/>
      <c r="KHC6" s="205"/>
      <c r="KHD6" s="205"/>
      <c r="KHE6" s="205"/>
      <c r="KHF6" s="205"/>
      <c r="KHG6" s="205"/>
      <c r="KHH6" s="205"/>
      <c r="KHI6" s="205"/>
      <c r="KHJ6" s="205"/>
      <c r="KHK6" s="205"/>
      <c r="KHL6" s="205"/>
      <c r="KHM6" s="205"/>
      <c r="KHN6" s="205"/>
      <c r="KHO6" s="205"/>
      <c r="KHP6" s="205"/>
      <c r="KHQ6" s="205"/>
      <c r="KHR6" s="205"/>
      <c r="KHS6" s="205"/>
      <c r="KHT6" s="205"/>
      <c r="KHU6" s="205"/>
      <c r="KHV6" s="205"/>
      <c r="KHW6" s="205"/>
      <c r="KHX6" s="205"/>
      <c r="KHY6" s="205"/>
      <c r="KHZ6" s="205"/>
      <c r="KIA6" s="205"/>
      <c r="KIB6" s="205"/>
      <c r="KIC6" s="205"/>
      <c r="KID6" s="205"/>
      <c r="KIE6" s="205"/>
      <c r="KIF6" s="205"/>
      <c r="KIG6" s="205"/>
      <c r="KIH6" s="205"/>
      <c r="KII6" s="205"/>
      <c r="KIJ6" s="205"/>
      <c r="KIK6" s="205"/>
      <c r="KIL6" s="205"/>
      <c r="KIM6" s="205"/>
      <c r="KIN6" s="205"/>
      <c r="KIO6" s="205"/>
      <c r="KIP6" s="205"/>
      <c r="KIQ6" s="205"/>
      <c r="KIR6" s="205"/>
      <c r="KIS6" s="205"/>
      <c r="KIT6" s="205"/>
      <c r="KIU6" s="205"/>
      <c r="KIV6" s="205"/>
      <c r="KIW6" s="205"/>
      <c r="KIX6" s="205"/>
      <c r="KIY6" s="205"/>
      <c r="KIZ6" s="205"/>
      <c r="KJA6" s="205"/>
      <c r="KJB6" s="205"/>
      <c r="KJC6" s="205"/>
      <c r="KJD6" s="205"/>
      <c r="KJE6" s="205"/>
      <c r="KJF6" s="205"/>
      <c r="KJG6" s="205"/>
      <c r="KJH6" s="205"/>
      <c r="KJI6" s="205"/>
      <c r="KJJ6" s="205"/>
      <c r="KJK6" s="205"/>
      <c r="KJL6" s="205"/>
      <c r="KJM6" s="205"/>
      <c r="KJN6" s="205"/>
      <c r="KJO6" s="205"/>
      <c r="KJP6" s="205"/>
      <c r="KJQ6" s="205"/>
      <c r="KJR6" s="205"/>
      <c r="KJS6" s="205"/>
      <c r="KJT6" s="205"/>
      <c r="KJU6" s="205"/>
      <c r="KJV6" s="205"/>
      <c r="KJW6" s="205"/>
      <c r="KJX6" s="205"/>
      <c r="KJY6" s="205"/>
      <c r="KJZ6" s="205"/>
      <c r="KKA6" s="205"/>
      <c r="KKB6" s="205"/>
      <c r="KKC6" s="205"/>
      <c r="KKD6" s="205"/>
      <c r="KKE6" s="205"/>
      <c r="KKF6" s="205"/>
      <c r="KKG6" s="205"/>
      <c r="KKH6" s="205"/>
      <c r="KKI6" s="205"/>
      <c r="KKJ6" s="205"/>
      <c r="KKK6" s="205"/>
      <c r="KKL6" s="205"/>
      <c r="KKM6" s="205"/>
      <c r="KKN6" s="205"/>
      <c r="KKO6" s="205"/>
      <c r="KKP6" s="205"/>
      <c r="KKQ6" s="205"/>
      <c r="KKR6" s="205"/>
      <c r="KKS6" s="205"/>
      <c r="KKT6" s="205"/>
      <c r="KKU6" s="205"/>
      <c r="KKV6" s="205"/>
      <c r="KKW6" s="205"/>
      <c r="KKX6" s="205"/>
      <c r="KKY6" s="205"/>
      <c r="KKZ6" s="205"/>
      <c r="KLA6" s="205"/>
      <c r="KLB6" s="205"/>
      <c r="KLC6" s="205"/>
      <c r="KLD6" s="205"/>
      <c r="KLE6" s="205"/>
      <c r="KLF6" s="205"/>
      <c r="KLG6" s="205"/>
      <c r="KLH6" s="205"/>
      <c r="KLI6" s="205"/>
      <c r="KLJ6" s="205"/>
      <c r="KLK6" s="205"/>
      <c r="KLL6" s="205"/>
      <c r="KLM6" s="205"/>
      <c r="KLN6" s="205"/>
      <c r="KLO6" s="205"/>
      <c r="KLP6" s="205"/>
      <c r="KLQ6" s="205"/>
      <c r="KLR6" s="205"/>
      <c r="KLS6" s="205"/>
      <c r="KLT6" s="205"/>
      <c r="KLU6" s="205"/>
      <c r="KLV6" s="205"/>
      <c r="KLW6" s="205"/>
      <c r="KLX6" s="205"/>
      <c r="KLY6" s="205"/>
      <c r="KLZ6" s="205"/>
      <c r="KMA6" s="205"/>
      <c r="KMB6" s="205"/>
      <c r="KMC6" s="205"/>
      <c r="KMD6" s="205"/>
      <c r="KME6" s="205"/>
      <c r="KMF6" s="205"/>
      <c r="KMG6" s="205"/>
      <c r="KMH6" s="205"/>
      <c r="KMI6" s="205"/>
      <c r="KMJ6" s="205"/>
      <c r="KMK6" s="205"/>
      <c r="KML6" s="205"/>
      <c r="KMM6" s="205"/>
      <c r="KMN6" s="205"/>
      <c r="KMO6" s="205"/>
      <c r="KMP6" s="205"/>
      <c r="KMQ6" s="205"/>
      <c r="KMR6" s="205"/>
      <c r="KMS6" s="205"/>
      <c r="KMT6" s="205"/>
      <c r="KMU6" s="205"/>
      <c r="KMV6" s="205"/>
      <c r="KMW6" s="205"/>
      <c r="KMX6" s="205"/>
      <c r="KMY6" s="205"/>
      <c r="KMZ6" s="205"/>
      <c r="KNA6" s="205"/>
      <c r="KNB6" s="205"/>
      <c r="KNC6" s="205"/>
      <c r="KND6" s="205"/>
      <c r="KNE6" s="205"/>
      <c r="KNF6" s="205"/>
      <c r="KNG6" s="205"/>
      <c r="KNH6" s="205"/>
      <c r="KNI6" s="205"/>
      <c r="KNJ6" s="205"/>
      <c r="KNK6" s="205"/>
      <c r="KNL6" s="205"/>
      <c r="KNM6" s="205"/>
      <c r="KNN6" s="205"/>
      <c r="KNO6" s="205"/>
      <c r="KNP6" s="205"/>
      <c r="KNQ6" s="205"/>
      <c r="KNR6" s="205"/>
      <c r="KNS6" s="205"/>
      <c r="KNT6" s="205"/>
      <c r="KNU6" s="205"/>
      <c r="KNV6" s="205"/>
      <c r="KNW6" s="205"/>
      <c r="KNX6" s="205"/>
      <c r="KNY6" s="205"/>
      <c r="KNZ6" s="205"/>
      <c r="KOA6" s="205"/>
      <c r="KOB6" s="205"/>
      <c r="KOC6" s="205"/>
      <c r="KOD6" s="205"/>
      <c r="KOE6" s="205"/>
      <c r="KOF6" s="205"/>
      <c r="KOG6" s="205"/>
      <c r="KOH6" s="205"/>
      <c r="KOI6" s="205"/>
      <c r="KOJ6" s="205"/>
      <c r="KOK6" s="205"/>
      <c r="KOL6" s="205"/>
      <c r="KOM6" s="205"/>
      <c r="KON6" s="205"/>
      <c r="KOO6" s="205"/>
      <c r="KOP6" s="205"/>
      <c r="KOQ6" s="205"/>
      <c r="KOR6" s="205"/>
      <c r="KOS6" s="205"/>
      <c r="KOT6" s="205"/>
      <c r="KOU6" s="205"/>
      <c r="KOV6" s="205"/>
      <c r="KOW6" s="205"/>
      <c r="KOX6" s="205"/>
      <c r="KOY6" s="205"/>
      <c r="KOZ6" s="205"/>
      <c r="KPA6" s="205"/>
      <c r="KPB6" s="205"/>
      <c r="KPC6" s="205"/>
      <c r="KPD6" s="205"/>
      <c r="KPE6" s="205"/>
      <c r="KPF6" s="205"/>
      <c r="KPG6" s="205"/>
      <c r="KPH6" s="205"/>
      <c r="KPI6" s="205"/>
      <c r="KPJ6" s="205"/>
      <c r="KPK6" s="205"/>
      <c r="KPL6" s="205"/>
      <c r="KPM6" s="205"/>
      <c r="KPN6" s="205"/>
      <c r="KPO6" s="205"/>
      <c r="KPP6" s="205"/>
      <c r="KPQ6" s="205"/>
      <c r="KPR6" s="205"/>
      <c r="KPS6" s="205"/>
      <c r="KPT6" s="205"/>
      <c r="KPU6" s="205"/>
      <c r="KPV6" s="205"/>
      <c r="KPW6" s="205"/>
      <c r="KPX6" s="205"/>
      <c r="KPY6" s="205"/>
      <c r="KPZ6" s="205"/>
      <c r="KQA6" s="205"/>
      <c r="KQB6" s="205"/>
      <c r="KQC6" s="205"/>
      <c r="KQD6" s="205"/>
      <c r="KQE6" s="205"/>
      <c r="KQF6" s="205"/>
      <c r="KQG6" s="205"/>
      <c r="KQH6" s="205"/>
      <c r="KQI6" s="205"/>
      <c r="KQJ6" s="205"/>
      <c r="KQK6" s="205"/>
      <c r="KQL6" s="205"/>
      <c r="KQM6" s="205"/>
      <c r="KQN6" s="205"/>
      <c r="KQO6" s="205"/>
      <c r="KQP6" s="205"/>
      <c r="KQQ6" s="205"/>
      <c r="KQR6" s="205"/>
      <c r="KQS6" s="205"/>
      <c r="KQT6" s="205"/>
      <c r="KQU6" s="205"/>
      <c r="KQV6" s="205"/>
      <c r="KQW6" s="205"/>
      <c r="KQX6" s="205"/>
      <c r="KQY6" s="205"/>
      <c r="KQZ6" s="205"/>
      <c r="KRA6" s="205"/>
      <c r="KRB6" s="205"/>
      <c r="KRC6" s="205"/>
      <c r="KRD6" s="205"/>
      <c r="KRE6" s="205"/>
      <c r="KRF6" s="205"/>
      <c r="KRG6" s="205"/>
      <c r="KRH6" s="205"/>
      <c r="KRI6" s="205"/>
      <c r="KRJ6" s="205"/>
      <c r="KRK6" s="205"/>
      <c r="KRL6" s="205"/>
      <c r="KRM6" s="205"/>
      <c r="KRN6" s="205"/>
      <c r="KRO6" s="205"/>
      <c r="KRP6" s="205"/>
      <c r="KRQ6" s="205"/>
      <c r="KRR6" s="205"/>
      <c r="KRS6" s="205"/>
      <c r="KRT6" s="205"/>
      <c r="KRU6" s="205"/>
      <c r="KRV6" s="205"/>
      <c r="KRW6" s="205"/>
      <c r="KRX6" s="205"/>
      <c r="KRY6" s="205"/>
      <c r="KRZ6" s="205"/>
      <c r="KSA6" s="205"/>
      <c r="KSB6" s="205"/>
      <c r="KSC6" s="205"/>
      <c r="KSD6" s="205"/>
      <c r="KSE6" s="205"/>
      <c r="KSF6" s="205"/>
      <c r="KSG6" s="205"/>
      <c r="KSH6" s="205"/>
      <c r="KSI6" s="205"/>
      <c r="KSJ6" s="205"/>
      <c r="KSK6" s="205"/>
      <c r="KSL6" s="205"/>
      <c r="KSM6" s="205"/>
      <c r="KSN6" s="205"/>
      <c r="KSO6" s="205"/>
      <c r="KSP6" s="205"/>
      <c r="KSQ6" s="205"/>
      <c r="KSR6" s="205"/>
      <c r="KSS6" s="205"/>
      <c r="KST6" s="205"/>
      <c r="KSU6" s="205"/>
      <c r="KSV6" s="205"/>
      <c r="KSW6" s="205"/>
      <c r="KSX6" s="205"/>
      <c r="KSY6" s="205"/>
      <c r="KSZ6" s="205"/>
      <c r="KTA6" s="205"/>
      <c r="KTB6" s="205"/>
      <c r="KTC6" s="205"/>
      <c r="KTD6" s="205"/>
      <c r="KTE6" s="205"/>
      <c r="KTF6" s="205"/>
      <c r="KTG6" s="205"/>
      <c r="KTH6" s="205"/>
      <c r="KTI6" s="205"/>
      <c r="KTJ6" s="205"/>
      <c r="KTK6" s="205"/>
      <c r="KTL6" s="205"/>
      <c r="KTM6" s="205"/>
      <c r="KTN6" s="205"/>
      <c r="KTO6" s="205"/>
      <c r="KTP6" s="205"/>
      <c r="KTQ6" s="205"/>
      <c r="KTR6" s="205"/>
      <c r="KTS6" s="205"/>
      <c r="KTT6" s="205"/>
      <c r="KTU6" s="205"/>
      <c r="KTV6" s="205"/>
      <c r="KTW6" s="205"/>
      <c r="KTX6" s="205"/>
      <c r="KTY6" s="205"/>
      <c r="KTZ6" s="205"/>
      <c r="KUA6" s="205"/>
      <c r="KUB6" s="205"/>
      <c r="KUC6" s="205"/>
      <c r="KUD6" s="205"/>
      <c r="KUE6" s="205"/>
      <c r="KUF6" s="205"/>
      <c r="KUG6" s="205"/>
      <c r="KUH6" s="205"/>
      <c r="KUI6" s="205"/>
      <c r="KUJ6" s="205"/>
      <c r="KUK6" s="205"/>
      <c r="KUL6" s="205"/>
      <c r="KUM6" s="205"/>
      <c r="KUN6" s="205"/>
      <c r="KUO6" s="205"/>
      <c r="KUP6" s="205"/>
      <c r="KUQ6" s="205"/>
      <c r="KUR6" s="205"/>
      <c r="KUS6" s="205"/>
      <c r="KUT6" s="205"/>
      <c r="KUU6" s="205"/>
      <c r="KUV6" s="205"/>
      <c r="KUW6" s="205"/>
      <c r="KUX6" s="205"/>
      <c r="KUY6" s="205"/>
      <c r="KUZ6" s="205"/>
      <c r="KVA6" s="205"/>
      <c r="KVB6" s="205"/>
      <c r="KVC6" s="205"/>
      <c r="KVD6" s="205"/>
      <c r="KVE6" s="205"/>
      <c r="KVF6" s="205"/>
      <c r="KVG6" s="205"/>
      <c r="KVH6" s="205"/>
      <c r="KVI6" s="205"/>
      <c r="KVJ6" s="205"/>
      <c r="KVK6" s="205"/>
      <c r="KVL6" s="205"/>
      <c r="KVM6" s="205"/>
      <c r="KVN6" s="205"/>
      <c r="KVO6" s="205"/>
      <c r="KVP6" s="205"/>
      <c r="KVQ6" s="205"/>
      <c r="KVR6" s="205"/>
      <c r="KVS6" s="205"/>
      <c r="KVT6" s="205"/>
      <c r="KVU6" s="205"/>
      <c r="KVV6" s="205"/>
      <c r="KVW6" s="205"/>
      <c r="KVX6" s="205"/>
      <c r="KVY6" s="205"/>
      <c r="KVZ6" s="205"/>
      <c r="KWA6" s="205"/>
      <c r="KWB6" s="205"/>
      <c r="KWC6" s="205"/>
      <c r="KWD6" s="205"/>
      <c r="KWE6" s="205"/>
      <c r="KWF6" s="205"/>
      <c r="KWG6" s="205"/>
      <c r="KWH6" s="205"/>
      <c r="KWI6" s="205"/>
      <c r="KWJ6" s="205"/>
      <c r="KWK6" s="205"/>
      <c r="KWL6" s="205"/>
      <c r="KWM6" s="205"/>
      <c r="KWN6" s="205"/>
      <c r="KWO6" s="205"/>
      <c r="KWP6" s="205"/>
      <c r="KWQ6" s="205"/>
      <c r="KWR6" s="205"/>
      <c r="KWS6" s="205"/>
      <c r="KWT6" s="205"/>
      <c r="KWU6" s="205"/>
      <c r="KWV6" s="205"/>
      <c r="KWW6" s="205"/>
      <c r="KWX6" s="205"/>
      <c r="KWY6" s="205"/>
      <c r="KWZ6" s="205"/>
      <c r="KXA6" s="205"/>
      <c r="KXB6" s="205"/>
      <c r="KXC6" s="205"/>
      <c r="KXD6" s="205"/>
      <c r="KXE6" s="205"/>
      <c r="KXF6" s="205"/>
      <c r="KXG6" s="205"/>
      <c r="KXH6" s="205"/>
      <c r="KXI6" s="205"/>
      <c r="KXJ6" s="205"/>
      <c r="KXK6" s="205"/>
      <c r="KXL6" s="205"/>
      <c r="KXM6" s="205"/>
      <c r="KXN6" s="205"/>
      <c r="KXO6" s="205"/>
      <c r="KXP6" s="205"/>
      <c r="KXQ6" s="205"/>
      <c r="KXR6" s="205"/>
      <c r="KXS6" s="205"/>
      <c r="KXT6" s="205"/>
      <c r="KXU6" s="205"/>
      <c r="KXV6" s="205"/>
      <c r="KXW6" s="205"/>
      <c r="KXX6" s="205"/>
      <c r="KXY6" s="205"/>
      <c r="KXZ6" s="205"/>
      <c r="KYA6" s="205"/>
      <c r="KYB6" s="205"/>
      <c r="KYC6" s="205"/>
      <c r="KYD6" s="205"/>
      <c r="KYE6" s="205"/>
      <c r="KYF6" s="205"/>
      <c r="KYG6" s="205"/>
      <c r="KYH6" s="205"/>
      <c r="KYI6" s="205"/>
      <c r="KYJ6" s="205"/>
      <c r="KYK6" s="205"/>
      <c r="KYL6" s="205"/>
      <c r="KYM6" s="205"/>
      <c r="KYN6" s="205"/>
      <c r="KYO6" s="205"/>
      <c r="KYP6" s="205"/>
      <c r="KYQ6" s="205"/>
      <c r="KYR6" s="205"/>
      <c r="KYS6" s="205"/>
      <c r="KYT6" s="205"/>
      <c r="KYU6" s="205"/>
      <c r="KYV6" s="205"/>
      <c r="KYW6" s="205"/>
      <c r="KYX6" s="205"/>
      <c r="KYY6" s="205"/>
      <c r="KYZ6" s="205"/>
      <c r="KZA6" s="205"/>
      <c r="KZB6" s="205"/>
      <c r="KZC6" s="205"/>
      <c r="KZD6" s="205"/>
      <c r="KZE6" s="205"/>
      <c r="KZF6" s="205"/>
      <c r="KZG6" s="205"/>
      <c r="KZH6" s="205"/>
      <c r="KZI6" s="205"/>
      <c r="KZJ6" s="205"/>
      <c r="KZK6" s="205"/>
      <c r="KZL6" s="205"/>
      <c r="KZM6" s="205"/>
      <c r="KZN6" s="205"/>
      <c r="KZO6" s="205"/>
      <c r="KZP6" s="205"/>
      <c r="KZQ6" s="205"/>
      <c r="KZR6" s="205"/>
      <c r="KZS6" s="205"/>
      <c r="KZT6" s="205"/>
      <c r="KZU6" s="205"/>
      <c r="KZV6" s="205"/>
      <c r="KZW6" s="205"/>
      <c r="KZX6" s="205"/>
      <c r="KZY6" s="205"/>
      <c r="KZZ6" s="205"/>
      <c r="LAA6" s="205"/>
      <c r="LAB6" s="205"/>
      <c r="LAC6" s="205"/>
      <c r="LAD6" s="205"/>
      <c r="LAE6" s="205"/>
      <c r="LAF6" s="205"/>
      <c r="LAG6" s="205"/>
      <c r="LAH6" s="205"/>
      <c r="LAI6" s="205"/>
      <c r="LAJ6" s="205"/>
      <c r="LAK6" s="205"/>
      <c r="LAL6" s="205"/>
      <c r="LAM6" s="205"/>
      <c r="LAN6" s="205"/>
      <c r="LAO6" s="205"/>
      <c r="LAP6" s="205"/>
      <c r="LAQ6" s="205"/>
      <c r="LAR6" s="205"/>
      <c r="LAS6" s="205"/>
      <c r="LAT6" s="205"/>
      <c r="LAU6" s="205"/>
      <c r="LAV6" s="205"/>
      <c r="LAW6" s="205"/>
      <c r="LAX6" s="205"/>
      <c r="LAY6" s="205"/>
      <c r="LAZ6" s="205"/>
      <c r="LBA6" s="205"/>
      <c r="LBB6" s="205"/>
      <c r="LBC6" s="205"/>
      <c r="LBD6" s="205"/>
      <c r="LBE6" s="205"/>
      <c r="LBF6" s="205"/>
      <c r="LBG6" s="205"/>
      <c r="LBH6" s="205"/>
      <c r="LBI6" s="205"/>
      <c r="LBJ6" s="205"/>
      <c r="LBK6" s="205"/>
      <c r="LBL6" s="205"/>
      <c r="LBM6" s="205"/>
      <c r="LBN6" s="205"/>
      <c r="LBO6" s="205"/>
      <c r="LBP6" s="205"/>
      <c r="LBQ6" s="205"/>
      <c r="LBR6" s="205"/>
      <c r="LBS6" s="205"/>
      <c r="LBT6" s="205"/>
      <c r="LBU6" s="205"/>
      <c r="LBV6" s="205"/>
      <c r="LBW6" s="205"/>
      <c r="LBX6" s="205"/>
      <c r="LBY6" s="205"/>
      <c r="LBZ6" s="205"/>
      <c r="LCA6" s="205"/>
      <c r="LCB6" s="205"/>
      <c r="LCC6" s="205"/>
      <c r="LCD6" s="205"/>
      <c r="LCE6" s="205"/>
      <c r="LCF6" s="205"/>
      <c r="LCG6" s="205"/>
      <c r="LCH6" s="205"/>
      <c r="LCI6" s="205"/>
      <c r="LCJ6" s="205"/>
      <c r="LCK6" s="205"/>
      <c r="LCL6" s="205"/>
      <c r="LCM6" s="205"/>
      <c r="LCN6" s="205"/>
      <c r="LCO6" s="205"/>
      <c r="LCP6" s="205"/>
      <c r="LCQ6" s="205"/>
      <c r="LCR6" s="205"/>
      <c r="LCS6" s="205"/>
      <c r="LCT6" s="205"/>
      <c r="LCU6" s="205"/>
      <c r="LCV6" s="205"/>
      <c r="LCW6" s="205"/>
      <c r="LCX6" s="205"/>
      <c r="LCY6" s="205"/>
      <c r="LCZ6" s="205"/>
      <c r="LDA6" s="205"/>
      <c r="LDB6" s="205"/>
      <c r="LDC6" s="205"/>
      <c r="LDD6" s="205"/>
      <c r="LDE6" s="205"/>
      <c r="LDF6" s="205"/>
      <c r="LDG6" s="205"/>
      <c r="LDH6" s="205"/>
      <c r="LDI6" s="205"/>
      <c r="LDJ6" s="205"/>
      <c r="LDK6" s="205"/>
      <c r="LDL6" s="205"/>
      <c r="LDM6" s="205"/>
      <c r="LDN6" s="205"/>
      <c r="LDO6" s="205"/>
      <c r="LDP6" s="205"/>
      <c r="LDQ6" s="205"/>
      <c r="LDR6" s="205"/>
      <c r="LDS6" s="205"/>
      <c r="LDT6" s="205"/>
      <c r="LDU6" s="205"/>
      <c r="LDV6" s="205"/>
      <c r="LDW6" s="205"/>
      <c r="LDX6" s="205"/>
      <c r="LDY6" s="205"/>
      <c r="LDZ6" s="205"/>
      <c r="LEA6" s="205"/>
      <c r="LEB6" s="205"/>
      <c r="LEC6" s="205"/>
      <c r="LED6" s="205"/>
      <c r="LEE6" s="205"/>
      <c r="LEF6" s="205"/>
      <c r="LEG6" s="205"/>
      <c r="LEH6" s="205"/>
      <c r="LEI6" s="205"/>
      <c r="LEJ6" s="205"/>
      <c r="LEK6" s="205"/>
      <c r="LEL6" s="205"/>
      <c r="LEM6" s="205"/>
      <c r="LEN6" s="205"/>
      <c r="LEO6" s="205"/>
      <c r="LEP6" s="205"/>
      <c r="LEQ6" s="205"/>
      <c r="LER6" s="205"/>
      <c r="LES6" s="205"/>
      <c r="LET6" s="205"/>
      <c r="LEU6" s="205"/>
      <c r="LEV6" s="205"/>
      <c r="LEW6" s="205"/>
      <c r="LEX6" s="205"/>
      <c r="LEY6" s="205"/>
      <c r="LEZ6" s="205"/>
      <c r="LFA6" s="205"/>
      <c r="LFB6" s="205"/>
      <c r="LFC6" s="205"/>
      <c r="LFD6" s="205"/>
      <c r="LFE6" s="205"/>
      <c r="LFF6" s="205"/>
      <c r="LFG6" s="205"/>
      <c r="LFH6" s="205"/>
      <c r="LFI6" s="205"/>
      <c r="LFJ6" s="205"/>
      <c r="LFK6" s="205"/>
      <c r="LFL6" s="205"/>
      <c r="LFM6" s="205"/>
      <c r="LFN6" s="205"/>
      <c r="LFO6" s="205"/>
      <c r="LFP6" s="205"/>
      <c r="LFQ6" s="205"/>
      <c r="LFR6" s="205"/>
      <c r="LFS6" s="205"/>
      <c r="LFT6" s="205"/>
      <c r="LFU6" s="205"/>
      <c r="LFV6" s="205"/>
      <c r="LFW6" s="205"/>
      <c r="LFX6" s="205"/>
      <c r="LFY6" s="205"/>
      <c r="LFZ6" s="205"/>
      <c r="LGA6" s="205"/>
      <c r="LGB6" s="205"/>
      <c r="LGC6" s="205"/>
      <c r="LGD6" s="205"/>
      <c r="LGE6" s="205"/>
      <c r="LGF6" s="205"/>
      <c r="LGG6" s="205"/>
      <c r="LGH6" s="205"/>
      <c r="LGI6" s="205"/>
      <c r="LGJ6" s="205"/>
      <c r="LGK6" s="205"/>
      <c r="LGL6" s="205"/>
      <c r="LGM6" s="205"/>
      <c r="LGN6" s="205"/>
      <c r="LGO6" s="205"/>
      <c r="LGP6" s="205"/>
      <c r="LGQ6" s="205"/>
      <c r="LGR6" s="205"/>
      <c r="LGS6" s="205"/>
      <c r="LGT6" s="205"/>
      <c r="LGU6" s="205"/>
      <c r="LGV6" s="205"/>
      <c r="LGW6" s="205"/>
      <c r="LGX6" s="205"/>
      <c r="LGY6" s="205"/>
      <c r="LGZ6" s="205"/>
      <c r="LHA6" s="205"/>
      <c r="LHB6" s="205"/>
      <c r="LHC6" s="205"/>
      <c r="LHD6" s="205"/>
      <c r="LHE6" s="205"/>
      <c r="LHF6" s="205"/>
      <c r="LHG6" s="205"/>
      <c r="LHH6" s="205"/>
      <c r="LHI6" s="205"/>
      <c r="LHJ6" s="205"/>
      <c r="LHK6" s="205"/>
      <c r="LHL6" s="205"/>
      <c r="LHM6" s="205"/>
      <c r="LHN6" s="205"/>
      <c r="LHO6" s="205"/>
      <c r="LHP6" s="205"/>
      <c r="LHQ6" s="205"/>
      <c r="LHR6" s="205"/>
      <c r="LHS6" s="205"/>
      <c r="LHT6" s="205"/>
      <c r="LHU6" s="205"/>
      <c r="LHV6" s="205"/>
      <c r="LHW6" s="205"/>
      <c r="LHX6" s="205"/>
      <c r="LHY6" s="205"/>
      <c r="LHZ6" s="205"/>
      <c r="LIA6" s="205"/>
      <c r="LIB6" s="205"/>
      <c r="LIC6" s="205"/>
      <c r="LID6" s="205"/>
      <c r="LIE6" s="205"/>
      <c r="LIF6" s="205"/>
      <c r="LIG6" s="205"/>
      <c r="LIH6" s="205"/>
      <c r="LII6" s="205"/>
      <c r="LIJ6" s="205"/>
      <c r="LIK6" s="205"/>
      <c r="LIL6" s="205"/>
      <c r="LIM6" s="205"/>
      <c r="LIN6" s="205"/>
      <c r="LIO6" s="205"/>
      <c r="LIP6" s="205"/>
      <c r="LIQ6" s="205"/>
      <c r="LIR6" s="205"/>
      <c r="LIS6" s="205"/>
      <c r="LIT6" s="205"/>
      <c r="LIU6" s="205"/>
      <c r="LIV6" s="205"/>
      <c r="LIW6" s="205"/>
      <c r="LIX6" s="205"/>
      <c r="LIY6" s="205"/>
      <c r="LIZ6" s="205"/>
      <c r="LJA6" s="205"/>
      <c r="LJB6" s="205"/>
      <c r="LJC6" s="205"/>
      <c r="LJD6" s="205"/>
      <c r="LJE6" s="205"/>
      <c r="LJF6" s="205"/>
      <c r="LJG6" s="205"/>
      <c r="LJH6" s="205"/>
      <c r="LJI6" s="205"/>
      <c r="LJJ6" s="205"/>
      <c r="LJK6" s="205"/>
      <c r="LJL6" s="205"/>
      <c r="LJM6" s="205"/>
      <c r="LJN6" s="205"/>
      <c r="LJO6" s="205"/>
      <c r="LJP6" s="205"/>
      <c r="LJQ6" s="205"/>
      <c r="LJR6" s="205"/>
      <c r="LJS6" s="205"/>
      <c r="LJT6" s="205"/>
      <c r="LJU6" s="205"/>
      <c r="LJV6" s="205"/>
      <c r="LJW6" s="205"/>
      <c r="LJX6" s="205"/>
      <c r="LJY6" s="205"/>
      <c r="LJZ6" s="205"/>
      <c r="LKA6" s="205"/>
      <c r="LKB6" s="205"/>
      <c r="LKC6" s="205"/>
      <c r="LKD6" s="205"/>
      <c r="LKE6" s="205"/>
      <c r="LKF6" s="205"/>
      <c r="LKG6" s="205"/>
      <c r="LKH6" s="205"/>
      <c r="LKI6" s="205"/>
      <c r="LKJ6" s="205"/>
      <c r="LKK6" s="205"/>
      <c r="LKL6" s="205"/>
      <c r="LKM6" s="205"/>
      <c r="LKN6" s="205"/>
      <c r="LKO6" s="205"/>
      <c r="LKP6" s="205"/>
      <c r="LKQ6" s="205"/>
      <c r="LKR6" s="205"/>
      <c r="LKS6" s="205"/>
      <c r="LKT6" s="205"/>
      <c r="LKU6" s="205"/>
      <c r="LKV6" s="205"/>
      <c r="LKW6" s="205"/>
      <c r="LKX6" s="205"/>
      <c r="LKY6" s="205"/>
      <c r="LKZ6" s="205"/>
      <c r="LLA6" s="205"/>
      <c r="LLB6" s="205"/>
      <c r="LLC6" s="205"/>
      <c r="LLD6" s="205"/>
      <c r="LLE6" s="205"/>
      <c r="LLF6" s="205"/>
      <c r="LLG6" s="205"/>
      <c r="LLH6" s="205"/>
      <c r="LLI6" s="205"/>
      <c r="LLJ6" s="205"/>
      <c r="LLK6" s="205"/>
      <c r="LLL6" s="205"/>
      <c r="LLM6" s="205"/>
      <c r="LLN6" s="205"/>
      <c r="LLO6" s="205"/>
      <c r="LLP6" s="205"/>
      <c r="LLQ6" s="205"/>
      <c r="LLR6" s="205"/>
      <c r="LLS6" s="205"/>
      <c r="LLT6" s="205"/>
      <c r="LLU6" s="205"/>
      <c r="LLV6" s="205"/>
      <c r="LLW6" s="205"/>
      <c r="LLX6" s="205"/>
      <c r="LLY6" s="205"/>
      <c r="LLZ6" s="205"/>
      <c r="LMA6" s="205"/>
      <c r="LMB6" s="205"/>
      <c r="LMC6" s="205"/>
      <c r="LMD6" s="205"/>
      <c r="LME6" s="205"/>
      <c r="LMF6" s="205"/>
      <c r="LMG6" s="205"/>
      <c r="LMH6" s="205"/>
      <c r="LMI6" s="205"/>
      <c r="LMJ6" s="205"/>
      <c r="LMK6" s="205"/>
      <c r="LML6" s="205"/>
      <c r="LMM6" s="205"/>
      <c r="LMN6" s="205"/>
      <c r="LMO6" s="205"/>
      <c r="LMP6" s="205"/>
      <c r="LMQ6" s="205"/>
      <c r="LMR6" s="205"/>
      <c r="LMS6" s="205"/>
      <c r="LMT6" s="205"/>
      <c r="LMU6" s="205"/>
      <c r="LMV6" s="205"/>
      <c r="LMW6" s="205"/>
      <c r="LMX6" s="205"/>
      <c r="LMY6" s="205"/>
      <c r="LMZ6" s="205"/>
      <c r="LNA6" s="205"/>
      <c r="LNB6" s="205"/>
      <c r="LNC6" s="205"/>
      <c r="LND6" s="205"/>
      <c r="LNE6" s="205"/>
      <c r="LNF6" s="205"/>
      <c r="LNG6" s="205"/>
      <c r="LNH6" s="205"/>
      <c r="LNI6" s="205"/>
      <c r="LNJ6" s="205"/>
      <c r="LNK6" s="205"/>
      <c r="LNL6" s="205"/>
      <c r="LNM6" s="205"/>
      <c r="LNN6" s="205"/>
      <c r="LNO6" s="205"/>
      <c r="LNP6" s="205"/>
      <c r="LNQ6" s="205"/>
      <c r="LNR6" s="205"/>
      <c r="LNS6" s="205"/>
      <c r="LNT6" s="205"/>
      <c r="LNU6" s="205"/>
      <c r="LNV6" s="205"/>
      <c r="LNW6" s="205"/>
      <c r="LNX6" s="205"/>
      <c r="LNY6" s="205"/>
      <c r="LNZ6" s="205"/>
      <c r="LOA6" s="205"/>
      <c r="LOB6" s="205"/>
      <c r="LOC6" s="205"/>
      <c r="LOD6" s="205"/>
      <c r="LOE6" s="205"/>
      <c r="LOF6" s="205"/>
      <c r="LOG6" s="205"/>
      <c r="LOH6" s="205"/>
      <c r="LOI6" s="205"/>
      <c r="LOJ6" s="205"/>
      <c r="LOK6" s="205"/>
      <c r="LOL6" s="205"/>
      <c r="LOM6" s="205"/>
      <c r="LON6" s="205"/>
      <c r="LOO6" s="205"/>
      <c r="LOP6" s="205"/>
      <c r="LOQ6" s="205"/>
      <c r="LOR6" s="205"/>
      <c r="LOS6" s="205"/>
      <c r="LOT6" s="205"/>
      <c r="LOU6" s="205"/>
      <c r="LOV6" s="205"/>
      <c r="LOW6" s="205"/>
      <c r="LOX6" s="205"/>
      <c r="LOY6" s="205"/>
      <c r="LOZ6" s="205"/>
      <c r="LPA6" s="205"/>
      <c r="LPB6" s="205"/>
      <c r="LPC6" s="205"/>
      <c r="LPD6" s="205"/>
      <c r="LPE6" s="205"/>
      <c r="LPF6" s="205"/>
      <c r="LPG6" s="205"/>
      <c r="LPH6" s="205"/>
      <c r="LPI6" s="205"/>
      <c r="LPJ6" s="205"/>
      <c r="LPK6" s="205"/>
      <c r="LPL6" s="205"/>
      <c r="LPM6" s="205"/>
      <c r="LPN6" s="205"/>
      <c r="LPO6" s="205"/>
      <c r="LPP6" s="205"/>
      <c r="LPQ6" s="205"/>
      <c r="LPR6" s="205"/>
      <c r="LPS6" s="205"/>
      <c r="LPT6" s="205"/>
      <c r="LPU6" s="205"/>
      <c r="LPV6" s="205"/>
      <c r="LPW6" s="205"/>
      <c r="LPX6" s="205"/>
      <c r="LPY6" s="205"/>
      <c r="LPZ6" s="205"/>
      <c r="LQA6" s="205"/>
      <c r="LQB6" s="205"/>
      <c r="LQC6" s="205"/>
      <c r="LQD6" s="205"/>
      <c r="LQE6" s="205"/>
      <c r="LQF6" s="205"/>
      <c r="LQG6" s="205"/>
      <c r="LQH6" s="205"/>
      <c r="LQI6" s="205"/>
      <c r="LQJ6" s="205"/>
      <c r="LQK6" s="205"/>
      <c r="LQL6" s="205"/>
      <c r="LQM6" s="205"/>
      <c r="LQN6" s="205"/>
      <c r="LQO6" s="205"/>
      <c r="LQP6" s="205"/>
      <c r="LQQ6" s="205"/>
      <c r="LQR6" s="205"/>
      <c r="LQS6" s="205"/>
      <c r="LQT6" s="205"/>
      <c r="LQU6" s="205"/>
      <c r="LQV6" s="205"/>
      <c r="LQW6" s="205"/>
      <c r="LQX6" s="205"/>
      <c r="LQY6" s="205"/>
      <c r="LQZ6" s="205"/>
      <c r="LRA6" s="205"/>
      <c r="LRB6" s="205"/>
      <c r="LRC6" s="205"/>
      <c r="LRD6" s="205"/>
      <c r="LRE6" s="205"/>
      <c r="LRF6" s="205"/>
      <c r="LRG6" s="205"/>
      <c r="LRH6" s="205"/>
      <c r="LRI6" s="205"/>
      <c r="LRJ6" s="205"/>
      <c r="LRK6" s="205"/>
      <c r="LRL6" s="205"/>
      <c r="LRM6" s="205"/>
      <c r="LRN6" s="205"/>
      <c r="LRO6" s="205"/>
      <c r="LRP6" s="205"/>
      <c r="LRQ6" s="205"/>
      <c r="LRR6" s="205"/>
      <c r="LRS6" s="205"/>
      <c r="LRT6" s="205"/>
      <c r="LRU6" s="205"/>
      <c r="LRV6" s="205"/>
      <c r="LRW6" s="205"/>
      <c r="LRX6" s="205"/>
      <c r="LRY6" s="205"/>
      <c r="LRZ6" s="205"/>
      <c r="LSA6" s="205"/>
      <c r="LSB6" s="205"/>
      <c r="LSC6" s="205"/>
      <c r="LSD6" s="205"/>
      <c r="LSE6" s="205"/>
      <c r="LSF6" s="205"/>
      <c r="LSG6" s="205"/>
      <c r="LSH6" s="205"/>
      <c r="LSI6" s="205"/>
      <c r="LSJ6" s="205"/>
      <c r="LSK6" s="205"/>
      <c r="LSL6" s="205"/>
      <c r="LSM6" s="205"/>
      <c r="LSN6" s="205"/>
      <c r="LSO6" s="205"/>
      <c r="LSP6" s="205"/>
      <c r="LSQ6" s="205"/>
      <c r="LSR6" s="205"/>
      <c r="LSS6" s="205"/>
      <c r="LST6" s="205"/>
      <c r="LSU6" s="205"/>
      <c r="LSV6" s="205"/>
      <c r="LSW6" s="205"/>
      <c r="LSX6" s="205"/>
      <c r="LSY6" s="205"/>
      <c r="LSZ6" s="205"/>
      <c r="LTA6" s="205"/>
      <c r="LTB6" s="205"/>
      <c r="LTC6" s="205"/>
      <c r="LTD6" s="205"/>
      <c r="LTE6" s="205"/>
      <c r="LTF6" s="205"/>
      <c r="LTG6" s="205"/>
      <c r="LTH6" s="205"/>
      <c r="LTI6" s="205"/>
      <c r="LTJ6" s="205"/>
      <c r="LTK6" s="205"/>
      <c r="LTL6" s="205"/>
      <c r="LTM6" s="205"/>
      <c r="LTN6" s="205"/>
      <c r="LTO6" s="205"/>
      <c r="LTP6" s="205"/>
      <c r="LTQ6" s="205"/>
      <c r="LTR6" s="205"/>
      <c r="LTS6" s="205"/>
      <c r="LTT6" s="205"/>
      <c r="LTU6" s="205"/>
      <c r="LTV6" s="205"/>
      <c r="LTW6" s="205"/>
      <c r="LTX6" s="205"/>
      <c r="LTY6" s="205"/>
      <c r="LTZ6" s="205"/>
      <c r="LUA6" s="205"/>
      <c r="LUB6" s="205"/>
      <c r="LUC6" s="205"/>
      <c r="LUD6" s="205"/>
      <c r="LUE6" s="205"/>
      <c r="LUF6" s="205"/>
      <c r="LUG6" s="205"/>
      <c r="LUH6" s="205"/>
      <c r="LUI6" s="205"/>
      <c r="LUJ6" s="205"/>
      <c r="LUK6" s="205"/>
      <c r="LUL6" s="205"/>
      <c r="LUM6" s="205"/>
      <c r="LUN6" s="205"/>
      <c r="LUO6" s="205"/>
      <c r="LUP6" s="205"/>
      <c r="LUQ6" s="205"/>
      <c r="LUR6" s="205"/>
      <c r="LUS6" s="205"/>
      <c r="LUT6" s="205"/>
      <c r="LUU6" s="205"/>
      <c r="LUV6" s="205"/>
      <c r="LUW6" s="205"/>
      <c r="LUX6" s="205"/>
      <c r="LUY6" s="205"/>
      <c r="LUZ6" s="205"/>
      <c r="LVA6" s="205"/>
      <c r="LVB6" s="205"/>
      <c r="LVC6" s="205"/>
      <c r="LVD6" s="205"/>
      <c r="LVE6" s="205"/>
      <c r="LVF6" s="205"/>
      <c r="LVG6" s="205"/>
      <c r="LVH6" s="205"/>
      <c r="LVI6" s="205"/>
      <c r="LVJ6" s="205"/>
      <c r="LVK6" s="205"/>
      <c r="LVL6" s="205"/>
      <c r="LVM6" s="205"/>
      <c r="LVN6" s="205"/>
      <c r="LVO6" s="205"/>
      <c r="LVP6" s="205"/>
      <c r="LVQ6" s="205"/>
      <c r="LVR6" s="205"/>
      <c r="LVS6" s="205"/>
      <c r="LVT6" s="205"/>
      <c r="LVU6" s="205"/>
      <c r="LVV6" s="205"/>
      <c r="LVW6" s="205"/>
      <c r="LVX6" s="205"/>
      <c r="LVY6" s="205"/>
      <c r="LVZ6" s="205"/>
      <c r="LWA6" s="205"/>
      <c r="LWB6" s="205"/>
      <c r="LWC6" s="205"/>
      <c r="LWD6" s="205"/>
      <c r="LWE6" s="205"/>
      <c r="LWF6" s="205"/>
      <c r="LWG6" s="205"/>
      <c r="LWH6" s="205"/>
      <c r="LWI6" s="205"/>
      <c r="LWJ6" s="205"/>
      <c r="LWK6" s="205"/>
      <c r="LWL6" s="205"/>
      <c r="LWM6" s="205"/>
      <c r="LWN6" s="205"/>
      <c r="LWO6" s="205"/>
      <c r="LWP6" s="205"/>
      <c r="LWQ6" s="205"/>
      <c r="LWR6" s="205"/>
      <c r="LWS6" s="205"/>
      <c r="LWT6" s="205"/>
      <c r="LWU6" s="205"/>
      <c r="LWV6" s="205"/>
      <c r="LWW6" s="205"/>
      <c r="LWX6" s="205"/>
      <c r="LWY6" s="205"/>
      <c r="LWZ6" s="205"/>
      <c r="LXA6" s="205"/>
      <c r="LXB6" s="205"/>
      <c r="LXC6" s="205"/>
      <c r="LXD6" s="205"/>
      <c r="LXE6" s="205"/>
      <c r="LXF6" s="205"/>
      <c r="LXG6" s="205"/>
      <c r="LXH6" s="205"/>
      <c r="LXI6" s="205"/>
      <c r="LXJ6" s="205"/>
      <c r="LXK6" s="205"/>
      <c r="LXL6" s="205"/>
      <c r="LXM6" s="205"/>
      <c r="LXN6" s="205"/>
      <c r="LXO6" s="205"/>
      <c r="LXP6" s="205"/>
      <c r="LXQ6" s="205"/>
      <c r="LXR6" s="205"/>
      <c r="LXS6" s="205"/>
      <c r="LXT6" s="205"/>
      <c r="LXU6" s="205"/>
      <c r="LXV6" s="205"/>
      <c r="LXW6" s="205"/>
      <c r="LXX6" s="205"/>
      <c r="LXY6" s="205"/>
      <c r="LXZ6" s="205"/>
      <c r="LYA6" s="205"/>
      <c r="LYB6" s="205"/>
      <c r="LYC6" s="205"/>
      <c r="LYD6" s="205"/>
      <c r="LYE6" s="205"/>
      <c r="LYF6" s="205"/>
      <c r="LYG6" s="205"/>
      <c r="LYH6" s="205"/>
      <c r="LYI6" s="205"/>
      <c r="LYJ6" s="205"/>
      <c r="LYK6" s="205"/>
      <c r="LYL6" s="205"/>
      <c r="LYM6" s="205"/>
      <c r="LYN6" s="205"/>
      <c r="LYO6" s="205"/>
      <c r="LYP6" s="205"/>
      <c r="LYQ6" s="205"/>
      <c r="LYR6" s="205"/>
      <c r="LYS6" s="205"/>
      <c r="LYT6" s="205"/>
      <c r="LYU6" s="205"/>
      <c r="LYV6" s="205"/>
      <c r="LYW6" s="205"/>
      <c r="LYX6" s="205"/>
      <c r="LYY6" s="205"/>
      <c r="LYZ6" s="205"/>
      <c r="LZA6" s="205"/>
      <c r="LZB6" s="205"/>
      <c r="LZC6" s="205"/>
      <c r="LZD6" s="205"/>
      <c r="LZE6" s="205"/>
      <c r="LZF6" s="205"/>
      <c r="LZG6" s="205"/>
      <c r="LZH6" s="205"/>
      <c r="LZI6" s="205"/>
      <c r="LZJ6" s="205"/>
      <c r="LZK6" s="205"/>
      <c r="LZL6" s="205"/>
      <c r="LZM6" s="205"/>
      <c r="LZN6" s="205"/>
      <c r="LZO6" s="205"/>
      <c r="LZP6" s="205"/>
      <c r="LZQ6" s="205"/>
      <c r="LZR6" s="205"/>
      <c r="LZS6" s="205"/>
      <c r="LZT6" s="205"/>
      <c r="LZU6" s="205"/>
      <c r="LZV6" s="205"/>
      <c r="LZW6" s="205"/>
      <c r="LZX6" s="205"/>
      <c r="LZY6" s="205"/>
      <c r="LZZ6" s="205"/>
      <c r="MAA6" s="205"/>
      <c r="MAB6" s="205"/>
      <c r="MAC6" s="205"/>
      <c r="MAD6" s="205"/>
      <c r="MAE6" s="205"/>
      <c r="MAF6" s="205"/>
      <c r="MAG6" s="205"/>
      <c r="MAH6" s="205"/>
      <c r="MAI6" s="205"/>
      <c r="MAJ6" s="205"/>
      <c r="MAK6" s="205"/>
      <c r="MAL6" s="205"/>
      <c r="MAM6" s="205"/>
      <c r="MAN6" s="205"/>
      <c r="MAO6" s="205"/>
      <c r="MAP6" s="205"/>
      <c r="MAQ6" s="205"/>
      <c r="MAR6" s="205"/>
      <c r="MAS6" s="205"/>
      <c r="MAT6" s="205"/>
      <c r="MAU6" s="205"/>
      <c r="MAV6" s="205"/>
      <c r="MAW6" s="205"/>
      <c r="MAX6" s="205"/>
      <c r="MAY6" s="205"/>
      <c r="MAZ6" s="205"/>
      <c r="MBA6" s="205"/>
      <c r="MBB6" s="205"/>
      <c r="MBC6" s="205"/>
      <c r="MBD6" s="205"/>
      <c r="MBE6" s="205"/>
      <c r="MBF6" s="205"/>
      <c r="MBG6" s="205"/>
      <c r="MBH6" s="205"/>
      <c r="MBI6" s="205"/>
      <c r="MBJ6" s="205"/>
      <c r="MBK6" s="205"/>
      <c r="MBL6" s="205"/>
      <c r="MBM6" s="205"/>
      <c r="MBN6" s="205"/>
      <c r="MBO6" s="205"/>
      <c r="MBP6" s="205"/>
      <c r="MBQ6" s="205"/>
      <c r="MBR6" s="205"/>
      <c r="MBS6" s="205"/>
      <c r="MBT6" s="205"/>
      <c r="MBU6" s="205"/>
      <c r="MBV6" s="205"/>
      <c r="MBW6" s="205"/>
      <c r="MBX6" s="205"/>
      <c r="MBY6" s="205"/>
      <c r="MBZ6" s="205"/>
      <c r="MCA6" s="205"/>
      <c r="MCB6" s="205"/>
      <c r="MCC6" s="205"/>
      <c r="MCD6" s="205"/>
      <c r="MCE6" s="205"/>
      <c r="MCF6" s="205"/>
      <c r="MCG6" s="205"/>
      <c r="MCH6" s="205"/>
      <c r="MCI6" s="205"/>
      <c r="MCJ6" s="205"/>
      <c r="MCK6" s="205"/>
      <c r="MCL6" s="205"/>
      <c r="MCM6" s="205"/>
      <c r="MCN6" s="205"/>
      <c r="MCO6" s="205"/>
      <c r="MCP6" s="205"/>
      <c r="MCQ6" s="205"/>
      <c r="MCR6" s="205"/>
      <c r="MCS6" s="205"/>
      <c r="MCT6" s="205"/>
      <c r="MCU6" s="205"/>
      <c r="MCV6" s="205"/>
      <c r="MCW6" s="205"/>
      <c r="MCX6" s="205"/>
      <c r="MCY6" s="205"/>
      <c r="MCZ6" s="205"/>
      <c r="MDA6" s="205"/>
      <c r="MDB6" s="205"/>
      <c r="MDC6" s="205"/>
      <c r="MDD6" s="205"/>
      <c r="MDE6" s="205"/>
      <c r="MDF6" s="205"/>
      <c r="MDG6" s="205"/>
      <c r="MDH6" s="205"/>
      <c r="MDI6" s="205"/>
      <c r="MDJ6" s="205"/>
      <c r="MDK6" s="205"/>
      <c r="MDL6" s="205"/>
      <c r="MDM6" s="205"/>
      <c r="MDN6" s="205"/>
      <c r="MDO6" s="205"/>
      <c r="MDP6" s="205"/>
      <c r="MDQ6" s="205"/>
      <c r="MDR6" s="205"/>
      <c r="MDS6" s="205"/>
      <c r="MDT6" s="205"/>
      <c r="MDU6" s="205"/>
      <c r="MDV6" s="205"/>
      <c r="MDW6" s="205"/>
      <c r="MDX6" s="205"/>
      <c r="MDY6" s="205"/>
      <c r="MDZ6" s="205"/>
      <c r="MEA6" s="205"/>
      <c r="MEB6" s="205"/>
      <c r="MEC6" s="205"/>
      <c r="MED6" s="205"/>
      <c r="MEE6" s="205"/>
      <c r="MEF6" s="205"/>
      <c r="MEG6" s="205"/>
      <c r="MEH6" s="205"/>
      <c r="MEI6" s="205"/>
      <c r="MEJ6" s="205"/>
      <c r="MEK6" s="205"/>
      <c r="MEL6" s="205"/>
      <c r="MEM6" s="205"/>
      <c r="MEN6" s="205"/>
      <c r="MEO6" s="205"/>
      <c r="MEP6" s="205"/>
      <c r="MEQ6" s="205"/>
      <c r="MER6" s="205"/>
      <c r="MES6" s="205"/>
      <c r="MET6" s="205"/>
      <c r="MEU6" s="205"/>
      <c r="MEV6" s="205"/>
      <c r="MEW6" s="205"/>
      <c r="MEX6" s="205"/>
      <c r="MEY6" s="205"/>
      <c r="MEZ6" s="205"/>
      <c r="MFA6" s="205"/>
      <c r="MFB6" s="205"/>
      <c r="MFC6" s="205"/>
      <c r="MFD6" s="205"/>
      <c r="MFE6" s="205"/>
      <c r="MFF6" s="205"/>
      <c r="MFG6" s="205"/>
      <c r="MFH6" s="205"/>
      <c r="MFI6" s="205"/>
      <c r="MFJ6" s="205"/>
      <c r="MFK6" s="205"/>
      <c r="MFL6" s="205"/>
      <c r="MFM6" s="205"/>
      <c r="MFN6" s="205"/>
      <c r="MFO6" s="205"/>
      <c r="MFP6" s="205"/>
      <c r="MFQ6" s="205"/>
      <c r="MFR6" s="205"/>
      <c r="MFS6" s="205"/>
      <c r="MFT6" s="205"/>
      <c r="MFU6" s="205"/>
      <c r="MFV6" s="205"/>
      <c r="MFW6" s="205"/>
      <c r="MFX6" s="205"/>
      <c r="MFY6" s="205"/>
      <c r="MFZ6" s="205"/>
      <c r="MGA6" s="205"/>
      <c r="MGB6" s="205"/>
      <c r="MGC6" s="205"/>
      <c r="MGD6" s="205"/>
      <c r="MGE6" s="205"/>
      <c r="MGF6" s="205"/>
      <c r="MGG6" s="205"/>
      <c r="MGH6" s="205"/>
      <c r="MGI6" s="205"/>
      <c r="MGJ6" s="205"/>
      <c r="MGK6" s="205"/>
      <c r="MGL6" s="205"/>
      <c r="MGM6" s="205"/>
      <c r="MGN6" s="205"/>
      <c r="MGO6" s="205"/>
      <c r="MGP6" s="205"/>
      <c r="MGQ6" s="205"/>
      <c r="MGR6" s="205"/>
      <c r="MGS6" s="205"/>
      <c r="MGT6" s="205"/>
      <c r="MGU6" s="205"/>
      <c r="MGV6" s="205"/>
      <c r="MGW6" s="205"/>
      <c r="MGX6" s="205"/>
      <c r="MGY6" s="205"/>
      <c r="MGZ6" s="205"/>
      <c r="MHA6" s="205"/>
      <c r="MHB6" s="205"/>
      <c r="MHC6" s="205"/>
      <c r="MHD6" s="205"/>
      <c r="MHE6" s="205"/>
      <c r="MHF6" s="205"/>
      <c r="MHG6" s="205"/>
      <c r="MHH6" s="205"/>
      <c r="MHI6" s="205"/>
      <c r="MHJ6" s="205"/>
      <c r="MHK6" s="205"/>
      <c r="MHL6" s="205"/>
      <c r="MHM6" s="205"/>
      <c r="MHN6" s="205"/>
      <c r="MHO6" s="205"/>
      <c r="MHP6" s="205"/>
      <c r="MHQ6" s="205"/>
      <c r="MHR6" s="205"/>
      <c r="MHS6" s="205"/>
      <c r="MHT6" s="205"/>
      <c r="MHU6" s="205"/>
      <c r="MHV6" s="205"/>
      <c r="MHW6" s="205"/>
      <c r="MHX6" s="205"/>
      <c r="MHY6" s="205"/>
      <c r="MHZ6" s="205"/>
      <c r="MIA6" s="205"/>
      <c r="MIB6" s="205"/>
      <c r="MIC6" s="205"/>
      <c r="MID6" s="205"/>
      <c r="MIE6" s="205"/>
      <c r="MIF6" s="205"/>
      <c r="MIG6" s="205"/>
      <c r="MIH6" s="205"/>
      <c r="MII6" s="205"/>
      <c r="MIJ6" s="205"/>
      <c r="MIK6" s="205"/>
      <c r="MIL6" s="205"/>
      <c r="MIM6" s="205"/>
      <c r="MIN6" s="205"/>
      <c r="MIO6" s="205"/>
      <c r="MIP6" s="205"/>
      <c r="MIQ6" s="205"/>
      <c r="MIR6" s="205"/>
      <c r="MIS6" s="205"/>
      <c r="MIT6" s="205"/>
      <c r="MIU6" s="205"/>
      <c r="MIV6" s="205"/>
      <c r="MIW6" s="205"/>
      <c r="MIX6" s="205"/>
      <c r="MIY6" s="205"/>
      <c r="MIZ6" s="205"/>
      <c r="MJA6" s="205"/>
      <c r="MJB6" s="205"/>
      <c r="MJC6" s="205"/>
      <c r="MJD6" s="205"/>
      <c r="MJE6" s="205"/>
      <c r="MJF6" s="205"/>
      <c r="MJG6" s="205"/>
      <c r="MJH6" s="205"/>
      <c r="MJI6" s="205"/>
      <c r="MJJ6" s="205"/>
      <c r="MJK6" s="205"/>
      <c r="MJL6" s="205"/>
      <c r="MJM6" s="205"/>
      <c r="MJN6" s="205"/>
      <c r="MJO6" s="205"/>
      <c r="MJP6" s="205"/>
      <c r="MJQ6" s="205"/>
      <c r="MJR6" s="205"/>
      <c r="MJS6" s="205"/>
      <c r="MJT6" s="205"/>
      <c r="MJU6" s="205"/>
      <c r="MJV6" s="205"/>
      <c r="MJW6" s="205"/>
      <c r="MJX6" s="205"/>
      <c r="MJY6" s="205"/>
      <c r="MJZ6" s="205"/>
      <c r="MKA6" s="205"/>
      <c r="MKB6" s="205"/>
      <c r="MKC6" s="205"/>
      <c r="MKD6" s="205"/>
      <c r="MKE6" s="205"/>
      <c r="MKF6" s="205"/>
      <c r="MKG6" s="205"/>
      <c r="MKH6" s="205"/>
      <c r="MKI6" s="205"/>
      <c r="MKJ6" s="205"/>
      <c r="MKK6" s="205"/>
      <c r="MKL6" s="205"/>
      <c r="MKM6" s="205"/>
      <c r="MKN6" s="205"/>
      <c r="MKO6" s="205"/>
      <c r="MKP6" s="205"/>
      <c r="MKQ6" s="205"/>
      <c r="MKR6" s="205"/>
      <c r="MKS6" s="205"/>
      <c r="MKT6" s="205"/>
      <c r="MKU6" s="205"/>
      <c r="MKV6" s="205"/>
      <c r="MKW6" s="205"/>
      <c r="MKX6" s="205"/>
      <c r="MKY6" s="205"/>
      <c r="MKZ6" s="205"/>
      <c r="MLA6" s="205"/>
      <c r="MLB6" s="205"/>
      <c r="MLC6" s="205"/>
      <c r="MLD6" s="205"/>
      <c r="MLE6" s="205"/>
      <c r="MLF6" s="205"/>
      <c r="MLG6" s="205"/>
      <c r="MLH6" s="205"/>
      <c r="MLI6" s="205"/>
      <c r="MLJ6" s="205"/>
      <c r="MLK6" s="205"/>
      <c r="MLL6" s="205"/>
      <c r="MLM6" s="205"/>
      <c r="MLN6" s="205"/>
      <c r="MLO6" s="205"/>
      <c r="MLP6" s="205"/>
      <c r="MLQ6" s="205"/>
      <c r="MLR6" s="205"/>
      <c r="MLS6" s="205"/>
      <c r="MLT6" s="205"/>
      <c r="MLU6" s="205"/>
      <c r="MLV6" s="205"/>
      <c r="MLW6" s="205"/>
      <c r="MLX6" s="205"/>
      <c r="MLY6" s="205"/>
      <c r="MLZ6" s="205"/>
      <c r="MMA6" s="205"/>
      <c r="MMB6" s="205"/>
      <c r="MMC6" s="205"/>
      <c r="MMD6" s="205"/>
      <c r="MME6" s="205"/>
      <c r="MMF6" s="205"/>
      <c r="MMG6" s="205"/>
      <c r="MMH6" s="205"/>
      <c r="MMI6" s="205"/>
      <c r="MMJ6" s="205"/>
      <c r="MMK6" s="205"/>
      <c r="MML6" s="205"/>
      <c r="MMM6" s="205"/>
      <c r="MMN6" s="205"/>
      <c r="MMO6" s="205"/>
      <c r="MMP6" s="205"/>
      <c r="MMQ6" s="205"/>
      <c r="MMR6" s="205"/>
      <c r="MMS6" s="205"/>
      <c r="MMT6" s="205"/>
      <c r="MMU6" s="205"/>
      <c r="MMV6" s="205"/>
      <c r="MMW6" s="205"/>
      <c r="MMX6" s="205"/>
      <c r="MMY6" s="205"/>
      <c r="MMZ6" s="205"/>
      <c r="MNA6" s="205"/>
      <c r="MNB6" s="205"/>
      <c r="MNC6" s="205"/>
      <c r="MND6" s="205"/>
      <c r="MNE6" s="205"/>
      <c r="MNF6" s="205"/>
      <c r="MNG6" s="205"/>
      <c r="MNH6" s="205"/>
      <c r="MNI6" s="205"/>
      <c r="MNJ6" s="205"/>
      <c r="MNK6" s="205"/>
      <c r="MNL6" s="205"/>
      <c r="MNM6" s="205"/>
      <c r="MNN6" s="205"/>
      <c r="MNO6" s="205"/>
      <c r="MNP6" s="205"/>
      <c r="MNQ6" s="205"/>
      <c r="MNR6" s="205"/>
      <c r="MNS6" s="205"/>
      <c r="MNT6" s="205"/>
      <c r="MNU6" s="205"/>
      <c r="MNV6" s="205"/>
      <c r="MNW6" s="205"/>
      <c r="MNX6" s="205"/>
      <c r="MNY6" s="205"/>
      <c r="MNZ6" s="205"/>
      <c r="MOA6" s="205"/>
      <c r="MOB6" s="205"/>
      <c r="MOC6" s="205"/>
      <c r="MOD6" s="205"/>
      <c r="MOE6" s="205"/>
      <c r="MOF6" s="205"/>
      <c r="MOG6" s="205"/>
      <c r="MOH6" s="205"/>
      <c r="MOI6" s="205"/>
      <c r="MOJ6" s="205"/>
      <c r="MOK6" s="205"/>
      <c r="MOL6" s="205"/>
      <c r="MOM6" s="205"/>
      <c r="MON6" s="205"/>
      <c r="MOO6" s="205"/>
      <c r="MOP6" s="205"/>
      <c r="MOQ6" s="205"/>
      <c r="MOR6" s="205"/>
      <c r="MOS6" s="205"/>
      <c r="MOT6" s="205"/>
      <c r="MOU6" s="205"/>
      <c r="MOV6" s="205"/>
      <c r="MOW6" s="205"/>
      <c r="MOX6" s="205"/>
      <c r="MOY6" s="205"/>
      <c r="MOZ6" s="205"/>
      <c r="MPA6" s="205"/>
      <c r="MPB6" s="205"/>
      <c r="MPC6" s="205"/>
      <c r="MPD6" s="205"/>
      <c r="MPE6" s="205"/>
      <c r="MPF6" s="205"/>
      <c r="MPG6" s="205"/>
      <c r="MPH6" s="205"/>
      <c r="MPI6" s="205"/>
      <c r="MPJ6" s="205"/>
      <c r="MPK6" s="205"/>
      <c r="MPL6" s="205"/>
      <c r="MPM6" s="205"/>
      <c r="MPN6" s="205"/>
      <c r="MPO6" s="205"/>
      <c r="MPP6" s="205"/>
      <c r="MPQ6" s="205"/>
      <c r="MPR6" s="205"/>
      <c r="MPS6" s="205"/>
      <c r="MPT6" s="205"/>
      <c r="MPU6" s="205"/>
      <c r="MPV6" s="205"/>
      <c r="MPW6" s="205"/>
      <c r="MPX6" s="205"/>
      <c r="MPY6" s="205"/>
      <c r="MPZ6" s="205"/>
      <c r="MQA6" s="205"/>
      <c r="MQB6" s="205"/>
      <c r="MQC6" s="205"/>
      <c r="MQD6" s="205"/>
      <c r="MQE6" s="205"/>
      <c r="MQF6" s="205"/>
      <c r="MQG6" s="205"/>
      <c r="MQH6" s="205"/>
      <c r="MQI6" s="205"/>
      <c r="MQJ6" s="205"/>
      <c r="MQK6" s="205"/>
      <c r="MQL6" s="205"/>
      <c r="MQM6" s="205"/>
      <c r="MQN6" s="205"/>
      <c r="MQO6" s="205"/>
      <c r="MQP6" s="205"/>
      <c r="MQQ6" s="205"/>
      <c r="MQR6" s="205"/>
      <c r="MQS6" s="205"/>
      <c r="MQT6" s="205"/>
      <c r="MQU6" s="205"/>
      <c r="MQV6" s="205"/>
      <c r="MQW6" s="205"/>
      <c r="MQX6" s="205"/>
      <c r="MQY6" s="205"/>
      <c r="MQZ6" s="205"/>
      <c r="MRA6" s="205"/>
      <c r="MRB6" s="205"/>
      <c r="MRC6" s="205"/>
      <c r="MRD6" s="205"/>
      <c r="MRE6" s="205"/>
      <c r="MRF6" s="205"/>
      <c r="MRG6" s="205"/>
      <c r="MRH6" s="205"/>
      <c r="MRI6" s="205"/>
      <c r="MRJ6" s="205"/>
      <c r="MRK6" s="205"/>
      <c r="MRL6" s="205"/>
      <c r="MRM6" s="205"/>
      <c r="MRN6" s="205"/>
      <c r="MRO6" s="205"/>
      <c r="MRP6" s="205"/>
      <c r="MRQ6" s="205"/>
      <c r="MRR6" s="205"/>
      <c r="MRS6" s="205"/>
      <c r="MRT6" s="205"/>
      <c r="MRU6" s="205"/>
      <c r="MRV6" s="205"/>
      <c r="MRW6" s="205"/>
      <c r="MRX6" s="205"/>
      <c r="MRY6" s="205"/>
      <c r="MRZ6" s="205"/>
      <c r="MSA6" s="205"/>
      <c r="MSB6" s="205"/>
      <c r="MSC6" s="205"/>
      <c r="MSD6" s="205"/>
      <c r="MSE6" s="205"/>
      <c r="MSF6" s="205"/>
      <c r="MSG6" s="205"/>
      <c r="MSH6" s="205"/>
      <c r="MSI6" s="205"/>
      <c r="MSJ6" s="205"/>
      <c r="MSK6" s="205"/>
      <c r="MSL6" s="205"/>
      <c r="MSM6" s="205"/>
      <c r="MSN6" s="205"/>
      <c r="MSO6" s="205"/>
      <c r="MSP6" s="205"/>
      <c r="MSQ6" s="205"/>
      <c r="MSR6" s="205"/>
      <c r="MSS6" s="205"/>
      <c r="MST6" s="205"/>
      <c r="MSU6" s="205"/>
      <c r="MSV6" s="205"/>
      <c r="MSW6" s="205"/>
      <c r="MSX6" s="205"/>
      <c r="MSY6" s="205"/>
      <c r="MSZ6" s="205"/>
      <c r="MTA6" s="205"/>
      <c r="MTB6" s="205"/>
      <c r="MTC6" s="205"/>
      <c r="MTD6" s="205"/>
      <c r="MTE6" s="205"/>
      <c r="MTF6" s="205"/>
      <c r="MTG6" s="205"/>
      <c r="MTH6" s="205"/>
      <c r="MTI6" s="205"/>
      <c r="MTJ6" s="205"/>
      <c r="MTK6" s="205"/>
      <c r="MTL6" s="205"/>
      <c r="MTM6" s="205"/>
      <c r="MTN6" s="205"/>
      <c r="MTO6" s="205"/>
      <c r="MTP6" s="205"/>
      <c r="MTQ6" s="205"/>
      <c r="MTR6" s="205"/>
      <c r="MTS6" s="205"/>
      <c r="MTT6" s="205"/>
      <c r="MTU6" s="205"/>
      <c r="MTV6" s="205"/>
      <c r="MTW6" s="205"/>
      <c r="MTX6" s="205"/>
      <c r="MTY6" s="205"/>
      <c r="MTZ6" s="205"/>
      <c r="MUA6" s="205"/>
      <c r="MUB6" s="205"/>
      <c r="MUC6" s="205"/>
      <c r="MUD6" s="205"/>
      <c r="MUE6" s="205"/>
      <c r="MUF6" s="205"/>
      <c r="MUG6" s="205"/>
      <c r="MUH6" s="205"/>
      <c r="MUI6" s="205"/>
      <c r="MUJ6" s="205"/>
      <c r="MUK6" s="205"/>
      <c r="MUL6" s="205"/>
      <c r="MUM6" s="205"/>
      <c r="MUN6" s="205"/>
      <c r="MUO6" s="205"/>
      <c r="MUP6" s="205"/>
      <c r="MUQ6" s="205"/>
      <c r="MUR6" s="205"/>
      <c r="MUS6" s="205"/>
      <c r="MUT6" s="205"/>
      <c r="MUU6" s="205"/>
      <c r="MUV6" s="205"/>
      <c r="MUW6" s="205"/>
      <c r="MUX6" s="205"/>
      <c r="MUY6" s="205"/>
      <c r="MUZ6" s="205"/>
      <c r="MVA6" s="205"/>
      <c r="MVB6" s="205"/>
      <c r="MVC6" s="205"/>
      <c r="MVD6" s="205"/>
      <c r="MVE6" s="205"/>
      <c r="MVF6" s="205"/>
      <c r="MVG6" s="205"/>
      <c r="MVH6" s="205"/>
      <c r="MVI6" s="205"/>
      <c r="MVJ6" s="205"/>
      <c r="MVK6" s="205"/>
      <c r="MVL6" s="205"/>
      <c r="MVM6" s="205"/>
      <c r="MVN6" s="205"/>
      <c r="MVO6" s="205"/>
      <c r="MVP6" s="205"/>
      <c r="MVQ6" s="205"/>
      <c r="MVR6" s="205"/>
      <c r="MVS6" s="205"/>
      <c r="MVT6" s="205"/>
      <c r="MVU6" s="205"/>
      <c r="MVV6" s="205"/>
      <c r="MVW6" s="205"/>
      <c r="MVX6" s="205"/>
      <c r="MVY6" s="205"/>
      <c r="MVZ6" s="205"/>
      <c r="MWA6" s="205"/>
      <c r="MWB6" s="205"/>
      <c r="MWC6" s="205"/>
      <c r="MWD6" s="205"/>
      <c r="MWE6" s="205"/>
      <c r="MWF6" s="205"/>
      <c r="MWG6" s="205"/>
      <c r="MWH6" s="205"/>
      <c r="MWI6" s="205"/>
      <c r="MWJ6" s="205"/>
      <c r="MWK6" s="205"/>
      <c r="MWL6" s="205"/>
      <c r="MWM6" s="205"/>
      <c r="MWN6" s="205"/>
      <c r="MWO6" s="205"/>
      <c r="MWP6" s="205"/>
      <c r="MWQ6" s="205"/>
      <c r="MWR6" s="205"/>
      <c r="MWS6" s="205"/>
      <c r="MWT6" s="205"/>
      <c r="MWU6" s="205"/>
      <c r="MWV6" s="205"/>
      <c r="MWW6" s="205"/>
      <c r="MWX6" s="205"/>
      <c r="MWY6" s="205"/>
      <c r="MWZ6" s="205"/>
      <c r="MXA6" s="205"/>
      <c r="MXB6" s="205"/>
      <c r="MXC6" s="205"/>
      <c r="MXD6" s="205"/>
      <c r="MXE6" s="205"/>
      <c r="MXF6" s="205"/>
      <c r="MXG6" s="205"/>
      <c r="MXH6" s="205"/>
      <c r="MXI6" s="205"/>
      <c r="MXJ6" s="205"/>
      <c r="MXK6" s="205"/>
      <c r="MXL6" s="205"/>
      <c r="MXM6" s="205"/>
      <c r="MXN6" s="205"/>
      <c r="MXO6" s="205"/>
      <c r="MXP6" s="205"/>
      <c r="MXQ6" s="205"/>
      <c r="MXR6" s="205"/>
      <c r="MXS6" s="205"/>
      <c r="MXT6" s="205"/>
      <c r="MXU6" s="205"/>
      <c r="MXV6" s="205"/>
      <c r="MXW6" s="205"/>
      <c r="MXX6" s="205"/>
      <c r="MXY6" s="205"/>
      <c r="MXZ6" s="205"/>
      <c r="MYA6" s="205"/>
      <c r="MYB6" s="205"/>
      <c r="MYC6" s="205"/>
      <c r="MYD6" s="205"/>
      <c r="MYE6" s="205"/>
      <c r="MYF6" s="205"/>
      <c r="MYG6" s="205"/>
      <c r="MYH6" s="205"/>
      <c r="MYI6" s="205"/>
      <c r="MYJ6" s="205"/>
      <c r="MYK6" s="205"/>
      <c r="MYL6" s="205"/>
      <c r="MYM6" s="205"/>
      <c r="MYN6" s="205"/>
      <c r="MYO6" s="205"/>
      <c r="MYP6" s="205"/>
      <c r="MYQ6" s="205"/>
      <c r="MYR6" s="205"/>
      <c r="MYS6" s="205"/>
      <c r="MYT6" s="205"/>
      <c r="MYU6" s="205"/>
      <c r="MYV6" s="205"/>
      <c r="MYW6" s="205"/>
      <c r="MYX6" s="205"/>
      <c r="MYY6" s="205"/>
      <c r="MYZ6" s="205"/>
      <c r="MZA6" s="205"/>
      <c r="MZB6" s="205"/>
      <c r="MZC6" s="205"/>
      <c r="MZD6" s="205"/>
      <c r="MZE6" s="205"/>
      <c r="MZF6" s="205"/>
      <c r="MZG6" s="205"/>
      <c r="MZH6" s="205"/>
      <c r="MZI6" s="205"/>
      <c r="MZJ6" s="205"/>
      <c r="MZK6" s="205"/>
      <c r="MZL6" s="205"/>
      <c r="MZM6" s="205"/>
      <c r="MZN6" s="205"/>
      <c r="MZO6" s="205"/>
      <c r="MZP6" s="205"/>
      <c r="MZQ6" s="205"/>
      <c r="MZR6" s="205"/>
      <c r="MZS6" s="205"/>
      <c r="MZT6" s="205"/>
      <c r="MZU6" s="205"/>
      <c r="MZV6" s="205"/>
      <c r="MZW6" s="205"/>
      <c r="MZX6" s="205"/>
      <c r="MZY6" s="205"/>
      <c r="MZZ6" s="205"/>
      <c r="NAA6" s="205"/>
      <c r="NAB6" s="205"/>
      <c r="NAC6" s="205"/>
      <c r="NAD6" s="205"/>
      <c r="NAE6" s="205"/>
      <c r="NAF6" s="205"/>
      <c r="NAG6" s="205"/>
      <c r="NAH6" s="205"/>
      <c r="NAI6" s="205"/>
      <c r="NAJ6" s="205"/>
      <c r="NAK6" s="205"/>
      <c r="NAL6" s="205"/>
      <c r="NAM6" s="205"/>
      <c r="NAN6" s="205"/>
      <c r="NAO6" s="205"/>
      <c r="NAP6" s="205"/>
      <c r="NAQ6" s="205"/>
      <c r="NAR6" s="205"/>
      <c r="NAS6" s="205"/>
      <c r="NAT6" s="205"/>
      <c r="NAU6" s="205"/>
      <c r="NAV6" s="205"/>
      <c r="NAW6" s="205"/>
      <c r="NAX6" s="205"/>
      <c r="NAY6" s="205"/>
      <c r="NAZ6" s="205"/>
      <c r="NBA6" s="205"/>
      <c r="NBB6" s="205"/>
      <c r="NBC6" s="205"/>
      <c r="NBD6" s="205"/>
      <c r="NBE6" s="205"/>
      <c r="NBF6" s="205"/>
      <c r="NBG6" s="205"/>
      <c r="NBH6" s="205"/>
      <c r="NBI6" s="205"/>
      <c r="NBJ6" s="205"/>
      <c r="NBK6" s="205"/>
      <c r="NBL6" s="205"/>
      <c r="NBM6" s="205"/>
      <c r="NBN6" s="205"/>
      <c r="NBO6" s="205"/>
      <c r="NBP6" s="205"/>
      <c r="NBQ6" s="205"/>
      <c r="NBR6" s="205"/>
      <c r="NBS6" s="205"/>
      <c r="NBT6" s="205"/>
      <c r="NBU6" s="205"/>
      <c r="NBV6" s="205"/>
      <c r="NBW6" s="205"/>
      <c r="NBX6" s="205"/>
      <c r="NBY6" s="205"/>
      <c r="NBZ6" s="205"/>
      <c r="NCA6" s="205"/>
      <c r="NCB6" s="205"/>
      <c r="NCC6" s="205"/>
      <c r="NCD6" s="205"/>
      <c r="NCE6" s="205"/>
      <c r="NCF6" s="205"/>
      <c r="NCG6" s="205"/>
      <c r="NCH6" s="205"/>
      <c r="NCI6" s="205"/>
      <c r="NCJ6" s="205"/>
      <c r="NCK6" s="205"/>
      <c r="NCL6" s="205"/>
      <c r="NCM6" s="205"/>
      <c r="NCN6" s="205"/>
      <c r="NCO6" s="205"/>
      <c r="NCP6" s="205"/>
      <c r="NCQ6" s="205"/>
      <c r="NCR6" s="205"/>
      <c r="NCS6" s="205"/>
      <c r="NCT6" s="205"/>
      <c r="NCU6" s="205"/>
      <c r="NCV6" s="205"/>
      <c r="NCW6" s="205"/>
      <c r="NCX6" s="205"/>
      <c r="NCY6" s="205"/>
      <c r="NCZ6" s="205"/>
      <c r="NDA6" s="205"/>
      <c r="NDB6" s="205"/>
      <c r="NDC6" s="205"/>
      <c r="NDD6" s="205"/>
      <c r="NDE6" s="205"/>
      <c r="NDF6" s="205"/>
      <c r="NDG6" s="205"/>
      <c r="NDH6" s="205"/>
      <c r="NDI6" s="205"/>
      <c r="NDJ6" s="205"/>
      <c r="NDK6" s="205"/>
      <c r="NDL6" s="205"/>
      <c r="NDM6" s="205"/>
      <c r="NDN6" s="205"/>
      <c r="NDO6" s="205"/>
      <c r="NDP6" s="205"/>
      <c r="NDQ6" s="205"/>
      <c r="NDR6" s="205"/>
      <c r="NDS6" s="205"/>
      <c r="NDT6" s="205"/>
      <c r="NDU6" s="205"/>
      <c r="NDV6" s="205"/>
      <c r="NDW6" s="205"/>
      <c r="NDX6" s="205"/>
      <c r="NDY6" s="205"/>
      <c r="NDZ6" s="205"/>
      <c r="NEA6" s="205"/>
      <c r="NEB6" s="205"/>
      <c r="NEC6" s="205"/>
      <c r="NED6" s="205"/>
      <c r="NEE6" s="205"/>
      <c r="NEF6" s="205"/>
      <c r="NEG6" s="205"/>
      <c r="NEH6" s="205"/>
      <c r="NEI6" s="205"/>
      <c r="NEJ6" s="205"/>
      <c r="NEK6" s="205"/>
      <c r="NEL6" s="205"/>
      <c r="NEM6" s="205"/>
      <c r="NEN6" s="205"/>
      <c r="NEO6" s="205"/>
      <c r="NEP6" s="205"/>
      <c r="NEQ6" s="205"/>
      <c r="NER6" s="205"/>
      <c r="NES6" s="205"/>
      <c r="NET6" s="205"/>
      <c r="NEU6" s="205"/>
      <c r="NEV6" s="205"/>
      <c r="NEW6" s="205"/>
      <c r="NEX6" s="205"/>
      <c r="NEY6" s="205"/>
      <c r="NEZ6" s="205"/>
      <c r="NFA6" s="205"/>
      <c r="NFB6" s="205"/>
      <c r="NFC6" s="205"/>
      <c r="NFD6" s="205"/>
      <c r="NFE6" s="205"/>
      <c r="NFF6" s="205"/>
      <c r="NFG6" s="205"/>
      <c r="NFH6" s="205"/>
      <c r="NFI6" s="205"/>
      <c r="NFJ6" s="205"/>
      <c r="NFK6" s="205"/>
      <c r="NFL6" s="205"/>
      <c r="NFM6" s="205"/>
      <c r="NFN6" s="205"/>
      <c r="NFO6" s="205"/>
      <c r="NFP6" s="205"/>
      <c r="NFQ6" s="205"/>
      <c r="NFR6" s="205"/>
      <c r="NFS6" s="205"/>
      <c r="NFT6" s="205"/>
      <c r="NFU6" s="205"/>
      <c r="NFV6" s="205"/>
      <c r="NFW6" s="205"/>
      <c r="NFX6" s="205"/>
      <c r="NFY6" s="205"/>
      <c r="NFZ6" s="205"/>
      <c r="NGA6" s="205"/>
      <c r="NGB6" s="205"/>
      <c r="NGC6" s="205"/>
      <c r="NGD6" s="205"/>
      <c r="NGE6" s="205"/>
      <c r="NGF6" s="205"/>
      <c r="NGG6" s="205"/>
      <c r="NGH6" s="205"/>
      <c r="NGI6" s="205"/>
      <c r="NGJ6" s="205"/>
      <c r="NGK6" s="205"/>
      <c r="NGL6" s="205"/>
      <c r="NGM6" s="205"/>
      <c r="NGN6" s="205"/>
      <c r="NGO6" s="205"/>
      <c r="NGP6" s="205"/>
      <c r="NGQ6" s="205"/>
      <c r="NGR6" s="205"/>
      <c r="NGS6" s="205"/>
      <c r="NGT6" s="205"/>
      <c r="NGU6" s="205"/>
      <c r="NGV6" s="205"/>
      <c r="NGW6" s="205"/>
      <c r="NGX6" s="205"/>
      <c r="NGY6" s="205"/>
      <c r="NGZ6" s="205"/>
      <c r="NHA6" s="205"/>
      <c r="NHB6" s="205"/>
      <c r="NHC6" s="205"/>
      <c r="NHD6" s="205"/>
      <c r="NHE6" s="205"/>
      <c r="NHF6" s="205"/>
      <c r="NHG6" s="205"/>
      <c r="NHH6" s="205"/>
      <c r="NHI6" s="205"/>
      <c r="NHJ6" s="205"/>
      <c r="NHK6" s="205"/>
      <c r="NHL6" s="205"/>
      <c r="NHM6" s="205"/>
      <c r="NHN6" s="205"/>
      <c r="NHO6" s="205"/>
      <c r="NHP6" s="205"/>
      <c r="NHQ6" s="205"/>
      <c r="NHR6" s="205"/>
      <c r="NHS6" s="205"/>
      <c r="NHT6" s="205"/>
      <c r="NHU6" s="205"/>
      <c r="NHV6" s="205"/>
      <c r="NHW6" s="205"/>
      <c r="NHX6" s="205"/>
      <c r="NHY6" s="205"/>
      <c r="NHZ6" s="205"/>
      <c r="NIA6" s="205"/>
      <c r="NIB6" s="205"/>
      <c r="NIC6" s="205"/>
      <c r="NID6" s="205"/>
      <c r="NIE6" s="205"/>
      <c r="NIF6" s="205"/>
      <c r="NIG6" s="205"/>
      <c r="NIH6" s="205"/>
      <c r="NII6" s="205"/>
      <c r="NIJ6" s="205"/>
      <c r="NIK6" s="205"/>
      <c r="NIL6" s="205"/>
      <c r="NIM6" s="205"/>
      <c r="NIN6" s="205"/>
      <c r="NIO6" s="205"/>
      <c r="NIP6" s="205"/>
      <c r="NIQ6" s="205"/>
      <c r="NIR6" s="205"/>
      <c r="NIS6" s="205"/>
      <c r="NIT6" s="205"/>
      <c r="NIU6" s="205"/>
      <c r="NIV6" s="205"/>
      <c r="NIW6" s="205"/>
      <c r="NIX6" s="205"/>
      <c r="NIY6" s="205"/>
      <c r="NIZ6" s="205"/>
      <c r="NJA6" s="205"/>
      <c r="NJB6" s="205"/>
      <c r="NJC6" s="205"/>
      <c r="NJD6" s="205"/>
      <c r="NJE6" s="205"/>
      <c r="NJF6" s="205"/>
      <c r="NJG6" s="205"/>
      <c r="NJH6" s="205"/>
      <c r="NJI6" s="205"/>
      <c r="NJJ6" s="205"/>
      <c r="NJK6" s="205"/>
      <c r="NJL6" s="205"/>
      <c r="NJM6" s="205"/>
      <c r="NJN6" s="205"/>
      <c r="NJO6" s="205"/>
      <c r="NJP6" s="205"/>
      <c r="NJQ6" s="205"/>
      <c r="NJR6" s="205"/>
      <c r="NJS6" s="205"/>
      <c r="NJT6" s="205"/>
      <c r="NJU6" s="205"/>
      <c r="NJV6" s="205"/>
      <c r="NJW6" s="205"/>
      <c r="NJX6" s="205"/>
      <c r="NJY6" s="205"/>
      <c r="NJZ6" s="205"/>
      <c r="NKA6" s="205"/>
      <c r="NKB6" s="205"/>
      <c r="NKC6" s="205"/>
      <c r="NKD6" s="205"/>
      <c r="NKE6" s="205"/>
      <c r="NKF6" s="205"/>
      <c r="NKG6" s="205"/>
      <c r="NKH6" s="205"/>
      <c r="NKI6" s="205"/>
      <c r="NKJ6" s="205"/>
      <c r="NKK6" s="205"/>
      <c r="NKL6" s="205"/>
      <c r="NKM6" s="205"/>
      <c r="NKN6" s="205"/>
      <c r="NKO6" s="205"/>
      <c r="NKP6" s="205"/>
      <c r="NKQ6" s="205"/>
      <c r="NKR6" s="205"/>
      <c r="NKS6" s="205"/>
      <c r="NKT6" s="205"/>
      <c r="NKU6" s="205"/>
      <c r="NKV6" s="205"/>
      <c r="NKW6" s="205"/>
      <c r="NKX6" s="205"/>
      <c r="NKY6" s="205"/>
      <c r="NKZ6" s="205"/>
      <c r="NLA6" s="205"/>
      <c r="NLB6" s="205"/>
      <c r="NLC6" s="205"/>
      <c r="NLD6" s="205"/>
      <c r="NLE6" s="205"/>
      <c r="NLF6" s="205"/>
      <c r="NLG6" s="205"/>
      <c r="NLH6" s="205"/>
      <c r="NLI6" s="205"/>
      <c r="NLJ6" s="205"/>
      <c r="NLK6" s="205"/>
      <c r="NLL6" s="205"/>
      <c r="NLM6" s="205"/>
      <c r="NLN6" s="205"/>
      <c r="NLO6" s="205"/>
      <c r="NLP6" s="205"/>
      <c r="NLQ6" s="205"/>
      <c r="NLR6" s="205"/>
      <c r="NLS6" s="205"/>
      <c r="NLT6" s="205"/>
      <c r="NLU6" s="205"/>
      <c r="NLV6" s="205"/>
      <c r="NLW6" s="205"/>
      <c r="NLX6" s="205"/>
      <c r="NLY6" s="205"/>
      <c r="NLZ6" s="205"/>
      <c r="NMA6" s="205"/>
      <c r="NMB6" s="205"/>
      <c r="NMC6" s="205"/>
      <c r="NMD6" s="205"/>
      <c r="NME6" s="205"/>
      <c r="NMF6" s="205"/>
      <c r="NMG6" s="205"/>
      <c r="NMH6" s="205"/>
      <c r="NMI6" s="205"/>
      <c r="NMJ6" s="205"/>
      <c r="NMK6" s="205"/>
      <c r="NML6" s="205"/>
      <c r="NMM6" s="205"/>
      <c r="NMN6" s="205"/>
      <c r="NMO6" s="205"/>
      <c r="NMP6" s="205"/>
      <c r="NMQ6" s="205"/>
      <c r="NMR6" s="205"/>
      <c r="NMS6" s="205"/>
      <c r="NMT6" s="205"/>
      <c r="NMU6" s="205"/>
      <c r="NMV6" s="205"/>
      <c r="NMW6" s="205"/>
      <c r="NMX6" s="205"/>
      <c r="NMY6" s="205"/>
      <c r="NMZ6" s="205"/>
      <c r="NNA6" s="205"/>
      <c r="NNB6" s="205"/>
      <c r="NNC6" s="205"/>
      <c r="NND6" s="205"/>
      <c r="NNE6" s="205"/>
      <c r="NNF6" s="205"/>
      <c r="NNG6" s="205"/>
      <c r="NNH6" s="205"/>
      <c r="NNI6" s="205"/>
      <c r="NNJ6" s="205"/>
      <c r="NNK6" s="205"/>
      <c r="NNL6" s="205"/>
      <c r="NNM6" s="205"/>
      <c r="NNN6" s="205"/>
      <c r="NNO6" s="205"/>
      <c r="NNP6" s="205"/>
      <c r="NNQ6" s="205"/>
      <c r="NNR6" s="205"/>
      <c r="NNS6" s="205"/>
      <c r="NNT6" s="205"/>
      <c r="NNU6" s="205"/>
      <c r="NNV6" s="205"/>
      <c r="NNW6" s="205"/>
      <c r="NNX6" s="205"/>
      <c r="NNY6" s="205"/>
      <c r="NNZ6" s="205"/>
      <c r="NOA6" s="205"/>
      <c r="NOB6" s="205"/>
      <c r="NOC6" s="205"/>
      <c r="NOD6" s="205"/>
      <c r="NOE6" s="205"/>
      <c r="NOF6" s="205"/>
      <c r="NOG6" s="205"/>
      <c r="NOH6" s="205"/>
      <c r="NOI6" s="205"/>
      <c r="NOJ6" s="205"/>
      <c r="NOK6" s="205"/>
      <c r="NOL6" s="205"/>
      <c r="NOM6" s="205"/>
      <c r="NON6" s="205"/>
      <c r="NOO6" s="205"/>
      <c r="NOP6" s="205"/>
      <c r="NOQ6" s="205"/>
      <c r="NOR6" s="205"/>
      <c r="NOS6" s="205"/>
      <c r="NOT6" s="205"/>
      <c r="NOU6" s="205"/>
      <c r="NOV6" s="205"/>
      <c r="NOW6" s="205"/>
      <c r="NOX6" s="205"/>
      <c r="NOY6" s="205"/>
      <c r="NOZ6" s="205"/>
      <c r="NPA6" s="205"/>
      <c r="NPB6" s="205"/>
      <c r="NPC6" s="205"/>
      <c r="NPD6" s="205"/>
      <c r="NPE6" s="205"/>
      <c r="NPF6" s="205"/>
      <c r="NPG6" s="205"/>
      <c r="NPH6" s="205"/>
      <c r="NPI6" s="205"/>
      <c r="NPJ6" s="205"/>
      <c r="NPK6" s="205"/>
      <c r="NPL6" s="205"/>
      <c r="NPM6" s="205"/>
      <c r="NPN6" s="205"/>
      <c r="NPO6" s="205"/>
      <c r="NPP6" s="205"/>
      <c r="NPQ6" s="205"/>
      <c r="NPR6" s="205"/>
      <c r="NPS6" s="205"/>
      <c r="NPT6" s="205"/>
      <c r="NPU6" s="205"/>
      <c r="NPV6" s="205"/>
      <c r="NPW6" s="205"/>
      <c r="NPX6" s="205"/>
      <c r="NPY6" s="205"/>
      <c r="NPZ6" s="205"/>
      <c r="NQA6" s="205"/>
      <c r="NQB6" s="205"/>
      <c r="NQC6" s="205"/>
      <c r="NQD6" s="205"/>
      <c r="NQE6" s="205"/>
      <c r="NQF6" s="205"/>
      <c r="NQG6" s="205"/>
      <c r="NQH6" s="205"/>
      <c r="NQI6" s="205"/>
      <c r="NQJ6" s="205"/>
      <c r="NQK6" s="205"/>
      <c r="NQL6" s="205"/>
      <c r="NQM6" s="205"/>
      <c r="NQN6" s="205"/>
      <c r="NQO6" s="205"/>
      <c r="NQP6" s="205"/>
      <c r="NQQ6" s="205"/>
      <c r="NQR6" s="205"/>
      <c r="NQS6" s="205"/>
      <c r="NQT6" s="205"/>
      <c r="NQU6" s="205"/>
      <c r="NQV6" s="205"/>
      <c r="NQW6" s="205"/>
      <c r="NQX6" s="205"/>
      <c r="NQY6" s="205"/>
      <c r="NQZ6" s="205"/>
      <c r="NRA6" s="205"/>
      <c r="NRB6" s="205"/>
      <c r="NRC6" s="205"/>
      <c r="NRD6" s="205"/>
      <c r="NRE6" s="205"/>
      <c r="NRF6" s="205"/>
      <c r="NRG6" s="205"/>
      <c r="NRH6" s="205"/>
      <c r="NRI6" s="205"/>
      <c r="NRJ6" s="205"/>
      <c r="NRK6" s="205"/>
      <c r="NRL6" s="205"/>
      <c r="NRM6" s="205"/>
      <c r="NRN6" s="205"/>
      <c r="NRO6" s="205"/>
      <c r="NRP6" s="205"/>
      <c r="NRQ6" s="205"/>
      <c r="NRR6" s="205"/>
      <c r="NRS6" s="205"/>
      <c r="NRT6" s="205"/>
      <c r="NRU6" s="205"/>
      <c r="NRV6" s="205"/>
      <c r="NRW6" s="205"/>
      <c r="NRX6" s="205"/>
      <c r="NRY6" s="205"/>
      <c r="NRZ6" s="205"/>
      <c r="NSA6" s="205"/>
      <c r="NSB6" s="205"/>
      <c r="NSC6" s="205"/>
      <c r="NSD6" s="205"/>
      <c r="NSE6" s="205"/>
      <c r="NSF6" s="205"/>
      <c r="NSG6" s="205"/>
      <c r="NSH6" s="205"/>
      <c r="NSI6" s="205"/>
      <c r="NSJ6" s="205"/>
      <c r="NSK6" s="205"/>
      <c r="NSL6" s="205"/>
      <c r="NSM6" s="205"/>
      <c r="NSN6" s="205"/>
      <c r="NSO6" s="205"/>
      <c r="NSP6" s="205"/>
      <c r="NSQ6" s="205"/>
      <c r="NSR6" s="205"/>
      <c r="NSS6" s="205"/>
      <c r="NST6" s="205"/>
      <c r="NSU6" s="205"/>
      <c r="NSV6" s="205"/>
      <c r="NSW6" s="205"/>
      <c r="NSX6" s="205"/>
      <c r="NSY6" s="205"/>
      <c r="NSZ6" s="205"/>
      <c r="NTA6" s="205"/>
      <c r="NTB6" s="205"/>
      <c r="NTC6" s="205"/>
      <c r="NTD6" s="205"/>
      <c r="NTE6" s="205"/>
      <c r="NTF6" s="205"/>
      <c r="NTG6" s="205"/>
      <c r="NTH6" s="205"/>
      <c r="NTI6" s="205"/>
      <c r="NTJ6" s="205"/>
      <c r="NTK6" s="205"/>
      <c r="NTL6" s="205"/>
      <c r="NTM6" s="205"/>
      <c r="NTN6" s="205"/>
      <c r="NTO6" s="205"/>
      <c r="NTP6" s="205"/>
      <c r="NTQ6" s="205"/>
      <c r="NTR6" s="205"/>
      <c r="NTS6" s="205"/>
      <c r="NTT6" s="205"/>
      <c r="NTU6" s="205"/>
      <c r="NTV6" s="205"/>
      <c r="NTW6" s="205"/>
      <c r="NTX6" s="205"/>
      <c r="NTY6" s="205"/>
      <c r="NTZ6" s="205"/>
      <c r="NUA6" s="205"/>
      <c r="NUB6" s="205"/>
      <c r="NUC6" s="205"/>
      <c r="NUD6" s="205"/>
      <c r="NUE6" s="205"/>
      <c r="NUF6" s="205"/>
      <c r="NUG6" s="205"/>
      <c r="NUH6" s="205"/>
      <c r="NUI6" s="205"/>
      <c r="NUJ6" s="205"/>
      <c r="NUK6" s="205"/>
      <c r="NUL6" s="205"/>
      <c r="NUM6" s="205"/>
      <c r="NUN6" s="205"/>
      <c r="NUO6" s="205"/>
      <c r="NUP6" s="205"/>
      <c r="NUQ6" s="205"/>
      <c r="NUR6" s="205"/>
      <c r="NUS6" s="205"/>
      <c r="NUT6" s="205"/>
      <c r="NUU6" s="205"/>
      <c r="NUV6" s="205"/>
      <c r="NUW6" s="205"/>
      <c r="NUX6" s="205"/>
      <c r="NUY6" s="205"/>
      <c r="NUZ6" s="205"/>
      <c r="NVA6" s="205"/>
      <c r="NVB6" s="205"/>
      <c r="NVC6" s="205"/>
      <c r="NVD6" s="205"/>
      <c r="NVE6" s="205"/>
      <c r="NVF6" s="205"/>
      <c r="NVG6" s="205"/>
      <c r="NVH6" s="205"/>
      <c r="NVI6" s="205"/>
      <c r="NVJ6" s="205"/>
      <c r="NVK6" s="205"/>
      <c r="NVL6" s="205"/>
      <c r="NVM6" s="205"/>
      <c r="NVN6" s="205"/>
      <c r="NVO6" s="205"/>
      <c r="NVP6" s="205"/>
      <c r="NVQ6" s="205"/>
      <c r="NVR6" s="205"/>
      <c r="NVS6" s="205"/>
      <c r="NVT6" s="205"/>
      <c r="NVU6" s="205"/>
      <c r="NVV6" s="205"/>
      <c r="NVW6" s="205"/>
      <c r="NVX6" s="205"/>
      <c r="NVY6" s="205"/>
      <c r="NVZ6" s="205"/>
      <c r="NWA6" s="205"/>
      <c r="NWB6" s="205"/>
      <c r="NWC6" s="205"/>
      <c r="NWD6" s="205"/>
      <c r="NWE6" s="205"/>
      <c r="NWF6" s="205"/>
      <c r="NWG6" s="205"/>
      <c r="NWH6" s="205"/>
      <c r="NWI6" s="205"/>
      <c r="NWJ6" s="205"/>
      <c r="NWK6" s="205"/>
      <c r="NWL6" s="205"/>
      <c r="NWM6" s="205"/>
      <c r="NWN6" s="205"/>
      <c r="NWO6" s="205"/>
      <c r="NWP6" s="205"/>
      <c r="NWQ6" s="205"/>
      <c r="NWR6" s="205"/>
      <c r="NWS6" s="205"/>
      <c r="NWT6" s="205"/>
      <c r="NWU6" s="205"/>
      <c r="NWV6" s="205"/>
      <c r="NWW6" s="205"/>
      <c r="NWX6" s="205"/>
      <c r="NWY6" s="205"/>
      <c r="NWZ6" s="205"/>
      <c r="NXA6" s="205"/>
      <c r="NXB6" s="205"/>
      <c r="NXC6" s="205"/>
      <c r="NXD6" s="205"/>
      <c r="NXE6" s="205"/>
      <c r="NXF6" s="205"/>
      <c r="NXG6" s="205"/>
      <c r="NXH6" s="205"/>
      <c r="NXI6" s="205"/>
      <c r="NXJ6" s="205"/>
      <c r="NXK6" s="205"/>
      <c r="NXL6" s="205"/>
      <c r="NXM6" s="205"/>
      <c r="NXN6" s="205"/>
      <c r="NXO6" s="205"/>
      <c r="NXP6" s="205"/>
      <c r="NXQ6" s="205"/>
      <c r="NXR6" s="205"/>
      <c r="NXS6" s="205"/>
      <c r="NXT6" s="205"/>
      <c r="NXU6" s="205"/>
      <c r="NXV6" s="205"/>
      <c r="NXW6" s="205"/>
      <c r="NXX6" s="205"/>
      <c r="NXY6" s="205"/>
      <c r="NXZ6" s="205"/>
      <c r="NYA6" s="205"/>
      <c r="NYB6" s="205"/>
      <c r="NYC6" s="205"/>
      <c r="NYD6" s="205"/>
      <c r="NYE6" s="205"/>
      <c r="NYF6" s="205"/>
      <c r="NYG6" s="205"/>
      <c r="NYH6" s="205"/>
      <c r="NYI6" s="205"/>
      <c r="NYJ6" s="205"/>
      <c r="NYK6" s="205"/>
      <c r="NYL6" s="205"/>
      <c r="NYM6" s="205"/>
      <c r="NYN6" s="205"/>
      <c r="NYO6" s="205"/>
      <c r="NYP6" s="205"/>
      <c r="NYQ6" s="205"/>
      <c r="NYR6" s="205"/>
      <c r="NYS6" s="205"/>
      <c r="NYT6" s="205"/>
      <c r="NYU6" s="205"/>
      <c r="NYV6" s="205"/>
      <c r="NYW6" s="205"/>
      <c r="NYX6" s="205"/>
      <c r="NYY6" s="205"/>
      <c r="NYZ6" s="205"/>
      <c r="NZA6" s="205"/>
      <c r="NZB6" s="205"/>
      <c r="NZC6" s="205"/>
      <c r="NZD6" s="205"/>
      <c r="NZE6" s="205"/>
      <c r="NZF6" s="205"/>
      <c r="NZG6" s="205"/>
      <c r="NZH6" s="205"/>
      <c r="NZI6" s="205"/>
      <c r="NZJ6" s="205"/>
      <c r="NZK6" s="205"/>
      <c r="NZL6" s="205"/>
      <c r="NZM6" s="205"/>
      <c r="NZN6" s="205"/>
      <c r="NZO6" s="205"/>
      <c r="NZP6" s="205"/>
      <c r="NZQ6" s="205"/>
      <c r="NZR6" s="205"/>
      <c r="NZS6" s="205"/>
      <c r="NZT6" s="205"/>
      <c r="NZU6" s="205"/>
      <c r="NZV6" s="205"/>
      <c r="NZW6" s="205"/>
      <c r="NZX6" s="205"/>
      <c r="NZY6" s="205"/>
      <c r="NZZ6" s="205"/>
      <c r="OAA6" s="205"/>
      <c r="OAB6" s="205"/>
      <c r="OAC6" s="205"/>
      <c r="OAD6" s="205"/>
      <c r="OAE6" s="205"/>
      <c r="OAF6" s="205"/>
      <c r="OAG6" s="205"/>
      <c r="OAH6" s="205"/>
      <c r="OAI6" s="205"/>
      <c r="OAJ6" s="205"/>
      <c r="OAK6" s="205"/>
      <c r="OAL6" s="205"/>
      <c r="OAM6" s="205"/>
      <c r="OAN6" s="205"/>
      <c r="OAO6" s="205"/>
      <c r="OAP6" s="205"/>
      <c r="OAQ6" s="205"/>
      <c r="OAR6" s="205"/>
      <c r="OAS6" s="205"/>
      <c r="OAT6" s="205"/>
      <c r="OAU6" s="205"/>
      <c r="OAV6" s="205"/>
      <c r="OAW6" s="205"/>
      <c r="OAX6" s="205"/>
      <c r="OAY6" s="205"/>
      <c r="OAZ6" s="205"/>
      <c r="OBA6" s="205"/>
      <c r="OBB6" s="205"/>
      <c r="OBC6" s="205"/>
      <c r="OBD6" s="205"/>
      <c r="OBE6" s="205"/>
      <c r="OBF6" s="205"/>
      <c r="OBG6" s="205"/>
      <c r="OBH6" s="205"/>
      <c r="OBI6" s="205"/>
      <c r="OBJ6" s="205"/>
      <c r="OBK6" s="205"/>
      <c r="OBL6" s="205"/>
      <c r="OBM6" s="205"/>
      <c r="OBN6" s="205"/>
      <c r="OBO6" s="205"/>
      <c r="OBP6" s="205"/>
      <c r="OBQ6" s="205"/>
      <c r="OBR6" s="205"/>
      <c r="OBS6" s="205"/>
      <c r="OBT6" s="205"/>
      <c r="OBU6" s="205"/>
      <c r="OBV6" s="205"/>
      <c r="OBW6" s="205"/>
      <c r="OBX6" s="205"/>
      <c r="OBY6" s="205"/>
      <c r="OBZ6" s="205"/>
      <c r="OCA6" s="205"/>
      <c r="OCB6" s="205"/>
      <c r="OCC6" s="205"/>
      <c r="OCD6" s="205"/>
      <c r="OCE6" s="205"/>
      <c r="OCF6" s="205"/>
      <c r="OCG6" s="205"/>
      <c r="OCH6" s="205"/>
      <c r="OCI6" s="205"/>
      <c r="OCJ6" s="205"/>
      <c r="OCK6" s="205"/>
      <c r="OCL6" s="205"/>
      <c r="OCM6" s="205"/>
      <c r="OCN6" s="205"/>
      <c r="OCO6" s="205"/>
      <c r="OCP6" s="205"/>
      <c r="OCQ6" s="205"/>
      <c r="OCR6" s="205"/>
      <c r="OCS6" s="205"/>
      <c r="OCT6" s="205"/>
      <c r="OCU6" s="205"/>
      <c r="OCV6" s="205"/>
      <c r="OCW6" s="205"/>
      <c r="OCX6" s="205"/>
      <c r="OCY6" s="205"/>
      <c r="OCZ6" s="205"/>
      <c r="ODA6" s="205"/>
      <c r="ODB6" s="205"/>
      <c r="ODC6" s="205"/>
      <c r="ODD6" s="205"/>
      <c r="ODE6" s="205"/>
      <c r="ODF6" s="205"/>
      <c r="ODG6" s="205"/>
      <c r="ODH6" s="205"/>
      <c r="ODI6" s="205"/>
      <c r="ODJ6" s="205"/>
      <c r="ODK6" s="205"/>
      <c r="ODL6" s="205"/>
      <c r="ODM6" s="205"/>
      <c r="ODN6" s="205"/>
      <c r="ODO6" s="205"/>
      <c r="ODP6" s="205"/>
      <c r="ODQ6" s="205"/>
      <c r="ODR6" s="205"/>
      <c r="ODS6" s="205"/>
      <c r="ODT6" s="205"/>
      <c r="ODU6" s="205"/>
      <c r="ODV6" s="205"/>
      <c r="ODW6" s="205"/>
      <c r="ODX6" s="205"/>
      <c r="ODY6" s="205"/>
      <c r="ODZ6" s="205"/>
      <c r="OEA6" s="205"/>
      <c r="OEB6" s="205"/>
      <c r="OEC6" s="205"/>
      <c r="OED6" s="205"/>
      <c r="OEE6" s="205"/>
      <c r="OEF6" s="205"/>
      <c r="OEG6" s="205"/>
      <c r="OEH6" s="205"/>
      <c r="OEI6" s="205"/>
      <c r="OEJ6" s="205"/>
      <c r="OEK6" s="205"/>
      <c r="OEL6" s="205"/>
      <c r="OEM6" s="205"/>
      <c r="OEN6" s="205"/>
      <c r="OEO6" s="205"/>
      <c r="OEP6" s="205"/>
      <c r="OEQ6" s="205"/>
      <c r="OER6" s="205"/>
      <c r="OES6" s="205"/>
      <c r="OET6" s="205"/>
      <c r="OEU6" s="205"/>
      <c r="OEV6" s="205"/>
      <c r="OEW6" s="205"/>
      <c r="OEX6" s="205"/>
      <c r="OEY6" s="205"/>
      <c r="OEZ6" s="205"/>
      <c r="OFA6" s="205"/>
      <c r="OFB6" s="205"/>
      <c r="OFC6" s="205"/>
      <c r="OFD6" s="205"/>
      <c r="OFE6" s="205"/>
      <c r="OFF6" s="205"/>
      <c r="OFG6" s="205"/>
      <c r="OFH6" s="205"/>
      <c r="OFI6" s="205"/>
      <c r="OFJ6" s="205"/>
      <c r="OFK6" s="205"/>
      <c r="OFL6" s="205"/>
      <c r="OFM6" s="205"/>
      <c r="OFN6" s="205"/>
      <c r="OFO6" s="205"/>
      <c r="OFP6" s="205"/>
      <c r="OFQ6" s="205"/>
      <c r="OFR6" s="205"/>
      <c r="OFS6" s="205"/>
      <c r="OFT6" s="205"/>
      <c r="OFU6" s="205"/>
      <c r="OFV6" s="205"/>
      <c r="OFW6" s="205"/>
      <c r="OFX6" s="205"/>
      <c r="OFY6" s="205"/>
      <c r="OFZ6" s="205"/>
      <c r="OGA6" s="205"/>
      <c r="OGB6" s="205"/>
      <c r="OGC6" s="205"/>
      <c r="OGD6" s="205"/>
      <c r="OGE6" s="205"/>
      <c r="OGF6" s="205"/>
      <c r="OGG6" s="205"/>
      <c r="OGH6" s="205"/>
      <c r="OGI6" s="205"/>
      <c r="OGJ6" s="205"/>
      <c r="OGK6" s="205"/>
      <c r="OGL6" s="205"/>
      <c r="OGM6" s="205"/>
      <c r="OGN6" s="205"/>
      <c r="OGO6" s="205"/>
      <c r="OGP6" s="205"/>
      <c r="OGQ6" s="205"/>
      <c r="OGR6" s="205"/>
      <c r="OGS6" s="205"/>
      <c r="OGT6" s="205"/>
      <c r="OGU6" s="205"/>
      <c r="OGV6" s="205"/>
      <c r="OGW6" s="205"/>
      <c r="OGX6" s="205"/>
      <c r="OGY6" s="205"/>
      <c r="OGZ6" s="205"/>
      <c r="OHA6" s="205"/>
      <c r="OHB6" s="205"/>
      <c r="OHC6" s="205"/>
      <c r="OHD6" s="205"/>
      <c r="OHE6" s="205"/>
      <c r="OHF6" s="205"/>
      <c r="OHG6" s="205"/>
      <c r="OHH6" s="205"/>
      <c r="OHI6" s="205"/>
      <c r="OHJ6" s="205"/>
      <c r="OHK6" s="205"/>
      <c r="OHL6" s="205"/>
      <c r="OHM6" s="205"/>
      <c r="OHN6" s="205"/>
      <c r="OHO6" s="205"/>
      <c r="OHP6" s="205"/>
      <c r="OHQ6" s="205"/>
      <c r="OHR6" s="205"/>
      <c r="OHS6" s="205"/>
      <c r="OHT6" s="205"/>
      <c r="OHU6" s="205"/>
      <c r="OHV6" s="205"/>
      <c r="OHW6" s="205"/>
      <c r="OHX6" s="205"/>
      <c r="OHY6" s="205"/>
      <c r="OHZ6" s="205"/>
      <c r="OIA6" s="205"/>
      <c r="OIB6" s="205"/>
      <c r="OIC6" s="205"/>
      <c r="OID6" s="205"/>
      <c r="OIE6" s="205"/>
      <c r="OIF6" s="205"/>
      <c r="OIG6" s="205"/>
      <c r="OIH6" s="205"/>
      <c r="OII6" s="205"/>
      <c r="OIJ6" s="205"/>
      <c r="OIK6" s="205"/>
      <c r="OIL6" s="205"/>
      <c r="OIM6" s="205"/>
      <c r="OIN6" s="205"/>
      <c r="OIO6" s="205"/>
      <c r="OIP6" s="205"/>
      <c r="OIQ6" s="205"/>
      <c r="OIR6" s="205"/>
      <c r="OIS6" s="205"/>
      <c r="OIT6" s="205"/>
      <c r="OIU6" s="205"/>
      <c r="OIV6" s="205"/>
      <c r="OIW6" s="205"/>
      <c r="OIX6" s="205"/>
      <c r="OIY6" s="205"/>
      <c r="OIZ6" s="205"/>
      <c r="OJA6" s="205"/>
      <c r="OJB6" s="205"/>
      <c r="OJC6" s="205"/>
      <c r="OJD6" s="205"/>
      <c r="OJE6" s="205"/>
      <c r="OJF6" s="205"/>
      <c r="OJG6" s="205"/>
      <c r="OJH6" s="205"/>
      <c r="OJI6" s="205"/>
      <c r="OJJ6" s="205"/>
      <c r="OJK6" s="205"/>
      <c r="OJL6" s="205"/>
      <c r="OJM6" s="205"/>
      <c r="OJN6" s="205"/>
      <c r="OJO6" s="205"/>
      <c r="OJP6" s="205"/>
      <c r="OJQ6" s="205"/>
      <c r="OJR6" s="205"/>
      <c r="OJS6" s="205"/>
      <c r="OJT6" s="205"/>
      <c r="OJU6" s="205"/>
      <c r="OJV6" s="205"/>
      <c r="OJW6" s="205"/>
      <c r="OJX6" s="205"/>
      <c r="OJY6" s="205"/>
      <c r="OJZ6" s="205"/>
      <c r="OKA6" s="205"/>
      <c r="OKB6" s="205"/>
      <c r="OKC6" s="205"/>
      <c r="OKD6" s="205"/>
      <c r="OKE6" s="205"/>
      <c r="OKF6" s="205"/>
      <c r="OKG6" s="205"/>
      <c r="OKH6" s="205"/>
      <c r="OKI6" s="205"/>
      <c r="OKJ6" s="205"/>
      <c r="OKK6" s="205"/>
      <c r="OKL6" s="205"/>
      <c r="OKM6" s="205"/>
      <c r="OKN6" s="205"/>
      <c r="OKO6" s="205"/>
      <c r="OKP6" s="205"/>
      <c r="OKQ6" s="205"/>
      <c r="OKR6" s="205"/>
      <c r="OKS6" s="205"/>
      <c r="OKT6" s="205"/>
      <c r="OKU6" s="205"/>
      <c r="OKV6" s="205"/>
      <c r="OKW6" s="205"/>
      <c r="OKX6" s="205"/>
      <c r="OKY6" s="205"/>
      <c r="OKZ6" s="205"/>
      <c r="OLA6" s="205"/>
      <c r="OLB6" s="205"/>
      <c r="OLC6" s="205"/>
      <c r="OLD6" s="205"/>
      <c r="OLE6" s="205"/>
      <c r="OLF6" s="205"/>
      <c r="OLG6" s="205"/>
      <c r="OLH6" s="205"/>
      <c r="OLI6" s="205"/>
      <c r="OLJ6" s="205"/>
      <c r="OLK6" s="205"/>
      <c r="OLL6" s="205"/>
      <c r="OLM6" s="205"/>
      <c r="OLN6" s="205"/>
      <c r="OLO6" s="205"/>
      <c r="OLP6" s="205"/>
      <c r="OLQ6" s="205"/>
      <c r="OLR6" s="205"/>
      <c r="OLS6" s="205"/>
      <c r="OLT6" s="205"/>
      <c r="OLU6" s="205"/>
      <c r="OLV6" s="205"/>
      <c r="OLW6" s="205"/>
      <c r="OLX6" s="205"/>
      <c r="OLY6" s="205"/>
      <c r="OLZ6" s="205"/>
      <c r="OMA6" s="205"/>
      <c r="OMB6" s="205"/>
      <c r="OMC6" s="205"/>
      <c r="OMD6" s="205"/>
      <c r="OME6" s="205"/>
      <c r="OMF6" s="205"/>
      <c r="OMG6" s="205"/>
      <c r="OMH6" s="205"/>
      <c r="OMI6" s="205"/>
      <c r="OMJ6" s="205"/>
      <c r="OMK6" s="205"/>
      <c r="OML6" s="205"/>
      <c r="OMM6" s="205"/>
      <c r="OMN6" s="205"/>
      <c r="OMO6" s="205"/>
      <c r="OMP6" s="205"/>
      <c r="OMQ6" s="205"/>
      <c r="OMR6" s="205"/>
      <c r="OMS6" s="205"/>
      <c r="OMT6" s="205"/>
      <c r="OMU6" s="205"/>
      <c r="OMV6" s="205"/>
      <c r="OMW6" s="205"/>
      <c r="OMX6" s="205"/>
      <c r="OMY6" s="205"/>
      <c r="OMZ6" s="205"/>
      <c r="ONA6" s="205"/>
      <c r="ONB6" s="205"/>
      <c r="ONC6" s="205"/>
      <c r="OND6" s="205"/>
      <c r="ONE6" s="205"/>
      <c r="ONF6" s="205"/>
      <c r="ONG6" s="205"/>
      <c r="ONH6" s="205"/>
      <c r="ONI6" s="205"/>
      <c r="ONJ6" s="205"/>
      <c r="ONK6" s="205"/>
      <c r="ONL6" s="205"/>
      <c r="ONM6" s="205"/>
      <c r="ONN6" s="205"/>
      <c r="ONO6" s="205"/>
      <c r="ONP6" s="205"/>
      <c r="ONQ6" s="205"/>
      <c r="ONR6" s="205"/>
      <c r="ONS6" s="205"/>
      <c r="ONT6" s="205"/>
      <c r="ONU6" s="205"/>
      <c r="ONV6" s="205"/>
      <c r="ONW6" s="205"/>
      <c r="ONX6" s="205"/>
      <c r="ONY6" s="205"/>
      <c r="ONZ6" s="205"/>
      <c r="OOA6" s="205"/>
      <c r="OOB6" s="205"/>
      <c r="OOC6" s="205"/>
      <c r="OOD6" s="205"/>
      <c r="OOE6" s="205"/>
      <c r="OOF6" s="205"/>
      <c r="OOG6" s="205"/>
      <c r="OOH6" s="205"/>
      <c r="OOI6" s="205"/>
      <c r="OOJ6" s="205"/>
      <c r="OOK6" s="205"/>
      <c r="OOL6" s="205"/>
      <c r="OOM6" s="205"/>
      <c r="OON6" s="205"/>
      <c r="OOO6" s="205"/>
      <c r="OOP6" s="205"/>
      <c r="OOQ6" s="205"/>
      <c r="OOR6" s="205"/>
      <c r="OOS6" s="205"/>
      <c r="OOT6" s="205"/>
      <c r="OOU6" s="205"/>
      <c r="OOV6" s="205"/>
      <c r="OOW6" s="205"/>
      <c r="OOX6" s="205"/>
      <c r="OOY6" s="205"/>
      <c r="OOZ6" s="205"/>
      <c r="OPA6" s="205"/>
      <c r="OPB6" s="205"/>
      <c r="OPC6" s="205"/>
      <c r="OPD6" s="205"/>
      <c r="OPE6" s="205"/>
      <c r="OPF6" s="205"/>
      <c r="OPG6" s="205"/>
      <c r="OPH6" s="205"/>
      <c r="OPI6" s="205"/>
      <c r="OPJ6" s="205"/>
      <c r="OPK6" s="205"/>
      <c r="OPL6" s="205"/>
      <c r="OPM6" s="205"/>
      <c r="OPN6" s="205"/>
      <c r="OPO6" s="205"/>
      <c r="OPP6" s="205"/>
      <c r="OPQ6" s="205"/>
      <c r="OPR6" s="205"/>
      <c r="OPS6" s="205"/>
      <c r="OPT6" s="205"/>
      <c r="OPU6" s="205"/>
      <c r="OPV6" s="205"/>
      <c r="OPW6" s="205"/>
      <c r="OPX6" s="205"/>
      <c r="OPY6" s="205"/>
      <c r="OPZ6" s="205"/>
      <c r="OQA6" s="205"/>
      <c r="OQB6" s="205"/>
      <c r="OQC6" s="205"/>
      <c r="OQD6" s="205"/>
      <c r="OQE6" s="205"/>
      <c r="OQF6" s="205"/>
      <c r="OQG6" s="205"/>
      <c r="OQH6" s="205"/>
      <c r="OQI6" s="205"/>
      <c r="OQJ6" s="205"/>
      <c r="OQK6" s="205"/>
      <c r="OQL6" s="205"/>
      <c r="OQM6" s="205"/>
      <c r="OQN6" s="205"/>
      <c r="OQO6" s="205"/>
      <c r="OQP6" s="205"/>
      <c r="OQQ6" s="205"/>
      <c r="OQR6" s="205"/>
      <c r="OQS6" s="205"/>
      <c r="OQT6" s="205"/>
      <c r="OQU6" s="205"/>
      <c r="OQV6" s="205"/>
      <c r="OQW6" s="205"/>
      <c r="OQX6" s="205"/>
      <c r="OQY6" s="205"/>
      <c r="OQZ6" s="205"/>
      <c r="ORA6" s="205"/>
      <c r="ORB6" s="205"/>
      <c r="ORC6" s="205"/>
      <c r="ORD6" s="205"/>
      <c r="ORE6" s="205"/>
      <c r="ORF6" s="205"/>
      <c r="ORG6" s="205"/>
      <c r="ORH6" s="205"/>
      <c r="ORI6" s="205"/>
      <c r="ORJ6" s="205"/>
      <c r="ORK6" s="205"/>
      <c r="ORL6" s="205"/>
      <c r="ORM6" s="205"/>
      <c r="ORN6" s="205"/>
      <c r="ORO6" s="205"/>
      <c r="ORP6" s="205"/>
      <c r="ORQ6" s="205"/>
      <c r="ORR6" s="205"/>
      <c r="ORS6" s="205"/>
      <c r="ORT6" s="205"/>
      <c r="ORU6" s="205"/>
      <c r="ORV6" s="205"/>
      <c r="ORW6" s="205"/>
      <c r="ORX6" s="205"/>
      <c r="ORY6" s="205"/>
      <c r="ORZ6" s="205"/>
      <c r="OSA6" s="205"/>
      <c r="OSB6" s="205"/>
      <c r="OSC6" s="205"/>
      <c r="OSD6" s="205"/>
      <c r="OSE6" s="205"/>
      <c r="OSF6" s="205"/>
      <c r="OSG6" s="205"/>
      <c r="OSH6" s="205"/>
      <c r="OSI6" s="205"/>
      <c r="OSJ6" s="205"/>
      <c r="OSK6" s="205"/>
      <c r="OSL6" s="205"/>
      <c r="OSM6" s="205"/>
      <c r="OSN6" s="205"/>
      <c r="OSO6" s="205"/>
      <c r="OSP6" s="205"/>
      <c r="OSQ6" s="205"/>
      <c r="OSR6" s="205"/>
      <c r="OSS6" s="205"/>
      <c r="OST6" s="205"/>
      <c r="OSU6" s="205"/>
      <c r="OSV6" s="205"/>
      <c r="OSW6" s="205"/>
      <c r="OSX6" s="205"/>
      <c r="OSY6" s="205"/>
      <c r="OSZ6" s="205"/>
      <c r="OTA6" s="205"/>
      <c r="OTB6" s="205"/>
      <c r="OTC6" s="205"/>
      <c r="OTD6" s="205"/>
      <c r="OTE6" s="205"/>
      <c r="OTF6" s="205"/>
      <c r="OTG6" s="205"/>
      <c r="OTH6" s="205"/>
      <c r="OTI6" s="205"/>
      <c r="OTJ6" s="205"/>
      <c r="OTK6" s="205"/>
      <c r="OTL6" s="205"/>
      <c r="OTM6" s="205"/>
      <c r="OTN6" s="205"/>
      <c r="OTO6" s="205"/>
      <c r="OTP6" s="205"/>
      <c r="OTQ6" s="205"/>
      <c r="OTR6" s="205"/>
      <c r="OTS6" s="205"/>
      <c r="OTT6" s="205"/>
      <c r="OTU6" s="205"/>
      <c r="OTV6" s="205"/>
      <c r="OTW6" s="205"/>
      <c r="OTX6" s="205"/>
      <c r="OTY6" s="205"/>
      <c r="OTZ6" s="205"/>
      <c r="OUA6" s="205"/>
      <c r="OUB6" s="205"/>
      <c r="OUC6" s="205"/>
      <c r="OUD6" s="205"/>
      <c r="OUE6" s="205"/>
      <c r="OUF6" s="205"/>
      <c r="OUG6" s="205"/>
      <c r="OUH6" s="205"/>
      <c r="OUI6" s="205"/>
      <c r="OUJ6" s="205"/>
      <c r="OUK6" s="205"/>
      <c r="OUL6" s="205"/>
      <c r="OUM6" s="205"/>
      <c r="OUN6" s="205"/>
      <c r="OUO6" s="205"/>
      <c r="OUP6" s="205"/>
      <c r="OUQ6" s="205"/>
      <c r="OUR6" s="205"/>
      <c r="OUS6" s="205"/>
      <c r="OUT6" s="205"/>
      <c r="OUU6" s="205"/>
      <c r="OUV6" s="205"/>
      <c r="OUW6" s="205"/>
      <c r="OUX6" s="205"/>
      <c r="OUY6" s="205"/>
      <c r="OUZ6" s="205"/>
      <c r="OVA6" s="205"/>
      <c r="OVB6" s="205"/>
      <c r="OVC6" s="205"/>
      <c r="OVD6" s="205"/>
      <c r="OVE6" s="205"/>
      <c r="OVF6" s="205"/>
      <c r="OVG6" s="205"/>
      <c r="OVH6" s="205"/>
      <c r="OVI6" s="205"/>
      <c r="OVJ6" s="205"/>
      <c r="OVK6" s="205"/>
      <c r="OVL6" s="205"/>
      <c r="OVM6" s="205"/>
      <c r="OVN6" s="205"/>
      <c r="OVO6" s="205"/>
      <c r="OVP6" s="205"/>
      <c r="OVQ6" s="205"/>
      <c r="OVR6" s="205"/>
      <c r="OVS6" s="205"/>
      <c r="OVT6" s="205"/>
      <c r="OVU6" s="205"/>
      <c r="OVV6" s="205"/>
      <c r="OVW6" s="205"/>
      <c r="OVX6" s="205"/>
      <c r="OVY6" s="205"/>
      <c r="OVZ6" s="205"/>
      <c r="OWA6" s="205"/>
      <c r="OWB6" s="205"/>
      <c r="OWC6" s="205"/>
      <c r="OWD6" s="205"/>
      <c r="OWE6" s="205"/>
      <c r="OWF6" s="205"/>
      <c r="OWG6" s="205"/>
      <c r="OWH6" s="205"/>
      <c r="OWI6" s="205"/>
      <c r="OWJ6" s="205"/>
      <c r="OWK6" s="205"/>
      <c r="OWL6" s="205"/>
      <c r="OWM6" s="205"/>
      <c r="OWN6" s="205"/>
      <c r="OWO6" s="205"/>
      <c r="OWP6" s="205"/>
      <c r="OWQ6" s="205"/>
      <c r="OWR6" s="205"/>
      <c r="OWS6" s="205"/>
      <c r="OWT6" s="205"/>
      <c r="OWU6" s="205"/>
      <c r="OWV6" s="205"/>
      <c r="OWW6" s="205"/>
      <c r="OWX6" s="205"/>
      <c r="OWY6" s="205"/>
      <c r="OWZ6" s="205"/>
      <c r="OXA6" s="205"/>
      <c r="OXB6" s="205"/>
      <c r="OXC6" s="205"/>
      <c r="OXD6" s="205"/>
      <c r="OXE6" s="205"/>
      <c r="OXF6" s="205"/>
      <c r="OXG6" s="205"/>
      <c r="OXH6" s="205"/>
      <c r="OXI6" s="205"/>
      <c r="OXJ6" s="205"/>
      <c r="OXK6" s="205"/>
      <c r="OXL6" s="205"/>
      <c r="OXM6" s="205"/>
      <c r="OXN6" s="205"/>
      <c r="OXO6" s="205"/>
      <c r="OXP6" s="205"/>
      <c r="OXQ6" s="205"/>
      <c r="OXR6" s="205"/>
      <c r="OXS6" s="205"/>
      <c r="OXT6" s="205"/>
      <c r="OXU6" s="205"/>
      <c r="OXV6" s="205"/>
      <c r="OXW6" s="205"/>
      <c r="OXX6" s="205"/>
      <c r="OXY6" s="205"/>
      <c r="OXZ6" s="205"/>
      <c r="OYA6" s="205"/>
      <c r="OYB6" s="205"/>
      <c r="OYC6" s="205"/>
      <c r="OYD6" s="205"/>
      <c r="OYE6" s="205"/>
      <c r="OYF6" s="205"/>
      <c r="OYG6" s="205"/>
      <c r="OYH6" s="205"/>
      <c r="OYI6" s="205"/>
      <c r="OYJ6" s="205"/>
      <c r="OYK6" s="205"/>
      <c r="OYL6" s="205"/>
      <c r="OYM6" s="205"/>
      <c r="OYN6" s="205"/>
      <c r="OYO6" s="205"/>
      <c r="OYP6" s="205"/>
      <c r="OYQ6" s="205"/>
      <c r="OYR6" s="205"/>
      <c r="OYS6" s="205"/>
      <c r="OYT6" s="205"/>
      <c r="OYU6" s="205"/>
      <c r="OYV6" s="205"/>
      <c r="OYW6" s="205"/>
      <c r="OYX6" s="205"/>
      <c r="OYY6" s="205"/>
      <c r="OYZ6" s="205"/>
      <c r="OZA6" s="205"/>
      <c r="OZB6" s="205"/>
      <c r="OZC6" s="205"/>
      <c r="OZD6" s="205"/>
      <c r="OZE6" s="205"/>
      <c r="OZF6" s="205"/>
      <c r="OZG6" s="205"/>
      <c r="OZH6" s="205"/>
      <c r="OZI6" s="205"/>
      <c r="OZJ6" s="205"/>
      <c r="OZK6" s="205"/>
      <c r="OZL6" s="205"/>
      <c r="OZM6" s="205"/>
      <c r="OZN6" s="205"/>
      <c r="OZO6" s="205"/>
      <c r="OZP6" s="205"/>
      <c r="OZQ6" s="205"/>
      <c r="OZR6" s="205"/>
      <c r="OZS6" s="205"/>
      <c r="OZT6" s="205"/>
      <c r="OZU6" s="205"/>
      <c r="OZV6" s="205"/>
      <c r="OZW6" s="205"/>
      <c r="OZX6" s="205"/>
      <c r="OZY6" s="205"/>
      <c r="OZZ6" s="205"/>
      <c r="PAA6" s="205"/>
      <c r="PAB6" s="205"/>
      <c r="PAC6" s="205"/>
      <c r="PAD6" s="205"/>
      <c r="PAE6" s="205"/>
      <c r="PAF6" s="205"/>
      <c r="PAG6" s="205"/>
      <c r="PAH6" s="205"/>
      <c r="PAI6" s="205"/>
      <c r="PAJ6" s="205"/>
      <c r="PAK6" s="205"/>
      <c r="PAL6" s="205"/>
      <c r="PAM6" s="205"/>
      <c r="PAN6" s="205"/>
      <c r="PAO6" s="205"/>
      <c r="PAP6" s="205"/>
      <c r="PAQ6" s="205"/>
      <c r="PAR6" s="205"/>
      <c r="PAS6" s="205"/>
      <c r="PAT6" s="205"/>
      <c r="PAU6" s="205"/>
      <c r="PAV6" s="205"/>
      <c r="PAW6" s="205"/>
      <c r="PAX6" s="205"/>
      <c r="PAY6" s="205"/>
      <c r="PAZ6" s="205"/>
      <c r="PBA6" s="205"/>
      <c r="PBB6" s="205"/>
      <c r="PBC6" s="205"/>
      <c r="PBD6" s="205"/>
      <c r="PBE6" s="205"/>
      <c r="PBF6" s="205"/>
      <c r="PBG6" s="205"/>
      <c r="PBH6" s="205"/>
      <c r="PBI6" s="205"/>
      <c r="PBJ6" s="205"/>
      <c r="PBK6" s="205"/>
      <c r="PBL6" s="205"/>
      <c r="PBM6" s="205"/>
      <c r="PBN6" s="205"/>
      <c r="PBO6" s="205"/>
      <c r="PBP6" s="205"/>
      <c r="PBQ6" s="205"/>
      <c r="PBR6" s="205"/>
      <c r="PBS6" s="205"/>
      <c r="PBT6" s="205"/>
      <c r="PBU6" s="205"/>
      <c r="PBV6" s="205"/>
      <c r="PBW6" s="205"/>
      <c r="PBX6" s="205"/>
      <c r="PBY6" s="205"/>
      <c r="PBZ6" s="205"/>
      <c r="PCA6" s="205"/>
      <c r="PCB6" s="205"/>
      <c r="PCC6" s="205"/>
      <c r="PCD6" s="205"/>
      <c r="PCE6" s="205"/>
      <c r="PCF6" s="205"/>
      <c r="PCG6" s="205"/>
      <c r="PCH6" s="205"/>
      <c r="PCI6" s="205"/>
      <c r="PCJ6" s="205"/>
      <c r="PCK6" s="205"/>
      <c r="PCL6" s="205"/>
      <c r="PCM6" s="205"/>
      <c r="PCN6" s="205"/>
      <c r="PCO6" s="205"/>
      <c r="PCP6" s="205"/>
      <c r="PCQ6" s="205"/>
      <c r="PCR6" s="205"/>
      <c r="PCS6" s="205"/>
      <c r="PCT6" s="205"/>
      <c r="PCU6" s="205"/>
      <c r="PCV6" s="205"/>
      <c r="PCW6" s="205"/>
      <c r="PCX6" s="205"/>
      <c r="PCY6" s="205"/>
      <c r="PCZ6" s="205"/>
      <c r="PDA6" s="205"/>
      <c r="PDB6" s="205"/>
      <c r="PDC6" s="205"/>
      <c r="PDD6" s="205"/>
      <c r="PDE6" s="205"/>
      <c r="PDF6" s="205"/>
      <c r="PDG6" s="205"/>
      <c r="PDH6" s="205"/>
      <c r="PDI6" s="205"/>
      <c r="PDJ6" s="205"/>
      <c r="PDK6" s="205"/>
      <c r="PDL6" s="205"/>
      <c r="PDM6" s="205"/>
      <c r="PDN6" s="205"/>
      <c r="PDO6" s="205"/>
      <c r="PDP6" s="205"/>
      <c r="PDQ6" s="205"/>
      <c r="PDR6" s="205"/>
      <c r="PDS6" s="205"/>
      <c r="PDT6" s="205"/>
      <c r="PDU6" s="205"/>
      <c r="PDV6" s="205"/>
      <c r="PDW6" s="205"/>
      <c r="PDX6" s="205"/>
      <c r="PDY6" s="205"/>
      <c r="PDZ6" s="205"/>
      <c r="PEA6" s="205"/>
      <c r="PEB6" s="205"/>
      <c r="PEC6" s="205"/>
      <c r="PED6" s="205"/>
      <c r="PEE6" s="205"/>
      <c r="PEF6" s="205"/>
      <c r="PEG6" s="205"/>
      <c r="PEH6" s="205"/>
      <c r="PEI6" s="205"/>
      <c r="PEJ6" s="205"/>
      <c r="PEK6" s="205"/>
      <c r="PEL6" s="205"/>
      <c r="PEM6" s="205"/>
      <c r="PEN6" s="205"/>
      <c r="PEO6" s="205"/>
      <c r="PEP6" s="205"/>
      <c r="PEQ6" s="205"/>
      <c r="PER6" s="205"/>
      <c r="PES6" s="205"/>
      <c r="PET6" s="205"/>
      <c r="PEU6" s="205"/>
      <c r="PEV6" s="205"/>
      <c r="PEW6" s="205"/>
      <c r="PEX6" s="205"/>
      <c r="PEY6" s="205"/>
      <c r="PEZ6" s="205"/>
      <c r="PFA6" s="205"/>
      <c r="PFB6" s="205"/>
      <c r="PFC6" s="205"/>
      <c r="PFD6" s="205"/>
      <c r="PFE6" s="205"/>
      <c r="PFF6" s="205"/>
      <c r="PFG6" s="205"/>
      <c r="PFH6" s="205"/>
      <c r="PFI6" s="205"/>
      <c r="PFJ6" s="205"/>
      <c r="PFK6" s="205"/>
      <c r="PFL6" s="205"/>
      <c r="PFM6" s="205"/>
      <c r="PFN6" s="205"/>
      <c r="PFO6" s="205"/>
      <c r="PFP6" s="205"/>
      <c r="PFQ6" s="205"/>
      <c r="PFR6" s="205"/>
      <c r="PFS6" s="205"/>
      <c r="PFT6" s="205"/>
      <c r="PFU6" s="205"/>
      <c r="PFV6" s="205"/>
      <c r="PFW6" s="205"/>
      <c r="PFX6" s="205"/>
      <c r="PFY6" s="205"/>
      <c r="PFZ6" s="205"/>
      <c r="PGA6" s="205"/>
      <c r="PGB6" s="205"/>
      <c r="PGC6" s="205"/>
      <c r="PGD6" s="205"/>
      <c r="PGE6" s="205"/>
      <c r="PGF6" s="205"/>
      <c r="PGG6" s="205"/>
      <c r="PGH6" s="205"/>
      <c r="PGI6" s="205"/>
      <c r="PGJ6" s="205"/>
      <c r="PGK6" s="205"/>
      <c r="PGL6" s="205"/>
      <c r="PGM6" s="205"/>
      <c r="PGN6" s="205"/>
      <c r="PGO6" s="205"/>
      <c r="PGP6" s="205"/>
      <c r="PGQ6" s="205"/>
      <c r="PGR6" s="205"/>
      <c r="PGS6" s="205"/>
      <c r="PGT6" s="205"/>
      <c r="PGU6" s="205"/>
      <c r="PGV6" s="205"/>
      <c r="PGW6" s="205"/>
      <c r="PGX6" s="205"/>
      <c r="PGY6" s="205"/>
      <c r="PGZ6" s="205"/>
      <c r="PHA6" s="205"/>
      <c r="PHB6" s="205"/>
      <c r="PHC6" s="205"/>
      <c r="PHD6" s="205"/>
      <c r="PHE6" s="205"/>
      <c r="PHF6" s="205"/>
      <c r="PHG6" s="205"/>
      <c r="PHH6" s="205"/>
      <c r="PHI6" s="205"/>
      <c r="PHJ6" s="205"/>
      <c r="PHK6" s="205"/>
      <c r="PHL6" s="205"/>
      <c r="PHM6" s="205"/>
      <c r="PHN6" s="205"/>
      <c r="PHO6" s="205"/>
      <c r="PHP6" s="205"/>
      <c r="PHQ6" s="205"/>
      <c r="PHR6" s="205"/>
      <c r="PHS6" s="205"/>
      <c r="PHT6" s="205"/>
      <c r="PHU6" s="205"/>
      <c r="PHV6" s="205"/>
      <c r="PHW6" s="205"/>
      <c r="PHX6" s="205"/>
      <c r="PHY6" s="205"/>
      <c r="PHZ6" s="205"/>
      <c r="PIA6" s="205"/>
      <c r="PIB6" s="205"/>
      <c r="PIC6" s="205"/>
      <c r="PID6" s="205"/>
      <c r="PIE6" s="205"/>
      <c r="PIF6" s="205"/>
      <c r="PIG6" s="205"/>
      <c r="PIH6" s="205"/>
      <c r="PII6" s="205"/>
      <c r="PIJ6" s="205"/>
      <c r="PIK6" s="205"/>
      <c r="PIL6" s="205"/>
      <c r="PIM6" s="205"/>
      <c r="PIN6" s="205"/>
      <c r="PIO6" s="205"/>
      <c r="PIP6" s="205"/>
      <c r="PIQ6" s="205"/>
      <c r="PIR6" s="205"/>
      <c r="PIS6" s="205"/>
      <c r="PIT6" s="205"/>
      <c r="PIU6" s="205"/>
      <c r="PIV6" s="205"/>
      <c r="PIW6" s="205"/>
      <c r="PIX6" s="205"/>
      <c r="PIY6" s="205"/>
      <c r="PIZ6" s="205"/>
      <c r="PJA6" s="205"/>
      <c r="PJB6" s="205"/>
      <c r="PJC6" s="205"/>
      <c r="PJD6" s="205"/>
      <c r="PJE6" s="205"/>
      <c r="PJF6" s="205"/>
      <c r="PJG6" s="205"/>
      <c r="PJH6" s="205"/>
      <c r="PJI6" s="205"/>
      <c r="PJJ6" s="205"/>
      <c r="PJK6" s="205"/>
      <c r="PJL6" s="205"/>
      <c r="PJM6" s="205"/>
      <c r="PJN6" s="205"/>
      <c r="PJO6" s="205"/>
      <c r="PJP6" s="205"/>
      <c r="PJQ6" s="205"/>
      <c r="PJR6" s="205"/>
      <c r="PJS6" s="205"/>
      <c r="PJT6" s="205"/>
      <c r="PJU6" s="205"/>
      <c r="PJV6" s="205"/>
      <c r="PJW6" s="205"/>
      <c r="PJX6" s="205"/>
      <c r="PJY6" s="205"/>
      <c r="PJZ6" s="205"/>
      <c r="PKA6" s="205"/>
      <c r="PKB6" s="205"/>
      <c r="PKC6" s="205"/>
      <c r="PKD6" s="205"/>
      <c r="PKE6" s="205"/>
      <c r="PKF6" s="205"/>
      <c r="PKG6" s="205"/>
      <c r="PKH6" s="205"/>
      <c r="PKI6" s="205"/>
      <c r="PKJ6" s="205"/>
      <c r="PKK6" s="205"/>
      <c r="PKL6" s="205"/>
      <c r="PKM6" s="205"/>
      <c r="PKN6" s="205"/>
      <c r="PKO6" s="205"/>
      <c r="PKP6" s="205"/>
      <c r="PKQ6" s="205"/>
      <c r="PKR6" s="205"/>
      <c r="PKS6" s="205"/>
      <c r="PKT6" s="205"/>
      <c r="PKU6" s="205"/>
      <c r="PKV6" s="205"/>
      <c r="PKW6" s="205"/>
      <c r="PKX6" s="205"/>
      <c r="PKY6" s="205"/>
      <c r="PKZ6" s="205"/>
      <c r="PLA6" s="205"/>
      <c r="PLB6" s="205"/>
      <c r="PLC6" s="205"/>
      <c r="PLD6" s="205"/>
      <c r="PLE6" s="205"/>
      <c r="PLF6" s="205"/>
      <c r="PLG6" s="205"/>
      <c r="PLH6" s="205"/>
      <c r="PLI6" s="205"/>
      <c r="PLJ6" s="205"/>
      <c r="PLK6" s="205"/>
      <c r="PLL6" s="205"/>
      <c r="PLM6" s="205"/>
      <c r="PLN6" s="205"/>
      <c r="PLO6" s="205"/>
      <c r="PLP6" s="205"/>
      <c r="PLQ6" s="205"/>
      <c r="PLR6" s="205"/>
      <c r="PLS6" s="205"/>
      <c r="PLT6" s="205"/>
      <c r="PLU6" s="205"/>
      <c r="PLV6" s="205"/>
      <c r="PLW6" s="205"/>
      <c r="PLX6" s="205"/>
      <c r="PLY6" s="205"/>
      <c r="PLZ6" s="205"/>
      <c r="PMA6" s="205"/>
      <c r="PMB6" s="205"/>
      <c r="PMC6" s="205"/>
      <c r="PMD6" s="205"/>
      <c r="PME6" s="205"/>
      <c r="PMF6" s="205"/>
      <c r="PMG6" s="205"/>
      <c r="PMH6" s="205"/>
      <c r="PMI6" s="205"/>
      <c r="PMJ6" s="205"/>
      <c r="PMK6" s="205"/>
      <c r="PML6" s="205"/>
      <c r="PMM6" s="205"/>
      <c r="PMN6" s="205"/>
      <c r="PMO6" s="205"/>
      <c r="PMP6" s="205"/>
      <c r="PMQ6" s="205"/>
      <c r="PMR6" s="205"/>
      <c r="PMS6" s="205"/>
      <c r="PMT6" s="205"/>
      <c r="PMU6" s="205"/>
      <c r="PMV6" s="205"/>
      <c r="PMW6" s="205"/>
      <c r="PMX6" s="205"/>
      <c r="PMY6" s="205"/>
      <c r="PMZ6" s="205"/>
      <c r="PNA6" s="205"/>
      <c r="PNB6" s="205"/>
      <c r="PNC6" s="205"/>
      <c r="PND6" s="205"/>
      <c r="PNE6" s="205"/>
      <c r="PNF6" s="205"/>
      <c r="PNG6" s="205"/>
      <c r="PNH6" s="205"/>
      <c r="PNI6" s="205"/>
      <c r="PNJ6" s="205"/>
      <c r="PNK6" s="205"/>
      <c r="PNL6" s="205"/>
      <c r="PNM6" s="205"/>
      <c r="PNN6" s="205"/>
      <c r="PNO6" s="205"/>
      <c r="PNP6" s="205"/>
      <c r="PNQ6" s="205"/>
      <c r="PNR6" s="205"/>
      <c r="PNS6" s="205"/>
      <c r="PNT6" s="205"/>
      <c r="PNU6" s="205"/>
      <c r="PNV6" s="205"/>
      <c r="PNW6" s="205"/>
      <c r="PNX6" s="205"/>
      <c r="PNY6" s="205"/>
      <c r="PNZ6" s="205"/>
      <c r="POA6" s="205"/>
      <c r="POB6" s="205"/>
      <c r="POC6" s="205"/>
      <c r="POD6" s="205"/>
      <c r="POE6" s="205"/>
      <c r="POF6" s="205"/>
      <c r="POG6" s="205"/>
      <c r="POH6" s="205"/>
      <c r="POI6" s="205"/>
      <c r="POJ6" s="205"/>
      <c r="POK6" s="205"/>
      <c r="POL6" s="205"/>
      <c r="POM6" s="205"/>
      <c r="PON6" s="205"/>
      <c r="POO6" s="205"/>
      <c r="POP6" s="205"/>
      <c r="POQ6" s="205"/>
      <c r="POR6" s="205"/>
      <c r="POS6" s="205"/>
      <c r="POT6" s="205"/>
      <c r="POU6" s="205"/>
      <c r="POV6" s="205"/>
      <c r="POW6" s="205"/>
      <c r="POX6" s="205"/>
      <c r="POY6" s="205"/>
      <c r="POZ6" s="205"/>
      <c r="PPA6" s="205"/>
      <c r="PPB6" s="205"/>
      <c r="PPC6" s="205"/>
      <c r="PPD6" s="205"/>
      <c r="PPE6" s="205"/>
      <c r="PPF6" s="205"/>
      <c r="PPG6" s="205"/>
      <c r="PPH6" s="205"/>
      <c r="PPI6" s="205"/>
      <c r="PPJ6" s="205"/>
      <c r="PPK6" s="205"/>
      <c r="PPL6" s="205"/>
      <c r="PPM6" s="205"/>
      <c r="PPN6" s="205"/>
      <c r="PPO6" s="205"/>
      <c r="PPP6" s="205"/>
      <c r="PPQ6" s="205"/>
      <c r="PPR6" s="205"/>
      <c r="PPS6" s="205"/>
      <c r="PPT6" s="205"/>
      <c r="PPU6" s="205"/>
      <c r="PPV6" s="205"/>
      <c r="PPW6" s="205"/>
      <c r="PPX6" s="205"/>
      <c r="PPY6" s="205"/>
      <c r="PPZ6" s="205"/>
      <c r="PQA6" s="205"/>
      <c r="PQB6" s="205"/>
      <c r="PQC6" s="205"/>
      <c r="PQD6" s="205"/>
      <c r="PQE6" s="205"/>
      <c r="PQF6" s="205"/>
      <c r="PQG6" s="205"/>
      <c r="PQH6" s="205"/>
      <c r="PQI6" s="205"/>
      <c r="PQJ6" s="205"/>
      <c r="PQK6" s="205"/>
      <c r="PQL6" s="205"/>
      <c r="PQM6" s="205"/>
      <c r="PQN6" s="205"/>
      <c r="PQO6" s="205"/>
      <c r="PQP6" s="205"/>
      <c r="PQQ6" s="205"/>
      <c r="PQR6" s="205"/>
      <c r="PQS6" s="205"/>
      <c r="PQT6" s="205"/>
      <c r="PQU6" s="205"/>
      <c r="PQV6" s="205"/>
      <c r="PQW6" s="205"/>
      <c r="PQX6" s="205"/>
      <c r="PQY6" s="205"/>
      <c r="PQZ6" s="205"/>
      <c r="PRA6" s="205"/>
      <c r="PRB6" s="205"/>
      <c r="PRC6" s="205"/>
      <c r="PRD6" s="205"/>
      <c r="PRE6" s="205"/>
      <c r="PRF6" s="205"/>
      <c r="PRG6" s="205"/>
      <c r="PRH6" s="205"/>
      <c r="PRI6" s="205"/>
      <c r="PRJ6" s="205"/>
      <c r="PRK6" s="205"/>
      <c r="PRL6" s="205"/>
      <c r="PRM6" s="205"/>
      <c r="PRN6" s="205"/>
      <c r="PRO6" s="205"/>
      <c r="PRP6" s="205"/>
      <c r="PRQ6" s="205"/>
      <c r="PRR6" s="205"/>
      <c r="PRS6" s="205"/>
      <c r="PRT6" s="205"/>
      <c r="PRU6" s="205"/>
      <c r="PRV6" s="205"/>
      <c r="PRW6" s="205"/>
      <c r="PRX6" s="205"/>
      <c r="PRY6" s="205"/>
      <c r="PRZ6" s="205"/>
      <c r="PSA6" s="205"/>
      <c r="PSB6" s="205"/>
      <c r="PSC6" s="205"/>
      <c r="PSD6" s="205"/>
      <c r="PSE6" s="205"/>
      <c r="PSF6" s="205"/>
      <c r="PSG6" s="205"/>
      <c r="PSH6" s="205"/>
      <c r="PSI6" s="205"/>
      <c r="PSJ6" s="205"/>
      <c r="PSK6" s="205"/>
      <c r="PSL6" s="205"/>
      <c r="PSM6" s="205"/>
      <c r="PSN6" s="205"/>
      <c r="PSO6" s="205"/>
      <c r="PSP6" s="205"/>
      <c r="PSQ6" s="205"/>
      <c r="PSR6" s="205"/>
      <c r="PSS6" s="205"/>
      <c r="PST6" s="205"/>
      <c r="PSU6" s="205"/>
      <c r="PSV6" s="205"/>
      <c r="PSW6" s="205"/>
      <c r="PSX6" s="205"/>
      <c r="PSY6" s="205"/>
      <c r="PSZ6" s="205"/>
      <c r="PTA6" s="205"/>
      <c r="PTB6" s="205"/>
      <c r="PTC6" s="205"/>
      <c r="PTD6" s="205"/>
      <c r="PTE6" s="205"/>
      <c r="PTF6" s="205"/>
      <c r="PTG6" s="205"/>
      <c r="PTH6" s="205"/>
      <c r="PTI6" s="205"/>
      <c r="PTJ6" s="205"/>
      <c r="PTK6" s="205"/>
      <c r="PTL6" s="205"/>
      <c r="PTM6" s="205"/>
      <c r="PTN6" s="205"/>
      <c r="PTO6" s="205"/>
      <c r="PTP6" s="205"/>
      <c r="PTQ6" s="205"/>
      <c r="PTR6" s="205"/>
      <c r="PTS6" s="205"/>
      <c r="PTT6" s="205"/>
      <c r="PTU6" s="205"/>
      <c r="PTV6" s="205"/>
      <c r="PTW6" s="205"/>
      <c r="PTX6" s="205"/>
      <c r="PTY6" s="205"/>
      <c r="PTZ6" s="205"/>
      <c r="PUA6" s="205"/>
      <c r="PUB6" s="205"/>
      <c r="PUC6" s="205"/>
      <c r="PUD6" s="205"/>
      <c r="PUE6" s="205"/>
      <c r="PUF6" s="205"/>
      <c r="PUG6" s="205"/>
      <c r="PUH6" s="205"/>
      <c r="PUI6" s="205"/>
      <c r="PUJ6" s="205"/>
      <c r="PUK6" s="205"/>
      <c r="PUL6" s="205"/>
      <c r="PUM6" s="205"/>
      <c r="PUN6" s="205"/>
      <c r="PUO6" s="205"/>
      <c r="PUP6" s="205"/>
      <c r="PUQ6" s="205"/>
      <c r="PUR6" s="205"/>
      <c r="PUS6" s="205"/>
      <c r="PUT6" s="205"/>
      <c r="PUU6" s="205"/>
      <c r="PUV6" s="205"/>
      <c r="PUW6" s="205"/>
      <c r="PUX6" s="205"/>
      <c r="PUY6" s="205"/>
      <c r="PUZ6" s="205"/>
      <c r="PVA6" s="205"/>
      <c r="PVB6" s="205"/>
      <c r="PVC6" s="205"/>
      <c r="PVD6" s="205"/>
      <c r="PVE6" s="205"/>
      <c r="PVF6" s="205"/>
      <c r="PVG6" s="205"/>
      <c r="PVH6" s="205"/>
      <c r="PVI6" s="205"/>
      <c r="PVJ6" s="205"/>
      <c r="PVK6" s="205"/>
      <c r="PVL6" s="205"/>
      <c r="PVM6" s="205"/>
      <c r="PVN6" s="205"/>
      <c r="PVO6" s="205"/>
      <c r="PVP6" s="205"/>
      <c r="PVQ6" s="205"/>
      <c r="PVR6" s="205"/>
      <c r="PVS6" s="205"/>
      <c r="PVT6" s="205"/>
      <c r="PVU6" s="205"/>
      <c r="PVV6" s="205"/>
      <c r="PVW6" s="205"/>
      <c r="PVX6" s="205"/>
      <c r="PVY6" s="205"/>
      <c r="PVZ6" s="205"/>
      <c r="PWA6" s="205"/>
      <c r="PWB6" s="205"/>
      <c r="PWC6" s="205"/>
      <c r="PWD6" s="205"/>
      <c r="PWE6" s="205"/>
      <c r="PWF6" s="205"/>
      <c r="PWG6" s="205"/>
      <c r="PWH6" s="205"/>
      <c r="PWI6" s="205"/>
      <c r="PWJ6" s="205"/>
      <c r="PWK6" s="205"/>
      <c r="PWL6" s="205"/>
      <c r="PWM6" s="205"/>
      <c r="PWN6" s="205"/>
      <c r="PWO6" s="205"/>
      <c r="PWP6" s="205"/>
      <c r="PWQ6" s="205"/>
      <c r="PWR6" s="205"/>
      <c r="PWS6" s="205"/>
      <c r="PWT6" s="205"/>
      <c r="PWU6" s="205"/>
      <c r="PWV6" s="205"/>
      <c r="PWW6" s="205"/>
      <c r="PWX6" s="205"/>
      <c r="PWY6" s="205"/>
      <c r="PWZ6" s="205"/>
      <c r="PXA6" s="205"/>
      <c r="PXB6" s="205"/>
      <c r="PXC6" s="205"/>
      <c r="PXD6" s="205"/>
      <c r="PXE6" s="205"/>
      <c r="PXF6" s="205"/>
      <c r="PXG6" s="205"/>
      <c r="PXH6" s="205"/>
      <c r="PXI6" s="205"/>
      <c r="PXJ6" s="205"/>
      <c r="PXK6" s="205"/>
      <c r="PXL6" s="205"/>
      <c r="PXM6" s="205"/>
      <c r="PXN6" s="205"/>
      <c r="PXO6" s="205"/>
      <c r="PXP6" s="205"/>
      <c r="PXQ6" s="205"/>
      <c r="PXR6" s="205"/>
      <c r="PXS6" s="205"/>
      <c r="PXT6" s="205"/>
      <c r="PXU6" s="205"/>
      <c r="PXV6" s="205"/>
      <c r="PXW6" s="205"/>
      <c r="PXX6" s="205"/>
      <c r="PXY6" s="205"/>
      <c r="PXZ6" s="205"/>
      <c r="PYA6" s="205"/>
      <c r="PYB6" s="205"/>
      <c r="PYC6" s="205"/>
      <c r="PYD6" s="205"/>
      <c r="PYE6" s="205"/>
      <c r="PYF6" s="205"/>
      <c r="PYG6" s="205"/>
      <c r="PYH6" s="205"/>
      <c r="PYI6" s="205"/>
      <c r="PYJ6" s="205"/>
      <c r="PYK6" s="205"/>
      <c r="PYL6" s="205"/>
      <c r="PYM6" s="205"/>
      <c r="PYN6" s="205"/>
      <c r="PYO6" s="205"/>
      <c r="PYP6" s="205"/>
      <c r="PYQ6" s="205"/>
      <c r="PYR6" s="205"/>
      <c r="PYS6" s="205"/>
      <c r="PYT6" s="205"/>
      <c r="PYU6" s="205"/>
      <c r="PYV6" s="205"/>
      <c r="PYW6" s="205"/>
      <c r="PYX6" s="205"/>
      <c r="PYY6" s="205"/>
      <c r="PYZ6" s="205"/>
      <c r="PZA6" s="205"/>
      <c r="PZB6" s="205"/>
      <c r="PZC6" s="205"/>
      <c r="PZD6" s="205"/>
      <c r="PZE6" s="205"/>
      <c r="PZF6" s="205"/>
      <c r="PZG6" s="205"/>
      <c r="PZH6" s="205"/>
      <c r="PZI6" s="205"/>
      <c r="PZJ6" s="205"/>
      <c r="PZK6" s="205"/>
      <c r="PZL6" s="205"/>
      <c r="PZM6" s="205"/>
      <c r="PZN6" s="205"/>
      <c r="PZO6" s="205"/>
      <c r="PZP6" s="205"/>
      <c r="PZQ6" s="205"/>
      <c r="PZR6" s="205"/>
      <c r="PZS6" s="205"/>
      <c r="PZT6" s="205"/>
      <c r="PZU6" s="205"/>
      <c r="PZV6" s="205"/>
      <c r="PZW6" s="205"/>
      <c r="PZX6" s="205"/>
      <c r="PZY6" s="205"/>
      <c r="PZZ6" s="205"/>
      <c r="QAA6" s="205"/>
      <c r="QAB6" s="205"/>
      <c r="QAC6" s="205"/>
      <c r="QAD6" s="205"/>
      <c r="QAE6" s="205"/>
      <c r="QAF6" s="205"/>
      <c r="QAG6" s="205"/>
      <c r="QAH6" s="205"/>
      <c r="QAI6" s="205"/>
      <c r="QAJ6" s="205"/>
      <c r="QAK6" s="205"/>
      <c r="QAL6" s="205"/>
      <c r="QAM6" s="205"/>
      <c r="QAN6" s="205"/>
      <c r="QAO6" s="205"/>
      <c r="QAP6" s="205"/>
      <c r="QAQ6" s="205"/>
      <c r="QAR6" s="205"/>
      <c r="QAS6" s="205"/>
      <c r="QAT6" s="205"/>
      <c r="QAU6" s="205"/>
      <c r="QAV6" s="205"/>
      <c r="QAW6" s="205"/>
      <c r="QAX6" s="205"/>
      <c r="QAY6" s="205"/>
      <c r="QAZ6" s="205"/>
      <c r="QBA6" s="205"/>
      <c r="QBB6" s="205"/>
      <c r="QBC6" s="205"/>
      <c r="QBD6" s="205"/>
      <c r="QBE6" s="205"/>
      <c r="QBF6" s="205"/>
      <c r="QBG6" s="205"/>
      <c r="QBH6" s="205"/>
      <c r="QBI6" s="205"/>
      <c r="QBJ6" s="205"/>
      <c r="QBK6" s="205"/>
      <c r="QBL6" s="205"/>
      <c r="QBM6" s="205"/>
      <c r="QBN6" s="205"/>
      <c r="QBO6" s="205"/>
      <c r="QBP6" s="205"/>
      <c r="QBQ6" s="205"/>
      <c r="QBR6" s="205"/>
      <c r="QBS6" s="205"/>
      <c r="QBT6" s="205"/>
      <c r="QBU6" s="205"/>
      <c r="QBV6" s="205"/>
      <c r="QBW6" s="205"/>
      <c r="QBX6" s="205"/>
      <c r="QBY6" s="205"/>
      <c r="QBZ6" s="205"/>
      <c r="QCA6" s="205"/>
      <c r="QCB6" s="205"/>
      <c r="QCC6" s="205"/>
      <c r="QCD6" s="205"/>
      <c r="QCE6" s="205"/>
      <c r="QCF6" s="205"/>
      <c r="QCG6" s="205"/>
      <c r="QCH6" s="205"/>
      <c r="QCI6" s="205"/>
      <c r="QCJ6" s="205"/>
      <c r="QCK6" s="205"/>
      <c r="QCL6" s="205"/>
      <c r="QCM6" s="205"/>
      <c r="QCN6" s="205"/>
      <c r="QCO6" s="205"/>
      <c r="QCP6" s="205"/>
      <c r="QCQ6" s="205"/>
      <c r="QCR6" s="205"/>
      <c r="QCS6" s="205"/>
      <c r="QCT6" s="205"/>
      <c r="QCU6" s="205"/>
      <c r="QCV6" s="205"/>
      <c r="QCW6" s="205"/>
      <c r="QCX6" s="205"/>
      <c r="QCY6" s="205"/>
      <c r="QCZ6" s="205"/>
      <c r="QDA6" s="205"/>
      <c r="QDB6" s="205"/>
      <c r="QDC6" s="205"/>
      <c r="QDD6" s="205"/>
      <c r="QDE6" s="205"/>
      <c r="QDF6" s="205"/>
      <c r="QDG6" s="205"/>
      <c r="QDH6" s="205"/>
      <c r="QDI6" s="205"/>
      <c r="QDJ6" s="205"/>
      <c r="QDK6" s="205"/>
      <c r="QDL6" s="205"/>
      <c r="QDM6" s="205"/>
      <c r="QDN6" s="205"/>
      <c r="QDO6" s="205"/>
      <c r="QDP6" s="205"/>
      <c r="QDQ6" s="205"/>
      <c r="QDR6" s="205"/>
      <c r="QDS6" s="205"/>
      <c r="QDT6" s="205"/>
      <c r="QDU6" s="205"/>
      <c r="QDV6" s="205"/>
      <c r="QDW6" s="205"/>
      <c r="QDX6" s="205"/>
      <c r="QDY6" s="205"/>
      <c r="QDZ6" s="205"/>
      <c r="QEA6" s="205"/>
      <c r="QEB6" s="205"/>
      <c r="QEC6" s="205"/>
      <c r="QED6" s="205"/>
      <c r="QEE6" s="205"/>
      <c r="QEF6" s="205"/>
      <c r="QEG6" s="205"/>
      <c r="QEH6" s="205"/>
      <c r="QEI6" s="205"/>
      <c r="QEJ6" s="205"/>
      <c r="QEK6" s="205"/>
      <c r="QEL6" s="205"/>
      <c r="QEM6" s="205"/>
      <c r="QEN6" s="205"/>
      <c r="QEO6" s="205"/>
      <c r="QEP6" s="205"/>
      <c r="QEQ6" s="205"/>
      <c r="QER6" s="205"/>
      <c r="QES6" s="205"/>
      <c r="QET6" s="205"/>
      <c r="QEU6" s="205"/>
      <c r="QEV6" s="205"/>
      <c r="QEW6" s="205"/>
      <c r="QEX6" s="205"/>
      <c r="QEY6" s="205"/>
      <c r="QEZ6" s="205"/>
      <c r="QFA6" s="205"/>
      <c r="QFB6" s="205"/>
      <c r="QFC6" s="205"/>
      <c r="QFD6" s="205"/>
      <c r="QFE6" s="205"/>
      <c r="QFF6" s="205"/>
      <c r="QFG6" s="205"/>
      <c r="QFH6" s="205"/>
      <c r="QFI6" s="205"/>
      <c r="QFJ6" s="205"/>
      <c r="QFK6" s="205"/>
      <c r="QFL6" s="205"/>
      <c r="QFM6" s="205"/>
      <c r="QFN6" s="205"/>
      <c r="QFO6" s="205"/>
      <c r="QFP6" s="205"/>
      <c r="QFQ6" s="205"/>
      <c r="QFR6" s="205"/>
      <c r="QFS6" s="205"/>
      <c r="QFT6" s="205"/>
      <c r="QFU6" s="205"/>
      <c r="QFV6" s="205"/>
      <c r="QFW6" s="205"/>
      <c r="QFX6" s="205"/>
      <c r="QFY6" s="205"/>
      <c r="QFZ6" s="205"/>
      <c r="QGA6" s="205"/>
      <c r="QGB6" s="205"/>
      <c r="QGC6" s="205"/>
      <c r="QGD6" s="205"/>
      <c r="QGE6" s="205"/>
      <c r="QGF6" s="205"/>
      <c r="QGG6" s="205"/>
      <c r="QGH6" s="205"/>
      <c r="QGI6" s="205"/>
      <c r="QGJ6" s="205"/>
      <c r="QGK6" s="205"/>
      <c r="QGL6" s="205"/>
      <c r="QGM6" s="205"/>
      <c r="QGN6" s="205"/>
      <c r="QGO6" s="205"/>
      <c r="QGP6" s="205"/>
      <c r="QGQ6" s="205"/>
      <c r="QGR6" s="205"/>
      <c r="QGS6" s="205"/>
      <c r="QGT6" s="205"/>
      <c r="QGU6" s="205"/>
      <c r="QGV6" s="205"/>
      <c r="QGW6" s="205"/>
      <c r="QGX6" s="205"/>
      <c r="QGY6" s="205"/>
      <c r="QGZ6" s="205"/>
      <c r="QHA6" s="205"/>
      <c r="QHB6" s="205"/>
      <c r="QHC6" s="205"/>
      <c r="QHD6" s="205"/>
      <c r="QHE6" s="205"/>
      <c r="QHF6" s="205"/>
      <c r="QHG6" s="205"/>
      <c r="QHH6" s="205"/>
      <c r="QHI6" s="205"/>
      <c r="QHJ6" s="205"/>
      <c r="QHK6" s="205"/>
      <c r="QHL6" s="205"/>
      <c r="QHM6" s="205"/>
      <c r="QHN6" s="205"/>
      <c r="QHO6" s="205"/>
      <c r="QHP6" s="205"/>
      <c r="QHQ6" s="205"/>
      <c r="QHR6" s="205"/>
      <c r="QHS6" s="205"/>
      <c r="QHT6" s="205"/>
      <c r="QHU6" s="205"/>
      <c r="QHV6" s="205"/>
      <c r="QHW6" s="205"/>
      <c r="QHX6" s="205"/>
      <c r="QHY6" s="205"/>
      <c r="QHZ6" s="205"/>
      <c r="QIA6" s="205"/>
      <c r="QIB6" s="205"/>
      <c r="QIC6" s="205"/>
      <c r="QID6" s="205"/>
      <c r="QIE6" s="205"/>
      <c r="QIF6" s="205"/>
      <c r="QIG6" s="205"/>
      <c r="QIH6" s="205"/>
      <c r="QII6" s="205"/>
      <c r="QIJ6" s="205"/>
      <c r="QIK6" s="205"/>
      <c r="QIL6" s="205"/>
      <c r="QIM6" s="205"/>
      <c r="QIN6" s="205"/>
      <c r="QIO6" s="205"/>
      <c r="QIP6" s="205"/>
      <c r="QIQ6" s="205"/>
      <c r="QIR6" s="205"/>
      <c r="QIS6" s="205"/>
      <c r="QIT6" s="205"/>
      <c r="QIU6" s="205"/>
      <c r="QIV6" s="205"/>
      <c r="QIW6" s="205"/>
      <c r="QIX6" s="205"/>
      <c r="QIY6" s="205"/>
      <c r="QIZ6" s="205"/>
      <c r="QJA6" s="205"/>
      <c r="QJB6" s="205"/>
      <c r="QJC6" s="205"/>
      <c r="QJD6" s="205"/>
      <c r="QJE6" s="205"/>
      <c r="QJF6" s="205"/>
      <c r="QJG6" s="205"/>
      <c r="QJH6" s="205"/>
      <c r="QJI6" s="205"/>
      <c r="QJJ6" s="205"/>
      <c r="QJK6" s="205"/>
      <c r="QJL6" s="205"/>
      <c r="QJM6" s="205"/>
      <c r="QJN6" s="205"/>
      <c r="QJO6" s="205"/>
      <c r="QJP6" s="205"/>
      <c r="QJQ6" s="205"/>
      <c r="QJR6" s="205"/>
      <c r="QJS6" s="205"/>
      <c r="QJT6" s="205"/>
      <c r="QJU6" s="205"/>
      <c r="QJV6" s="205"/>
      <c r="QJW6" s="205"/>
      <c r="QJX6" s="205"/>
      <c r="QJY6" s="205"/>
      <c r="QJZ6" s="205"/>
      <c r="QKA6" s="205"/>
      <c r="QKB6" s="205"/>
      <c r="QKC6" s="205"/>
      <c r="QKD6" s="205"/>
      <c r="QKE6" s="205"/>
      <c r="QKF6" s="205"/>
      <c r="QKG6" s="205"/>
      <c r="QKH6" s="205"/>
      <c r="QKI6" s="205"/>
      <c r="QKJ6" s="205"/>
      <c r="QKK6" s="205"/>
      <c r="QKL6" s="205"/>
      <c r="QKM6" s="205"/>
      <c r="QKN6" s="205"/>
      <c r="QKO6" s="205"/>
      <c r="QKP6" s="205"/>
      <c r="QKQ6" s="205"/>
      <c r="QKR6" s="205"/>
      <c r="QKS6" s="205"/>
      <c r="QKT6" s="205"/>
      <c r="QKU6" s="205"/>
      <c r="QKV6" s="205"/>
      <c r="QKW6" s="205"/>
      <c r="QKX6" s="205"/>
      <c r="QKY6" s="205"/>
      <c r="QKZ6" s="205"/>
      <c r="QLA6" s="205"/>
      <c r="QLB6" s="205"/>
      <c r="QLC6" s="205"/>
      <c r="QLD6" s="205"/>
      <c r="QLE6" s="205"/>
      <c r="QLF6" s="205"/>
      <c r="QLG6" s="205"/>
      <c r="QLH6" s="205"/>
      <c r="QLI6" s="205"/>
      <c r="QLJ6" s="205"/>
      <c r="QLK6" s="205"/>
      <c r="QLL6" s="205"/>
      <c r="QLM6" s="205"/>
      <c r="QLN6" s="205"/>
      <c r="QLO6" s="205"/>
      <c r="QLP6" s="205"/>
      <c r="QLQ6" s="205"/>
      <c r="QLR6" s="205"/>
      <c r="QLS6" s="205"/>
      <c r="QLT6" s="205"/>
      <c r="QLU6" s="205"/>
      <c r="QLV6" s="205"/>
      <c r="QLW6" s="205"/>
      <c r="QLX6" s="205"/>
      <c r="QLY6" s="205"/>
      <c r="QLZ6" s="205"/>
      <c r="QMA6" s="205"/>
      <c r="QMB6" s="205"/>
      <c r="QMC6" s="205"/>
      <c r="QMD6" s="205"/>
      <c r="QME6" s="205"/>
      <c r="QMF6" s="205"/>
      <c r="QMG6" s="205"/>
      <c r="QMH6" s="205"/>
      <c r="QMI6" s="205"/>
      <c r="QMJ6" s="205"/>
      <c r="QMK6" s="205"/>
      <c r="QML6" s="205"/>
      <c r="QMM6" s="205"/>
      <c r="QMN6" s="205"/>
      <c r="QMO6" s="205"/>
      <c r="QMP6" s="205"/>
      <c r="QMQ6" s="205"/>
      <c r="QMR6" s="205"/>
      <c r="QMS6" s="205"/>
      <c r="QMT6" s="205"/>
      <c r="QMU6" s="205"/>
      <c r="QMV6" s="205"/>
      <c r="QMW6" s="205"/>
      <c r="QMX6" s="205"/>
      <c r="QMY6" s="205"/>
      <c r="QMZ6" s="205"/>
      <c r="QNA6" s="205"/>
      <c r="QNB6" s="205"/>
      <c r="QNC6" s="205"/>
      <c r="QND6" s="205"/>
      <c r="QNE6" s="205"/>
      <c r="QNF6" s="205"/>
      <c r="QNG6" s="205"/>
      <c r="QNH6" s="205"/>
      <c r="QNI6" s="205"/>
      <c r="QNJ6" s="205"/>
      <c r="QNK6" s="205"/>
      <c r="QNL6" s="205"/>
      <c r="QNM6" s="205"/>
      <c r="QNN6" s="205"/>
      <c r="QNO6" s="205"/>
      <c r="QNP6" s="205"/>
      <c r="QNQ6" s="205"/>
      <c r="QNR6" s="205"/>
      <c r="QNS6" s="205"/>
      <c r="QNT6" s="205"/>
      <c r="QNU6" s="205"/>
      <c r="QNV6" s="205"/>
      <c r="QNW6" s="205"/>
      <c r="QNX6" s="205"/>
      <c r="QNY6" s="205"/>
      <c r="QNZ6" s="205"/>
      <c r="QOA6" s="205"/>
      <c r="QOB6" s="205"/>
      <c r="QOC6" s="205"/>
      <c r="QOD6" s="205"/>
      <c r="QOE6" s="205"/>
      <c r="QOF6" s="205"/>
      <c r="QOG6" s="205"/>
      <c r="QOH6" s="205"/>
      <c r="QOI6" s="205"/>
      <c r="QOJ6" s="205"/>
      <c r="QOK6" s="205"/>
      <c r="QOL6" s="205"/>
      <c r="QOM6" s="205"/>
      <c r="QON6" s="205"/>
      <c r="QOO6" s="205"/>
      <c r="QOP6" s="205"/>
      <c r="QOQ6" s="205"/>
      <c r="QOR6" s="205"/>
      <c r="QOS6" s="205"/>
      <c r="QOT6" s="205"/>
      <c r="QOU6" s="205"/>
      <c r="QOV6" s="205"/>
      <c r="QOW6" s="205"/>
      <c r="QOX6" s="205"/>
      <c r="QOY6" s="205"/>
      <c r="QOZ6" s="205"/>
      <c r="QPA6" s="205"/>
      <c r="QPB6" s="205"/>
      <c r="QPC6" s="205"/>
      <c r="QPD6" s="205"/>
      <c r="QPE6" s="205"/>
      <c r="QPF6" s="205"/>
      <c r="QPG6" s="205"/>
      <c r="QPH6" s="205"/>
      <c r="QPI6" s="205"/>
      <c r="QPJ6" s="205"/>
      <c r="QPK6" s="205"/>
      <c r="QPL6" s="205"/>
      <c r="QPM6" s="205"/>
      <c r="QPN6" s="205"/>
      <c r="QPO6" s="205"/>
      <c r="QPP6" s="205"/>
      <c r="QPQ6" s="205"/>
      <c r="QPR6" s="205"/>
      <c r="QPS6" s="205"/>
      <c r="QPT6" s="205"/>
      <c r="QPU6" s="205"/>
      <c r="QPV6" s="205"/>
      <c r="QPW6" s="205"/>
      <c r="QPX6" s="205"/>
      <c r="QPY6" s="205"/>
      <c r="QPZ6" s="205"/>
      <c r="QQA6" s="205"/>
      <c r="QQB6" s="205"/>
      <c r="QQC6" s="205"/>
      <c r="QQD6" s="205"/>
      <c r="QQE6" s="205"/>
      <c r="QQF6" s="205"/>
      <c r="QQG6" s="205"/>
      <c r="QQH6" s="205"/>
      <c r="QQI6" s="205"/>
      <c r="QQJ6" s="205"/>
      <c r="QQK6" s="205"/>
      <c r="QQL6" s="205"/>
      <c r="QQM6" s="205"/>
      <c r="QQN6" s="205"/>
      <c r="QQO6" s="205"/>
      <c r="QQP6" s="205"/>
      <c r="QQQ6" s="205"/>
      <c r="QQR6" s="205"/>
      <c r="QQS6" s="205"/>
      <c r="QQT6" s="205"/>
      <c r="QQU6" s="205"/>
      <c r="QQV6" s="205"/>
      <c r="QQW6" s="205"/>
      <c r="QQX6" s="205"/>
      <c r="QQY6" s="205"/>
      <c r="QQZ6" s="205"/>
      <c r="QRA6" s="205"/>
      <c r="QRB6" s="205"/>
      <c r="QRC6" s="205"/>
      <c r="QRD6" s="205"/>
      <c r="QRE6" s="205"/>
      <c r="QRF6" s="205"/>
      <c r="QRG6" s="205"/>
      <c r="QRH6" s="205"/>
      <c r="QRI6" s="205"/>
      <c r="QRJ6" s="205"/>
      <c r="QRK6" s="205"/>
      <c r="QRL6" s="205"/>
      <c r="QRM6" s="205"/>
      <c r="QRN6" s="205"/>
      <c r="QRO6" s="205"/>
      <c r="QRP6" s="205"/>
      <c r="QRQ6" s="205"/>
      <c r="QRR6" s="205"/>
      <c r="QRS6" s="205"/>
      <c r="QRT6" s="205"/>
      <c r="QRU6" s="205"/>
      <c r="QRV6" s="205"/>
      <c r="QRW6" s="205"/>
      <c r="QRX6" s="205"/>
      <c r="QRY6" s="205"/>
      <c r="QRZ6" s="205"/>
      <c r="QSA6" s="205"/>
      <c r="QSB6" s="205"/>
      <c r="QSC6" s="205"/>
      <c r="QSD6" s="205"/>
      <c r="QSE6" s="205"/>
      <c r="QSF6" s="205"/>
      <c r="QSG6" s="205"/>
      <c r="QSH6" s="205"/>
      <c r="QSI6" s="205"/>
      <c r="QSJ6" s="205"/>
      <c r="QSK6" s="205"/>
      <c r="QSL6" s="205"/>
      <c r="QSM6" s="205"/>
      <c r="QSN6" s="205"/>
      <c r="QSO6" s="205"/>
      <c r="QSP6" s="205"/>
      <c r="QSQ6" s="205"/>
      <c r="QSR6" s="205"/>
      <c r="QSS6" s="205"/>
      <c r="QST6" s="205"/>
      <c r="QSU6" s="205"/>
      <c r="QSV6" s="205"/>
      <c r="QSW6" s="205"/>
      <c r="QSX6" s="205"/>
      <c r="QSY6" s="205"/>
      <c r="QSZ6" s="205"/>
      <c r="QTA6" s="205"/>
      <c r="QTB6" s="205"/>
      <c r="QTC6" s="205"/>
      <c r="QTD6" s="205"/>
      <c r="QTE6" s="205"/>
      <c r="QTF6" s="205"/>
      <c r="QTG6" s="205"/>
      <c r="QTH6" s="205"/>
      <c r="QTI6" s="205"/>
      <c r="QTJ6" s="205"/>
      <c r="QTK6" s="205"/>
      <c r="QTL6" s="205"/>
      <c r="QTM6" s="205"/>
      <c r="QTN6" s="205"/>
      <c r="QTO6" s="205"/>
      <c r="QTP6" s="205"/>
      <c r="QTQ6" s="205"/>
      <c r="QTR6" s="205"/>
      <c r="QTS6" s="205"/>
      <c r="QTT6" s="205"/>
      <c r="QTU6" s="205"/>
      <c r="QTV6" s="205"/>
      <c r="QTW6" s="205"/>
      <c r="QTX6" s="205"/>
      <c r="QTY6" s="205"/>
      <c r="QTZ6" s="205"/>
      <c r="QUA6" s="205"/>
      <c r="QUB6" s="205"/>
      <c r="QUC6" s="205"/>
      <c r="QUD6" s="205"/>
      <c r="QUE6" s="205"/>
      <c r="QUF6" s="205"/>
      <c r="QUG6" s="205"/>
      <c r="QUH6" s="205"/>
      <c r="QUI6" s="205"/>
      <c r="QUJ6" s="205"/>
      <c r="QUK6" s="205"/>
      <c r="QUL6" s="205"/>
      <c r="QUM6" s="205"/>
      <c r="QUN6" s="205"/>
      <c r="QUO6" s="205"/>
      <c r="QUP6" s="205"/>
      <c r="QUQ6" s="205"/>
      <c r="QUR6" s="205"/>
      <c r="QUS6" s="205"/>
      <c r="QUT6" s="205"/>
      <c r="QUU6" s="205"/>
      <c r="QUV6" s="205"/>
      <c r="QUW6" s="205"/>
      <c r="QUX6" s="205"/>
      <c r="QUY6" s="205"/>
      <c r="QUZ6" s="205"/>
      <c r="QVA6" s="205"/>
      <c r="QVB6" s="205"/>
      <c r="QVC6" s="205"/>
      <c r="QVD6" s="205"/>
      <c r="QVE6" s="205"/>
      <c r="QVF6" s="205"/>
      <c r="QVG6" s="205"/>
      <c r="QVH6" s="205"/>
      <c r="QVI6" s="205"/>
      <c r="QVJ6" s="205"/>
      <c r="QVK6" s="205"/>
      <c r="QVL6" s="205"/>
      <c r="QVM6" s="205"/>
      <c r="QVN6" s="205"/>
      <c r="QVO6" s="205"/>
      <c r="QVP6" s="205"/>
      <c r="QVQ6" s="205"/>
      <c r="QVR6" s="205"/>
      <c r="QVS6" s="205"/>
      <c r="QVT6" s="205"/>
      <c r="QVU6" s="205"/>
      <c r="QVV6" s="205"/>
      <c r="QVW6" s="205"/>
      <c r="QVX6" s="205"/>
      <c r="QVY6" s="205"/>
      <c r="QVZ6" s="205"/>
      <c r="QWA6" s="205"/>
      <c r="QWB6" s="205"/>
      <c r="QWC6" s="205"/>
      <c r="QWD6" s="205"/>
      <c r="QWE6" s="205"/>
      <c r="QWF6" s="205"/>
      <c r="QWG6" s="205"/>
      <c r="QWH6" s="205"/>
      <c r="QWI6" s="205"/>
      <c r="QWJ6" s="205"/>
      <c r="QWK6" s="205"/>
      <c r="QWL6" s="205"/>
      <c r="QWM6" s="205"/>
      <c r="QWN6" s="205"/>
      <c r="QWO6" s="205"/>
      <c r="QWP6" s="205"/>
      <c r="QWQ6" s="205"/>
      <c r="QWR6" s="205"/>
      <c r="QWS6" s="205"/>
      <c r="QWT6" s="205"/>
      <c r="QWU6" s="205"/>
      <c r="QWV6" s="205"/>
      <c r="QWW6" s="205"/>
      <c r="QWX6" s="205"/>
      <c r="QWY6" s="205"/>
      <c r="QWZ6" s="205"/>
      <c r="QXA6" s="205"/>
      <c r="QXB6" s="205"/>
      <c r="QXC6" s="205"/>
      <c r="QXD6" s="205"/>
      <c r="QXE6" s="205"/>
      <c r="QXF6" s="205"/>
      <c r="QXG6" s="205"/>
      <c r="QXH6" s="205"/>
      <c r="QXI6" s="205"/>
      <c r="QXJ6" s="205"/>
      <c r="QXK6" s="205"/>
      <c r="QXL6" s="205"/>
      <c r="QXM6" s="205"/>
      <c r="QXN6" s="205"/>
      <c r="QXO6" s="205"/>
      <c r="QXP6" s="205"/>
      <c r="QXQ6" s="205"/>
      <c r="QXR6" s="205"/>
      <c r="QXS6" s="205"/>
      <c r="QXT6" s="205"/>
      <c r="QXU6" s="205"/>
      <c r="QXV6" s="205"/>
      <c r="QXW6" s="205"/>
      <c r="QXX6" s="205"/>
      <c r="QXY6" s="205"/>
      <c r="QXZ6" s="205"/>
      <c r="QYA6" s="205"/>
      <c r="QYB6" s="205"/>
      <c r="QYC6" s="205"/>
      <c r="QYD6" s="205"/>
      <c r="QYE6" s="205"/>
      <c r="QYF6" s="205"/>
      <c r="QYG6" s="205"/>
      <c r="QYH6" s="205"/>
      <c r="QYI6" s="205"/>
      <c r="QYJ6" s="205"/>
      <c r="QYK6" s="205"/>
      <c r="QYL6" s="205"/>
      <c r="QYM6" s="205"/>
      <c r="QYN6" s="205"/>
      <c r="QYO6" s="205"/>
      <c r="QYP6" s="205"/>
      <c r="QYQ6" s="205"/>
      <c r="QYR6" s="205"/>
      <c r="QYS6" s="205"/>
      <c r="QYT6" s="205"/>
      <c r="QYU6" s="205"/>
      <c r="QYV6" s="205"/>
      <c r="QYW6" s="205"/>
      <c r="QYX6" s="205"/>
      <c r="QYY6" s="205"/>
      <c r="QYZ6" s="205"/>
      <c r="QZA6" s="205"/>
      <c r="QZB6" s="205"/>
      <c r="QZC6" s="205"/>
      <c r="QZD6" s="205"/>
      <c r="QZE6" s="205"/>
      <c r="QZF6" s="205"/>
      <c r="QZG6" s="205"/>
      <c r="QZH6" s="205"/>
      <c r="QZI6" s="205"/>
      <c r="QZJ6" s="205"/>
      <c r="QZK6" s="205"/>
      <c r="QZL6" s="205"/>
      <c r="QZM6" s="205"/>
      <c r="QZN6" s="205"/>
      <c r="QZO6" s="205"/>
      <c r="QZP6" s="205"/>
      <c r="QZQ6" s="205"/>
      <c r="QZR6" s="205"/>
      <c r="QZS6" s="205"/>
      <c r="QZT6" s="205"/>
      <c r="QZU6" s="205"/>
      <c r="QZV6" s="205"/>
      <c r="QZW6" s="205"/>
      <c r="QZX6" s="205"/>
      <c r="QZY6" s="205"/>
      <c r="QZZ6" s="205"/>
      <c r="RAA6" s="205"/>
      <c r="RAB6" s="205"/>
      <c r="RAC6" s="205"/>
      <c r="RAD6" s="205"/>
      <c r="RAE6" s="205"/>
      <c r="RAF6" s="205"/>
      <c r="RAG6" s="205"/>
      <c r="RAH6" s="205"/>
      <c r="RAI6" s="205"/>
      <c r="RAJ6" s="205"/>
      <c r="RAK6" s="205"/>
      <c r="RAL6" s="205"/>
      <c r="RAM6" s="205"/>
      <c r="RAN6" s="205"/>
      <c r="RAO6" s="205"/>
      <c r="RAP6" s="205"/>
      <c r="RAQ6" s="205"/>
      <c r="RAR6" s="205"/>
      <c r="RAS6" s="205"/>
      <c r="RAT6" s="205"/>
      <c r="RAU6" s="205"/>
      <c r="RAV6" s="205"/>
      <c r="RAW6" s="205"/>
      <c r="RAX6" s="205"/>
      <c r="RAY6" s="205"/>
      <c r="RAZ6" s="205"/>
      <c r="RBA6" s="205"/>
      <c r="RBB6" s="205"/>
      <c r="RBC6" s="205"/>
      <c r="RBD6" s="205"/>
      <c r="RBE6" s="205"/>
      <c r="RBF6" s="205"/>
      <c r="RBG6" s="205"/>
      <c r="RBH6" s="205"/>
      <c r="RBI6" s="205"/>
      <c r="RBJ6" s="205"/>
      <c r="RBK6" s="205"/>
      <c r="RBL6" s="205"/>
      <c r="RBM6" s="205"/>
      <c r="RBN6" s="205"/>
      <c r="RBO6" s="205"/>
      <c r="RBP6" s="205"/>
      <c r="RBQ6" s="205"/>
      <c r="RBR6" s="205"/>
      <c r="RBS6" s="205"/>
      <c r="RBT6" s="205"/>
      <c r="RBU6" s="205"/>
      <c r="RBV6" s="205"/>
      <c r="RBW6" s="205"/>
      <c r="RBX6" s="205"/>
      <c r="RBY6" s="205"/>
      <c r="RBZ6" s="205"/>
      <c r="RCA6" s="205"/>
      <c r="RCB6" s="205"/>
      <c r="RCC6" s="205"/>
      <c r="RCD6" s="205"/>
      <c r="RCE6" s="205"/>
      <c r="RCF6" s="205"/>
      <c r="RCG6" s="205"/>
      <c r="RCH6" s="205"/>
      <c r="RCI6" s="205"/>
      <c r="RCJ6" s="205"/>
      <c r="RCK6" s="205"/>
      <c r="RCL6" s="205"/>
      <c r="RCM6" s="205"/>
      <c r="RCN6" s="205"/>
      <c r="RCO6" s="205"/>
      <c r="RCP6" s="205"/>
      <c r="RCQ6" s="205"/>
      <c r="RCR6" s="205"/>
      <c r="RCS6" s="205"/>
      <c r="RCT6" s="205"/>
      <c r="RCU6" s="205"/>
      <c r="RCV6" s="205"/>
      <c r="RCW6" s="205"/>
      <c r="RCX6" s="205"/>
      <c r="RCY6" s="205"/>
      <c r="RCZ6" s="205"/>
      <c r="RDA6" s="205"/>
      <c r="RDB6" s="205"/>
      <c r="RDC6" s="205"/>
      <c r="RDD6" s="205"/>
      <c r="RDE6" s="205"/>
      <c r="RDF6" s="205"/>
      <c r="RDG6" s="205"/>
      <c r="RDH6" s="205"/>
      <c r="RDI6" s="205"/>
      <c r="RDJ6" s="205"/>
      <c r="RDK6" s="205"/>
      <c r="RDL6" s="205"/>
      <c r="RDM6" s="205"/>
      <c r="RDN6" s="205"/>
      <c r="RDO6" s="205"/>
      <c r="RDP6" s="205"/>
      <c r="RDQ6" s="205"/>
      <c r="RDR6" s="205"/>
      <c r="RDS6" s="205"/>
      <c r="RDT6" s="205"/>
      <c r="RDU6" s="205"/>
      <c r="RDV6" s="205"/>
      <c r="RDW6" s="205"/>
      <c r="RDX6" s="205"/>
      <c r="RDY6" s="205"/>
      <c r="RDZ6" s="205"/>
      <c r="REA6" s="205"/>
      <c r="REB6" s="205"/>
      <c r="REC6" s="205"/>
      <c r="RED6" s="205"/>
      <c r="REE6" s="205"/>
      <c r="REF6" s="205"/>
      <c r="REG6" s="205"/>
      <c r="REH6" s="205"/>
      <c r="REI6" s="205"/>
      <c r="REJ6" s="205"/>
      <c r="REK6" s="205"/>
      <c r="REL6" s="205"/>
      <c r="REM6" s="205"/>
      <c r="REN6" s="205"/>
      <c r="REO6" s="205"/>
      <c r="REP6" s="205"/>
      <c r="REQ6" s="205"/>
      <c r="RER6" s="205"/>
      <c r="RES6" s="205"/>
      <c r="RET6" s="205"/>
      <c r="REU6" s="205"/>
      <c r="REV6" s="205"/>
      <c r="REW6" s="205"/>
      <c r="REX6" s="205"/>
      <c r="REY6" s="205"/>
      <c r="REZ6" s="205"/>
      <c r="RFA6" s="205"/>
      <c r="RFB6" s="205"/>
      <c r="RFC6" s="205"/>
      <c r="RFD6" s="205"/>
      <c r="RFE6" s="205"/>
      <c r="RFF6" s="205"/>
      <c r="RFG6" s="205"/>
      <c r="RFH6" s="205"/>
      <c r="RFI6" s="205"/>
      <c r="RFJ6" s="205"/>
      <c r="RFK6" s="205"/>
      <c r="RFL6" s="205"/>
      <c r="RFM6" s="205"/>
      <c r="RFN6" s="205"/>
      <c r="RFO6" s="205"/>
      <c r="RFP6" s="205"/>
      <c r="RFQ6" s="205"/>
      <c r="RFR6" s="205"/>
      <c r="RFS6" s="205"/>
      <c r="RFT6" s="205"/>
      <c r="RFU6" s="205"/>
      <c r="RFV6" s="205"/>
      <c r="RFW6" s="205"/>
      <c r="RFX6" s="205"/>
      <c r="RFY6" s="205"/>
      <c r="RFZ6" s="205"/>
      <c r="RGA6" s="205"/>
      <c r="RGB6" s="205"/>
      <c r="RGC6" s="205"/>
      <c r="RGD6" s="205"/>
      <c r="RGE6" s="205"/>
      <c r="RGF6" s="205"/>
      <c r="RGG6" s="205"/>
      <c r="RGH6" s="205"/>
      <c r="RGI6" s="205"/>
      <c r="RGJ6" s="205"/>
      <c r="RGK6" s="205"/>
      <c r="RGL6" s="205"/>
      <c r="RGM6" s="205"/>
      <c r="RGN6" s="205"/>
      <c r="RGO6" s="205"/>
      <c r="RGP6" s="205"/>
      <c r="RGQ6" s="205"/>
      <c r="RGR6" s="205"/>
      <c r="RGS6" s="205"/>
      <c r="RGT6" s="205"/>
      <c r="RGU6" s="205"/>
      <c r="RGV6" s="205"/>
      <c r="RGW6" s="205"/>
      <c r="RGX6" s="205"/>
      <c r="RGY6" s="205"/>
      <c r="RGZ6" s="205"/>
      <c r="RHA6" s="205"/>
      <c r="RHB6" s="205"/>
      <c r="RHC6" s="205"/>
      <c r="RHD6" s="205"/>
      <c r="RHE6" s="205"/>
      <c r="RHF6" s="205"/>
      <c r="RHG6" s="205"/>
      <c r="RHH6" s="205"/>
      <c r="RHI6" s="205"/>
      <c r="RHJ6" s="205"/>
      <c r="RHK6" s="205"/>
      <c r="RHL6" s="205"/>
      <c r="RHM6" s="205"/>
      <c r="RHN6" s="205"/>
      <c r="RHO6" s="205"/>
      <c r="RHP6" s="205"/>
      <c r="RHQ6" s="205"/>
      <c r="RHR6" s="205"/>
      <c r="RHS6" s="205"/>
      <c r="RHT6" s="205"/>
      <c r="RHU6" s="205"/>
      <c r="RHV6" s="205"/>
      <c r="RHW6" s="205"/>
      <c r="RHX6" s="205"/>
      <c r="RHY6" s="205"/>
      <c r="RHZ6" s="205"/>
      <c r="RIA6" s="205"/>
      <c r="RIB6" s="205"/>
      <c r="RIC6" s="205"/>
      <c r="RID6" s="205"/>
      <c r="RIE6" s="205"/>
      <c r="RIF6" s="205"/>
      <c r="RIG6" s="205"/>
      <c r="RIH6" s="205"/>
      <c r="RII6" s="205"/>
      <c r="RIJ6" s="205"/>
      <c r="RIK6" s="205"/>
      <c r="RIL6" s="205"/>
      <c r="RIM6" s="205"/>
      <c r="RIN6" s="205"/>
      <c r="RIO6" s="205"/>
      <c r="RIP6" s="205"/>
      <c r="RIQ6" s="205"/>
      <c r="RIR6" s="205"/>
      <c r="RIS6" s="205"/>
      <c r="RIT6" s="205"/>
      <c r="RIU6" s="205"/>
      <c r="RIV6" s="205"/>
      <c r="RIW6" s="205"/>
      <c r="RIX6" s="205"/>
      <c r="RIY6" s="205"/>
      <c r="RIZ6" s="205"/>
      <c r="RJA6" s="205"/>
      <c r="RJB6" s="205"/>
      <c r="RJC6" s="205"/>
      <c r="RJD6" s="205"/>
      <c r="RJE6" s="205"/>
      <c r="RJF6" s="205"/>
      <c r="RJG6" s="205"/>
      <c r="RJH6" s="205"/>
      <c r="RJI6" s="205"/>
      <c r="RJJ6" s="205"/>
      <c r="RJK6" s="205"/>
      <c r="RJL6" s="205"/>
      <c r="RJM6" s="205"/>
      <c r="RJN6" s="205"/>
      <c r="RJO6" s="205"/>
      <c r="RJP6" s="205"/>
      <c r="RJQ6" s="205"/>
      <c r="RJR6" s="205"/>
      <c r="RJS6" s="205"/>
      <c r="RJT6" s="205"/>
      <c r="RJU6" s="205"/>
      <c r="RJV6" s="205"/>
      <c r="RJW6" s="205"/>
      <c r="RJX6" s="205"/>
      <c r="RJY6" s="205"/>
      <c r="RJZ6" s="205"/>
      <c r="RKA6" s="205"/>
      <c r="RKB6" s="205"/>
      <c r="RKC6" s="205"/>
      <c r="RKD6" s="205"/>
      <c r="RKE6" s="205"/>
      <c r="RKF6" s="205"/>
      <c r="RKG6" s="205"/>
      <c r="RKH6" s="205"/>
      <c r="RKI6" s="205"/>
      <c r="RKJ6" s="205"/>
      <c r="RKK6" s="205"/>
      <c r="RKL6" s="205"/>
      <c r="RKM6" s="205"/>
      <c r="RKN6" s="205"/>
      <c r="RKO6" s="205"/>
      <c r="RKP6" s="205"/>
      <c r="RKQ6" s="205"/>
      <c r="RKR6" s="205"/>
      <c r="RKS6" s="205"/>
      <c r="RKT6" s="205"/>
      <c r="RKU6" s="205"/>
      <c r="RKV6" s="205"/>
      <c r="RKW6" s="205"/>
      <c r="RKX6" s="205"/>
      <c r="RKY6" s="205"/>
      <c r="RKZ6" s="205"/>
      <c r="RLA6" s="205"/>
      <c r="RLB6" s="205"/>
      <c r="RLC6" s="205"/>
      <c r="RLD6" s="205"/>
      <c r="RLE6" s="205"/>
      <c r="RLF6" s="205"/>
      <c r="RLG6" s="205"/>
      <c r="RLH6" s="205"/>
      <c r="RLI6" s="205"/>
      <c r="RLJ6" s="205"/>
      <c r="RLK6" s="205"/>
      <c r="RLL6" s="205"/>
      <c r="RLM6" s="205"/>
      <c r="RLN6" s="205"/>
      <c r="RLO6" s="205"/>
      <c r="RLP6" s="205"/>
      <c r="RLQ6" s="205"/>
      <c r="RLR6" s="205"/>
      <c r="RLS6" s="205"/>
      <c r="RLT6" s="205"/>
      <c r="RLU6" s="205"/>
      <c r="RLV6" s="205"/>
      <c r="RLW6" s="205"/>
      <c r="RLX6" s="205"/>
      <c r="RLY6" s="205"/>
      <c r="RLZ6" s="205"/>
      <c r="RMA6" s="205"/>
      <c r="RMB6" s="205"/>
      <c r="RMC6" s="205"/>
      <c r="RMD6" s="205"/>
      <c r="RME6" s="205"/>
      <c r="RMF6" s="205"/>
      <c r="RMG6" s="205"/>
      <c r="RMH6" s="205"/>
      <c r="RMI6" s="205"/>
      <c r="RMJ6" s="205"/>
      <c r="RMK6" s="205"/>
      <c r="RML6" s="205"/>
      <c r="RMM6" s="205"/>
      <c r="RMN6" s="205"/>
      <c r="RMO6" s="205"/>
      <c r="RMP6" s="205"/>
      <c r="RMQ6" s="205"/>
      <c r="RMR6" s="205"/>
      <c r="RMS6" s="205"/>
      <c r="RMT6" s="205"/>
      <c r="RMU6" s="205"/>
      <c r="RMV6" s="205"/>
      <c r="RMW6" s="205"/>
      <c r="RMX6" s="205"/>
      <c r="RMY6" s="205"/>
      <c r="RMZ6" s="205"/>
      <c r="RNA6" s="205"/>
      <c r="RNB6" s="205"/>
      <c r="RNC6" s="205"/>
      <c r="RND6" s="205"/>
      <c r="RNE6" s="205"/>
      <c r="RNF6" s="205"/>
      <c r="RNG6" s="205"/>
      <c r="RNH6" s="205"/>
      <c r="RNI6" s="205"/>
      <c r="RNJ6" s="205"/>
      <c r="RNK6" s="205"/>
      <c r="RNL6" s="205"/>
      <c r="RNM6" s="205"/>
      <c r="RNN6" s="205"/>
      <c r="RNO6" s="205"/>
      <c r="RNP6" s="205"/>
      <c r="RNQ6" s="205"/>
      <c r="RNR6" s="205"/>
      <c r="RNS6" s="205"/>
      <c r="RNT6" s="205"/>
      <c r="RNU6" s="205"/>
      <c r="RNV6" s="205"/>
      <c r="RNW6" s="205"/>
      <c r="RNX6" s="205"/>
      <c r="RNY6" s="205"/>
      <c r="RNZ6" s="205"/>
      <c r="ROA6" s="205"/>
      <c r="ROB6" s="205"/>
      <c r="ROC6" s="205"/>
      <c r="ROD6" s="205"/>
      <c r="ROE6" s="205"/>
      <c r="ROF6" s="205"/>
      <c r="ROG6" s="205"/>
      <c r="ROH6" s="205"/>
      <c r="ROI6" s="205"/>
      <c r="ROJ6" s="205"/>
      <c r="ROK6" s="205"/>
      <c r="ROL6" s="205"/>
      <c r="ROM6" s="205"/>
      <c r="RON6" s="205"/>
      <c r="ROO6" s="205"/>
      <c r="ROP6" s="205"/>
      <c r="ROQ6" s="205"/>
      <c r="ROR6" s="205"/>
      <c r="ROS6" s="205"/>
      <c r="ROT6" s="205"/>
      <c r="ROU6" s="205"/>
      <c r="ROV6" s="205"/>
      <c r="ROW6" s="205"/>
      <c r="ROX6" s="205"/>
      <c r="ROY6" s="205"/>
      <c r="ROZ6" s="205"/>
      <c r="RPA6" s="205"/>
      <c r="RPB6" s="205"/>
      <c r="RPC6" s="205"/>
      <c r="RPD6" s="205"/>
      <c r="RPE6" s="205"/>
      <c r="RPF6" s="205"/>
      <c r="RPG6" s="205"/>
      <c r="RPH6" s="205"/>
      <c r="RPI6" s="205"/>
      <c r="RPJ6" s="205"/>
      <c r="RPK6" s="205"/>
      <c r="RPL6" s="205"/>
      <c r="RPM6" s="205"/>
      <c r="RPN6" s="205"/>
      <c r="RPO6" s="205"/>
      <c r="RPP6" s="205"/>
      <c r="RPQ6" s="205"/>
      <c r="RPR6" s="205"/>
      <c r="RPS6" s="205"/>
      <c r="RPT6" s="205"/>
      <c r="RPU6" s="205"/>
      <c r="RPV6" s="205"/>
      <c r="RPW6" s="205"/>
      <c r="RPX6" s="205"/>
      <c r="RPY6" s="205"/>
      <c r="RPZ6" s="205"/>
      <c r="RQA6" s="205"/>
      <c r="RQB6" s="205"/>
      <c r="RQC6" s="205"/>
      <c r="RQD6" s="205"/>
      <c r="RQE6" s="205"/>
      <c r="RQF6" s="205"/>
      <c r="RQG6" s="205"/>
      <c r="RQH6" s="205"/>
      <c r="RQI6" s="205"/>
      <c r="RQJ6" s="205"/>
      <c r="RQK6" s="205"/>
      <c r="RQL6" s="205"/>
      <c r="RQM6" s="205"/>
      <c r="RQN6" s="205"/>
      <c r="RQO6" s="205"/>
      <c r="RQP6" s="205"/>
      <c r="RQQ6" s="205"/>
      <c r="RQR6" s="205"/>
      <c r="RQS6" s="205"/>
      <c r="RQT6" s="205"/>
      <c r="RQU6" s="205"/>
      <c r="RQV6" s="205"/>
      <c r="RQW6" s="205"/>
      <c r="RQX6" s="205"/>
      <c r="RQY6" s="205"/>
      <c r="RQZ6" s="205"/>
      <c r="RRA6" s="205"/>
      <c r="RRB6" s="205"/>
      <c r="RRC6" s="205"/>
      <c r="RRD6" s="205"/>
      <c r="RRE6" s="205"/>
      <c r="RRF6" s="205"/>
      <c r="RRG6" s="205"/>
      <c r="RRH6" s="205"/>
      <c r="RRI6" s="205"/>
      <c r="RRJ6" s="205"/>
      <c r="RRK6" s="205"/>
      <c r="RRL6" s="205"/>
      <c r="RRM6" s="205"/>
      <c r="RRN6" s="205"/>
      <c r="RRO6" s="205"/>
      <c r="RRP6" s="205"/>
      <c r="RRQ6" s="205"/>
      <c r="RRR6" s="205"/>
      <c r="RRS6" s="205"/>
      <c r="RRT6" s="205"/>
      <c r="RRU6" s="205"/>
      <c r="RRV6" s="205"/>
      <c r="RRW6" s="205"/>
      <c r="RRX6" s="205"/>
      <c r="RRY6" s="205"/>
      <c r="RRZ6" s="205"/>
      <c r="RSA6" s="205"/>
      <c r="RSB6" s="205"/>
      <c r="RSC6" s="205"/>
      <c r="RSD6" s="205"/>
      <c r="RSE6" s="205"/>
      <c r="RSF6" s="205"/>
      <c r="RSG6" s="205"/>
      <c r="RSH6" s="205"/>
      <c r="RSI6" s="205"/>
      <c r="RSJ6" s="205"/>
      <c r="RSK6" s="205"/>
      <c r="RSL6" s="205"/>
      <c r="RSM6" s="205"/>
      <c r="RSN6" s="205"/>
      <c r="RSO6" s="205"/>
      <c r="RSP6" s="205"/>
      <c r="RSQ6" s="205"/>
      <c r="RSR6" s="205"/>
      <c r="RSS6" s="205"/>
      <c r="RST6" s="205"/>
      <c r="RSU6" s="205"/>
      <c r="RSV6" s="205"/>
      <c r="RSW6" s="205"/>
      <c r="RSX6" s="205"/>
      <c r="RSY6" s="205"/>
      <c r="RSZ6" s="205"/>
      <c r="RTA6" s="205"/>
      <c r="RTB6" s="205"/>
      <c r="RTC6" s="205"/>
      <c r="RTD6" s="205"/>
      <c r="RTE6" s="205"/>
      <c r="RTF6" s="205"/>
      <c r="RTG6" s="205"/>
      <c r="RTH6" s="205"/>
      <c r="RTI6" s="205"/>
      <c r="RTJ6" s="205"/>
      <c r="RTK6" s="205"/>
      <c r="RTL6" s="205"/>
      <c r="RTM6" s="205"/>
      <c r="RTN6" s="205"/>
      <c r="RTO6" s="205"/>
      <c r="RTP6" s="205"/>
      <c r="RTQ6" s="205"/>
      <c r="RTR6" s="205"/>
      <c r="RTS6" s="205"/>
      <c r="RTT6" s="205"/>
      <c r="RTU6" s="205"/>
      <c r="RTV6" s="205"/>
      <c r="RTW6" s="205"/>
      <c r="RTX6" s="205"/>
      <c r="RTY6" s="205"/>
      <c r="RTZ6" s="205"/>
      <c r="RUA6" s="205"/>
      <c r="RUB6" s="205"/>
      <c r="RUC6" s="205"/>
      <c r="RUD6" s="205"/>
      <c r="RUE6" s="205"/>
      <c r="RUF6" s="205"/>
      <c r="RUG6" s="205"/>
      <c r="RUH6" s="205"/>
      <c r="RUI6" s="205"/>
      <c r="RUJ6" s="205"/>
      <c r="RUK6" s="205"/>
      <c r="RUL6" s="205"/>
      <c r="RUM6" s="205"/>
      <c r="RUN6" s="205"/>
      <c r="RUO6" s="205"/>
      <c r="RUP6" s="205"/>
      <c r="RUQ6" s="205"/>
      <c r="RUR6" s="205"/>
      <c r="RUS6" s="205"/>
      <c r="RUT6" s="205"/>
      <c r="RUU6" s="205"/>
      <c r="RUV6" s="205"/>
      <c r="RUW6" s="205"/>
      <c r="RUX6" s="205"/>
      <c r="RUY6" s="205"/>
      <c r="RUZ6" s="205"/>
      <c r="RVA6" s="205"/>
      <c r="RVB6" s="205"/>
      <c r="RVC6" s="205"/>
      <c r="RVD6" s="205"/>
      <c r="RVE6" s="205"/>
      <c r="RVF6" s="205"/>
      <c r="RVG6" s="205"/>
      <c r="RVH6" s="205"/>
      <c r="RVI6" s="205"/>
      <c r="RVJ6" s="205"/>
      <c r="RVK6" s="205"/>
      <c r="RVL6" s="205"/>
      <c r="RVM6" s="205"/>
      <c r="RVN6" s="205"/>
      <c r="RVO6" s="205"/>
      <c r="RVP6" s="205"/>
      <c r="RVQ6" s="205"/>
      <c r="RVR6" s="205"/>
      <c r="RVS6" s="205"/>
      <c r="RVT6" s="205"/>
      <c r="RVU6" s="205"/>
      <c r="RVV6" s="205"/>
      <c r="RVW6" s="205"/>
      <c r="RVX6" s="205"/>
      <c r="RVY6" s="205"/>
      <c r="RVZ6" s="205"/>
      <c r="RWA6" s="205"/>
      <c r="RWB6" s="205"/>
      <c r="RWC6" s="205"/>
      <c r="RWD6" s="205"/>
      <c r="RWE6" s="205"/>
      <c r="RWF6" s="205"/>
      <c r="RWG6" s="205"/>
      <c r="RWH6" s="205"/>
      <c r="RWI6" s="205"/>
      <c r="RWJ6" s="205"/>
      <c r="RWK6" s="205"/>
      <c r="RWL6" s="205"/>
      <c r="RWM6" s="205"/>
      <c r="RWN6" s="205"/>
      <c r="RWO6" s="205"/>
      <c r="RWP6" s="205"/>
      <c r="RWQ6" s="205"/>
      <c r="RWR6" s="205"/>
      <c r="RWS6" s="205"/>
      <c r="RWT6" s="205"/>
      <c r="RWU6" s="205"/>
      <c r="RWV6" s="205"/>
      <c r="RWW6" s="205"/>
      <c r="RWX6" s="205"/>
      <c r="RWY6" s="205"/>
      <c r="RWZ6" s="205"/>
      <c r="RXA6" s="205"/>
      <c r="RXB6" s="205"/>
      <c r="RXC6" s="205"/>
      <c r="RXD6" s="205"/>
      <c r="RXE6" s="205"/>
      <c r="RXF6" s="205"/>
      <c r="RXG6" s="205"/>
      <c r="RXH6" s="205"/>
      <c r="RXI6" s="205"/>
      <c r="RXJ6" s="205"/>
      <c r="RXK6" s="205"/>
      <c r="RXL6" s="205"/>
      <c r="RXM6" s="205"/>
      <c r="RXN6" s="205"/>
      <c r="RXO6" s="205"/>
      <c r="RXP6" s="205"/>
      <c r="RXQ6" s="205"/>
      <c r="RXR6" s="205"/>
      <c r="RXS6" s="205"/>
      <c r="RXT6" s="205"/>
      <c r="RXU6" s="205"/>
      <c r="RXV6" s="205"/>
      <c r="RXW6" s="205"/>
      <c r="RXX6" s="205"/>
      <c r="RXY6" s="205"/>
      <c r="RXZ6" s="205"/>
      <c r="RYA6" s="205"/>
      <c r="RYB6" s="205"/>
      <c r="RYC6" s="205"/>
      <c r="RYD6" s="205"/>
      <c r="RYE6" s="205"/>
      <c r="RYF6" s="205"/>
      <c r="RYG6" s="205"/>
      <c r="RYH6" s="205"/>
      <c r="RYI6" s="205"/>
      <c r="RYJ6" s="205"/>
      <c r="RYK6" s="205"/>
      <c r="RYL6" s="205"/>
      <c r="RYM6" s="205"/>
      <c r="RYN6" s="205"/>
      <c r="RYO6" s="205"/>
      <c r="RYP6" s="205"/>
      <c r="RYQ6" s="205"/>
      <c r="RYR6" s="205"/>
      <c r="RYS6" s="205"/>
      <c r="RYT6" s="205"/>
      <c r="RYU6" s="205"/>
      <c r="RYV6" s="205"/>
      <c r="RYW6" s="205"/>
      <c r="RYX6" s="205"/>
      <c r="RYY6" s="205"/>
      <c r="RYZ6" s="205"/>
      <c r="RZA6" s="205"/>
      <c r="RZB6" s="205"/>
      <c r="RZC6" s="205"/>
      <c r="RZD6" s="205"/>
      <c r="RZE6" s="205"/>
      <c r="RZF6" s="205"/>
      <c r="RZG6" s="205"/>
      <c r="RZH6" s="205"/>
      <c r="RZI6" s="205"/>
      <c r="RZJ6" s="205"/>
      <c r="RZK6" s="205"/>
      <c r="RZL6" s="205"/>
      <c r="RZM6" s="205"/>
      <c r="RZN6" s="205"/>
      <c r="RZO6" s="205"/>
      <c r="RZP6" s="205"/>
      <c r="RZQ6" s="205"/>
      <c r="RZR6" s="205"/>
      <c r="RZS6" s="205"/>
      <c r="RZT6" s="205"/>
      <c r="RZU6" s="205"/>
      <c r="RZV6" s="205"/>
      <c r="RZW6" s="205"/>
      <c r="RZX6" s="205"/>
      <c r="RZY6" s="205"/>
      <c r="RZZ6" s="205"/>
      <c r="SAA6" s="205"/>
      <c r="SAB6" s="205"/>
      <c r="SAC6" s="205"/>
      <c r="SAD6" s="205"/>
      <c r="SAE6" s="205"/>
      <c r="SAF6" s="205"/>
      <c r="SAG6" s="205"/>
      <c r="SAH6" s="205"/>
      <c r="SAI6" s="205"/>
      <c r="SAJ6" s="205"/>
      <c r="SAK6" s="205"/>
      <c r="SAL6" s="205"/>
      <c r="SAM6" s="205"/>
      <c r="SAN6" s="205"/>
      <c r="SAO6" s="205"/>
      <c r="SAP6" s="205"/>
      <c r="SAQ6" s="205"/>
      <c r="SAR6" s="205"/>
      <c r="SAS6" s="205"/>
      <c r="SAT6" s="205"/>
      <c r="SAU6" s="205"/>
      <c r="SAV6" s="205"/>
      <c r="SAW6" s="205"/>
      <c r="SAX6" s="205"/>
      <c r="SAY6" s="205"/>
      <c r="SAZ6" s="205"/>
      <c r="SBA6" s="205"/>
      <c r="SBB6" s="205"/>
      <c r="SBC6" s="205"/>
      <c r="SBD6" s="205"/>
      <c r="SBE6" s="205"/>
      <c r="SBF6" s="205"/>
      <c r="SBG6" s="205"/>
      <c r="SBH6" s="205"/>
      <c r="SBI6" s="205"/>
      <c r="SBJ6" s="205"/>
      <c r="SBK6" s="205"/>
      <c r="SBL6" s="205"/>
      <c r="SBM6" s="205"/>
      <c r="SBN6" s="205"/>
      <c r="SBO6" s="205"/>
      <c r="SBP6" s="205"/>
      <c r="SBQ6" s="205"/>
      <c r="SBR6" s="205"/>
      <c r="SBS6" s="205"/>
      <c r="SBT6" s="205"/>
      <c r="SBU6" s="205"/>
      <c r="SBV6" s="205"/>
      <c r="SBW6" s="205"/>
      <c r="SBX6" s="205"/>
      <c r="SBY6" s="205"/>
      <c r="SBZ6" s="205"/>
      <c r="SCA6" s="205"/>
      <c r="SCB6" s="205"/>
      <c r="SCC6" s="205"/>
      <c r="SCD6" s="205"/>
      <c r="SCE6" s="205"/>
      <c r="SCF6" s="205"/>
      <c r="SCG6" s="205"/>
      <c r="SCH6" s="205"/>
      <c r="SCI6" s="205"/>
      <c r="SCJ6" s="205"/>
      <c r="SCK6" s="205"/>
      <c r="SCL6" s="205"/>
      <c r="SCM6" s="205"/>
      <c r="SCN6" s="205"/>
      <c r="SCO6" s="205"/>
      <c r="SCP6" s="205"/>
      <c r="SCQ6" s="205"/>
      <c r="SCR6" s="205"/>
      <c r="SCS6" s="205"/>
      <c r="SCT6" s="205"/>
      <c r="SCU6" s="205"/>
      <c r="SCV6" s="205"/>
      <c r="SCW6" s="205"/>
      <c r="SCX6" s="205"/>
      <c r="SCY6" s="205"/>
      <c r="SCZ6" s="205"/>
      <c r="SDA6" s="205"/>
      <c r="SDB6" s="205"/>
      <c r="SDC6" s="205"/>
      <c r="SDD6" s="205"/>
      <c r="SDE6" s="205"/>
      <c r="SDF6" s="205"/>
      <c r="SDG6" s="205"/>
      <c r="SDH6" s="205"/>
      <c r="SDI6" s="205"/>
      <c r="SDJ6" s="205"/>
      <c r="SDK6" s="205"/>
      <c r="SDL6" s="205"/>
      <c r="SDM6" s="205"/>
      <c r="SDN6" s="205"/>
      <c r="SDO6" s="205"/>
      <c r="SDP6" s="205"/>
      <c r="SDQ6" s="205"/>
      <c r="SDR6" s="205"/>
      <c r="SDS6" s="205"/>
      <c r="SDT6" s="205"/>
      <c r="SDU6" s="205"/>
      <c r="SDV6" s="205"/>
      <c r="SDW6" s="205"/>
      <c r="SDX6" s="205"/>
      <c r="SDY6" s="205"/>
      <c r="SDZ6" s="205"/>
      <c r="SEA6" s="205"/>
      <c r="SEB6" s="205"/>
      <c r="SEC6" s="205"/>
      <c r="SED6" s="205"/>
      <c r="SEE6" s="205"/>
      <c r="SEF6" s="205"/>
      <c r="SEG6" s="205"/>
      <c r="SEH6" s="205"/>
      <c r="SEI6" s="205"/>
      <c r="SEJ6" s="205"/>
      <c r="SEK6" s="205"/>
      <c r="SEL6" s="205"/>
      <c r="SEM6" s="205"/>
      <c r="SEN6" s="205"/>
      <c r="SEO6" s="205"/>
      <c r="SEP6" s="205"/>
      <c r="SEQ6" s="205"/>
      <c r="SER6" s="205"/>
      <c r="SES6" s="205"/>
      <c r="SET6" s="205"/>
      <c r="SEU6" s="205"/>
      <c r="SEV6" s="205"/>
      <c r="SEW6" s="205"/>
      <c r="SEX6" s="205"/>
      <c r="SEY6" s="205"/>
      <c r="SEZ6" s="205"/>
      <c r="SFA6" s="205"/>
      <c r="SFB6" s="205"/>
      <c r="SFC6" s="205"/>
      <c r="SFD6" s="205"/>
      <c r="SFE6" s="205"/>
      <c r="SFF6" s="205"/>
      <c r="SFG6" s="205"/>
      <c r="SFH6" s="205"/>
      <c r="SFI6" s="205"/>
      <c r="SFJ6" s="205"/>
      <c r="SFK6" s="205"/>
      <c r="SFL6" s="205"/>
      <c r="SFM6" s="205"/>
      <c r="SFN6" s="205"/>
      <c r="SFO6" s="205"/>
      <c r="SFP6" s="205"/>
      <c r="SFQ6" s="205"/>
      <c r="SFR6" s="205"/>
      <c r="SFS6" s="205"/>
      <c r="SFT6" s="205"/>
      <c r="SFU6" s="205"/>
      <c r="SFV6" s="205"/>
      <c r="SFW6" s="205"/>
      <c r="SFX6" s="205"/>
      <c r="SFY6" s="205"/>
      <c r="SFZ6" s="205"/>
      <c r="SGA6" s="205"/>
      <c r="SGB6" s="205"/>
      <c r="SGC6" s="205"/>
      <c r="SGD6" s="205"/>
      <c r="SGE6" s="205"/>
      <c r="SGF6" s="205"/>
      <c r="SGG6" s="205"/>
      <c r="SGH6" s="205"/>
      <c r="SGI6" s="205"/>
      <c r="SGJ6" s="205"/>
      <c r="SGK6" s="205"/>
      <c r="SGL6" s="205"/>
      <c r="SGM6" s="205"/>
      <c r="SGN6" s="205"/>
      <c r="SGO6" s="205"/>
      <c r="SGP6" s="205"/>
      <c r="SGQ6" s="205"/>
      <c r="SGR6" s="205"/>
      <c r="SGS6" s="205"/>
      <c r="SGT6" s="205"/>
      <c r="SGU6" s="205"/>
      <c r="SGV6" s="205"/>
      <c r="SGW6" s="205"/>
      <c r="SGX6" s="205"/>
      <c r="SGY6" s="205"/>
      <c r="SGZ6" s="205"/>
      <c r="SHA6" s="205"/>
      <c r="SHB6" s="205"/>
      <c r="SHC6" s="205"/>
      <c r="SHD6" s="205"/>
      <c r="SHE6" s="205"/>
      <c r="SHF6" s="205"/>
      <c r="SHG6" s="205"/>
      <c r="SHH6" s="205"/>
      <c r="SHI6" s="205"/>
      <c r="SHJ6" s="205"/>
      <c r="SHK6" s="205"/>
      <c r="SHL6" s="205"/>
      <c r="SHM6" s="205"/>
      <c r="SHN6" s="205"/>
      <c r="SHO6" s="205"/>
      <c r="SHP6" s="205"/>
      <c r="SHQ6" s="205"/>
      <c r="SHR6" s="205"/>
      <c r="SHS6" s="205"/>
      <c r="SHT6" s="205"/>
      <c r="SHU6" s="205"/>
      <c r="SHV6" s="205"/>
      <c r="SHW6" s="205"/>
      <c r="SHX6" s="205"/>
      <c r="SHY6" s="205"/>
      <c r="SHZ6" s="205"/>
      <c r="SIA6" s="205"/>
      <c r="SIB6" s="205"/>
      <c r="SIC6" s="205"/>
      <c r="SID6" s="205"/>
      <c r="SIE6" s="205"/>
      <c r="SIF6" s="205"/>
      <c r="SIG6" s="205"/>
      <c r="SIH6" s="205"/>
      <c r="SII6" s="205"/>
      <c r="SIJ6" s="205"/>
      <c r="SIK6" s="205"/>
      <c r="SIL6" s="205"/>
      <c r="SIM6" s="205"/>
      <c r="SIN6" s="205"/>
      <c r="SIO6" s="205"/>
      <c r="SIP6" s="205"/>
      <c r="SIQ6" s="205"/>
      <c r="SIR6" s="205"/>
      <c r="SIS6" s="205"/>
      <c r="SIT6" s="205"/>
      <c r="SIU6" s="205"/>
      <c r="SIV6" s="205"/>
      <c r="SIW6" s="205"/>
      <c r="SIX6" s="205"/>
      <c r="SIY6" s="205"/>
      <c r="SIZ6" s="205"/>
      <c r="SJA6" s="205"/>
      <c r="SJB6" s="205"/>
      <c r="SJC6" s="205"/>
      <c r="SJD6" s="205"/>
      <c r="SJE6" s="205"/>
      <c r="SJF6" s="205"/>
      <c r="SJG6" s="205"/>
      <c r="SJH6" s="205"/>
      <c r="SJI6" s="205"/>
      <c r="SJJ6" s="205"/>
      <c r="SJK6" s="205"/>
      <c r="SJL6" s="205"/>
      <c r="SJM6" s="205"/>
      <c r="SJN6" s="205"/>
      <c r="SJO6" s="205"/>
      <c r="SJP6" s="205"/>
      <c r="SJQ6" s="205"/>
      <c r="SJR6" s="205"/>
      <c r="SJS6" s="205"/>
      <c r="SJT6" s="205"/>
      <c r="SJU6" s="205"/>
      <c r="SJV6" s="205"/>
      <c r="SJW6" s="205"/>
      <c r="SJX6" s="205"/>
      <c r="SJY6" s="205"/>
      <c r="SJZ6" s="205"/>
      <c r="SKA6" s="205"/>
      <c r="SKB6" s="205"/>
      <c r="SKC6" s="205"/>
      <c r="SKD6" s="205"/>
      <c r="SKE6" s="205"/>
      <c r="SKF6" s="205"/>
      <c r="SKG6" s="205"/>
      <c r="SKH6" s="205"/>
      <c r="SKI6" s="205"/>
      <c r="SKJ6" s="205"/>
      <c r="SKK6" s="205"/>
      <c r="SKL6" s="205"/>
      <c r="SKM6" s="205"/>
      <c r="SKN6" s="205"/>
      <c r="SKO6" s="205"/>
      <c r="SKP6" s="205"/>
      <c r="SKQ6" s="205"/>
      <c r="SKR6" s="205"/>
      <c r="SKS6" s="205"/>
      <c r="SKT6" s="205"/>
      <c r="SKU6" s="205"/>
      <c r="SKV6" s="205"/>
      <c r="SKW6" s="205"/>
      <c r="SKX6" s="205"/>
      <c r="SKY6" s="205"/>
      <c r="SKZ6" s="205"/>
      <c r="SLA6" s="205"/>
      <c r="SLB6" s="205"/>
      <c r="SLC6" s="205"/>
      <c r="SLD6" s="205"/>
      <c r="SLE6" s="205"/>
      <c r="SLF6" s="205"/>
      <c r="SLG6" s="205"/>
      <c r="SLH6" s="205"/>
      <c r="SLI6" s="205"/>
      <c r="SLJ6" s="205"/>
      <c r="SLK6" s="205"/>
      <c r="SLL6" s="205"/>
      <c r="SLM6" s="205"/>
      <c r="SLN6" s="205"/>
      <c r="SLO6" s="205"/>
      <c r="SLP6" s="205"/>
      <c r="SLQ6" s="205"/>
      <c r="SLR6" s="205"/>
      <c r="SLS6" s="205"/>
      <c r="SLT6" s="205"/>
      <c r="SLU6" s="205"/>
      <c r="SLV6" s="205"/>
      <c r="SLW6" s="205"/>
      <c r="SLX6" s="205"/>
      <c r="SLY6" s="205"/>
      <c r="SLZ6" s="205"/>
      <c r="SMA6" s="205"/>
      <c r="SMB6" s="205"/>
      <c r="SMC6" s="205"/>
      <c r="SMD6" s="205"/>
      <c r="SME6" s="205"/>
      <c r="SMF6" s="205"/>
      <c r="SMG6" s="205"/>
      <c r="SMH6" s="205"/>
      <c r="SMI6" s="205"/>
      <c r="SMJ6" s="205"/>
      <c r="SMK6" s="205"/>
      <c r="SML6" s="205"/>
      <c r="SMM6" s="205"/>
      <c r="SMN6" s="205"/>
      <c r="SMO6" s="205"/>
      <c r="SMP6" s="205"/>
      <c r="SMQ6" s="205"/>
      <c r="SMR6" s="205"/>
      <c r="SMS6" s="205"/>
      <c r="SMT6" s="205"/>
      <c r="SMU6" s="205"/>
      <c r="SMV6" s="205"/>
      <c r="SMW6" s="205"/>
      <c r="SMX6" s="205"/>
      <c r="SMY6" s="205"/>
      <c r="SMZ6" s="205"/>
      <c r="SNA6" s="205"/>
      <c r="SNB6" s="205"/>
      <c r="SNC6" s="205"/>
      <c r="SND6" s="205"/>
      <c r="SNE6" s="205"/>
      <c r="SNF6" s="205"/>
      <c r="SNG6" s="205"/>
      <c r="SNH6" s="205"/>
      <c r="SNI6" s="205"/>
      <c r="SNJ6" s="205"/>
      <c r="SNK6" s="205"/>
      <c r="SNL6" s="205"/>
      <c r="SNM6" s="205"/>
      <c r="SNN6" s="205"/>
      <c r="SNO6" s="205"/>
      <c r="SNP6" s="205"/>
      <c r="SNQ6" s="205"/>
      <c r="SNR6" s="205"/>
      <c r="SNS6" s="205"/>
      <c r="SNT6" s="205"/>
      <c r="SNU6" s="205"/>
      <c r="SNV6" s="205"/>
      <c r="SNW6" s="205"/>
      <c r="SNX6" s="205"/>
      <c r="SNY6" s="205"/>
      <c r="SNZ6" s="205"/>
      <c r="SOA6" s="205"/>
      <c r="SOB6" s="205"/>
      <c r="SOC6" s="205"/>
      <c r="SOD6" s="205"/>
      <c r="SOE6" s="205"/>
      <c r="SOF6" s="205"/>
      <c r="SOG6" s="205"/>
      <c r="SOH6" s="205"/>
      <c r="SOI6" s="205"/>
      <c r="SOJ6" s="205"/>
      <c r="SOK6" s="205"/>
      <c r="SOL6" s="205"/>
      <c r="SOM6" s="205"/>
      <c r="SON6" s="205"/>
      <c r="SOO6" s="205"/>
      <c r="SOP6" s="205"/>
      <c r="SOQ6" s="205"/>
      <c r="SOR6" s="205"/>
      <c r="SOS6" s="205"/>
      <c r="SOT6" s="205"/>
      <c r="SOU6" s="205"/>
      <c r="SOV6" s="205"/>
      <c r="SOW6" s="205"/>
      <c r="SOX6" s="205"/>
      <c r="SOY6" s="205"/>
      <c r="SOZ6" s="205"/>
      <c r="SPA6" s="205"/>
      <c r="SPB6" s="205"/>
      <c r="SPC6" s="205"/>
      <c r="SPD6" s="205"/>
      <c r="SPE6" s="205"/>
      <c r="SPF6" s="205"/>
      <c r="SPG6" s="205"/>
      <c r="SPH6" s="205"/>
      <c r="SPI6" s="205"/>
      <c r="SPJ6" s="205"/>
      <c r="SPK6" s="205"/>
      <c r="SPL6" s="205"/>
      <c r="SPM6" s="205"/>
      <c r="SPN6" s="205"/>
      <c r="SPO6" s="205"/>
      <c r="SPP6" s="205"/>
      <c r="SPQ6" s="205"/>
      <c r="SPR6" s="205"/>
      <c r="SPS6" s="205"/>
      <c r="SPT6" s="205"/>
      <c r="SPU6" s="205"/>
      <c r="SPV6" s="205"/>
      <c r="SPW6" s="205"/>
      <c r="SPX6" s="205"/>
      <c r="SPY6" s="205"/>
      <c r="SPZ6" s="205"/>
      <c r="SQA6" s="205"/>
      <c r="SQB6" s="205"/>
      <c r="SQC6" s="205"/>
      <c r="SQD6" s="205"/>
      <c r="SQE6" s="205"/>
      <c r="SQF6" s="205"/>
      <c r="SQG6" s="205"/>
      <c r="SQH6" s="205"/>
      <c r="SQI6" s="205"/>
      <c r="SQJ6" s="205"/>
      <c r="SQK6" s="205"/>
      <c r="SQL6" s="205"/>
      <c r="SQM6" s="205"/>
      <c r="SQN6" s="205"/>
      <c r="SQO6" s="205"/>
      <c r="SQP6" s="205"/>
      <c r="SQQ6" s="205"/>
      <c r="SQR6" s="205"/>
      <c r="SQS6" s="205"/>
      <c r="SQT6" s="205"/>
      <c r="SQU6" s="205"/>
      <c r="SQV6" s="205"/>
      <c r="SQW6" s="205"/>
      <c r="SQX6" s="205"/>
      <c r="SQY6" s="205"/>
      <c r="SQZ6" s="205"/>
      <c r="SRA6" s="205"/>
      <c r="SRB6" s="205"/>
      <c r="SRC6" s="205"/>
      <c r="SRD6" s="205"/>
      <c r="SRE6" s="205"/>
      <c r="SRF6" s="205"/>
      <c r="SRG6" s="205"/>
      <c r="SRH6" s="205"/>
      <c r="SRI6" s="205"/>
      <c r="SRJ6" s="205"/>
      <c r="SRK6" s="205"/>
      <c r="SRL6" s="205"/>
      <c r="SRM6" s="205"/>
      <c r="SRN6" s="205"/>
      <c r="SRO6" s="205"/>
      <c r="SRP6" s="205"/>
      <c r="SRQ6" s="205"/>
      <c r="SRR6" s="205"/>
      <c r="SRS6" s="205"/>
      <c r="SRT6" s="205"/>
      <c r="SRU6" s="205"/>
      <c r="SRV6" s="205"/>
      <c r="SRW6" s="205"/>
      <c r="SRX6" s="205"/>
      <c r="SRY6" s="205"/>
      <c r="SRZ6" s="205"/>
      <c r="SSA6" s="205"/>
      <c r="SSB6" s="205"/>
      <c r="SSC6" s="205"/>
      <c r="SSD6" s="205"/>
      <c r="SSE6" s="205"/>
      <c r="SSF6" s="205"/>
      <c r="SSG6" s="205"/>
      <c r="SSH6" s="205"/>
      <c r="SSI6" s="205"/>
      <c r="SSJ6" s="205"/>
      <c r="SSK6" s="205"/>
      <c r="SSL6" s="205"/>
      <c r="SSM6" s="205"/>
      <c r="SSN6" s="205"/>
      <c r="SSO6" s="205"/>
      <c r="SSP6" s="205"/>
      <c r="SSQ6" s="205"/>
      <c r="SSR6" s="205"/>
      <c r="SSS6" s="205"/>
      <c r="SST6" s="205"/>
      <c r="SSU6" s="205"/>
      <c r="SSV6" s="205"/>
      <c r="SSW6" s="205"/>
      <c r="SSX6" s="205"/>
      <c r="SSY6" s="205"/>
      <c r="SSZ6" s="205"/>
      <c r="STA6" s="205"/>
      <c r="STB6" s="205"/>
      <c r="STC6" s="205"/>
      <c r="STD6" s="205"/>
      <c r="STE6" s="205"/>
      <c r="STF6" s="205"/>
      <c r="STG6" s="205"/>
      <c r="STH6" s="205"/>
      <c r="STI6" s="205"/>
      <c r="STJ6" s="205"/>
      <c r="STK6" s="205"/>
      <c r="STL6" s="205"/>
      <c r="STM6" s="205"/>
      <c r="STN6" s="205"/>
      <c r="STO6" s="205"/>
      <c r="STP6" s="205"/>
      <c r="STQ6" s="205"/>
      <c r="STR6" s="205"/>
      <c r="STS6" s="205"/>
      <c r="STT6" s="205"/>
      <c r="STU6" s="205"/>
      <c r="STV6" s="205"/>
      <c r="STW6" s="205"/>
      <c r="STX6" s="205"/>
      <c r="STY6" s="205"/>
      <c r="STZ6" s="205"/>
      <c r="SUA6" s="205"/>
      <c r="SUB6" s="205"/>
      <c r="SUC6" s="205"/>
      <c r="SUD6" s="205"/>
      <c r="SUE6" s="205"/>
      <c r="SUF6" s="205"/>
      <c r="SUG6" s="205"/>
      <c r="SUH6" s="205"/>
      <c r="SUI6" s="205"/>
      <c r="SUJ6" s="205"/>
      <c r="SUK6" s="205"/>
      <c r="SUL6" s="205"/>
      <c r="SUM6" s="205"/>
      <c r="SUN6" s="205"/>
      <c r="SUO6" s="205"/>
      <c r="SUP6" s="205"/>
      <c r="SUQ6" s="205"/>
      <c r="SUR6" s="205"/>
      <c r="SUS6" s="205"/>
      <c r="SUT6" s="205"/>
      <c r="SUU6" s="205"/>
      <c r="SUV6" s="205"/>
      <c r="SUW6" s="205"/>
      <c r="SUX6" s="205"/>
      <c r="SUY6" s="205"/>
      <c r="SUZ6" s="205"/>
      <c r="SVA6" s="205"/>
      <c r="SVB6" s="205"/>
      <c r="SVC6" s="205"/>
      <c r="SVD6" s="205"/>
      <c r="SVE6" s="205"/>
      <c r="SVF6" s="205"/>
      <c r="SVG6" s="205"/>
      <c r="SVH6" s="205"/>
      <c r="SVI6" s="205"/>
      <c r="SVJ6" s="205"/>
      <c r="SVK6" s="205"/>
      <c r="SVL6" s="205"/>
      <c r="SVM6" s="205"/>
      <c r="SVN6" s="205"/>
      <c r="SVO6" s="205"/>
      <c r="SVP6" s="205"/>
      <c r="SVQ6" s="205"/>
      <c r="SVR6" s="205"/>
      <c r="SVS6" s="205"/>
      <c r="SVT6" s="205"/>
      <c r="SVU6" s="205"/>
      <c r="SVV6" s="205"/>
      <c r="SVW6" s="205"/>
      <c r="SVX6" s="205"/>
      <c r="SVY6" s="205"/>
      <c r="SVZ6" s="205"/>
      <c r="SWA6" s="205"/>
      <c r="SWB6" s="205"/>
      <c r="SWC6" s="205"/>
      <c r="SWD6" s="205"/>
      <c r="SWE6" s="205"/>
      <c r="SWF6" s="205"/>
      <c r="SWG6" s="205"/>
      <c r="SWH6" s="205"/>
      <c r="SWI6" s="205"/>
      <c r="SWJ6" s="205"/>
      <c r="SWK6" s="205"/>
      <c r="SWL6" s="205"/>
      <c r="SWM6" s="205"/>
      <c r="SWN6" s="205"/>
      <c r="SWO6" s="205"/>
      <c r="SWP6" s="205"/>
      <c r="SWQ6" s="205"/>
      <c r="SWR6" s="205"/>
      <c r="SWS6" s="205"/>
      <c r="SWT6" s="205"/>
      <c r="SWU6" s="205"/>
      <c r="SWV6" s="205"/>
      <c r="SWW6" s="205"/>
      <c r="SWX6" s="205"/>
      <c r="SWY6" s="205"/>
      <c r="SWZ6" s="205"/>
      <c r="SXA6" s="205"/>
      <c r="SXB6" s="205"/>
      <c r="SXC6" s="205"/>
      <c r="SXD6" s="205"/>
      <c r="SXE6" s="205"/>
      <c r="SXF6" s="205"/>
      <c r="SXG6" s="205"/>
      <c r="SXH6" s="205"/>
      <c r="SXI6" s="205"/>
      <c r="SXJ6" s="205"/>
      <c r="SXK6" s="205"/>
      <c r="SXL6" s="205"/>
      <c r="SXM6" s="205"/>
      <c r="SXN6" s="205"/>
      <c r="SXO6" s="205"/>
      <c r="SXP6" s="205"/>
      <c r="SXQ6" s="205"/>
      <c r="SXR6" s="205"/>
      <c r="SXS6" s="205"/>
      <c r="SXT6" s="205"/>
      <c r="SXU6" s="205"/>
      <c r="SXV6" s="205"/>
      <c r="SXW6" s="205"/>
      <c r="SXX6" s="205"/>
      <c r="SXY6" s="205"/>
      <c r="SXZ6" s="205"/>
      <c r="SYA6" s="205"/>
      <c r="SYB6" s="205"/>
      <c r="SYC6" s="205"/>
      <c r="SYD6" s="205"/>
      <c r="SYE6" s="205"/>
      <c r="SYF6" s="205"/>
      <c r="SYG6" s="205"/>
      <c r="SYH6" s="205"/>
      <c r="SYI6" s="205"/>
      <c r="SYJ6" s="205"/>
      <c r="SYK6" s="205"/>
      <c r="SYL6" s="205"/>
      <c r="SYM6" s="205"/>
      <c r="SYN6" s="205"/>
      <c r="SYO6" s="205"/>
      <c r="SYP6" s="205"/>
      <c r="SYQ6" s="205"/>
      <c r="SYR6" s="205"/>
      <c r="SYS6" s="205"/>
      <c r="SYT6" s="205"/>
      <c r="SYU6" s="205"/>
      <c r="SYV6" s="205"/>
      <c r="SYW6" s="205"/>
      <c r="SYX6" s="205"/>
      <c r="SYY6" s="205"/>
      <c r="SYZ6" s="205"/>
      <c r="SZA6" s="205"/>
      <c r="SZB6" s="205"/>
      <c r="SZC6" s="205"/>
      <c r="SZD6" s="205"/>
      <c r="SZE6" s="205"/>
      <c r="SZF6" s="205"/>
      <c r="SZG6" s="205"/>
      <c r="SZH6" s="205"/>
      <c r="SZI6" s="205"/>
      <c r="SZJ6" s="205"/>
      <c r="SZK6" s="205"/>
      <c r="SZL6" s="205"/>
      <c r="SZM6" s="205"/>
      <c r="SZN6" s="205"/>
      <c r="SZO6" s="205"/>
      <c r="SZP6" s="205"/>
      <c r="SZQ6" s="205"/>
      <c r="SZR6" s="205"/>
      <c r="SZS6" s="205"/>
      <c r="SZT6" s="205"/>
      <c r="SZU6" s="205"/>
      <c r="SZV6" s="205"/>
      <c r="SZW6" s="205"/>
      <c r="SZX6" s="205"/>
      <c r="SZY6" s="205"/>
      <c r="SZZ6" s="205"/>
      <c r="TAA6" s="205"/>
      <c r="TAB6" s="205"/>
      <c r="TAC6" s="205"/>
      <c r="TAD6" s="205"/>
      <c r="TAE6" s="205"/>
      <c r="TAF6" s="205"/>
      <c r="TAG6" s="205"/>
      <c r="TAH6" s="205"/>
      <c r="TAI6" s="205"/>
      <c r="TAJ6" s="205"/>
      <c r="TAK6" s="205"/>
      <c r="TAL6" s="205"/>
      <c r="TAM6" s="205"/>
      <c r="TAN6" s="205"/>
      <c r="TAO6" s="205"/>
      <c r="TAP6" s="205"/>
      <c r="TAQ6" s="205"/>
      <c r="TAR6" s="205"/>
      <c r="TAS6" s="205"/>
      <c r="TAT6" s="205"/>
      <c r="TAU6" s="205"/>
      <c r="TAV6" s="205"/>
      <c r="TAW6" s="205"/>
      <c r="TAX6" s="205"/>
      <c r="TAY6" s="205"/>
      <c r="TAZ6" s="205"/>
      <c r="TBA6" s="205"/>
      <c r="TBB6" s="205"/>
      <c r="TBC6" s="205"/>
      <c r="TBD6" s="205"/>
      <c r="TBE6" s="205"/>
      <c r="TBF6" s="205"/>
      <c r="TBG6" s="205"/>
      <c r="TBH6" s="205"/>
      <c r="TBI6" s="205"/>
      <c r="TBJ6" s="205"/>
      <c r="TBK6" s="205"/>
      <c r="TBL6" s="205"/>
      <c r="TBM6" s="205"/>
      <c r="TBN6" s="205"/>
      <c r="TBO6" s="205"/>
      <c r="TBP6" s="205"/>
      <c r="TBQ6" s="205"/>
      <c r="TBR6" s="205"/>
      <c r="TBS6" s="205"/>
      <c r="TBT6" s="205"/>
      <c r="TBU6" s="205"/>
      <c r="TBV6" s="205"/>
      <c r="TBW6" s="205"/>
      <c r="TBX6" s="205"/>
      <c r="TBY6" s="205"/>
      <c r="TBZ6" s="205"/>
      <c r="TCA6" s="205"/>
      <c r="TCB6" s="205"/>
      <c r="TCC6" s="205"/>
      <c r="TCD6" s="205"/>
      <c r="TCE6" s="205"/>
      <c r="TCF6" s="205"/>
      <c r="TCG6" s="205"/>
      <c r="TCH6" s="205"/>
      <c r="TCI6" s="205"/>
      <c r="TCJ6" s="205"/>
      <c r="TCK6" s="205"/>
      <c r="TCL6" s="205"/>
      <c r="TCM6" s="205"/>
      <c r="TCN6" s="205"/>
      <c r="TCO6" s="205"/>
      <c r="TCP6" s="205"/>
      <c r="TCQ6" s="205"/>
      <c r="TCR6" s="205"/>
      <c r="TCS6" s="205"/>
      <c r="TCT6" s="205"/>
      <c r="TCU6" s="205"/>
      <c r="TCV6" s="205"/>
      <c r="TCW6" s="205"/>
      <c r="TCX6" s="205"/>
      <c r="TCY6" s="205"/>
      <c r="TCZ6" s="205"/>
      <c r="TDA6" s="205"/>
      <c r="TDB6" s="205"/>
      <c r="TDC6" s="205"/>
      <c r="TDD6" s="205"/>
      <c r="TDE6" s="205"/>
      <c r="TDF6" s="205"/>
      <c r="TDG6" s="205"/>
      <c r="TDH6" s="205"/>
      <c r="TDI6" s="205"/>
      <c r="TDJ6" s="205"/>
      <c r="TDK6" s="205"/>
      <c r="TDL6" s="205"/>
      <c r="TDM6" s="205"/>
      <c r="TDN6" s="205"/>
      <c r="TDO6" s="205"/>
      <c r="TDP6" s="205"/>
      <c r="TDQ6" s="205"/>
      <c r="TDR6" s="205"/>
      <c r="TDS6" s="205"/>
      <c r="TDT6" s="205"/>
      <c r="TDU6" s="205"/>
      <c r="TDV6" s="205"/>
      <c r="TDW6" s="205"/>
      <c r="TDX6" s="205"/>
      <c r="TDY6" s="205"/>
      <c r="TDZ6" s="205"/>
      <c r="TEA6" s="205"/>
      <c r="TEB6" s="205"/>
      <c r="TEC6" s="205"/>
      <c r="TED6" s="205"/>
      <c r="TEE6" s="205"/>
      <c r="TEF6" s="205"/>
      <c r="TEG6" s="205"/>
      <c r="TEH6" s="205"/>
      <c r="TEI6" s="205"/>
      <c r="TEJ6" s="205"/>
      <c r="TEK6" s="205"/>
      <c r="TEL6" s="205"/>
      <c r="TEM6" s="205"/>
      <c r="TEN6" s="205"/>
      <c r="TEO6" s="205"/>
      <c r="TEP6" s="205"/>
      <c r="TEQ6" s="205"/>
      <c r="TER6" s="205"/>
      <c r="TES6" s="205"/>
      <c r="TET6" s="205"/>
      <c r="TEU6" s="205"/>
      <c r="TEV6" s="205"/>
      <c r="TEW6" s="205"/>
      <c r="TEX6" s="205"/>
      <c r="TEY6" s="205"/>
      <c r="TEZ6" s="205"/>
      <c r="TFA6" s="205"/>
      <c r="TFB6" s="205"/>
      <c r="TFC6" s="205"/>
      <c r="TFD6" s="205"/>
      <c r="TFE6" s="205"/>
      <c r="TFF6" s="205"/>
      <c r="TFG6" s="205"/>
      <c r="TFH6" s="205"/>
      <c r="TFI6" s="205"/>
      <c r="TFJ6" s="205"/>
      <c r="TFK6" s="205"/>
      <c r="TFL6" s="205"/>
      <c r="TFM6" s="205"/>
      <c r="TFN6" s="205"/>
      <c r="TFO6" s="205"/>
      <c r="TFP6" s="205"/>
      <c r="TFQ6" s="205"/>
      <c r="TFR6" s="205"/>
      <c r="TFS6" s="205"/>
      <c r="TFT6" s="205"/>
      <c r="TFU6" s="205"/>
      <c r="TFV6" s="205"/>
      <c r="TFW6" s="205"/>
      <c r="TFX6" s="205"/>
      <c r="TFY6" s="205"/>
      <c r="TFZ6" s="205"/>
      <c r="TGA6" s="205"/>
      <c r="TGB6" s="205"/>
      <c r="TGC6" s="205"/>
      <c r="TGD6" s="205"/>
      <c r="TGE6" s="205"/>
      <c r="TGF6" s="205"/>
      <c r="TGG6" s="205"/>
      <c r="TGH6" s="205"/>
      <c r="TGI6" s="205"/>
      <c r="TGJ6" s="205"/>
      <c r="TGK6" s="205"/>
      <c r="TGL6" s="205"/>
      <c r="TGM6" s="205"/>
      <c r="TGN6" s="205"/>
      <c r="TGO6" s="205"/>
      <c r="TGP6" s="205"/>
      <c r="TGQ6" s="205"/>
      <c r="TGR6" s="205"/>
      <c r="TGS6" s="205"/>
      <c r="TGT6" s="205"/>
      <c r="TGU6" s="205"/>
      <c r="TGV6" s="205"/>
      <c r="TGW6" s="205"/>
      <c r="TGX6" s="205"/>
      <c r="TGY6" s="205"/>
      <c r="TGZ6" s="205"/>
      <c r="THA6" s="205"/>
      <c r="THB6" s="205"/>
      <c r="THC6" s="205"/>
      <c r="THD6" s="205"/>
      <c r="THE6" s="205"/>
      <c r="THF6" s="205"/>
      <c r="THG6" s="205"/>
      <c r="THH6" s="205"/>
      <c r="THI6" s="205"/>
      <c r="THJ6" s="205"/>
      <c r="THK6" s="205"/>
      <c r="THL6" s="205"/>
      <c r="THM6" s="205"/>
      <c r="THN6" s="205"/>
      <c r="THO6" s="205"/>
      <c r="THP6" s="205"/>
      <c r="THQ6" s="205"/>
      <c r="THR6" s="205"/>
      <c r="THS6" s="205"/>
      <c r="THT6" s="205"/>
      <c r="THU6" s="205"/>
      <c r="THV6" s="205"/>
      <c r="THW6" s="205"/>
      <c r="THX6" s="205"/>
      <c r="THY6" s="205"/>
      <c r="THZ6" s="205"/>
      <c r="TIA6" s="205"/>
      <c r="TIB6" s="205"/>
      <c r="TIC6" s="205"/>
      <c r="TID6" s="205"/>
      <c r="TIE6" s="205"/>
      <c r="TIF6" s="205"/>
      <c r="TIG6" s="205"/>
      <c r="TIH6" s="205"/>
      <c r="TII6" s="205"/>
      <c r="TIJ6" s="205"/>
      <c r="TIK6" s="205"/>
      <c r="TIL6" s="205"/>
      <c r="TIM6" s="205"/>
      <c r="TIN6" s="205"/>
      <c r="TIO6" s="205"/>
      <c r="TIP6" s="205"/>
      <c r="TIQ6" s="205"/>
      <c r="TIR6" s="205"/>
      <c r="TIS6" s="205"/>
      <c r="TIT6" s="205"/>
      <c r="TIU6" s="205"/>
      <c r="TIV6" s="205"/>
      <c r="TIW6" s="205"/>
      <c r="TIX6" s="205"/>
      <c r="TIY6" s="205"/>
      <c r="TIZ6" s="205"/>
      <c r="TJA6" s="205"/>
      <c r="TJB6" s="205"/>
      <c r="TJC6" s="205"/>
      <c r="TJD6" s="205"/>
      <c r="TJE6" s="205"/>
      <c r="TJF6" s="205"/>
      <c r="TJG6" s="205"/>
      <c r="TJH6" s="205"/>
      <c r="TJI6" s="205"/>
      <c r="TJJ6" s="205"/>
      <c r="TJK6" s="205"/>
      <c r="TJL6" s="205"/>
      <c r="TJM6" s="205"/>
      <c r="TJN6" s="205"/>
      <c r="TJO6" s="205"/>
      <c r="TJP6" s="205"/>
      <c r="TJQ6" s="205"/>
      <c r="TJR6" s="205"/>
      <c r="TJS6" s="205"/>
      <c r="TJT6" s="205"/>
      <c r="TJU6" s="205"/>
      <c r="TJV6" s="205"/>
      <c r="TJW6" s="205"/>
      <c r="TJX6" s="205"/>
      <c r="TJY6" s="205"/>
      <c r="TJZ6" s="205"/>
      <c r="TKA6" s="205"/>
      <c r="TKB6" s="205"/>
      <c r="TKC6" s="205"/>
      <c r="TKD6" s="205"/>
      <c r="TKE6" s="205"/>
      <c r="TKF6" s="205"/>
      <c r="TKG6" s="205"/>
      <c r="TKH6" s="205"/>
      <c r="TKI6" s="205"/>
      <c r="TKJ6" s="205"/>
      <c r="TKK6" s="205"/>
      <c r="TKL6" s="205"/>
      <c r="TKM6" s="205"/>
      <c r="TKN6" s="205"/>
      <c r="TKO6" s="205"/>
      <c r="TKP6" s="205"/>
      <c r="TKQ6" s="205"/>
      <c r="TKR6" s="205"/>
      <c r="TKS6" s="205"/>
      <c r="TKT6" s="205"/>
      <c r="TKU6" s="205"/>
      <c r="TKV6" s="205"/>
      <c r="TKW6" s="205"/>
      <c r="TKX6" s="205"/>
      <c r="TKY6" s="205"/>
      <c r="TKZ6" s="205"/>
      <c r="TLA6" s="205"/>
      <c r="TLB6" s="205"/>
      <c r="TLC6" s="205"/>
      <c r="TLD6" s="205"/>
      <c r="TLE6" s="205"/>
      <c r="TLF6" s="205"/>
      <c r="TLG6" s="205"/>
      <c r="TLH6" s="205"/>
      <c r="TLI6" s="205"/>
      <c r="TLJ6" s="205"/>
      <c r="TLK6" s="205"/>
      <c r="TLL6" s="205"/>
      <c r="TLM6" s="205"/>
      <c r="TLN6" s="205"/>
      <c r="TLO6" s="205"/>
      <c r="TLP6" s="205"/>
      <c r="TLQ6" s="205"/>
      <c r="TLR6" s="205"/>
      <c r="TLS6" s="205"/>
      <c r="TLT6" s="205"/>
      <c r="TLU6" s="205"/>
      <c r="TLV6" s="205"/>
      <c r="TLW6" s="205"/>
      <c r="TLX6" s="205"/>
      <c r="TLY6" s="205"/>
      <c r="TLZ6" s="205"/>
      <c r="TMA6" s="205"/>
      <c r="TMB6" s="205"/>
      <c r="TMC6" s="205"/>
      <c r="TMD6" s="205"/>
      <c r="TME6" s="205"/>
      <c r="TMF6" s="205"/>
      <c r="TMG6" s="205"/>
      <c r="TMH6" s="205"/>
      <c r="TMI6" s="205"/>
      <c r="TMJ6" s="205"/>
      <c r="TMK6" s="205"/>
      <c r="TML6" s="205"/>
      <c r="TMM6" s="205"/>
      <c r="TMN6" s="205"/>
      <c r="TMO6" s="205"/>
      <c r="TMP6" s="205"/>
      <c r="TMQ6" s="205"/>
      <c r="TMR6" s="205"/>
      <c r="TMS6" s="205"/>
      <c r="TMT6" s="205"/>
      <c r="TMU6" s="205"/>
      <c r="TMV6" s="205"/>
      <c r="TMW6" s="205"/>
      <c r="TMX6" s="205"/>
      <c r="TMY6" s="205"/>
      <c r="TMZ6" s="205"/>
      <c r="TNA6" s="205"/>
      <c r="TNB6" s="205"/>
      <c r="TNC6" s="205"/>
      <c r="TND6" s="205"/>
      <c r="TNE6" s="205"/>
      <c r="TNF6" s="205"/>
      <c r="TNG6" s="205"/>
      <c r="TNH6" s="205"/>
      <c r="TNI6" s="205"/>
      <c r="TNJ6" s="205"/>
      <c r="TNK6" s="205"/>
      <c r="TNL6" s="205"/>
      <c r="TNM6" s="205"/>
      <c r="TNN6" s="205"/>
      <c r="TNO6" s="205"/>
      <c r="TNP6" s="205"/>
      <c r="TNQ6" s="205"/>
      <c r="TNR6" s="205"/>
      <c r="TNS6" s="205"/>
      <c r="TNT6" s="205"/>
      <c r="TNU6" s="205"/>
      <c r="TNV6" s="205"/>
      <c r="TNW6" s="205"/>
      <c r="TNX6" s="205"/>
      <c r="TNY6" s="205"/>
      <c r="TNZ6" s="205"/>
      <c r="TOA6" s="205"/>
      <c r="TOB6" s="205"/>
      <c r="TOC6" s="205"/>
      <c r="TOD6" s="205"/>
      <c r="TOE6" s="205"/>
      <c r="TOF6" s="205"/>
      <c r="TOG6" s="205"/>
      <c r="TOH6" s="205"/>
      <c r="TOI6" s="205"/>
      <c r="TOJ6" s="205"/>
      <c r="TOK6" s="205"/>
      <c r="TOL6" s="205"/>
      <c r="TOM6" s="205"/>
      <c r="TON6" s="205"/>
      <c r="TOO6" s="205"/>
      <c r="TOP6" s="205"/>
      <c r="TOQ6" s="205"/>
      <c r="TOR6" s="205"/>
      <c r="TOS6" s="205"/>
      <c r="TOT6" s="205"/>
      <c r="TOU6" s="205"/>
      <c r="TOV6" s="205"/>
      <c r="TOW6" s="205"/>
      <c r="TOX6" s="205"/>
      <c r="TOY6" s="205"/>
      <c r="TOZ6" s="205"/>
      <c r="TPA6" s="205"/>
      <c r="TPB6" s="205"/>
      <c r="TPC6" s="205"/>
      <c r="TPD6" s="205"/>
      <c r="TPE6" s="205"/>
      <c r="TPF6" s="205"/>
      <c r="TPG6" s="205"/>
      <c r="TPH6" s="205"/>
      <c r="TPI6" s="205"/>
      <c r="TPJ6" s="205"/>
      <c r="TPK6" s="205"/>
      <c r="TPL6" s="205"/>
      <c r="TPM6" s="205"/>
      <c r="TPN6" s="205"/>
      <c r="TPO6" s="205"/>
      <c r="TPP6" s="205"/>
      <c r="TPQ6" s="205"/>
      <c r="TPR6" s="205"/>
      <c r="TPS6" s="205"/>
      <c r="TPT6" s="205"/>
      <c r="TPU6" s="205"/>
      <c r="TPV6" s="205"/>
      <c r="TPW6" s="205"/>
      <c r="TPX6" s="205"/>
      <c r="TPY6" s="205"/>
      <c r="TPZ6" s="205"/>
      <c r="TQA6" s="205"/>
      <c r="TQB6" s="205"/>
      <c r="TQC6" s="205"/>
      <c r="TQD6" s="205"/>
      <c r="TQE6" s="205"/>
      <c r="TQF6" s="205"/>
      <c r="TQG6" s="205"/>
      <c r="TQH6" s="205"/>
      <c r="TQI6" s="205"/>
      <c r="TQJ6" s="205"/>
      <c r="TQK6" s="205"/>
      <c r="TQL6" s="205"/>
      <c r="TQM6" s="205"/>
      <c r="TQN6" s="205"/>
      <c r="TQO6" s="205"/>
      <c r="TQP6" s="205"/>
      <c r="TQQ6" s="205"/>
      <c r="TQR6" s="205"/>
      <c r="TQS6" s="205"/>
      <c r="TQT6" s="205"/>
      <c r="TQU6" s="205"/>
      <c r="TQV6" s="205"/>
      <c r="TQW6" s="205"/>
      <c r="TQX6" s="205"/>
      <c r="TQY6" s="205"/>
      <c r="TQZ6" s="205"/>
      <c r="TRA6" s="205"/>
      <c r="TRB6" s="205"/>
      <c r="TRC6" s="205"/>
      <c r="TRD6" s="205"/>
      <c r="TRE6" s="205"/>
      <c r="TRF6" s="205"/>
      <c r="TRG6" s="205"/>
      <c r="TRH6" s="205"/>
      <c r="TRI6" s="205"/>
      <c r="TRJ6" s="205"/>
      <c r="TRK6" s="205"/>
      <c r="TRL6" s="205"/>
      <c r="TRM6" s="205"/>
      <c r="TRN6" s="205"/>
      <c r="TRO6" s="205"/>
      <c r="TRP6" s="205"/>
      <c r="TRQ6" s="205"/>
      <c r="TRR6" s="205"/>
      <c r="TRS6" s="205"/>
      <c r="TRT6" s="205"/>
      <c r="TRU6" s="205"/>
      <c r="TRV6" s="205"/>
      <c r="TRW6" s="205"/>
      <c r="TRX6" s="205"/>
      <c r="TRY6" s="205"/>
      <c r="TRZ6" s="205"/>
      <c r="TSA6" s="205"/>
      <c r="TSB6" s="205"/>
      <c r="TSC6" s="205"/>
      <c r="TSD6" s="205"/>
      <c r="TSE6" s="205"/>
      <c r="TSF6" s="205"/>
      <c r="TSG6" s="205"/>
      <c r="TSH6" s="205"/>
      <c r="TSI6" s="205"/>
      <c r="TSJ6" s="205"/>
      <c r="TSK6" s="205"/>
      <c r="TSL6" s="205"/>
      <c r="TSM6" s="205"/>
      <c r="TSN6" s="205"/>
      <c r="TSO6" s="205"/>
      <c r="TSP6" s="205"/>
      <c r="TSQ6" s="205"/>
      <c r="TSR6" s="205"/>
      <c r="TSS6" s="205"/>
      <c r="TST6" s="205"/>
      <c r="TSU6" s="205"/>
      <c r="TSV6" s="205"/>
      <c r="TSW6" s="205"/>
      <c r="TSX6" s="205"/>
      <c r="TSY6" s="205"/>
      <c r="TSZ6" s="205"/>
      <c r="TTA6" s="205"/>
      <c r="TTB6" s="205"/>
      <c r="TTC6" s="205"/>
      <c r="TTD6" s="205"/>
      <c r="TTE6" s="205"/>
      <c r="TTF6" s="205"/>
      <c r="TTG6" s="205"/>
      <c r="TTH6" s="205"/>
      <c r="TTI6" s="205"/>
      <c r="TTJ6" s="205"/>
      <c r="TTK6" s="205"/>
      <c r="TTL6" s="205"/>
      <c r="TTM6" s="205"/>
      <c r="TTN6" s="205"/>
      <c r="TTO6" s="205"/>
      <c r="TTP6" s="205"/>
      <c r="TTQ6" s="205"/>
      <c r="TTR6" s="205"/>
      <c r="TTS6" s="205"/>
      <c r="TTT6" s="205"/>
      <c r="TTU6" s="205"/>
      <c r="TTV6" s="205"/>
      <c r="TTW6" s="205"/>
      <c r="TTX6" s="205"/>
      <c r="TTY6" s="205"/>
      <c r="TTZ6" s="205"/>
      <c r="TUA6" s="205"/>
      <c r="TUB6" s="205"/>
      <c r="TUC6" s="205"/>
      <c r="TUD6" s="205"/>
      <c r="TUE6" s="205"/>
      <c r="TUF6" s="205"/>
      <c r="TUG6" s="205"/>
      <c r="TUH6" s="205"/>
      <c r="TUI6" s="205"/>
      <c r="TUJ6" s="205"/>
      <c r="TUK6" s="205"/>
      <c r="TUL6" s="205"/>
      <c r="TUM6" s="205"/>
      <c r="TUN6" s="205"/>
      <c r="TUO6" s="205"/>
      <c r="TUP6" s="205"/>
      <c r="TUQ6" s="205"/>
      <c r="TUR6" s="205"/>
      <c r="TUS6" s="205"/>
      <c r="TUT6" s="205"/>
      <c r="TUU6" s="205"/>
      <c r="TUV6" s="205"/>
      <c r="TUW6" s="205"/>
      <c r="TUX6" s="205"/>
      <c r="TUY6" s="205"/>
      <c r="TUZ6" s="205"/>
      <c r="TVA6" s="205"/>
      <c r="TVB6" s="205"/>
      <c r="TVC6" s="205"/>
      <c r="TVD6" s="205"/>
      <c r="TVE6" s="205"/>
      <c r="TVF6" s="205"/>
      <c r="TVG6" s="205"/>
      <c r="TVH6" s="205"/>
      <c r="TVI6" s="205"/>
      <c r="TVJ6" s="205"/>
      <c r="TVK6" s="205"/>
      <c r="TVL6" s="205"/>
      <c r="TVM6" s="205"/>
      <c r="TVN6" s="205"/>
      <c r="TVO6" s="205"/>
      <c r="TVP6" s="205"/>
      <c r="TVQ6" s="205"/>
      <c r="TVR6" s="205"/>
      <c r="TVS6" s="205"/>
      <c r="TVT6" s="205"/>
      <c r="TVU6" s="205"/>
      <c r="TVV6" s="205"/>
      <c r="TVW6" s="205"/>
      <c r="TVX6" s="205"/>
      <c r="TVY6" s="205"/>
      <c r="TVZ6" s="205"/>
      <c r="TWA6" s="205"/>
      <c r="TWB6" s="205"/>
      <c r="TWC6" s="205"/>
      <c r="TWD6" s="205"/>
      <c r="TWE6" s="205"/>
      <c r="TWF6" s="205"/>
      <c r="TWG6" s="205"/>
      <c r="TWH6" s="205"/>
      <c r="TWI6" s="205"/>
      <c r="TWJ6" s="205"/>
      <c r="TWK6" s="205"/>
      <c r="TWL6" s="205"/>
      <c r="TWM6" s="205"/>
      <c r="TWN6" s="205"/>
      <c r="TWO6" s="205"/>
      <c r="TWP6" s="205"/>
      <c r="TWQ6" s="205"/>
      <c r="TWR6" s="205"/>
      <c r="TWS6" s="205"/>
      <c r="TWT6" s="205"/>
      <c r="TWU6" s="205"/>
      <c r="TWV6" s="205"/>
      <c r="TWW6" s="205"/>
      <c r="TWX6" s="205"/>
      <c r="TWY6" s="205"/>
      <c r="TWZ6" s="205"/>
      <c r="TXA6" s="205"/>
      <c r="TXB6" s="205"/>
      <c r="TXC6" s="205"/>
      <c r="TXD6" s="205"/>
      <c r="TXE6" s="205"/>
      <c r="TXF6" s="205"/>
      <c r="TXG6" s="205"/>
      <c r="TXH6" s="205"/>
      <c r="TXI6" s="205"/>
      <c r="TXJ6" s="205"/>
      <c r="TXK6" s="205"/>
      <c r="TXL6" s="205"/>
      <c r="TXM6" s="205"/>
      <c r="TXN6" s="205"/>
      <c r="TXO6" s="205"/>
      <c r="TXP6" s="205"/>
      <c r="TXQ6" s="205"/>
      <c r="TXR6" s="205"/>
      <c r="TXS6" s="205"/>
      <c r="TXT6" s="205"/>
      <c r="TXU6" s="205"/>
      <c r="TXV6" s="205"/>
      <c r="TXW6" s="205"/>
      <c r="TXX6" s="205"/>
      <c r="TXY6" s="205"/>
      <c r="TXZ6" s="205"/>
      <c r="TYA6" s="205"/>
      <c r="TYB6" s="205"/>
      <c r="TYC6" s="205"/>
      <c r="TYD6" s="205"/>
      <c r="TYE6" s="205"/>
      <c r="TYF6" s="205"/>
      <c r="TYG6" s="205"/>
      <c r="TYH6" s="205"/>
      <c r="TYI6" s="205"/>
      <c r="TYJ6" s="205"/>
      <c r="TYK6" s="205"/>
      <c r="TYL6" s="205"/>
      <c r="TYM6" s="205"/>
      <c r="TYN6" s="205"/>
      <c r="TYO6" s="205"/>
      <c r="TYP6" s="205"/>
      <c r="TYQ6" s="205"/>
      <c r="TYR6" s="205"/>
      <c r="TYS6" s="205"/>
      <c r="TYT6" s="205"/>
      <c r="TYU6" s="205"/>
      <c r="TYV6" s="205"/>
      <c r="TYW6" s="205"/>
      <c r="TYX6" s="205"/>
      <c r="TYY6" s="205"/>
      <c r="TYZ6" s="205"/>
      <c r="TZA6" s="205"/>
      <c r="TZB6" s="205"/>
      <c r="TZC6" s="205"/>
      <c r="TZD6" s="205"/>
      <c r="TZE6" s="205"/>
      <c r="TZF6" s="205"/>
      <c r="TZG6" s="205"/>
      <c r="TZH6" s="205"/>
      <c r="TZI6" s="205"/>
      <c r="TZJ6" s="205"/>
      <c r="TZK6" s="205"/>
      <c r="TZL6" s="205"/>
      <c r="TZM6" s="205"/>
      <c r="TZN6" s="205"/>
      <c r="TZO6" s="205"/>
      <c r="TZP6" s="205"/>
      <c r="TZQ6" s="205"/>
      <c r="TZR6" s="205"/>
      <c r="TZS6" s="205"/>
      <c r="TZT6" s="205"/>
      <c r="TZU6" s="205"/>
      <c r="TZV6" s="205"/>
      <c r="TZW6" s="205"/>
      <c r="TZX6" s="205"/>
      <c r="TZY6" s="205"/>
      <c r="TZZ6" s="205"/>
      <c r="UAA6" s="205"/>
      <c r="UAB6" s="205"/>
      <c r="UAC6" s="205"/>
      <c r="UAD6" s="205"/>
      <c r="UAE6" s="205"/>
      <c r="UAF6" s="205"/>
      <c r="UAG6" s="205"/>
      <c r="UAH6" s="205"/>
      <c r="UAI6" s="205"/>
      <c r="UAJ6" s="205"/>
      <c r="UAK6" s="205"/>
      <c r="UAL6" s="205"/>
      <c r="UAM6" s="205"/>
      <c r="UAN6" s="205"/>
      <c r="UAO6" s="205"/>
      <c r="UAP6" s="205"/>
      <c r="UAQ6" s="205"/>
      <c r="UAR6" s="205"/>
      <c r="UAS6" s="205"/>
      <c r="UAT6" s="205"/>
      <c r="UAU6" s="205"/>
      <c r="UAV6" s="205"/>
      <c r="UAW6" s="205"/>
      <c r="UAX6" s="205"/>
      <c r="UAY6" s="205"/>
      <c r="UAZ6" s="205"/>
      <c r="UBA6" s="205"/>
      <c r="UBB6" s="205"/>
      <c r="UBC6" s="205"/>
      <c r="UBD6" s="205"/>
      <c r="UBE6" s="205"/>
      <c r="UBF6" s="205"/>
      <c r="UBG6" s="205"/>
      <c r="UBH6" s="205"/>
      <c r="UBI6" s="205"/>
      <c r="UBJ6" s="205"/>
      <c r="UBK6" s="205"/>
      <c r="UBL6" s="205"/>
      <c r="UBM6" s="205"/>
      <c r="UBN6" s="205"/>
      <c r="UBO6" s="205"/>
      <c r="UBP6" s="205"/>
      <c r="UBQ6" s="205"/>
      <c r="UBR6" s="205"/>
      <c r="UBS6" s="205"/>
      <c r="UBT6" s="205"/>
      <c r="UBU6" s="205"/>
      <c r="UBV6" s="205"/>
      <c r="UBW6" s="205"/>
      <c r="UBX6" s="205"/>
      <c r="UBY6" s="205"/>
      <c r="UBZ6" s="205"/>
      <c r="UCA6" s="205"/>
      <c r="UCB6" s="205"/>
      <c r="UCC6" s="205"/>
      <c r="UCD6" s="205"/>
      <c r="UCE6" s="205"/>
      <c r="UCF6" s="205"/>
      <c r="UCG6" s="205"/>
      <c r="UCH6" s="205"/>
      <c r="UCI6" s="205"/>
      <c r="UCJ6" s="205"/>
      <c r="UCK6" s="205"/>
      <c r="UCL6" s="205"/>
      <c r="UCM6" s="205"/>
      <c r="UCN6" s="205"/>
      <c r="UCO6" s="205"/>
      <c r="UCP6" s="205"/>
      <c r="UCQ6" s="205"/>
      <c r="UCR6" s="205"/>
      <c r="UCS6" s="205"/>
      <c r="UCT6" s="205"/>
      <c r="UCU6" s="205"/>
      <c r="UCV6" s="205"/>
      <c r="UCW6" s="205"/>
      <c r="UCX6" s="205"/>
      <c r="UCY6" s="205"/>
      <c r="UCZ6" s="205"/>
      <c r="UDA6" s="205"/>
      <c r="UDB6" s="205"/>
      <c r="UDC6" s="205"/>
      <c r="UDD6" s="205"/>
      <c r="UDE6" s="205"/>
      <c r="UDF6" s="205"/>
      <c r="UDG6" s="205"/>
      <c r="UDH6" s="205"/>
      <c r="UDI6" s="205"/>
      <c r="UDJ6" s="205"/>
      <c r="UDK6" s="205"/>
      <c r="UDL6" s="205"/>
      <c r="UDM6" s="205"/>
      <c r="UDN6" s="205"/>
      <c r="UDO6" s="205"/>
      <c r="UDP6" s="205"/>
      <c r="UDQ6" s="205"/>
      <c r="UDR6" s="205"/>
      <c r="UDS6" s="205"/>
      <c r="UDT6" s="205"/>
      <c r="UDU6" s="205"/>
      <c r="UDV6" s="205"/>
      <c r="UDW6" s="205"/>
      <c r="UDX6" s="205"/>
      <c r="UDY6" s="205"/>
      <c r="UDZ6" s="205"/>
      <c r="UEA6" s="205"/>
      <c r="UEB6" s="205"/>
      <c r="UEC6" s="205"/>
      <c r="UED6" s="205"/>
      <c r="UEE6" s="205"/>
      <c r="UEF6" s="205"/>
      <c r="UEG6" s="205"/>
      <c r="UEH6" s="205"/>
      <c r="UEI6" s="205"/>
      <c r="UEJ6" s="205"/>
      <c r="UEK6" s="205"/>
      <c r="UEL6" s="205"/>
      <c r="UEM6" s="205"/>
      <c r="UEN6" s="205"/>
      <c r="UEO6" s="205"/>
      <c r="UEP6" s="205"/>
      <c r="UEQ6" s="205"/>
      <c r="UER6" s="205"/>
      <c r="UES6" s="205"/>
      <c r="UET6" s="205"/>
      <c r="UEU6" s="205"/>
      <c r="UEV6" s="205"/>
      <c r="UEW6" s="205"/>
      <c r="UEX6" s="205"/>
      <c r="UEY6" s="205"/>
      <c r="UEZ6" s="205"/>
      <c r="UFA6" s="205"/>
      <c r="UFB6" s="205"/>
      <c r="UFC6" s="205"/>
      <c r="UFD6" s="205"/>
      <c r="UFE6" s="205"/>
      <c r="UFF6" s="205"/>
      <c r="UFG6" s="205"/>
      <c r="UFH6" s="205"/>
      <c r="UFI6" s="205"/>
      <c r="UFJ6" s="205"/>
      <c r="UFK6" s="205"/>
      <c r="UFL6" s="205"/>
      <c r="UFM6" s="205"/>
      <c r="UFN6" s="205"/>
      <c r="UFO6" s="205"/>
      <c r="UFP6" s="205"/>
      <c r="UFQ6" s="205"/>
      <c r="UFR6" s="205"/>
      <c r="UFS6" s="205"/>
      <c r="UFT6" s="205"/>
      <c r="UFU6" s="205"/>
      <c r="UFV6" s="205"/>
      <c r="UFW6" s="205"/>
      <c r="UFX6" s="205"/>
      <c r="UFY6" s="205"/>
      <c r="UFZ6" s="205"/>
      <c r="UGA6" s="205"/>
      <c r="UGB6" s="205"/>
      <c r="UGC6" s="205"/>
      <c r="UGD6" s="205"/>
      <c r="UGE6" s="205"/>
      <c r="UGF6" s="205"/>
      <c r="UGG6" s="205"/>
      <c r="UGH6" s="205"/>
      <c r="UGI6" s="205"/>
      <c r="UGJ6" s="205"/>
      <c r="UGK6" s="205"/>
      <c r="UGL6" s="205"/>
      <c r="UGM6" s="205"/>
      <c r="UGN6" s="205"/>
      <c r="UGO6" s="205"/>
      <c r="UGP6" s="205"/>
      <c r="UGQ6" s="205"/>
      <c r="UGR6" s="205"/>
      <c r="UGS6" s="205"/>
      <c r="UGT6" s="205"/>
      <c r="UGU6" s="205"/>
      <c r="UGV6" s="205"/>
      <c r="UGW6" s="205"/>
      <c r="UGX6" s="205"/>
      <c r="UGY6" s="205"/>
      <c r="UGZ6" s="205"/>
      <c r="UHA6" s="205"/>
      <c r="UHB6" s="205"/>
      <c r="UHC6" s="205"/>
      <c r="UHD6" s="205"/>
      <c r="UHE6" s="205"/>
      <c r="UHF6" s="205"/>
      <c r="UHG6" s="205"/>
      <c r="UHH6" s="205"/>
      <c r="UHI6" s="205"/>
      <c r="UHJ6" s="205"/>
      <c r="UHK6" s="205"/>
      <c r="UHL6" s="205"/>
      <c r="UHM6" s="205"/>
      <c r="UHN6" s="205"/>
      <c r="UHO6" s="205"/>
      <c r="UHP6" s="205"/>
      <c r="UHQ6" s="205"/>
      <c r="UHR6" s="205"/>
      <c r="UHS6" s="205"/>
      <c r="UHT6" s="205"/>
      <c r="UHU6" s="205"/>
      <c r="UHV6" s="205"/>
      <c r="UHW6" s="205"/>
      <c r="UHX6" s="205"/>
      <c r="UHY6" s="205"/>
      <c r="UHZ6" s="205"/>
      <c r="UIA6" s="205"/>
      <c r="UIB6" s="205"/>
      <c r="UIC6" s="205"/>
      <c r="UID6" s="205"/>
      <c r="UIE6" s="205"/>
      <c r="UIF6" s="205"/>
      <c r="UIG6" s="205"/>
      <c r="UIH6" s="205"/>
      <c r="UII6" s="205"/>
      <c r="UIJ6" s="205"/>
      <c r="UIK6" s="205"/>
      <c r="UIL6" s="205"/>
      <c r="UIM6" s="205"/>
      <c r="UIN6" s="205"/>
      <c r="UIO6" s="205"/>
      <c r="UIP6" s="205"/>
      <c r="UIQ6" s="205"/>
      <c r="UIR6" s="205"/>
      <c r="UIS6" s="205"/>
      <c r="UIT6" s="205"/>
      <c r="UIU6" s="205"/>
      <c r="UIV6" s="205"/>
      <c r="UIW6" s="205"/>
      <c r="UIX6" s="205"/>
      <c r="UIY6" s="205"/>
      <c r="UIZ6" s="205"/>
      <c r="UJA6" s="205"/>
      <c r="UJB6" s="205"/>
      <c r="UJC6" s="205"/>
      <c r="UJD6" s="205"/>
      <c r="UJE6" s="205"/>
      <c r="UJF6" s="205"/>
      <c r="UJG6" s="205"/>
      <c r="UJH6" s="205"/>
      <c r="UJI6" s="205"/>
      <c r="UJJ6" s="205"/>
      <c r="UJK6" s="205"/>
      <c r="UJL6" s="205"/>
      <c r="UJM6" s="205"/>
      <c r="UJN6" s="205"/>
      <c r="UJO6" s="205"/>
      <c r="UJP6" s="205"/>
      <c r="UJQ6" s="205"/>
      <c r="UJR6" s="205"/>
      <c r="UJS6" s="205"/>
      <c r="UJT6" s="205"/>
      <c r="UJU6" s="205"/>
      <c r="UJV6" s="205"/>
      <c r="UJW6" s="205"/>
      <c r="UJX6" s="205"/>
      <c r="UJY6" s="205"/>
      <c r="UJZ6" s="205"/>
      <c r="UKA6" s="205"/>
      <c r="UKB6" s="205"/>
      <c r="UKC6" s="205"/>
      <c r="UKD6" s="205"/>
      <c r="UKE6" s="205"/>
      <c r="UKF6" s="205"/>
      <c r="UKG6" s="205"/>
      <c r="UKH6" s="205"/>
      <c r="UKI6" s="205"/>
      <c r="UKJ6" s="205"/>
      <c r="UKK6" s="205"/>
      <c r="UKL6" s="205"/>
      <c r="UKM6" s="205"/>
      <c r="UKN6" s="205"/>
      <c r="UKO6" s="205"/>
      <c r="UKP6" s="205"/>
      <c r="UKQ6" s="205"/>
      <c r="UKR6" s="205"/>
      <c r="UKS6" s="205"/>
      <c r="UKT6" s="205"/>
      <c r="UKU6" s="205"/>
      <c r="UKV6" s="205"/>
      <c r="UKW6" s="205"/>
      <c r="UKX6" s="205"/>
      <c r="UKY6" s="205"/>
      <c r="UKZ6" s="205"/>
      <c r="ULA6" s="205"/>
      <c r="ULB6" s="205"/>
      <c r="ULC6" s="205"/>
      <c r="ULD6" s="205"/>
      <c r="ULE6" s="205"/>
      <c r="ULF6" s="205"/>
      <c r="ULG6" s="205"/>
      <c r="ULH6" s="205"/>
      <c r="ULI6" s="205"/>
      <c r="ULJ6" s="205"/>
      <c r="ULK6" s="205"/>
      <c r="ULL6" s="205"/>
      <c r="ULM6" s="205"/>
      <c r="ULN6" s="205"/>
      <c r="ULO6" s="205"/>
      <c r="ULP6" s="205"/>
      <c r="ULQ6" s="205"/>
      <c r="ULR6" s="205"/>
      <c r="ULS6" s="205"/>
      <c r="ULT6" s="205"/>
      <c r="ULU6" s="205"/>
      <c r="ULV6" s="205"/>
      <c r="ULW6" s="205"/>
      <c r="ULX6" s="205"/>
      <c r="ULY6" s="205"/>
      <c r="ULZ6" s="205"/>
      <c r="UMA6" s="205"/>
      <c r="UMB6" s="205"/>
      <c r="UMC6" s="205"/>
      <c r="UMD6" s="205"/>
      <c r="UME6" s="205"/>
      <c r="UMF6" s="205"/>
      <c r="UMG6" s="205"/>
      <c r="UMH6" s="205"/>
      <c r="UMI6" s="205"/>
      <c r="UMJ6" s="205"/>
      <c r="UMK6" s="205"/>
      <c r="UML6" s="205"/>
      <c r="UMM6" s="205"/>
      <c r="UMN6" s="205"/>
      <c r="UMO6" s="205"/>
      <c r="UMP6" s="205"/>
      <c r="UMQ6" s="205"/>
      <c r="UMR6" s="205"/>
      <c r="UMS6" s="205"/>
      <c r="UMT6" s="205"/>
      <c r="UMU6" s="205"/>
      <c r="UMV6" s="205"/>
      <c r="UMW6" s="205"/>
      <c r="UMX6" s="205"/>
      <c r="UMY6" s="205"/>
      <c r="UMZ6" s="205"/>
      <c r="UNA6" s="205"/>
      <c r="UNB6" s="205"/>
      <c r="UNC6" s="205"/>
      <c r="UND6" s="205"/>
      <c r="UNE6" s="205"/>
      <c r="UNF6" s="205"/>
      <c r="UNG6" s="205"/>
      <c r="UNH6" s="205"/>
      <c r="UNI6" s="205"/>
      <c r="UNJ6" s="205"/>
      <c r="UNK6" s="205"/>
      <c r="UNL6" s="205"/>
      <c r="UNM6" s="205"/>
      <c r="UNN6" s="205"/>
      <c r="UNO6" s="205"/>
      <c r="UNP6" s="205"/>
      <c r="UNQ6" s="205"/>
      <c r="UNR6" s="205"/>
      <c r="UNS6" s="205"/>
      <c r="UNT6" s="205"/>
      <c r="UNU6" s="205"/>
      <c r="UNV6" s="205"/>
      <c r="UNW6" s="205"/>
      <c r="UNX6" s="205"/>
      <c r="UNY6" s="205"/>
      <c r="UNZ6" s="205"/>
      <c r="UOA6" s="205"/>
      <c r="UOB6" s="205"/>
      <c r="UOC6" s="205"/>
      <c r="UOD6" s="205"/>
      <c r="UOE6" s="205"/>
      <c r="UOF6" s="205"/>
      <c r="UOG6" s="205"/>
      <c r="UOH6" s="205"/>
      <c r="UOI6" s="205"/>
      <c r="UOJ6" s="205"/>
      <c r="UOK6" s="205"/>
      <c r="UOL6" s="205"/>
      <c r="UOM6" s="205"/>
      <c r="UON6" s="205"/>
      <c r="UOO6" s="205"/>
      <c r="UOP6" s="205"/>
      <c r="UOQ6" s="205"/>
      <c r="UOR6" s="205"/>
      <c r="UOS6" s="205"/>
      <c r="UOT6" s="205"/>
      <c r="UOU6" s="205"/>
      <c r="UOV6" s="205"/>
      <c r="UOW6" s="205"/>
      <c r="UOX6" s="205"/>
      <c r="UOY6" s="205"/>
      <c r="UOZ6" s="205"/>
      <c r="UPA6" s="205"/>
      <c r="UPB6" s="205"/>
      <c r="UPC6" s="205"/>
      <c r="UPD6" s="205"/>
      <c r="UPE6" s="205"/>
      <c r="UPF6" s="205"/>
      <c r="UPG6" s="205"/>
      <c r="UPH6" s="205"/>
      <c r="UPI6" s="205"/>
      <c r="UPJ6" s="205"/>
      <c r="UPK6" s="205"/>
      <c r="UPL6" s="205"/>
      <c r="UPM6" s="205"/>
      <c r="UPN6" s="205"/>
      <c r="UPO6" s="205"/>
      <c r="UPP6" s="205"/>
      <c r="UPQ6" s="205"/>
      <c r="UPR6" s="205"/>
      <c r="UPS6" s="205"/>
      <c r="UPT6" s="205"/>
      <c r="UPU6" s="205"/>
      <c r="UPV6" s="205"/>
      <c r="UPW6" s="205"/>
      <c r="UPX6" s="205"/>
      <c r="UPY6" s="205"/>
      <c r="UPZ6" s="205"/>
      <c r="UQA6" s="205"/>
      <c r="UQB6" s="205"/>
      <c r="UQC6" s="205"/>
      <c r="UQD6" s="205"/>
      <c r="UQE6" s="205"/>
      <c r="UQF6" s="205"/>
      <c r="UQG6" s="205"/>
      <c r="UQH6" s="205"/>
      <c r="UQI6" s="205"/>
      <c r="UQJ6" s="205"/>
      <c r="UQK6" s="205"/>
      <c r="UQL6" s="205"/>
      <c r="UQM6" s="205"/>
      <c r="UQN6" s="205"/>
      <c r="UQO6" s="205"/>
      <c r="UQP6" s="205"/>
      <c r="UQQ6" s="205"/>
      <c r="UQR6" s="205"/>
      <c r="UQS6" s="205"/>
      <c r="UQT6" s="205"/>
      <c r="UQU6" s="205"/>
      <c r="UQV6" s="205"/>
      <c r="UQW6" s="205"/>
      <c r="UQX6" s="205"/>
      <c r="UQY6" s="205"/>
      <c r="UQZ6" s="205"/>
      <c r="URA6" s="205"/>
      <c r="URB6" s="205"/>
      <c r="URC6" s="205"/>
      <c r="URD6" s="205"/>
      <c r="URE6" s="205"/>
      <c r="URF6" s="205"/>
      <c r="URG6" s="205"/>
      <c r="URH6" s="205"/>
      <c r="URI6" s="205"/>
      <c r="URJ6" s="205"/>
      <c r="URK6" s="205"/>
      <c r="URL6" s="205"/>
      <c r="URM6" s="205"/>
      <c r="URN6" s="205"/>
      <c r="URO6" s="205"/>
      <c r="URP6" s="205"/>
      <c r="URQ6" s="205"/>
      <c r="URR6" s="205"/>
      <c r="URS6" s="205"/>
      <c r="URT6" s="205"/>
      <c r="URU6" s="205"/>
      <c r="URV6" s="205"/>
      <c r="URW6" s="205"/>
      <c r="URX6" s="205"/>
      <c r="URY6" s="205"/>
      <c r="URZ6" s="205"/>
      <c r="USA6" s="205"/>
      <c r="USB6" s="205"/>
      <c r="USC6" s="205"/>
      <c r="USD6" s="205"/>
      <c r="USE6" s="205"/>
      <c r="USF6" s="205"/>
      <c r="USG6" s="205"/>
      <c r="USH6" s="205"/>
      <c r="USI6" s="205"/>
      <c r="USJ6" s="205"/>
      <c r="USK6" s="205"/>
      <c r="USL6" s="205"/>
      <c r="USM6" s="205"/>
      <c r="USN6" s="205"/>
      <c r="USO6" s="205"/>
      <c r="USP6" s="205"/>
      <c r="USQ6" s="205"/>
      <c r="USR6" s="205"/>
      <c r="USS6" s="205"/>
      <c r="UST6" s="205"/>
      <c r="USU6" s="205"/>
      <c r="USV6" s="205"/>
      <c r="USW6" s="205"/>
      <c r="USX6" s="205"/>
      <c r="USY6" s="205"/>
      <c r="USZ6" s="205"/>
      <c r="UTA6" s="205"/>
      <c r="UTB6" s="205"/>
      <c r="UTC6" s="205"/>
      <c r="UTD6" s="205"/>
      <c r="UTE6" s="205"/>
      <c r="UTF6" s="205"/>
      <c r="UTG6" s="205"/>
      <c r="UTH6" s="205"/>
      <c r="UTI6" s="205"/>
      <c r="UTJ6" s="205"/>
      <c r="UTK6" s="205"/>
      <c r="UTL6" s="205"/>
      <c r="UTM6" s="205"/>
      <c r="UTN6" s="205"/>
      <c r="UTO6" s="205"/>
      <c r="UTP6" s="205"/>
      <c r="UTQ6" s="205"/>
      <c r="UTR6" s="205"/>
      <c r="UTS6" s="205"/>
      <c r="UTT6" s="205"/>
      <c r="UTU6" s="205"/>
      <c r="UTV6" s="205"/>
      <c r="UTW6" s="205"/>
      <c r="UTX6" s="205"/>
      <c r="UTY6" s="205"/>
      <c r="UTZ6" s="205"/>
      <c r="UUA6" s="205"/>
      <c r="UUB6" s="205"/>
      <c r="UUC6" s="205"/>
      <c r="UUD6" s="205"/>
      <c r="UUE6" s="205"/>
      <c r="UUF6" s="205"/>
      <c r="UUG6" s="205"/>
      <c r="UUH6" s="205"/>
      <c r="UUI6" s="205"/>
      <c r="UUJ6" s="205"/>
      <c r="UUK6" s="205"/>
      <c r="UUL6" s="205"/>
      <c r="UUM6" s="205"/>
      <c r="UUN6" s="205"/>
      <c r="UUO6" s="205"/>
      <c r="UUP6" s="205"/>
      <c r="UUQ6" s="205"/>
      <c r="UUR6" s="205"/>
      <c r="UUS6" s="205"/>
      <c r="UUT6" s="205"/>
      <c r="UUU6" s="205"/>
      <c r="UUV6" s="205"/>
      <c r="UUW6" s="205"/>
      <c r="UUX6" s="205"/>
      <c r="UUY6" s="205"/>
      <c r="UUZ6" s="205"/>
      <c r="UVA6" s="205"/>
      <c r="UVB6" s="205"/>
      <c r="UVC6" s="205"/>
      <c r="UVD6" s="205"/>
      <c r="UVE6" s="205"/>
      <c r="UVF6" s="205"/>
      <c r="UVG6" s="205"/>
      <c r="UVH6" s="205"/>
      <c r="UVI6" s="205"/>
      <c r="UVJ6" s="205"/>
      <c r="UVK6" s="205"/>
      <c r="UVL6" s="205"/>
      <c r="UVM6" s="205"/>
      <c r="UVN6" s="205"/>
      <c r="UVO6" s="205"/>
      <c r="UVP6" s="205"/>
      <c r="UVQ6" s="205"/>
      <c r="UVR6" s="205"/>
      <c r="UVS6" s="205"/>
      <c r="UVT6" s="205"/>
      <c r="UVU6" s="205"/>
      <c r="UVV6" s="205"/>
      <c r="UVW6" s="205"/>
      <c r="UVX6" s="205"/>
      <c r="UVY6" s="205"/>
      <c r="UVZ6" s="205"/>
      <c r="UWA6" s="205"/>
      <c r="UWB6" s="205"/>
      <c r="UWC6" s="205"/>
      <c r="UWD6" s="205"/>
      <c r="UWE6" s="205"/>
      <c r="UWF6" s="205"/>
      <c r="UWG6" s="205"/>
      <c r="UWH6" s="205"/>
      <c r="UWI6" s="205"/>
      <c r="UWJ6" s="205"/>
      <c r="UWK6" s="205"/>
      <c r="UWL6" s="205"/>
      <c r="UWM6" s="205"/>
      <c r="UWN6" s="205"/>
      <c r="UWO6" s="205"/>
      <c r="UWP6" s="205"/>
      <c r="UWQ6" s="205"/>
      <c r="UWR6" s="205"/>
      <c r="UWS6" s="205"/>
      <c r="UWT6" s="205"/>
      <c r="UWU6" s="205"/>
      <c r="UWV6" s="205"/>
      <c r="UWW6" s="205"/>
      <c r="UWX6" s="205"/>
      <c r="UWY6" s="205"/>
      <c r="UWZ6" s="205"/>
      <c r="UXA6" s="205"/>
      <c r="UXB6" s="205"/>
      <c r="UXC6" s="205"/>
      <c r="UXD6" s="205"/>
      <c r="UXE6" s="205"/>
      <c r="UXF6" s="205"/>
      <c r="UXG6" s="205"/>
      <c r="UXH6" s="205"/>
      <c r="UXI6" s="205"/>
      <c r="UXJ6" s="205"/>
      <c r="UXK6" s="205"/>
      <c r="UXL6" s="205"/>
      <c r="UXM6" s="205"/>
      <c r="UXN6" s="205"/>
      <c r="UXO6" s="205"/>
      <c r="UXP6" s="205"/>
      <c r="UXQ6" s="205"/>
      <c r="UXR6" s="205"/>
      <c r="UXS6" s="205"/>
      <c r="UXT6" s="205"/>
      <c r="UXU6" s="205"/>
      <c r="UXV6" s="205"/>
      <c r="UXW6" s="205"/>
      <c r="UXX6" s="205"/>
      <c r="UXY6" s="205"/>
      <c r="UXZ6" s="205"/>
      <c r="UYA6" s="205"/>
      <c r="UYB6" s="205"/>
      <c r="UYC6" s="205"/>
      <c r="UYD6" s="205"/>
      <c r="UYE6" s="205"/>
      <c r="UYF6" s="205"/>
      <c r="UYG6" s="205"/>
      <c r="UYH6" s="205"/>
      <c r="UYI6" s="205"/>
      <c r="UYJ6" s="205"/>
      <c r="UYK6" s="205"/>
      <c r="UYL6" s="205"/>
      <c r="UYM6" s="205"/>
      <c r="UYN6" s="205"/>
      <c r="UYO6" s="205"/>
      <c r="UYP6" s="205"/>
      <c r="UYQ6" s="205"/>
      <c r="UYR6" s="205"/>
      <c r="UYS6" s="205"/>
      <c r="UYT6" s="205"/>
      <c r="UYU6" s="205"/>
      <c r="UYV6" s="205"/>
      <c r="UYW6" s="205"/>
      <c r="UYX6" s="205"/>
      <c r="UYY6" s="205"/>
      <c r="UYZ6" s="205"/>
      <c r="UZA6" s="205"/>
      <c r="UZB6" s="205"/>
      <c r="UZC6" s="205"/>
      <c r="UZD6" s="205"/>
      <c r="UZE6" s="205"/>
      <c r="UZF6" s="205"/>
      <c r="UZG6" s="205"/>
      <c r="UZH6" s="205"/>
      <c r="UZI6" s="205"/>
      <c r="UZJ6" s="205"/>
      <c r="UZK6" s="205"/>
      <c r="UZL6" s="205"/>
      <c r="UZM6" s="205"/>
      <c r="UZN6" s="205"/>
      <c r="UZO6" s="205"/>
      <c r="UZP6" s="205"/>
      <c r="UZQ6" s="205"/>
      <c r="UZR6" s="205"/>
      <c r="UZS6" s="205"/>
      <c r="UZT6" s="205"/>
      <c r="UZU6" s="205"/>
      <c r="UZV6" s="205"/>
      <c r="UZW6" s="205"/>
      <c r="UZX6" s="205"/>
      <c r="UZY6" s="205"/>
      <c r="UZZ6" s="205"/>
      <c r="VAA6" s="205"/>
      <c r="VAB6" s="205"/>
      <c r="VAC6" s="205"/>
      <c r="VAD6" s="205"/>
      <c r="VAE6" s="205"/>
      <c r="VAF6" s="205"/>
      <c r="VAG6" s="205"/>
      <c r="VAH6" s="205"/>
      <c r="VAI6" s="205"/>
      <c r="VAJ6" s="205"/>
      <c r="VAK6" s="205"/>
      <c r="VAL6" s="205"/>
      <c r="VAM6" s="205"/>
      <c r="VAN6" s="205"/>
      <c r="VAO6" s="205"/>
      <c r="VAP6" s="205"/>
      <c r="VAQ6" s="205"/>
      <c r="VAR6" s="205"/>
      <c r="VAS6" s="205"/>
      <c r="VAT6" s="205"/>
      <c r="VAU6" s="205"/>
      <c r="VAV6" s="205"/>
      <c r="VAW6" s="205"/>
      <c r="VAX6" s="205"/>
      <c r="VAY6" s="205"/>
      <c r="VAZ6" s="205"/>
      <c r="VBA6" s="205"/>
      <c r="VBB6" s="205"/>
      <c r="VBC6" s="205"/>
      <c r="VBD6" s="205"/>
      <c r="VBE6" s="205"/>
      <c r="VBF6" s="205"/>
      <c r="VBG6" s="205"/>
      <c r="VBH6" s="205"/>
      <c r="VBI6" s="205"/>
      <c r="VBJ6" s="205"/>
      <c r="VBK6" s="205"/>
      <c r="VBL6" s="205"/>
      <c r="VBM6" s="205"/>
      <c r="VBN6" s="205"/>
      <c r="VBO6" s="205"/>
      <c r="VBP6" s="205"/>
      <c r="VBQ6" s="205"/>
      <c r="VBR6" s="205"/>
      <c r="VBS6" s="205"/>
      <c r="VBT6" s="205"/>
      <c r="VBU6" s="205"/>
      <c r="VBV6" s="205"/>
      <c r="VBW6" s="205"/>
      <c r="VBX6" s="205"/>
      <c r="VBY6" s="205"/>
      <c r="VBZ6" s="205"/>
      <c r="VCA6" s="205"/>
      <c r="VCB6" s="205"/>
      <c r="VCC6" s="205"/>
      <c r="VCD6" s="205"/>
      <c r="VCE6" s="205"/>
      <c r="VCF6" s="205"/>
      <c r="VCG6" s="205"/>
      <c r="VCH6" s="205"/>
      <c r="VCI6" s="205"/>
      <c r="VCJ6" s="205"/>
      <c r="VCK6" s="205"/>
      <c r="VCL6" s="205"/>
      <c r="VCM6" s="205"/>
      <c r="VCN6" s="205"/>
      <c r="VCO6" s="205"/>
      <c r="VCP6" s="205"/>
      <c r="VCQ6" s="205"/>
      <c r="VCR6" s="205"/>
      <c r="VCS6" s="205"/>
      <c r="VCT6" s="205"/>
      <c r="VCU6" s="205"/>
      <c r="VCV6" s="205"/>
      <c r="VCW6" s="205"/>
      <c r="VCX6" s="205"/>
      <c r="VCY6" s="205"/>
      <c r="VCZ6" s="205"/>
      <c r="VDA6" s="205"/>
      <c r="VDB6" s="205"/>
      <c r="VDC6" s="205"/>
      <c r="VDD6" s="205"/>
      <c r="VDE6" s="205"/>
      <c r="VDF6" s="205"/>
      <c r="VDG6" s="205"/>
      <c r="VDH6" s="205"/>
      <c r="VDI6" s="205"/>
      <c r="VDJ6" s="205"/>
      <c r="VDK6" s="205"/>
      <c r="VDL6" s="205"/>
      <c r="VDM6" s="205"/>
      <c r="VDN6" s="205"/>
      <c r="VDO6" s="205"/>
      <c r="VDP6" s="205"/>
      <c r="VDQ6" s="205"/>
      <c r="VDR6" s="205"/>
      <c r="VDS6" s="205"/>
      <c r="VDT6" s="205"/>
      <c r="VDU6" s="205"/>
      <c r="VDV6" s="205"/>
      <c r="VDW6" s="205"/>
      <c r="VDX6" s="205"/>
      <c r="VDY6" s="205"/>
      <c r="VDZ6" s="205"/>
      <c r="VEA6" s="205"/>
      <c r="VEB6" s="205"/>
      <c r="VEC6" s="205"/>
      <c r="VED6" s="205"/>
      <c r="VEE6" s="205"/>
      <c r="VEF6" s="205"/>
      <c r="VEG6" s="205"/>
      <c r="VEH6" s="205"/>
      <c r="VEI6" s="205"/>
      <c r="VEJ6" s="205"/>
      <c r="VEK6" s="205"/>
      <c r="VEL6" s="205"/>
      <c r="VEM6" s="205"/>
      <c r="VEN6" s="205"/>
      <c r="VEO6" s="205"/>
      <c r="VEP6" s="205"/>
      <c r="VEQ6" s="205"/>
      <c r="VER6" s="205"/>
      <c r="VES6" s="205"/>
      <c r="VET6" s="205"/>
      <c r="VEU6" s="205"/>
      <c r="VEV6" s="205"/>
      <c r="VEW6" s="205"/>
      <c r="VEX6" s="205"/>
      <c r="VEY6" s="205"/>
      <c r="VEZ6" s="205"/>
      <c r="VFA6" s="205"/>
      <c r="VFB6" s="205"/>
      <c r="VFC6" s="205"/>
      <c r="VFD6" s="205"/>
      <c r="VFE6" s="205"/>
      <c r="VFF6" s="205"/>
      <c r="VFG6" s="205"/>
      <c r="VFH6" s="205"/>
      <c r="VFI6" s="205"/>
      <c r="VFJ6" s="205"/>
      <c r="VFK6" s="205"/>
      <c r="VFL6" s="205"/>
      <c r="VFM6" s="205"/>
      <c r="VFN6" s="205"/>
      <c r="VFO6" s="205"/>
      <c r="VFP6" s="205"/>
      <c r="VFQ6" s="205"/>
      <c r="VFR6" s="205"/>
      <c r="VFS6" s="205"/>
      <c r="VFT6" s="205"/>
      <c r="VFU6" s="205"/>
      <c r="VFV6" s="205"/>
      <c r="VFW6" s="205"/>
      <c r="VFX6" s="205"/>
      <c r="VFY6" s="205"/>
      <c r="VFZ6" s="205"/>
      <c r="VGA6" s="205"/>
      <c r="VGB6" s="205"/>
      <c r="VGC6" s="205"/>
      <c r="VGD6" s="205"/>
      <c r="VGE6" s="205"/>
      <c r="VGF6" s="205"/>
      <c r="VGG6" s="205"/>
      <c r="VGH6" s="205"/>
      <c r="VGI6" s="205"/>
      <c r="VGJ6" s="205"/>
      <c r="VGK6" s="205"/>
      <c r="VGL6" s="205"/>
      <c r="VGM6" s="205"/>
      <c r="VGN6" s="205"/>
      <c r="VGO6" s="205"/>
      <c r="VGP6" s="205"/>
      <c r="VGQ6" s="205"/>
      <c r="VGR6" s="205"/>
      <c r="VGS6" s="205"/>
      <c r="VGT6" s="205"/>
      <c r="VGU6" s="205"/>
      <c r="VGV6" s="205"/>
      <c r="VGW6" s="205"/>
      <c r="VGX6" s="205"/>
      <c r="VGY6" s="205"/>
      <c r="VGZ6" s="205"/>
      <c r="VHA6" s="205"/>
      <c r="VHB6" s="205"/>
      <c r="VHC6" s="205"/>
      <c r="VHD6" s="205"/>
      <c r="VHE6" s="205"/>
      <c r="VHF6" s="205"/>
      <c r="VHG6" s="205"/>
      <c r="VHH6" s="205"/>
      <c r="VHI6" s="205"/>
      <c r="VHJ6" s="205"/>
      <c r="VHK6" s="205"/>
      <c r="VHL6" s="205"/>
      <c r="VHM6" s="205"/>
      <c r="VHN6" s="205"/>
      <c r="VHO6" s="205"/>
      <c r="VHP6" s="205"/>
      <c r="VHQ6" s="205"/>
      <c r="VHR6" s="205"/>
      <c r="VHS6" s="205"/>
      <c r="VHT6" s="205"/>
      <c r="VHU6" s="205"/>
      <c r="VHV6" s="205"/>
      <c r="VHW6" s="205"/>
      <c r="VHX6" s="205"/>
      <c r="VHY6" s="205"/>
      <c r="VHZ6" s="205"/>
      <c r="VIA6" s="205"/>
      <c r="VIB6" s="205"/>
      <c r="VIC6" s="205"/>
      <c r="VID6" s="205"/>
      <c r="VIE6" s="205"/>
      <c r="VIF6" s="205"/>
      <c r="VIG6" s="205"/>
      <c r="VIH6" s="205"/>
      <c r="VII6" s="205"/>
      <c r="VIJ6" s="205"/>
      <c r="VIK6" s="205"/>
      <c r="VIL6" s="205"/>
      <c r="VIM6" s="205"/>
      <c r="VIN6" s="205"/>
      <c r="VIO6" s="205"/>
      <c r="VIP6" s="205"/>
      <c r="VIQ6" s="205"/>
      <c r="VIR6" s="205"/>
      <c r="VIS6" s="205"/>
      <c r="VIT6" s="205"/>
      <c r="VIU6" s="205"/>
      <c r="VIV6" s="205"/>
      <c r="VIW6" s="205"/>
      <c r="VIX6" s="205"/>
      <c r="VIY6" s="205"/>
      <c r="VIZ6" s="205"/>
      <c r="VJA6" s="205"/>
      <c r="VJB6" s="205"/>
      <c r="VJC6" s="205"/>
      <c r="VJD6" s="205"/>
      <c r="VJE6" s="205"/>
      <c r="VJF6" s="205"/>
      <c r="VJG6" s="205"/>
      <c r="VJH6" s="205"/>
      <c r="VJI6" s="205"/>
      <c r="VJJ6" s="205"/>
      <c r="VJK6" s="205"/>
      <c r="VJL6" s="205"/>
      <c r="VJM6" s="205"/>
      <c r="VJN6" s="205"/>
      <c r="VJO6" s="205"/>
      <c r="VJP6" s="205"/>
      <c r="VJQ6" s="205"/>
      <c r="VJR6" s="205"/>
      <c r="VJS6" s="205"/>
      <c r="VJT6" s="205"/>
      <c r="VJU6" s="205"/>
      <c r="VJV6" s="205"/>
      <c r="VJW6" s="205"/>
      <c r="VJX6" s="205"/>
      <c r="VJY6" s="205"/>
      <c r="VJZ6" s="205"/>
      <c r="VKA6" s="205"/>
      <c r="VKB6" s="205"/>
      <c r="VKC6" s="205"/>
      <c r="VKD6" s="205"/>
      <c r="VKE6" s="205"/>
      <c r="VKF6" s="205"/>
      <c r="VKG6" s="205"/>
      <c r="VKH6" s="205"/>
      <c r="VKI6" s="205"/>
      <c r="VKJ6" s="205"/>
      <c r="VKK6" s="205"/>
      <c r="VKL6" s="205"/>
      <c r="VKM6" s="205"/>
      <c r="VKN6" s="205"/>
      <c r="VKO6" s="205"/>
      <c r="VKP6" s="205"/>
      <c r="VKQ6" s="205"/>
      <c r="VKR6" s="205"/>
      <c r="VKS6" s="205"/>
      <c r="VKT6" s="205"/>
      <c r="VKU6" s="205"/>
      <c r="VKV6" s="205"/>
      <c r="VKW6" s="205"/>
      <c r="VKX6" s="205"/>
      <c r="VKY6" s="205"/>
      <c r="VKZ6" s="205"/>
      <c r="VLA6" s="205"/>
      <c r="VLB6" s="205"/>
      <c r="VLC6" s="205"/>
      <c r="VLD6" s="205"/>
      <c r="VLE6" s="205"/>
      <c r="VLF6" s="205"/>
      <c r="VLG6" s="205"/>
      <c r="VLH6" s="205"/>
      <c r="VLI6" s="205"/>
      <c r="VLJ6" s="205"/>
      <c r="VLK6" s="205"/>
      <c r="VLL6" s="205"/>
      <c r="VLM6" s="205"/>
      <c r="VLN6" s="205"/>
      <c r="VLO6" s="205"/>
      <c r="VLP6" s="205"/>
      <c r="VLQ6" s="205"/>
      <c r="VLR6" s="205"/>
      <c r="VLS6" s="205"/>
      <c r="VLT6" s="205"/>
      <c r="VLU6" s="205"/>
      <c r="VLV6" s="205"/>
      <c r="VLW6" s="205"/>
      <c r="VLX6" s="205"/>
      <c r="VLY6" s="205"/>
      <c r="VLZ6" s="205"/>
      <c r="VMA6" s="205"/>
      <c r="VMB6" s="205"/>
      <c r="VMC6" s="205"/>
      <c r="VMD6" s="205"/>
      <c r="VME6" s="205"/>
      <c r="VMF6" s="205"/>
      <c r="VMG6" s="205"/>
      <c r="VMH6" s="205"/>
      <c r="VMI6" s="205"/>
      <c r="VMJ6" s="205"/>
      <c r="VMK6" s="205"/>
      <c r="VML6" s="205"/>
      <c r="VMM6" s="205"/>
      <c r="VMN6" s="205"/>
      <c r="VMO6" s="205"/>
      <c r="VMP6" s="205"/>
      <c r="VMQ6" s="205"/>
      <c r="VMR6" s="205"/>
      <c r="VMS6" s="205"/>
      <c r="VMT6" s="205"/>
      <c r="VMU6" s="205"/>
      <c r="VMV6" s="205"/>
      <c r="VMW6" s="205"/>
      <c r="VMX6" s="205"/>
      <c r="VMY6" s="205"/>
      <c r="VMZ6" s="205"/>
      <c r="VNA6" s="205"/>
      <c r="VNB6" s="205"/>
      <c r="VNC6" s="205"/>
      <c r="VND6" s="205"/>
      <c r="VNE6" s="205"/>
      <c r="VNF6" s="205"/>
      <c r="VNG6" s="205"/>
      <c r="VNH6" s="205"/>
      <c r="VNI6" s="205"/>
      <c r="VNJ6" s="205"/>
      <c r="VNK6" s="205"/>
      <c r="VNL6" s="205"/>
      <c r="VNM6" s="205"/>
      <c r="VNN6" s="205"/>
      <c r="VNO6" s="205"/>
      <c r="VNP6" s="205"/>
      <c r="VNQ6" s="205"/>
      <c r="VNR6" s="205"/>
      <c r="VNS6" s="205"/>
      <c r="VNT6" s="205"/>
      <c r="VNU6" s="205"/>
      <c r="VNV6" s="205"/>
      <c r="VNW6" s="205"/>
      <c r="VNX6" s="205"/>
      <c r="VNY6" s="205"/>
      <c r="VNZ6" s="205"/>
      <c r="VOA6" s="205"/>
      <c r="VOB6" s="205"/>
      <c r="VOC6" s="205"/>
      <c r="VOD6" s="205"/>
      <c r="VOE6" s="205"/>
      <c r="VOF6" s="205"/>
      <c r="VOG6" s="205"/>
      <c r="VOH6" s="205"/>
      <c r="VOI6" s="205"/>
      <c r="VOJ6" s="205"/>
      <c r="VOK6" s="205"/>
      <c r="VOL6" s="205"/>
      <c r="VOM6" s="205"/>
      <c r="VON6" s="205"/>
      <c r="VOO6" s="205"/>
      <c r="VOP6" s="205"/>
      <c r="VOQ6" s="205"/>
      <c r="VOR6" s="205"/>
      <c r="VOS6" s="205"/>
      <c r="VOT6" s="205"/>
      <c r="VOU6" s="205"/>
      <c r="VOV6" s="205"/>
      <c r="VOW6" s="205"/>
      <c r="VOX6" s="205"/>
      <c r="VOY6" s="205"/>
      <c r="VOZ6" s="205"/>
      <c r="VPA6" s="205"/>
      <c r="VPB6" s="205"/>
      <c r="VPC6" s="205"/>
      <c r="VPD6" s="205"/>
      <c r="VPE6" s="205"/>
      <c r="VPF6" s="205"/>
      <c r="VPG6" s="205"/>
      <c r="VPH6" s="205"/>
      <c r="VPI6" s="205"/>
      <c r="VPJ6" s="205"/>
      <c r="VPK6" s="205"/>
      <c r="VPL6" s="205"/>
      <c r="VPM6" s="205"/>
      <c r="VPN6" s="205"/>
      <c r="VPO6" s="205"/>
      <c r="VPP6" s="205"/>
      <c r="VPQ6" s="205"/>
      <c r="VPR6" s="205"/>
      <c r="VPS6" s="205"/>
      <c r="VPT6" s="205"/>
      <c r="VPU6" s="205"/>
      <c r="VPV6" s="205"/>
      <c r="VPW6" s="205"/>
      <c r="VPX6" s="205"/>
      <c r="VPY6" s="205"/>
      <c r="VPZ6" s="205"/>
      <c r="VQA6" s="205"/>
      <c r="VQB6" s="205"/>
      <c r="VQC6" s="205"/>
      <c r="VQD6" s="205"/>
      <c r="VQE6" s="205"/>
      <c r="VQF6" s="205"/>
      <c r="VQG6" s="205"/>
      <c r="VQH6" s="205"/>
      <c r="VQI6" s="205"/>
      <c r="VQJ6" s="205"/>
      <c r="VQK6" s="205"/>
      <c r="VQL6" s="205"/>
      <c r="VQM6" s="205"/>
      <c r="VQN6" s="205"/>
      <c r="VQO6" s="205"/>
      <c r="VQP6" s="205"/>
      <c r="VQQ6" s="205"/>
      <c r="VQR6" s="205"/>
      <c r="VQS6" s="205"/>
      <c r="VQT6" s="205"/>
      <c r="VQU6" s="205"/>
      <c r="VQV6" s="205"/>
      <c r="VQW6" s="205"/>
      <c r="VQX6" s="205"/>
      <c r="VQY6" s="205"/>
      <c r="VQZ6" s="205"/>
      <c r="VRA6" s="205"/>
      <c r="VRB6" s="205"/>
      <c r="VRC6" s="205"/>
      <c r="VRD6" s="205"/>
      <c r="VRE6" s="205"/>
      <c r="VRF6" s="205"/>
      <c r="VRG6" s="205"/>
      <c r="VRH6" s="205"/>
      <c r="VRI6" s="205"/>
      <c r="VRJ6" s="205"/>
      <c r="VRK6" s="205"/>
      <c r="VRL6" s="205"/>
      <c r="VRM6" s="205"/>
      <c r="VRN6" s="205"/>
      <c r="VRO6" s="205"/>
      <c r="VRP6" s="205"/>
      <c r="VRQ6" s="205"/>
      <c r="VRR6" s="205"/>
      <c r="VRS6" s="205"/>
      <c r="VRT6" s="205"/>
      <c r="VRU6" s="205"/>
      <c r="VRV6" s="205"/>
      <c r="VRW6" s="205"/>
      <c r="VRX6" s="205"/>
      <c r="VRY6" s="205"/>
      <c r="VRZ6" s="205"/>
      <c r="VSA6" s="205"/>
      <c r="VSB6" s="205"/>
      <c r="VSC6" s="205"/>
      <c r="VSD6" s="205"/>
      <c r="VSE6" s="205"/>
      <c r="VSF6" s="205"/>
      <c r="VSG6" s="205"/>
      <c r="VSH6" s="205"/>
      <c r="VSI6" s="205"/>
      <c r="VSJ6" s="205"/>
      <c r="VSK6" s="205"/>
      <c r="VSL6" s="205"/>
      <c r="VSM6" s="205"/>
      <c r="VSN6" s="205"/>
      <c r="VSO6" s="205"/>
      <c r="VSP6" s="205"/>
      <c r="VSQ6" s="205"/>
      <c r="VSR6" s="205"/>
      <c r="VSS6" s="205"/>
      <c r="VST6" s="205"/>
      <c r="VSU6" s="205"/>
      <c r="VSV6" s="205"/>
      <c r="VSW6" s="205"/>
      <c r="VSX6" s="205"/>
      <c r="VSY6" s="205"/>
      <c r="VSZ6" s="205"/>
      <c r="VTA6" s="205"/>
      <c r="VTB6" s="205"/>
      <c r="VTC6" s="205"/>
      <c r="VTD6" s="205"/>
      <c r="VTE6" s="205"/>
      <c r="VTF6" s="205"/>
      <c r="VTG6" s="205"/>
      <c r="VTH6" s="205"/>
      <c r="VTI6" s="205"/>
      <c r="VTJ6" s="205"/>
      <c r="VTK6" s="205"/>
      <c r="VTL6" s="205"/>
      <c r="VTM6" s="205"/>
      <c r="VTN6" s="205"/>
      <c r="VTO6" s="205"/>
      <c r="VTP6" s="205"/>
      <c r="VTQ6" s="205"/>
      <c r="VTR6" s="205"/>
      <c r="VTS6" s="205"/>
      <c r="VTT6" s="205"/>
      <c r="VTU6" s="205"/>
      <c r="VTV6" s="205"/>
      <c r="VTW6" s="205"/>
      <c r="VTX6" s="205"/>
      <c r="VTY6" s="205"/>
      <c r="VTZ6" s="205"/>
      <c r="VUA6" s="205"/>
      <c r="VUB6" s="205"/>
      <c r="VUC6" s="205"/>
      <c r="VUD6" s="205"/>
      <c r="VUE6" s="205"/>
      <c r="VUF6" s="205"/>
      <c r="VUG6" s="205"/>
      <c r="VUH6" s="205"/>
      <c r="VUI6" s="205"/>
      <c r="VUJ6" s="205"/>
      <c r="VUK6" s="205"/>
      <c r="VUL6" s="205"/>
      <c r="VUM6" s="205"/>
      <c r="VUN6" s="205"/>
      <c r="VUO6" s="205"/>
      <c r="VUP6" s="205"/>
      <c r="VUQ6" s="205"/>
      <c r="VUR6" s="205"/>
      <c r="VUS6" s="205"/>
      <c r="VUT6" s="205"/>
      <c r="VUU6" s="205"/>
      <c r="VUV6" s="205"/>
      <c r="VUW6" s="205"/>
      <c r="VUX6" s="205"/>
      <c r="VUY6" s="205"/>
      <c r="VUZ6" s="205"/>
      <c r="VVA6" s="205"/>
      <c r="VVB6" s="205"/>
      <c r="VVC6" s="205"/>
      <c r="VVD6" s="205"/>
      <c r="VVE6" s="205"/>
      <c r="VVF6" s="205"/>
      <c r="VVG6" s="205"/>
      <c r="VVH6" s="205"/>
      <c r="VVI6" s="205"/>
      <c r="VVJ6" s="205"/>
      <c r="VVK6" s="205"/>
      <c r="VVL6" s="205"/>
      <c r="VVM6" s="205"/>
      <c r="VVN6" s="205"/>
      <c r="VVO6" s="205"/>
      <c r="VVP6" s="205"/>
      <c r="VVQ6" s="205"/>
      <c r="VVR6" s="205"/>
      <c r="VVS6" s="205"/>
      <c r="VVT6" s="205"/>
      <c r="VVU6" s="205"/>
      <c r="VVV6" s="205"/>
      <c r="VVW6" s="205"/>
      <c r="VVX6" s="205"/>
      <c r="VVY6" s="205"/>
      <c r="VVZ6" s="205"/>
      <c r="VWA6" s="205"/>
      <c r="VWB6" s="205"/>
      <c r="VWC6" s="205"/>
      <c r="VWD6" s="205"/>
      <c r="VWE6" s="205"/>
      <c r="VWF6" s="205"/>
      <c r="VWG6" s="205"/>
      <c r="VWH6" s="205"/>
      <c r="VWI6" s="205"/>
      <c r="VWJ6" s="205"/>
      <c r="VWK6" s="205"/>
      <c r="VWL6" s="205"/>
      <c r="VWM6" s="205"/>
      <c r="VWN6" s="205"/>
      <c r="VWO6" s="205"/>
      <c r="VWP6" s="205"/>
      <c r="VWQ6" s="205"/>
      <c r="VWR6" s="205"/>
      <c r="VWS6" s="205"/>
      <c r="VWT6" s="205"/>
      <c r="VWU6" s="205"/>
      <c r="VWV6" s="205"/>
      <c r="VWW6" s="205"/>
      <c r="VWX6" s="205"/>
      <c r="VWY6" s="205"/>
      <c r="VWZ6" s="205"/>
      <c r="VXA6" s="205"/>
      <c r="VXB6" s="205"/>
      <c r="VXC6" s="205"/>
      <c r="VXD6" s="205"/>
      <c r="VXE6" s="205"/>
      <c r="VXF6" s="205"/>
      <c r="VXG6" s="205"/>
      <c r="VXH6" s="205"/>
      <c r="VXI6" s="205"/>
      <c r="VXJ6" s="205"/>
      <c r="VXK6" s="205"/>
      <c r="VXL6" s="205"/>
      <c r="VXM6" s="205"/>
      <c r="VXN6" s="205"/>
      <c r="VXO6" s="205"/>
      <c r="VXP6" s="205"/>
      <c r="VXQ6" s="205"/>
      <c r="VXR6" s="205"/>
      <c r="VXS6" s="205"/>
      <c r="VXT6" s="205"/>
      <c r="VXU6" s="205"/>
      <c r="VXV6" s="205"/>
      <c r="VXW6" s="205"/>
      <c r="VXX6" s="205"/>
      <c r="VXY6" s="205"/>
      <c r="VXZ6" s="205"/>
      <c r="VYA6" s="205"/>
      <c r="VYB6" s="205"/>
      <c r="VYC6" s="205"/>
      <c r="VYD6" s="205"/>
      <c r="VYE6" s="205"/>
      <c r="VYF6" s="205"/>
      <c r="VYG6" s="205"/>
      <c r="VYH6" s="205"/>
      <c r="VYI6" s="205"/>
      <c r="VYJ6" s="205"/>
      <c r="VYK6" s="205"/>
      <c r="VYL6" s="205"/>
      <c r="VYM6" s="205"/>
      <c r="VYN6" s="205"/>
      <c r="VYO6" s="205"/>
      <c r="VYP6" s="205"/>
      <c r="VYQ6" s="205"/>
      <c r="VYR6" s="205"/>
      <c r="VYS6" s="205"/>
      <c r="VYT6" s="205"/>
      <c r="VYU6" s="205"/>
      <c r="VYV6" s="205"/>
      <c r="VYW6" s="205"/>
      <c r="VYX6" s="205"/>
      <c r="VYY6" s="205"/>
      <c r="VYZ6" s="205"/>
      <c r="VZA6" s="205"/>
      <c r="VZB6" s="205"/>
      <c r="VZC6" s="205"/>
      <c r="VZD6" s="205"/>
      <c r="VZE6" s="205"/>
      <c r="VZF6" s="205"/>
      <c r="VZG6" s="205"/>
      <c r="VZH6" s="205"/>
      <c r="VZI6" s="205"/>
      <c r="VZJ6" s="205"/>
      <c r="VZK6" s="205"/>
      <c r="VZL6" s="205"/>
      <c r="VZM6" s="205"/>
      <c r="VZN6" s="205"/>
      <c r="VZO6" s="205"/>
      <c r="VZP6" s="205"/>
      <c r="VZQ6" s="205"/>
      <c r="VZR6" s="205"/>
      <c r="VZS6" s="205"/>
      <c r="VZT6" s="205"/>
      <c r="VZU6" s="205"/>
      <c r="VZV6" s="205"/>
      <c r="VZW6" s="205"/>
      <c r="VZX6" s="205"/>
      <c r="VZY6" s="205"/>
      <c r="VZZ6" s="205"/>
      <c r="WAA6" s="205"/>
      <c r="WAB6" s="205"/>
      <c r="WAC6" s="205"/>
      <c r="WAD6" s="205"/>
      <c r="WAE6" s="205"/>
      <c r="WAF6" s="205"/>
      <c r="WAG6" s="205"/>
      <c r="WAH6" s="205"/>
      <c r="WAI6" s="205"/>
      <c r="WAJ6" s="205"/>
      <c r="WAK6" s="205"/>
      <c r="WAL6" s="205"/>
      <c r="WAM6" s="205"/>
      <c r="WAN6" s="205"/>
      <c r="WAO6" s="205"/>
      <c r="WAP6" s="205"/>
      <c r="WAQ6" s="205"/>
      <c r="WAR6" s="205"/>
      <c r="WAS6" s="205"/>
      <c r="WAT6" s="205"/>
      <c r="WAU6" s="205"/>
      <c r="WAV6" s="205"/>
      <c r="WAW6" s="205"/>
      <c r="WAX6" s="205"/>
      <c r="WAY6" s="205"/>
      <c r="WAZ6" s="205"/>
      <c r="WBA6" s="205"/>
      <c r="WBB6" s="205"/>
      <c r="WBC6" s="205"/>
      <c r="WBD6" s="205"/>
      <c r="WBE6" s="205"/>
      <c r="WBF6" s="205"/>
      <c r="WBG6" s="205"/>
      <c r="WBH6" s="205"/>
      <c r="WBI6" s="205"/>
      <c r="WBJ6" s="205"/>
      <c r="WBK6" s="205"/>
      <c r="WBL6" s="205"/>
      <c r="WBM6" s="205"/>
      <c r="WBN6" s="205"/>
      <c r="WBO6" s="205"/>
      <c r="WBP6" s="205"/>
      <c r="WBQ6" s="205"/>
      <c r="WBR6" s="205"/>
      <c r="WBS6" s="205"/>
      <c r="WBT6" s="205"/>
      <c r="WBU6" s="205"/>
      <c r="WBV6" s="205"/>
      <c r="WBW6" s="205"/>
      <c r="WBX6" s="205"/>
      <c r="WBY6" s="205"/>
      <c r="WBZ6" s="205"/>
      <c r="WCA6" s="205"/>
      <c r="WCB6" s="205"/>
      <c r="WCC6" s="205"/>
      <c r="WCD6" s="205"/>
      <c r="WCE6" s="205"/>
      <c r="WCF6" s="205"/>
      <c r="WCG6" s="205"/>
      <c r="WCH6" s="205"/>
      <c r="WCI6" s="205"/>
      <c r="WCJ6" s="205"/>
      <c r="WCK6" s="205"/>
      <c r="WCL6" s="205"/>
      <c r="WCM6" s="205"/>
      <c r="WCN6" s="205"/>
      <c r="WCO6" s="205"/>
      <c r="WCP6" s="205"/>
      <c r="WCQ6" s="205"/>
      <c r="WCR6" s="205"/>
      <c r="WCS6" s="205"/>
      <c r="WCT6" s="205"/>
      <c r="WCU6" s="205"/>
      <c r="WCV6" s="205"/>
      <c r="WCW6" s="205"/>
      <c r="WCX6" s="205"/>
      <c r="WCY6" s="205"/>
      <c r="WCZ6" s="205"/>
      <c r="WDA6" s="205"/>
      <c r="WDB6" s="205"/>
      <c r="WDC6" s="205"/>
      <c r="WDD6" s="205"/>
      <c r="WDE6" s="205"/>
      <c r="WDF6" s="205"/>
      <c r="WDG6" s="205"/>
      <c r="WDH6" s="205"/>
      <c r="WDI6" s="205"/>
      <c r="WDJ6" s="205"/>
      <c r="WDK6" s="205"/>
      <c r="WDL6" s="205"/>
      <c r="WDM6" s="205"/>
      <c r="WDN6" s="205"/>
      <c r="WDO6" s="205"/>
      <c r="WDP6" s="205"/>
      <c r="WDQ6" s="205"/>
      <c r="WDR6" s="205"/>
      <c r="WDS6" s="205"/>
      <c r="WDT6" s="205"/>
      <c r="WDU6" s="205"/>
      <c r="WDV6" s="205"/>
      <c r="WDW6" s="205"/>
      <c r="WDX6" s="205"/>
      <c r="WDY6" s="205"/>
      <c r="WDZ6" s="205"/>
      <c r="WEA6" s="205"/>
      <c r="WEB6" s="205"/>
      <c r="WEC6" s="205"/>
      <c r="WED6" s="205"/>
      <c r="WEE6" s="205"/>
      <c r="WEF6" s="205"/>
      <c r="WEG6" s="205"/>
      <c r="WEH6" s="205"/>
      <c r="WEI6" s="205"/>
      <c r="WEJ6" s="205"/>
      <c r="WEK6" s="205"/>
      <c r="WEL6" s="205"/>
      <c r="WEM6" s="205"/>
      <c r="WEN6" s="205"/>
      <c r="WEO6" s="205"/>
      <c r="WEP6" s="205"/>
      <c r="WEQ6" s="205"/>
      <c r="WER6" s="205"/>
      <c r="WES6" s="205"/>
      <c r="WET6" s="205"/>
      <c r="WEU6" s="205"/>
      <c r="WEV6" s="205"/>
      <c r="WEW6" s="205"/>
      <c r="WEX6" s="205"/>
      <c r="WEY6" s="205"/>
      <c r="WEZ6" s="205"/>
      <c r="WFA6" s="205"/>
      <c r="WFB6" s="205"/>
      <c r="WFC6" s="205"/>
      <c r="WFD6" s="205"/>
      <c r="WFE6" s="205"/>
      <c r="WFF6" s="205"/>
      <c r="WFG6" s="205"/>
      <c r="WFH6" s="205"/>
      <c r="WFI6" s="205"/>
      <c r="WFJ6" s="205"/>
      <c r="WFK6" s="205"/>
      <c r="WFL6" s="205"/>
      <c r="WFM6" s="205"/>
      <c r="WFN6" s="205"/>
      <c r="WFO6" s="205"/>
      <c r="WFP6" s="205"/>
      <c r="WFQ6" s="205"/>
      <c r="WFR6" s="205"/>
      <c r="WFS6" s="205"/>
      <c r="WFT6" s="205"/>
      <c r="WFU6" s="205"/>
      <c r="WFV6" s="205"/>
      <c r="WFW6" s="205"/>
      <c r="WFX6" s="205"/>
      <c r="WFY6" s="205"/>
      <c r="WFZ6" s="205"/>
      <c r="WGA6" s="205"/>
      <c r="WGB6" s="205"/>
      <c r="WGC6" s="205"/>
      <c r="WGD6" s="205"/>
      <c r="WGE6" s="205"/>
      <c r="WGF6" s="205"/>
      <c r="WGG6" s="205"/>
      <c r="WGH6" s="205"/>
      <c r="WGI6" s="205"/>
      <c r="WGJ6" s="205"/>
      <c r="WGK6" s="205"/>
      <c r="WGL6" s="205"/>
      <c r="WGM6" s="205"/>
      <c r="WGN6" s="205"/>
      <c r="WGO6" s="205"/>
      <c r="WGP6" s="205"/>
      <c r="WGQ6" s="205"/>
      <c r="WGR6" s="205"/>
      <c r="WGS6" s="205"/>
      <c r="WGT6" s="205"/>
      <c r="WGU6" s="205"/>
      <c r="WGV6" s="205"/>
      <c r="WGW6" s="205"/>
      <c r="WGX6" s="205"/>
      <c r="WGY6" s="205"/>
      <c r="WGZ6" s="205"/>
      <c r="WHA6" s="205"/>
      <c r="WHB6" s="205"/>
      <c r="WHC6" s="205"/>
      <c r="WHD6" s="205"/>
      <c r="WHE6" s="205"/>
      <c r="WHF6" s="205"/>
      <c r="WHG6" s="205"/>
      <c r="WHH6" s="205"/>
      <c r="WHI6" s="205"/>
      <c r="WHJ6" s="205"/>
      <c r="WHK6" s="205"/>
      <c r="WHL6" s="205"/>
      <c r="WHM6" s="205"/>
      <c r="WHN6" s="205"/>
      <c r="WHO6" s="205"/>
      <c r="WHP6" s="205"/>
      <c r="WHQ6" s="205"/>
      <c r="WHR6" s="205"/>
      <c r="WHS6" s="205"/>
      <c r="WHT6" s="205"/>
      <c r="WHU6" s="205"/>
      <c r="WHV6" s="205"/>
      <c r="WHW6" s="205"/>
      <c r="WHX6" s="205"/>
      <c r="WHY6" s="205"/>
      <c r="WHZ6" s="205"/>
      <c r="WIA6" s="205"/>
      <c r="WIB6" s="205"/>
      <c r="WIC6" s="205"/>
      <c r="WID6" s="205"/>
      <c r="WIE6" s="205"/>
      <c r="WIF6" s="205"/>
      <c r="WIG6" s="205"/>
      <c r="WIH6" s="205"/>
      <c r="WII6" s="205"/>
      <c r="WIJ6" s="205"/>
      <c r="WIK6" s="205"/>
      <c r="WIL6" s="205"/>
      <c r="WIM6" s="205"/>
      <c r="WIN6" s="205"/>
      <c r="WIO6" s="205"/>
      <c r="WIP6" s="205"/>
      <c r="WIQ6" s="205"/>
      <c r="WIR6" s="205"/>
      <c r="WIS6" s="205"/>
      <c r="WIT6" s="205"/>
      <c r="WIU6" s="205"/>
      <c r="WIV6" s="205"/>
      <c r="WIW6" s="205"/>
      <c r="WIX6" s="205"/>
      <c r="WIY6" s="205"/>
      <c r="WIZ6" s="205"/>
      <c r="WJA6" s="205"/>
      <c r="WJB6" s="205"/>
      <c r="WJC6" s="205"/>
      <c r="WJD6" s="205"/>
      <c r="WJE6" s="205"/>
      <c r="WJF6" s="205"/>
      <c r="WJG6" s="205"/>
      <c r="WJH6" s="205"/>
      <c r="WJI6" s="205"/>
      <c r="WJJ6" s="205"/>
      <c r="WJK6" s="205"/>
      <c r="WJL6" s="205"/>
      <c r="WJM6" s="205"/>
      <c r="WJN6" s="205"/>
      <c r="WJO6" s="205"/>
      <c r="WJP6" s="205"/>
      <c r="WJQ6" s="205"/>
      <c r="WJR6" s="205"/>
      <c r="WJS6" s="205"/>
      <c r="WJT6" s="205"/>
      <c r="WJU6" s="205"/>
      <c r="WJV6" s="205"/>
      <c r="WJW6" s="205"/>
      <c r="WJX6" s="205"/>
      <c r="WJY6" s="205"/>
      <c r="WJZ6" s="205"/>
      <c r="WKA6" s="205"/>
      <c r="WKB6" s="205"/>
      <c r="WKC6" s="205"/>
      <c r="WKD6" s="205"/>
      <c r="WKE6" s="205"/>
      <c r="WKF6" s="205"/>
      <c r="WKG6" s="205"/>
      <c r="WKH6" s="205"/>
      <c r="WKI6" s="205"/>
      <c r="WKJ6" s="205"/>
      <c r="WKK6" s="205"/>
      <c r="WKL6" s="205"/>
      <c r="WKM6" s="205"/>
      <c r="WKN6" s="205"/>
      <c r="WKO6" s="205"/>
      <c r="WKP6" s="205"/>
      <c r="WKQ6" s="205"/>
      <c r="WKR6" s="205"/>
      <c r="WKS6" s="205"/>
      <c r="WKT6" s="205"/>
      <c r="WKU6" s="205"/>
      <c r="WKV6" s="205"/>
      <c r="WKW6" s="205"/>
      <c r="WKX6" s="205"/>
      <c r="WKY6" s="205"/>
      <c r="WKZ6" s="205"/>
      <c r="WLA6" s="205"/>
      <c r="WLB6" s="205"/>
      <c r="WLC6" s="205"/>
      <c r="WLD6" s="205"/>
      <c r="WLE6" s="205"/>
      <c r="WLF6" s="205"/>
      <c r="WLG6" s="205"/>
      <c r="WLH6" s="205"/>
      <c r="WLI6" s="205"/>
      <c r="WLJ6" s="205"/>
      <c r="WLK6" s="205"/>
      <c r="WLL6" s="205"/>
      <c r="WLM6" s="205"/>
      <c r="WLN6" s="205"/>
      <c r="WLO6" s="205"/>
      <c r="WLP6" s="205"/>
      <c r="WLQ6" s="205"/>
      <c r="WLR6" s="205"/>
      <c r="WLS6" s="205"/>
      <c r="WLT6" s="205"/>
      <c r="WLU6" s="205"/>
      <c r="WLV6" s="205"/>
      <c r="WLW6" s="205"/>
      <c r="WLX6" s="205"/>
      <c r="WLY6" s="205"/>
      <c r="WLZ6" s="205"/>
      <c r="WMA6" s="205"/>
      <c r="WMB6" s="205"/>
      <c r="WMC6" s="205"/>
      <c r="WMD6" s="205"/>
      <c r="WME6" s="205"/>
      <c r="WMF6" s="205"/>
      <c r="WMG6" s="205"/>
      <c r="WMH6" s="205"/>
      <c r="WMI6" s="205"/>
      <c r="WMJ6" s="205"/>
      <c r="WMK6" s="205"/>
      <c r="WML6" s="205"/>
      <c r="WMM6" s="205"/>
      <c r="WMN6" s="205"/>
      <c r="WMO6" s="205"/>
      <c r="WMP6" s="205"/>
      <c r="WMQ6" s="205"/>
      <c r="WMR6" s="205"/>
      <c r="WMS6" s="205"/>
      <c r="WMT6" s="205"/>
      <c r="WMU6" s="205"/>
      <c r="WMV6" s="205"/>
      <c r="WMW6" s="205"/>
      <c r="WMX6" s="205"/>
      <c r="WMY6" s="205"/>
      <c r="WMZ6" s="205"/>
      <c r="WNA6" s="205"/>
      <c r="WNB6" s="205"/>
      <c r="WNC6" s="205"/>
      <c r="WND6" s="205"/>
      <c r="WNE6" s="205"/>
      <c r="WNF6" s="205"/>
      <c r="WNG6" s="205"/>
      <c r="WNH6" s="205"/>
      <c r="WNI6" s="205"/>
      <c r="WNJ6" s="205"/>
      <c r="WNK6" s="205"/>
      <c r="WNL6" s="205"/>
      <c r="WNM6" s="205"/>
      <c r="WNN6" s="205"/>
      <c r="WNO6" s="205"/>
      <c r="WNP6" s="205"/>
      <c r="WNQ6" s="205"/>
      <c r="WNR6" s="205"/>
      <c r="WNS6" s="205"/>
      <c r="WNT6" s="205"/>
      <c r="WNU6" s="205"/>
      <c r="WNV6" s="205"/>
      <c r="WNW6" s="205"/>
      <c r="WNX6" s="205"/>
      <c r="WNY6" s="205"/>
      <c r="WNZ6" s="205"/>
      <c r="WOA6" s="205"/>
      <c r="WOB6" s="205"/>
      <c r="WOC6" s="205"/>
      <c r="WOD6" s="205"/>
      <c r="WOE6" s="205"/>
      <c r="WOF6" s="205"/>
      <c r="WOG6" s="205"/>
      <c r="WOH6" s="205"/>
      <c r="WOI6" s="205"/>
      <c r="WOJ6" s="205"/>
      <c r="WOK6" s="205"/>
      <c r="WOL6" s="205"/>
      <c r="WOM6" s="205"/>
      <c r="WON6" s="205"/>
      <c r="WOO6" s="205"/>
      <c r="WOP6" s="205"/>
      <c r="WOQ6" s="205"/>
      <c r="WOR6" s="205"/>
      <c r="WOS6" s="205"/>
      <c r="WOT6" s="205"/>
      <c r="WOU6" s="205"/>
      <c r="WOV6" s="205"/>
      <c r="WOW6" s="205"/>
      <c r="WOX6" s="205"/>
      <c r="WOY6" s="205"/>
      <c r="WOZ6" s="205"/>
      <c r="WPA6" s="205"/>
      <c r="WPB6" s="205"/>
      <c r="WPC6" s="205"/>
      <c r="WPD6" s="205"/>
      <c r="WPE6" s="205"/>
      <c r="WPF6" s="205"/>
      <c r="WPG6" s="205"/>
      <c r="WPH6" s="205"/>
      <c r="WPI6" s="205"/>
      <c r="WPJ6" s="205"/>
      <c r="WPK6" s="205"/>
      <c r="WPL6" s="205"/>
      <c r="WPM6" s="205"/>
      <c r="WPN6" s="205"/>
      <c r="WPO6" s="205"/>
      <c r="WPP6" s="205"/>
      <c r="WPQ6" s="205"/>
      <c r="WPR6" s="205"/>
      <c r="WPS6" s="205"/>
      <c r="WPT6" s="205"/>
      <c r="WPU6" s="205"/>
      <c r="WPV6" s="205"/>
      <c r="WPW6" s="205"/>
      <c r="WPX6" s="205"/>
      <c r="WPY6" s="205"/>
      <c r="WPZ6" s="205"/>
      <c r="WQA6" s="205"/>
      <c r="WQB6" s="205"/>
      <c r="WQC6" s="205"/>
      <c r="WQD6" s="205"/>
      <c r="WQE6" s="205"/>
      <c r="WQF6" s="205"/>
      <c r="WQG6" s="205"/>
      <c r="WQH6" s="205"/>
      <c r="WQI6" s="205"/>
      <c r="WQJ6" s="205"/>
      <c r="WQK6" s="205"/>
      <c r="WQL6" s="205"/>
      <c r="WQM6" s="205"/>
      <c r="WQN6" s="205"/>
      <c r="WQO6" s="205"/>
      <c r="WQP6" s="205"/>
      <c r="WQQ6" s="205"/>
      <c r="WQR6" s="205"/>
      <c r="WQS6" s="205"/>
      <c r="WQT6" s="205"/>
      <c r="WQU6" s="205"/>
      <c r="WQV6" s="205"/>
      <c r="WQW6" s="205"/>
      <c r="WQX6" s="205"/>
      <c r="WQY6" s="205"/>
      <c r="WQZ6" s="205"/>
      <c r="WRA6" s="205"/>
      <c r="WRB6" s="205"/>
      <c r="WRC6" s="205"/>
      <c r="WRD6" s="205"/>
      <c r="WRE6" s="205"/>
      <c r="WRF6" s="205"/>
      <c r="WRG6" s="205"/>
      <c r="WRH6" s="205"/>
      <c r="WRI6" s="205"/>
      <c r="WRJ6" s="205"/>
      <c r="WRK6" s="205"/>
      <c r="WRL6" s="205"/>
      <c r="WRM6" s="205"/>
      <c r="WRN6" s="205"/>
      <c r="WRO6" s="205"/>
      <c r="WRP6" s="205"/>
      <c r="WRQ6" s="205"/>
      <c r="WRR6" s="205"/>
      <c r="WRS6" s="205"/>
      <c r="WRT6" s="205"/>
      <c r="WRU6" s="205"/>
      <c r="WRV6" s="205"/>
      <c r="WRW6" s="205"/>
      <c r="WRX6" s="205"/>
      <c r="WRY6" s="205"/>
      <c r="WRZ6" s="205"/>
      <c r="WSA6" s="205"/>
      <c r="WSB6" s="205"/>
      <c r="WSC6" s="205"/>
      <c r="WSD6" s="205"/>
      <c r="WSE6" s="205"/>
      <c r="WSF6" s="205"/>
      <c r="WSG6" s="205"/>
      <c r="WSH6" s="205"/>
      <c r="WSI6" s="205"/>
      <c r="WSJ6" s="205"/>
      <c r="WSK6" s="205"/>
      <c r="WSL6" s="205"/>
      <c r="WSM6" s="205"/>
      <c r="WSN6" s="205"/>
      <c r="WSO6" s="205"/>
      <c r="WSP6" s="205"/>
      <c r="WSQ6" s="205"/>
      <c r="WSR6" s="205"/>
      <c r="WSS6" s="205"/>
      <c r="WST6" s="205"/>
      <c r="WSU6" s="205"/>
      <c r="WSV6" s="205"/>
      <c r="WSW6" s="205"/>
      <c r="WSX6" s="205"/>
      <c r="WSY6" s="205"/>
      <c r="WSZ6" s="205"/>
      <c r="WTA6" s="205"/>
      <c r="WTB6" s="205"/>
      <c r="WTC6" s="205"/>
      <c r="WTD6" s="205"/>
      <c r="WTE6" s="205"/>
      <c r="WTF6" s="205"/>
      <c r="WTG6" s="205"/>
      <c r="WTH6" s="205"/>
      <c r="WTI6" s="205"/>
      <c r="WTJ6" s="205"/>
      <c r="WTK6" s="205"/>
      <c r="WTL6" s="205"/>
      <c r="WTM6" s="205"/>
      <c r="WTN6" s="205"/>
      <c r="WTO6" s="205"/>
      <c r="WTP6" s="205"/>
      <c r="WTQ6" s="205"/>
      <c r="WTR6" s="205"/>
      <c r="WTS6" s="205"/>
      <c r="WTT6" s="205"/>
      <c r="WTU6" s="205"/>
      <c r="WTV6" s="205"/>
      <c r="WTW6" s="205"/>
      <c r="WTX6" s="205"/>
      <c r="WTY6" s="205"/>
      <c r="WTZ6" s="205"/>
      <c r="WUA6" s="205"/>
      <c r="WUB6" s="205"/>
      <c r="WUC6" s="205"/>
      <c r="WUD6" s="205"/>
      <c r="WUE6" s="205"/>
      <c r="WUF6" s="205"/>
      <c r="WUG6" s="205"/>
      <c r="WUH6" s="205"/>
      <c r="WUI6" s="205"/>
      <c r="WUJ6" s="205"/>
      <c r="WUK6" s="205"/>
      <c r="WUL6" s="205"/>
      <c r="WUM6" s="205"/>
      <c r="WUN6" s="205"/>
      <c r="WUO6" s="205"/>
      <c r="WUP6" s="205"/>
      <c r="WUQ6" s="205"/>
      <c r="WUR6" s="205"/>
      <c r="WUS6" s="205"/>
      <c r="WUT6" s="205"/>
      <c r="WUU6" s="205"/>
      <c r="WUV6" s="205"/>
      <c r="WUW6" s="205"/>
      <c r="WUX6" s="205"/>
      <c r="WUY6" s="205"/>
      <c r="WUZ6" s="205"/>
      <c r="WVA6" s="205"/>
      <c r="WVB6" s="205"/>
      <c r="WVC6" s="205"/>
      <c r="WVD6" s="205"/>
      <c r="WVE6" s="205"/>
      <c r="WVF6" s="205"/>
      <c r="WVG6" s="205"/>
      <c r="WVH6" s="205"/>
      <c r="WVI6" s="205"/>
      <c r="WVJ6" s="205"/>
      <c r="WVK6" s="205"/>
      <c r="WVL6" s="205"/>
      <c r="WVM6" s="205"/>
      <c r="WVN6" s="205"/>
      <c r="WVO6" s="205"/>
      <c r="WVP6" s="205"/>
      <c r="WVQ6" s="205"/>
      <c r="WVR6" s="205"/>
      <c r="WVS6" s="205"/>
      <c r="WVT6" s="205"/>
      <c r="WVU6" s="205"/>
      <c r="WVV6" s="205"/>
      <c r="WVW6" s="205"/>
      <c r="WVX6" s="205"/>
      <c r="WVY6" s="205"/>
      <c r="WVZ6" s="205"/>
      <c r="WWA6" s="205"/>
      <c r="WWB6" s="205"/>
      <c r="WWC6" s="205"/>
      <c r="WWD6" s="205"/>
      <c r="WWE6" s="205"/>
      <c r="WWF6" s="205"/>
      <c r="WWG6" s="205"/>
      <c r="WWH6" s="205"/>
      <c r="WWI6" s="205"/>
      <c r="WWJ6" s="205"/>
      <c r="WWK6" s="205"/>
      <c r="WWL6" s="205"/>
      <c r="WWM6" s="205"/>
      <c r="WWN6" s="205"/>
      <c r="WWO6" s="205"/>
      <c r="WWP6" s="205"/>
      <c r="WWQ6" s="205"/>
      <c r="WWR6" s="205"/>
      <c r="WWS6" s="205"/>
      <c r="WWT6" s="205"/>
      <c r="WWU6" s="205"/>
      <c r="WWV6" s="205"/>
      <c r="WWW6" s="205"/>
      <c r="WWX6" s="205"/>
      <c r="WWY6" s="205"/>
      <c r="WWZ6" s="205"/>
      <c r="WXA6" s="205"/>
      <c r="WXB6" s="205"/>
      <c r="WXC6" s="205"/>
      <c r="WXD6" s="205"/>
      <c r="WXE6" s="205"/>
      <c r="WXF6" s="205"/>
      <c r="WXG6" s="205"/>
      <c r="WXH6" s="205"/>
      <c r="WXI6" s="205"/>
      <c r="WXJ6" s="205"/>
      <c r="WXK6" s="205"/>
      <c r="WXL6" s="205"/>
      <c r="WXM6" s="205"/>
      <c r="WXN6" s="205"/>
      <c r="WXO6" s="205"/>
      <c r="WXP6" s="205"/>
      <c r="WXQ6" s="205"/>
      <c r="WXR6" s="205"/>
      <c r="WXS6" s="205"/>
      <c r="WXT6" s="205"/>
      <c r="WXU6" s="205"/>
      <c r="WXV6" s="205"/>
      <c r="WXW6" s="205"/>
      <c r="WXX6" s="205"/>
      <c r="WXY6" s="205"/>
      <c r="WXZ6" s="205"/>
      <c r="WYA6" s="205"/>
      <c r="WYB6" s="205"/>
      <c r="WYC6" s="205"/>
      <c r="WYD6" s="205"/>
      <c r="WYE6" s="205"/>
      <c r="WYF6" s="205"/>
      <c r="WYG6" s="205"/>
      <c r="WYH6" s="205"/>
      <c r="WYI6" s="205"/>
      <c r="WYJ6" s="205"/>
      <c r="WYK6" s="205"/>
      <c r="WYL6" s="205"/>
      <c r="WYM6" s="205"/>
      <c r="WYN6" s="205"/>
      <c r="WYO6" s="205"/>
      <c r="WYP6" s="205"/>
      <c r="WYQ6" s="205"/>
      <c r="WYR6" s="205"/>
      <c r="WYS6" s="205"/>
      <c r="WYT6" s="205"/>
      <c r="WYU6" s="205"/>
      <c r="WYV6" s="205"/>
      <c r="WYW6" s="205"/>
      <c r="WYX6" s="205"/>
      <c r="WYY6" s="205"/>
      <c r="WYZ6" s="205"/>
      <c r="WZA6" s="205"/>
      <c r="WZB6" s="205"/>
      <c r="WZC6" s="205"/>
      <c r="WZD6" s="205"/>
      <c r="WZE6" s="205"/>
      <c r="WZF6" s="205"/>
      <c r="WZG6" s="205"/>
      <c r="WZH6" s="205"/>
      <c r="WZI6" s="205"/>
      <c r="WZJ6" s="205"/>
      <c r="WZK6" s="205"/>
      <c r="WZL6" s="205"/>
      <c r="WZM6" s="205"/>
      <c r="WZN6" s="205"/>
      <c r="WZO6" s="205"/>
      <c r="WZP6" s="205"/>
      <c r="WZQ6" s="205"/>
      <c r="WZR6" s="205"/>
      <c r="WZS6" s="205"/>
      <c r="WZT6" s="205"/>
      <c r="WZU6" s="205"/>
      <c r="WZV6" s="205"/>
      <c r="WZW6" s="205"/>
      <c r="WZX6" s="205"/>
      <c r="WZY6" s="205"/>
      <c r="WZZ6" s="205"/>
      <c r="XAA6" s="205"/>
      <c r="XAB6" s="205"/>
      <c r="XAC6" s="205"/>
      <c r="XAD6" s="205"/>
      <c r="XAE6" s="205"/>
      <c r="XAF6" s="205"/>
      <c r="XAG6" s="205"/>
      <c r="XAH6" s="205"/>
      <c r="XAI6" s="205"/>
      <c r="XAJ6" s="205"/>
      <c r="XAK6" s="205"/>
      <c r="XAL6" s="205"/>
      <c r="XAM6" s="205"/>
      <c r="XAN6" s="205"/>
      <c r="XAO6" s="205"/>
      <c r="XAP6" s="205"/>
      <c r="XAQ6" s="205"/>
      <c r="XAR6" s="205"/>
      <c r="XAS6" s="205"/>
      <c r="XAT6" s="205"/>
      <c r="XAU6" s="205"/>
      <c r="XAV6" s="205"/>
      <c r="XAW6" s="205"/>
      <c r="XAX6" s="205"/>
      <c r="XAY6" s="205"/>
      <c r="XAZ6" s="205"/>
      <c r="XBA6" s="205"/>
      <c r="XBB6" s="205"/>
      <c r="XBC6" s="205"/>
      <c r="XBD6" s="205"/>
      <c r="XBE6" s="205"/>
      <c r="XBF6" s="205"/>
      <c r="XBG6" s="205"/>
      <c r="XBH6" s="205"/>
      <c r="XBI6" s="205"/>
      <c r="XBJ6" s="205"/>
      <c r="XBK6" s="205"/>
      <c r="XBL6" s="205"/>
      <c r="XBM6" s="205"/>
      <c r="XBN6" s="205"/>
      <c r="XBO6" s="205"/>
      <c r="XBP6" s="205"/>
      <c r="XBQ6" s="205"/>
      <c r="XBR6" s="205"/>
      <c r="XBS6" s="205"/>
      <c r="XBT6" s="205"/>
      <c r="XBU6" s="205"/>
      <c r="XBV6" s="205"/>
      <c r="XBW6" s="205"/>
      <c r="XBX6" s="205"/>
      <c r="XBY6" s="205"/>
      <c r="XBZ6" s="205"/>
      <c r="XCA6" s="205"/>
      <c r="XCB6" s="205"/>
      <c r="XCC6" s="205"/>
      <c r="XCD6" s="205"/>
      <c r="XCE6" s="205"/>
      <c r="XCF6" s="205"/>
      <c r="XCG6" s="205"/>
      <c r="XCH6" s="205"/>
      <c r="XCI6" s="205"/>
      <c r="XCJ6" s="205"/>
      <c r="XCK6" s="205"/>
      <c r="XCL6" s="205"/>
      <c r="XCM6" s="205"/>
      <c r="XCN6" s="205"/>
      <c r="XCO6" s="205"/>
      <c r="XCP6" s="205"/>
      <c r="XCQ6" s="205"/>
      <c r="XCR6" s="205"/>
      <c r="XCS6" s="205"/>
      <c r="XCT6" s="205"/>
      <c r="XCU6" s="205"/>
      <c r="XCV6" s="205"/>
      <c r="XCW6" s="205"/>
      <c r="XCX6" s="205"/>
      <c r="XCY6" s="205"/>
      <c r="XCZ6" s="205"/>
      <c r="XDA6" s="205"/>
      <c r="XDB6" s="205"/>
      <c r="XDC6" s="205"/>
      <c r="XDD6" s="205"/>
      <c r="XDE6" s="205"/>
      <c r="XDF6" s="205"/>
      <c r="XDG6" s="205"/>
      <c r="XDH6" s="205"/>
      <c r="XDI6" s="218"/>
      <c r="XDJ6" s="218"/>
      <c r="XDK6" s="218"/>
      <c r="XDL6" s="218"/>
      <c r="XDM6" s="218"/>
      <c r="XDN6" s="218"/>
      <c r="XDO6" s="218"/>
      <c r="XDP6" s="218"/>
      <c r="XDQ6" s="218"/>
      <c r="XDR6" s="218"/>
      <c r="XDS6" s="218"/>
      <c r="XDT6" s="218"/>
      <c r="XDU6" s="218"/>
      <c r="XDV6" s="218"/>
      <c r="XDW6" s="218"/>
      <c r="XDX6" s="218"/>
      <c r="XDY6" s="218"/>
      <c r="XDZ6" s="218"/>
      <c r="XEA6" s="218"/>
      <c r="XEB6" s="218"/>
      <c r="XEC6" s="218"/>
      <c r="XED6" s="218"/>
      <c r="XEE6" s="218"/>
      <c r="XEF6" s="218"/>
      <c r="XEG6" s="218"/>
      <c r="XEH6" s="218"/>
      <c r="XEI6" s="218"/>
      <c r="XEJ6" s="218"/>
    </row>
    <row r="7" s="185" customFormat="1" ht="28" customHeight="1" spans="1:16364">
      <c r="A7" s="216" t="s">
        <v>17</v>
      </c>
      <c r="B7" s="132">
        <f>总院累计1!C9</f>
        <v>87666.294612</v>
      </c>
      <c r="C7" s="132">
        <f>总院累计1!D9</f>
        <v>-4.06264517157486</v>
      </c>
      <c r="D7" s="132">
        <f>总院累计1!P9</f>
        <v>23641.737582</v>
      </c>
      <c r="E7" s="132">
        <f>总院累计1!Q9</f>
        <v>26.9678759512255</v>
      </c>
      <c r="F7" s="132">
        <f>总院累计1!V9</f>
        <v>32491.379179</v>
      </c>
      <c r="G7" s="132">
        <f>总院累计1!W9</f>
        <v>37.0625670022929</v>
      </c>
      <c r="H7" s="132">
        <f>总院累计1!X9</f>
        <v>21296.002856</v>
      </c>
      <c r="I7" s="132">
        <f>总院累计1!Y9</f>
        <v>24.2921215619451</v>
      </c>
      <c r="J7" s="132">
        <f>总院累计1!AB9</f>
        <v>11195.376323</v>
      </c>
      <c r="K7" s="132">
        <f>总院累计1!AC9</f>
        <v>12.7704454403478</v>
      </c>
      <c r="L7" s="205"/>
      <c r="M7" s="205"/>
      <c r="N7" s="217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205"/>
      <c r="IJ7" s="205"/>
      <c r="IK7" s="205"/>
      <c r="IL7" s="205"/>
      <c r="IM7" s="205"/>
      <c r="IN7" s="205"/>
      <c r="IO7" s="205"/>
      <c r="IP7" s="205"/>
      <c r="IQ7" s="205"/>
      <c r="IR7" s="205"/>
      <c r="IS7" s="205"/>
      <c r="IT7" s="205"/>
      <c r="IU7" s="205"/>
      <c r="IV7" s="205"/>
      <c r="IW7" s="205"/>
      <c r="IX7" s="205"/>
      <c r="IY7" s="205"/>
      <c r="IZ7" s="205"/>
      <c r="JA7" s="205"/>
      <c r="JB7" s="205"/>
      <c r="JC7" s="205"/>
      <c r="JD7" s="205"/>
      <c r="JE7" s="205"/>
      <c r="JF7" s="205"/>
      <c r="JG7" s="205"/>
      <c r="JH7" s="205"/>
      <c r="JI7" s="205"/>
      <c r="JJ7" s="205"/>
      <c r="JK7" s="205"/>
      <c r="JL7" s="205"/>
      <c r="JM7" s="205"/>
      <c r="JN7" s="205"/>
      <c r="JO7" s="205"/>
      <c r="JP7" s="205"/>
      <c r="JQ7" s="205"/>
      <c r="JR7" s="205"/>
      <c r="JS7" s="205"/>
      <c r="JT7" s="205"/>
      <c r="JU7" s="205"/>
      <c r="JV7" s="205"/>
      <c r="JW7" s="205"/>
      <c r="JX7" s="205"/>
      <c r="JY7" s="205"/>
      <c r="JZ7" s="205"/>
      <c r="KA7" s="205"/>
      <c r="KB7" s="205"/>
      <c r="KC7" s="205"/>
      <c r="KD7" s="205"/>
      <c r="KE7" s="205"/>
      <c r="KF7" s="205"/>
      <c r="KG7" s="205"/>
      <c r="KH7" s="205"/>
      <c r="KI7" s="205"/>
      <c r="KJ7" s="205"/>
      <c r="KK7" s="205"/>
      <c r="KL7" s="205"/>
      <c r="KM7" s="205"/>
      <c r="KN7" s="205"/>
      <c r="KO7" s="205"/>
      <c r="KP7" s="205"/>
      <c r="KQ7" s="205"/>
      <c r="KR7" s="205"/>
      <c r="KS7" s="205"/>
      <c r="KT7" s="205"/>
      <c r="KU7" s="205"/>
      <c r="KV7" s="205"/>
      <c r="KW7" s="205"/>
      <c r="KX7" s="205"/>
      <c r="KY7" s="205"/>
      <c r="KZ7" s="205"/>
      <c r="LA7" s="205"/>
      <c r="LB7" s="205"/>
      <c r="LC7" s="205"/>
      <c r="LD7" s="205"/>
      <c r="LE7" s="205"/>
      <c r="LF7" s="205"/>
      <c r="LG7" s="205"/>
      <c r="LH7" s="205"/>
      <c r="LI7" s="205"/>
      <c r="LJ7" s="205"/>
      <c r="LK7" s="205"/>
      <c r="LL7" s="205"/>
      <c r="LM7" s="205"/>
      <c r="LN7" s="205"/>
      <c r="LO7" s="205"/>
      <c r="LP7" s="205"/>
      <c r="LQ7" s="205"/>
      <c r="LR7" s="205"/>
      <c r="LS7" s="205"/>
      <c r="LT7" s="205"/>
      <c r="LU7" s="205"/>
      <c r="LV7" s="205"/>
      <c r="LW7" s="205"/>
      <c r="LX7" s="205"/>
      <c r="LY7" s="205"/>
      <c r="LZ7" s="205"/>
      <c r="MA7" s="205"/>
      <c r="MB7" s="205"/>
      <c r="MC7" s="205"/>
      <c r="MD7" s="205"/>
      <c r="ME7" s="205"/>
      <c r="MF7" s="205"/>
      <c r="MG7" s="205"/>
      <c r="MH7" s="205"/>
      <c r="MI7" s="205"/>
      <c r="MJ7" s="205"/>
      <c r="MK7" s="205"/>
      <c r="ML7" s="205"/>
      <c r="MM7" s="205"/>
      <c r="MN7" s="205"/>
      <c r="MO7" s="205"/>
      <c r="MP7" s="205"/>
      <c r="MQ7" s="205"/>
      <c r="MR7" s="205"/>
      <c r="MS7" s="205"/>
      <c r="MT7" s="205"/>
      <c r="MU7" s="205"/>
      <c r="MV7" s="205"/>
      <c r="MW7" s="205"/>
      <c r="MX7" s="205"/>
      <c r="MY7" s="205"/>
      <c r="MZ7" s="205"/>
      <c r="NA7" s="205"/>
      <c r="NB7" s="205"/>
      <c r="NC7" s="205"/>
      <c r="ND7" s="205"/>
      <c r="NE7" s="205"/>
      <c r="NF7" s="205"/>
      <c r="NG7" s="205"/>
      <c r="NH7" s="205"/>
      <c r="NI7" s="205"/>
      <c r="NJ7" s="205"/>
      <c r="NK7" s="205"/>
      <c r="NL7" s="205"/>
      <c r="NM7" s="205"/>
      <c r="NN7" s="205"/>
      <c r="NO7" s="205"/>
      <c r="NP7" s="205"/>
      <c r="NQ7" s="205"/>
      <c r="NR7" s="205"/>
      <c r="NS7" s="205"/>
      <c r="NT7" s="205"/>
      <c r="NU7" s="205"/>
      <c r="NV7" s="205"/>
      <c r="NW7" s="205"/>
      <c r="NX7" s="205"/>
      <c r="NY7" s="205"/>
      <c r="NZ7" s="205"/>
      <c r="OA7" s="205"/>
      <c r="OB7" s="205"/>
      <c r="OC7" s="205"/>
      <c r="OD7" s="205"/>
      <c r="OE7" s="205"/>
      <c r="OF7" s="205"/>
      <c r="OG7" s="205"/>
      <c r="OH7" s="205"/>
      <c r="OI7" s="205"/>
      <c r="OJ7" s="205"/>
      <c r="OK7" s="205"/>
      <c r="OL7" s="205"/>
      <c r="OM7" s="205"/>
      <c r="ON7" s="205"/>
      <c r="OO7" s="205"/>
      <c r="OP7" s="205"/>
      <c r="OQ7" s="205"/>
      <c r="OR7" s="205"/>
      <c r="OS7" s="205"/>
      <c r="OT7" s="205"/>
      <c r="OU7" s="205"/>
      <c r="OV7" s="205"/>
      <c r="OW7" s="205"/>
      <c r="OX7" s="205"/>
      <c r="OY7" s="205"/>
      <c r="OZ7" s="205"/>
      <c r="PA7" s="205"/>
      <c r="PB7" s="205"/>
      <c r="PC7" s="205"/>
      <c r="PD7" s="205"/>
      <c r="PE7" s="205"/>
      <c r="PF7" s="205"/>
      <c r="PG7" s="205"/>
      <c r="PH7" s="205"/>
      <c r="PI7" s="205"/>
      <c r="PJ7" s="205"/>
      <c r="PK7" s="205"/>
      <c r="PL7" s="205"/>
      <c r="PM7" s="205"/>
      <c r="PN7" s="205"/>
      <c r="PO7" s="205"/>
      <c r="PP7" s="205"/>
      <c r="PQ7" s="205"/>
      <c r="PR7" s="205"/>
      <c r="PS7" s="205"/>
      <c r="PT7" s="205"/>
      <c r="PU7" s="205"/>
      <c r="PV7" s="205"/>
      <c r="PW7" s="205"/>
      <c r="PX7" s="205"/>
      <c r="PY7" s="205"/>
      <c r="PZ7" s="205"/>
      <c r="QA7" s="205"/>
      <c r="QB7" s="205"/>
      <c r="QC7" s="205"/>
      <c r="QD7" s="205"/>
      <c r="QE7" s="205"/>
      <c r="QF7" s="205"/>
      <c r="QG7" s="205"/>
      <c r="QH7" s="205"/>
      <c r="QI7" s="205"/>
      <c r="QJ7" s="205"/>
      <c r="QK7" s="205"/>
      <c r="QL7" s="205"/>
      <c r="QM7" s="205"/>
      <c r="QN7" s="205"/>
      <c r="QO7" s="205"/>
      <c r="QP7" s="205"/>
      <c r="QQ7" s="205"/>
      <c r="QR7" s="205"/>
      <c r="QS7" s="205"/>
      <c r="QT7" s="205"/>
      <c r="QU7" s="205"/>
      <c r="QV7" s="205"/>
      <c r="QW7" s="205"/>
      <c r="QX7" s="205"/>
      <c r="QY7" s="205"/>
      <c r="QZ7" s="205"/>
      <c r="RA7" s="205"/>
      <c r="RB7" s="205"/>
      <c r="RC7" s="205"/>
      <c r="RD7" s="205"/>
      <c r="RE7" s="205"/>
      <c r="RF7" s="205"/>
      <c r="RG7" s="205"/>
      <c r="RH7" s="205"/>
      <c r="RI7" s="205"/>
      <c r="RJ7" s="205"/>
      <c r="RK7" s="205"/>
      <c r="RL7" s="205"/>
      <c r="RM7" s="205"/>
      <c r="RN7" s="205"/>
      <c r="RO7" s="205"/>
      <c r="RP7" s="205"/>
      <c r="RQ7" s="205"/>
      <c r="RR7" s="205"/>
      <c r="RS7" s="205"/>
      <c r="RT7" s="205"/>
      <c r="RU7" s="205"/>
      <c r="RV7" s="205"/>
      <c r="RW7" s="205"/>
      <c r="RX7" s="205"/>
      <c r="RY7" s="205"/>
      <c r="RZ7" s="205"/>
      <c r="SA7" s="205"/>
      <c r="SB7" s="205"/>
      <c r="SC7" s="205"/>
      <c r="SD7" s="205"/>
      <c r="SE7" s="205"/>
      <c r="SF7" s="205"/>
      <c r="SG7" s="205"/>
      <c r="SH7" s="205"/>
      <c r="SI7" s="205"/>
      <c r="SJ7" s="205"/>
      <c r="SK7" s="205"/>
      <c r="SL7" s="205"/>
      <c r="SM7" s="205"/>
      <c r="SN7" s="205"/>
      <c r="SO7" s="205"/>
      <c r="SP7" s="205"/>
      <c r="SQ7" s="205"/>
      <c r="SR7" s="205"/>
      <c r="SS7" s="205"/>
      <c r="ST7" s="205"/>
      <c r="SU7" s="205"/>
      <c r="SV7" s="205"/>
      <c r="SW7" s="205"/>
      <c r="SX7" s="205"/>
      <c r="SY7" s="205"/>
      <c r="SZ7" s="205"/>
      <c r="TA7" s="205"/>
      <c r="TB7" s="205"/>
      <c r="TC7" s="205"/>
      <c r="TD7" s="205"/>
      <c r="TE7" s="205"/>
      <c r="TF7" s="205"/>
      <c r="TG7" s="205"/>
      <c r="TH7" s="205"/>
      <c r="TI7" s="205"/>
      <c r="TJ7" s="205"/>
      <c r="TK7" s="205"/>
      <c r="TL7" s="205"/>
      <c r="TM7" s="205"/>
      <c r="TN7" s="205"/>
      <c r="TO7" s="205"/>
      <c r="TP7" s="205"/>
      <c r="TQ7" s="205"/>
      <c r="TR7" s="205"/>
      <c r="TS7" s="205"/>
      <c r="TT7" s="205"/>
      <c r="TU7" s="205"/>
      <c r="TV7" s="205"/>
      <c r="TW7" s="205"/>
      <c r="TX7" s="205"/>
      <c r="TY7" s="205"/>
      <c r="TZ7" s="205"/>
      <c r="UA7" s="205"/>
      <c r="UB7" s="205"/>
      <c r="UC7" s="205"/>
      <c r="UD7" s="205"/>
      <c r="UE7" s="205"/>
      <c r="UF7" s="205"/>
      <c r="UG7" s="205"/>
      <c r="UH7" s="205"/>
      <c r="UI7" s="205"/>
      <c r="UJ7" s="205"/>
      <c r="UK7" s="205"/>
      <c r="UL7" s="205"/>
      <c r="UM7" s="205"/>
      <c r="UN7" s="205"/>
      <c r="UO7" s="205"/>
      <c r="UP7" s="205"/>
      <c r="UQ7" s="205"/>
      <c r="UR7" s="205"/>
      <c r="US7" s="205"/>
      <c r="UT7" s="205"/>
      <c r="UU7" s="205"/>
      <c r="UV7" s="205"/>
      <c r="UW7" s="205"/>
      <c r="UX7" s="205"/>
      <c r="UY7" s="205"/>
      <c r="UZ7" s="205"/>
      <c r="VA7" s="205"/>
      <c r="VB7" s="205"/>
      <c r="VC7" s="205"/>
      <c r="VD7" s="205"/>
      <c r="VE7" s="205"/>
      <c r="VF7" s="205"/>
      <c r="VG7" s="205"/>
      <c r="VH7" s="205"/>
      <c r="VI7" s="205"/>
      <c r="VJ7" s="205"/>
      <c r="VK7" s="205"/>
      <c r="VL7" s="205"/>
      <c r="VM7" s="205"/>
      <c r="VN7" s="205"/>
      <c r="VO7" s="205"/>
      <c r="VP7" s="205"/>
      <c r="VQ7" s="205"/>
      <c r="VR7" s="205"/>
      <c r="VS7" s="205"/>
      <c r="VT7" s="205"/>
      <c r="VU7" s="205"/>
      <c r="VV7" s="205"/>
      <c r="VW7" s="205"/>
      <c r="VX7" s="205"/>
      <c r="VY7" s="205"/>
      <c r="VZ7" s="205"/>
      <c r="WA7" s="205"/>
      <c r="WB7" s="205"/>
      <c r="WC7" s="205"/>
      <c r="WD7" s="205"/>
      <c r="WE7" s="205"/>
      <c r="WF7" s="205"/>
      <c r="WG7" s="205"/>
      <c r="WH7" s="205"/>
      <c r="WI7" s="205"/>
      <c r="WJ7" s="205"/>
      <c r="WK7" s="205"/>
      <c r="WL7" s="205"/>
      <c r="WM7" s="205"/>
      <c r="WN7" s="205"/>
      <c r="WO7" s="205"/>
      <c r="WP7" s="205"/>
      <c r="WQ7" s="205"/>
      <c r="WR7" s="205"/>
      <c r="WS7" s="205"/>
      <c r="WT7" s="205"/>
      <c r="WU7" s="205"/>
      <c r="WV7" s="205"/>
      <c r="WW7" s="205"/>
      <c r="WX7" s="205"/>
      <c r="WY7" s="205"/>
      <c r="WZ7" s="205"/>
      <c r="XA7" s="205"/>
      <c r="XB7" s="205"/>
      <c r="XC7" s="205"/>
      <c r="XD7" s="205"/>
      <c r="XE7" s="205"/>
      <c r="XF7" s="205"/>
      <c r="XG7" s="205"/>
      <c r="XH7" s="205"/>
      <c r="XI7" s="205"/>
      <c r="XJ7" s="205"/>
      <c r="XK7" s="205"/>
      <c r="XL7" s="205"/>
      <c r="XM7" s="205"/>
      <c r="XN7" s="205"/>
      <c r="XO7" s="205"/>
      <c r="XP7" s="205"/>
      <c r="XQ7" s="205"/>
      <c r="XR7" s="205"/>
      <c r="XS7" s="205"/>
      <c r="XT7" s="205"/>
      <c r="XU7" s="205"/>
      <c r="XV7" s="205"/>
      <c r="XW7" s="205"/>
      <c r="XX7" s="205"/>
      <c r="XY7" s="205"/>
      <c r="XZ7" s="205"/>
      <c r="YA7" s="205"/>
      <c r="YB7" s="205"/>
      <c r="YC7" s="205"/>
      <c r="YD7" s="205"/>
      <c r="YE7" s="205"/>
      <c r="YF7" s="205"/>
      <c r="YG7" s="205"/>
      <c r="YH7" s="205"/>
      <c r="YI7" s="205"/>
      <c r="YJ7" s="205"/>
      <c r="YK7" s="205"/>
      <c r="YL7" s="205"/>
      <c r="YM7" s="205"/>
      <c r="YN7" s="205"/>
      <c r="YO7" s="205"/>
      <c r="YP7" s="205"/>
      <c r="YQ7" s="205"/>
      <c r="YR7" s="205"/>
      <c r="YS7" s="205"/>
      <c r="YT7" s="205"/>
      <c r="YU7" s="205"/>
      <c r="YV7" s="205"/>
      <c r="YW7" s="205"/>
      <c r="YX7" s="205"/>
      <c r="YY7" s="205"/>
      <c r="YZ7" s="205"/>
      <c r="ZA7" s="205"/>
      <c r="ZB7" s="205"/>
      <c r="ZC7" s="205"/>
      <c r="ZD7" s="205"/>
      <c r="ZE7" s="205"/>
      <c r="ZF7" s="205"/>
      <c r="ZG7" s="205"/>
      <c r="ZH7" s="205"/>
      <c r="ZI7" s="205"/>
      <c r="ZJ7" s="205"/>
      <c r="ZK7" s="205"/>
      <c r="ZL7" s="205"/>
      <c r="ZM7" s="205"/>
      <c r="ZN7" s="205"/>
      <c r="ZO7" s="205"/>
      <c r="ZP7" s="205"/>
      <c r="ZQ7" s="205"/>
      <c r="ZR7" s="205"/>
      <c r="ZS7" s="205"/>
      <c r="ZT7" s="205"/>
      <c r="ZU7" s="205"/>
      <c r="ZV7" s="205"/>
      <c r="ZW7" s="205"/>
      <c r="ZX7" s="205"/>
      <c r="ZY7" s="205"/>
      <c r="ZZ7" s="205"/>
      <c r="AAA7" s="205"/>
      <c r="AAB7" s="205"/>
      <c r="AAC7" s="205"/>
      <c r="AAD7" s="205"/>
      <c r="AAE7" s="205"/>
      <c r="AAF7" s="205"/>
      <c r="AAG7" s="205"/>
      <c r="AAH7" s="205"/>
      <c r="AAI7" s="205"/>
      <c r="AAJ7" s="205"/>
      <c r="AAK7" s="205"/>
      <c r="AAL7" s="205"/>
      <c r="AAM7" s="205"/>
      <c r="AAN7" s="205"/>
      <c r="AAO7" s="205"/>
      <c r="AAP7" s="205"/>
      <c r="AAQ7" s="205"/>
      <c r="AAR7" s="205"/>
      <c r="AAS7" s="205"/>
      <c r="AAT7" s="205"/>
      <c r="AAU7" s="205"/>
      <c r="AAV7" s="205"/>
      <c r="AAW7" s="205"/>
      <c r="AAX7" s="205"/>
      <c r="AAY7" s="205"/>
      <c r="AAZ7" s="205"/>
      <c r="ABA7" s="205"/>
      <c r="ABB7" s="205"/>
      <c r="ABC7" s="205"/>
      <c r="ABD7" s="205"/>
      <c r="ABE7" s="205"/>
      <c r="ABF7" s="205"/>
      <c r="ABG7" s="205"/>
      <c r="ABH7" s="205"/>
      <c r="ABI7" s="205"/>
      <c r="ABJ7" s="205"/>
      <c r="ABK7" s="205"/>
      <c r="ABL7" s="205"/>
      <c r="ABM7" s="205"/>
      <c r="ABN7" s="205"/>
      <c r="ABO7" s="205"/>
      <c r="ABP7" s="205"/>
      <c r="ABQ7" s="205"/>
      <c r="ABR7" s="205"/>
      <c r="ABS7" s="205"/>
      <c r="ABT7" s="205"/>
      <c r="ABU7" s="205"/>
      <c r="ABV7" s="205"/>
      <c r="ABW7" s="205"/>
      <c r="ABX7" s="205"/>
      <c r="ABY7" s="205"/>
      <c r="ABZ7" s="205"/>
      <c r="ACA7" s="205"/>
      <c r="ACB7" s="205"/>
      <c r="ACC7" s="205"/>
      <c r="ACD7" s="205"/>
      <c r="ACE7" s="205"/>
      <c r="ACF7" s="205"/>
      <c r="ACG7" s="205"/>
      <c r="ACH7" s="205"/>
      <c r="ACI7" s="205"/>
      <c r="ACJ7" s="205"/>
      <c r="ACK7" s="205"/>
      <c r="ACL7" s="205"/>
      <c r="ACM7" s="205"/>
      <c r="ACN7" s="205"/>
      <c r="ACO7" s="205"/>
      <c r="ACP7" s="205"/>
      <c r="ACQ7" s="205"/>
      <c r="ACR7" s="205"/>
      <c r="ACS7" s="205"/>
      <c r="ACT7" s="205"/>
      <c r="ACU7" s="205"/>
      <c r="ACV7" s="205"/>
      <c r="ACW7" s="205"/>
      <c r="ACX7" s="205"/>
      <c r="ACY7" s="205"/>
      <c r="ACZ7" s="205"/>
      <c r="ADA7" s="205"/>
      <c r="ADB7" s="205"/>
      <c r="ADC7" s="205"/>
      <c r="ADD7" s="205"/>
      <c r="ADE7" s="205"/>
      <c r="ADF7" s="205"/>
      <c r="ADG7" s="205"/>
      <c r="ADH7" s="205"/>
      <c r="ADI7" s="205"/>
      <c r="ADJ7" s="205"/>
      <c r="ADK7" s="205"/>
      <c r="ADL7" s="205"/>
      <c r="ADM7" s="205"/>
      <c r="ADN7" s="205"/>
      <c r="ADO7" s="205"/>
      <c r="ADP7" s="205"/>
      <c r="ADQ7" s="205"/>
      <c r="ADR7" s="205"/>
      <c r="ADS7" s="205"/>
      <c r="ADT7" s="205"/>
      <c r="ADU7" s="205"/>
      <c r="ADV7" s="205"/>
      <c r="ADW7" s="205"/>
      <c r="ADX7" s="205"/>
      <c r="ADY7" s="205"/>
      <c r="ADZ7" s="205"/>
      <c r="AEA7" s="205"/>
      <c r="AEB7" s="205"/>
      <c r="AEC7" s="205"/>
      <c r="AED7" s="205"/>
      <c r="AEE7" s="205"/>
      <c r="AEF7" s="205"/>
      <c r="AEG7" s="205"/>
      <c r="AEH7" s="205"/>
      <c r="AEI7" s="205"/>
      <c r="AEJ7" s="205"/>
      <c r="AEK7" s="205"/>
      <c r="AEL7" s="205"/>
      <c r="AEM7" s="205"/>
      <c r="AEN7" s="205"/>
      <c r="AEO7" s="205"/>
      <c r="AEP7" s="205"/>
      <c r="AEQ7" s="205"/>
      <c r="AER7" s="205"/>
      <c r="AES7" s="205"/>
      <c r="AET7" s="205"/>
      <c r="AEU7" s="205"/>
      <c r="AEV7" s="205"/>
      <c r="AEW7" s="205"/>
      <c r="AEX7" s="205"/>
      <c r="AEY7" s="205"/>
      <c r="AEZ7" s="205"/>
      <c r="AFA7" s="205"/>
      <c r="AFB7" s="205"/>
      <c r="AFC7" s="205"/>
      <c r="AFD7" s="205"/>
      <c r="AFE7" s="205"/>
      <c r="AFF7" s="205"/>
      <c r="AFG7" s="205"/>
      <c r="AFH7" s="205"/>
      <c r="AFI7" s="205"/>
      <c r="AFJ7" s="205"/>
      <c r="AFK7" s="205"/>
      <c r="AFL7" s="205"/>
      <c r="AFM7" s="205"/>
      <c r="AFN7" s="205"/>
      <c r="AFO7" s="205"/>
      <c r="AFP7" s="205"/>
      <c r="AFQ7" s="205"/>
      <c r="AFR7" s="205"/>
      <c r="AFS7" s="205"/>
      <c r="AFT7" s="205"/>
      <c r="AFU7" s="205"/>
      <c r="AFV7" s="205"/>
      <c r="AFW7" s="205"/>
      <c r="AFX7" s="205"/>
      <c r="AFY7" s="205"/>
      <c r="AFZ7" s="205"/>
      <c r="AGA7" s="205"/>
      <c r="AGB7" s="205"/>
      <c r="AGC7" s="205"/>
      <c r="AGD7" s="205"/>
      <c r="AGE7" s="205"/>
      <c r="AGF7" s="205"/>
      <c r="AGG7" s="205"/>
      <c r="AGH7" s="205"/>
      <c r="AGI7" s="205"/>
      <c r="AGJ7" s="205"/>
      <c r="AGK7" s="205"/>
      <c r="AGL7" s="205"/>
      <c r="AGM7" s="205"/>
      <c r="AGN7" s="205"/>
      <c r="AGO7" s="205"/>
      <c r="AGP7" s="205"/>
      <c r="AGQ7" s="205"/>
      <c r="AGR7" s="205"/>
      <c r="AGS7" s="205"/>
      <c r="AGT7" s="205"/>
      <c r="AGU7" s="205"/>
      <c r="AGV7" s="205"/>
      <c r="AGW7" s="205"/>
      <c r="AGX7" s="205"/>
      <c r="AGY7" s="205"/>
      <c r="AGZ7" s="205"/>
      <c r="AHA7" s="205"/>
      <c r="AHB7" s="205"/>
      <c r="AHC7" s="205"/>
      <c r="AHD7" s="205"/>
      <c r="AHE7" s="205"/>
      <c r="AHF7" s="205"/>
      <c r="AHG7" s="205"/>
      <c r="AHH7" s="205"/>
      <c r="AHI7" s="205"/>
      <c r="AHJ7" s="205"/>
      <c r="AHK7" s="205"/>
      <c r="AHL7" s="205"/>
      <c r="AHM7" s="205"/>
      <c r="AHN7" s="205"/>
      <c r="AHO7" s="205"/>
      <c r="AHP7" s="205"/>
      <c r="AHQ7" s="205"/>
      <c r="AHR7" s="205"/>
      <c r="AHS7" s="205"/>
      <c r="AHT7" s="205"/>
      <c r="AHU7" s="205"/>
      <c r="AHV7" s="205"/>
      <c r="AHW7" s="205"/>
      <c r="AHX7" s="205"/>
      <c r="AHY7" s="205"/>
      <c r="AHZ7" s="205"/>
      <c r="AIA7" s="205"/>
      <c r="AIB7" s="205"/>
      <c r="AIC7" s="205"/>
      <c r="AID7" s="205"/>
      <c r="AIE7" s="205"/>
      <c r="AIF7" s="205"/>
      <c r="AIG7" s="205"/>
      <c r="AIH7" s="205"/>
      <c r="AII7" s="205"/>
      <c r="AIJ7" s="205"/>
      <c r="AIK7" s="205"/>
      <c r="AIL7" s="205"/>
      <c r="AIM7" s="205"/>
      <c r="AIN7" s="205"/>
      <c r="AIO7" s="205"/>
      <c r="AIP7" s="205"/>
      <c r="AIQ7" s="205"/>
      <c r="AIR7" s="205"/>
      <c r="AIS7" s="205"/>
      <c r="AIT7" s="205"/>
      <c r="AIU7" s="205"/>
      <c r="AIV7" s="205"/>
      <c r="AIW7" s="205"/>
      <c r="AIX7" s="205"/>
      <c r="AIY7" s="205"/>
      <c r="AIZ7" s="205"/>
      <c r="AJA7" s="205"/>
      <c r="AJB7" s="205"/>
      <c r="AJC7" s="205"/>
      <c r="AJD7" s="205"/>
      <c r="AJE7" s="205"/>
      <c r="AJF7" s="205"/>
      <c r="AJG7" s="205"/>
      <c r="AJH7" s="205"/>
      <c r="AJI7" s="205"/>
      <c r="AJJ7" s="205"/>
      <c r="AJK7" s="205"/>
      <c r="AJL7" s="205"/>
      <c r="AJM7" s="205"/>
      <c r="AJN7" s="205"/>
      <c r="AJO7" s="205"/>
      <c r="AJP7" s="205"/>
      <c r="AJQ7" s="205"/>
      <c r="AJR7" s="205"/>
      <c r="AJS7" s="205"/>
      <c r="AJT7" s="205"/>
      <c r="AJU7" s="205"/>
      <c r="AJV7" s="205"/>
      <c r="AJW7" s="205"/>
      <c r="AJX7" s="205"/>
      <c r="AJY7" s="205"/>
      <c r="AJZ7" s="205"/>
      <c r="AKA7" s="205"/>
      <c r="AKB7" s="205"/>
      <c r="AKC7" s="205"/>
      <c r="AKD7" s="205"/>
      <c r="AKE7" s="205"/>
      <c r="AKF7" s="205"/>
      <c r="AKG7" s="205"/>
      <c r="AKH7" s="205"/>
      <c r="AKI7" s="205"/>
      <c r="AKJ7" s="205"/>
      <c r="AKK7" s="205"/>
      <c r="AKL7" s="205"/>
      <c r="AKM7" s="205"/>
      <c r="AKN7" s="205"/>
      <c r="AKO7" s="205"/>
      <c r="AKP7" s="205"/>
      <c r="AKQ7" s="205"/>
      <c r="AKR7" s="205"/>
      <c r="AKS7" s="205"/>
      <c r="AKT7" s="205"/>
      <c r="AKU7" s="205"/>
      <c r="AKV7" s="205"/>
      <c r="AKW7" s="205"/>
      <c r="AKX7" s="205"/>
      <c r="AKY7" s="205"/>
      <c r="AKZ7" s="205"/>
      <c r="ALA7" s="205"/>
      <c r="ALB7" s="205"/>
      <c r="ALC7" s="205"/>
      <c r="ALD7" s="205"/>
      <c r="ALE7" s="205"/>
      <c r="ALF7" s="205"/>
      <c r="ALG7" s="205"/>
      <c r="ALH7" s="205"/>
      <c r="ALI7" s="205"/>
      <c r="ALJ7" s="205"/>
      <c r="ALK7" s="205"/>
      <c r="ALL7" s="205"/>
      <c r="ALM7" s="205"/>
      <c r="ALN7" s="205"/>
      <c r="ALO7" s="205"/>
      <c r="ALP7" s="205"/>
      <c r="ALQ7" s="205"/>
      <c r="ALR7" s="205"/>
      <c r="ALS7" s="205"/>
      <c r="ALT7" s="205"/>
      <c r="ALU7" s="205"/>
      <c r="ALV7" s="205"/>
      <c r="ALW7" s="205"/>
      <c r="ALX7" s="205"/>
      <c r="ALY7" s="205"/>
      <c r="ALZ7" s="205"/>
      <c r="AMA7" s="205"/>
      <c r="AMB7" s="205"/>
      <c r="AMC7" s="205"/>
      <c r="AMD7" s="205"/>
      <c r="AME7" s="205"/>
      <c r="AMF7" s="205"/>
      <c r="AMG7" s="205"/>
      <c r="AMH7" s="205"/>
      <c r="AMI7" s="205"/>
      <c r="AMJ7" s="205"/>
      <c r="AMK7" s="205"/>
      <c r="AML7" s="205"/>
      <c r="AMM7" s="205"/>
      <c r="AMN7" s="205"/>
      <c r="AMO7" s="205"/>
      <c r="AMP7" s="205"/>
      <c r="AMQ7" s="205"/>
      <c r="AMR7" s="205"/>
      <c r="AMS7" s="205"/>
      <c r="AMT7" s="205"/>
      <c r="AMU7" s="205"/>
      <c r="AMV7" s="205"/>
      <c r="AMW7" s="205"/>
      <c r="AMX7" s="205"/>
      <c r="AMY7" s="205"/>
      <c r="AMZ7" s="205"/>
      <c r="ANA7" s="205"/>
      <c r="ANB7" s="205"/>
      <c r="ANC7" s="205"/>
      <c r="AND7" s="205"/>
      <c r="ANE7" s="205"/>
      <c r="ANF7" s="205"/>
      <c r="ANG7" s="205"/>
      <c r="ANH7" s="205"/>
      <c r="ANI7" s="205"/>
      <c r="ANJ7" s="205"/>
      <c r="ANK7" s="205"/>
      <c r="ANL7" s="205"/>
      <c r="ANM7" s="205"/>
      <c r="ANN7" s="205"/>
      <c r="ANO7" s="205"/>
      <c r="ANP7" s="205"/>
      <c r="ANQ7" s="205"/>
      <c r="ANR7" s="205"/>
      <c r="ANS7" s="205"/>
      <c r="ANT7" s="205"/>
      <c r="ANU7" s="205"/>
      <c r="ANV7" s="205"/>
      <c r="ANW7" s="205"/>
      <c r="ANX7" s="205"/>
      <c r="ANY7" s="205"/>
      <c r="ANZ7" s="205"/>
      <c r="AOA7" s="205"/>
      <c r="AOB7" s="205"/>
      <c r="AOC7" s="205"/>
      <c r="AOD7" s="205"/>
      <c r="AOE7" s="205"/>
      <c r="AOF7" s="205"/>
      <c r="AOG7" s="205"/>
      <c r="AOH7" s="205"/>
      <c r="AOI7" s="205"/>
      <c r="AOJ7" s="205"/>
      <c r="AOK7" s="205"/>
      <c r="AOL7" s="205"/>
      <c r="AOM7" s="205"/>
      <c r="AON7" s="205"/>
      <c r="AOO7" s="205"/>
      <c r="AOP7" s="205"/>
      <c r="AOQ7" s="205"/>
      <c r="AOR7" s="205"/>
      <c r="AOS7" s="205"/>
      <c r="AOT7" s="205"/>
      <c r="AOU7" s="205"/>
      <c r="AOV7" s="205"/>
      <c r="AOW7" s="205"/>
      <c r="AOX7" s="205"/>
      <c r="AOY7" s="205"/>
      <c r="AOZ7" s="205"/>
      <c r="APA7" s="205"/>
      <c r="APB7" s="205"/>
      <c r="APC7" s="205"/>
      <c r="APD7" s="205"/>
      <c r="APE7" s="205"/>
      <c r="APF7" s="205"/>
      <c r="APG7" s="205"/>
      <c r="APH7" s="205"/>
      <c r="API7" s="205"/>
      <c r="APJ7" s="205"/>
      <c r="APK7" s="205"/>
      <c r="APL7" s="205"/>
      <c r="APM7" s="205"/>
      <c r="APN7" s="205"/>
      <c r="APO7" s="205"/>
      <c r="APP7" s="205"/>
      <c r="APQ7" s="205"/>
      <c r="APR7" s="205"/>
      <c r="APS7" s="205"/>
      <c r="APT7" s="205"/>
      <c r="APU7" s="205"/>
      <c r="APV7" s="205"/>
      <c r="APW7" s="205"/>
      <c r="APX7" s="205"/>
      <c r="APY7" s="205"/>
      <c r="APZ7" s="205"/>
      <c r="AQA7" s="205"/>
      <c r="AQB7" s="205"/>
      <c r="AQC7" s="205"/>
      <c r="AQD7" s="205"/>
      <c r="AQE7" s="205"/>
      <c r="AQF7" s="205"/>
      <c r="AQG7" s="205"/>
      <c r="AQH7" s="205"/>
      <c r="AQI7" s="205"/>
      <c r="AQJ7" s="205"/>
      <c r="AQK7" s="205"/>
      <c r="AQL7" s="205"/>
      <c r="AQM7" s="205"/>
      <c r="AQN7" s="205"/>
      <c r="AQO7" s="205"/>
      <c r="AQP7" s="205"/>
      <c r="AQQ7" s="205"/>
      <c r="AQR7" s="205"/>
      <c r="AQS7" s="205"/>
      <c r="AQT7" s="205"/>
      <c r="AQU7" s="205"/>
      <c r="AQV7" s="205"/>
      <c r="AQW7" s="205"/>
      <c r="AQX7" s="205"/>
      <c r="AQY7" s="205"/>
      <c r="AQZ7" s="205"/>
      <c r="ARA7" s="205"/>
      <c r="ARB7" s="205"/>
      <c r="ARC7" s="205"/>
      <c r="ARD7" s="205"/>
      <c r="ARE7" s="205"/>
      <c r="ARF7" s="205"/>
      <c r="ARG7" s="205"/>
      <c r="ARH7" s="205"/>
      <c r="ARI7" s="205"/>
      <c r="ARJ7" s="205"/>
      <c r="ARK7" s="205"/>
      <c r="ARL7" s="205"/>
      <c r="ARM7" s="205"/>
      <c r="ARN7" s="205"/>
      <c r="ARO7" s="205"/>
      <c r="ARP7" s="205"/>
      <c r="ARQ7" s="205"/>
      <c r="ARR7" s="205"/>
      <c r="ARS7" s="205"/>
      <c r="ART7" s="205"/>
      <c r="ARU7" s="205"/>
      <c r="ARV7" s="205"/>
      <c r="ARW7" s="205"/>
      <c r="ARX7" s="205"/>
      <c r="ARY7" s="205"/>
      <c r="ARZ7" s="205"/>
      <c r="ASA7" s="205"/>
      <c r="ASB7" s="205"/>
      <c r="ASC7" s="205"/>
      <c r="ASD7" s="205"/>
      <c r="ASE7" s="205"/>
      <c r="ASF7" s="205"/>
      <c r="ASG7" s="205"/>
      <c r="ASH7" s="205"/>
      <c r="ASI7" s="205"/>
      <c r="ASJ7" s="205"/>
      <c r="ASK7" s="205"/>
      <c r="ASL7" s="205"/>
      <c r="ASM7" s="205"/>
      <c r="ASN7" s="205"/>
      <c r="ASO7" s="205"/>
      <c r="ASP7" s="205"/>
      <c r="ASQ7" s="205"/>
      <c r="ASR7" s="205"/>
      <c r="ASS7" s="205"/>
      <c r="AST7" s="205"/>
      <c r="ASU7" s="205"/>
      <c r="ASV7" s="205"/>
      <c r="ASW7" s="205"/>
      <c r="ASX7" s="205"/>
      <c r="ASY7" s="205"/>
      <c r="ASZ7" s="205"/>
      <c r="ATA7" s="205"/>
      <c r="ATB7" s="205"/>
      <c r="ATC7" s="205"/>
      <c r="ATD7" s="205"/>
      <c r="ATE7" s="205"/>
      <c r="ATF7" s="205"/>
      <c r="ATG7" s="205"/>
      <c r="ATH7" s="205"/>
      <c r="ATI7" s="205"/>
      <c r="ATJ7" s="205"/>
      <c r="ATK7" s="205"/>
      <c r="ATL7" s="205"/>
      <c r="ATM7" s="205"/>
      <c r="ATN7" s="205"/>
      <c r="ATO7" s="205"/>
      <c r="ATP7" s="205"/>
      <c r="ATQ7" s="205"/>
      <c r="ATR7" s="205"/>
      <c r="ATS7" s="205"/>
      <c r="ATT7" s="205"/>
      <c r="ATU7" s="205"/>
      <c r="ATV7" s="205"/>
      <c r="ATW7" s="205"/>
      <c r="ATX7" s="205"/>
      <c r="ATY7" s="205"/>
      <c r="ATZ7" s="205"/>
      <c r="AUA7" s="205"/>
      <c r="AUB7" s="205"/>
      <c r="AUC7" s="205"/>
      <c r="AUD7" s="205"/>
      <c r="AUE7" s="205"/>
      <c r="AUF7" s="205"/>
      <c r="AUG7" s="205"/>
      <c r="AUH7" s="205"/>
      <c r="AUI7" s="205"/>
      <c r="AUJ7" s="205"/>
      <c r="AUK7" s="205"/>
      <c r="AUL7" s="205"/>
      <c r="AUM7" s="205"/>
      <c r="AUN7" s="205"/>
      <c r="AUO7" s="205"/>
      <c r="AUP7" s="205"/>
      <c r="AUQ7" s="205"/>
      <c r="AUR7" s="205"/>
      <c r="AUS7" s="205"/>
      <c r="AUT7" s="205"/>
      <c r="AUU7" s="205"/>
      <c r="AUV7" s="205"/>
      <c r="AUW7" s="205"/>
      <c r="AUX7" s="205"/>
      <c r="AUY7" s="205"/>
      <c r="AUZ7" s="205"/>
      <c r="AVA7" s="205"/>
      <c r="AVB7" s="205"/>
      <c r="AVC7" s="205"/>
      <c r="AVD7" s="205"/>
      <c r="AVE7" s="205"/>
      <c r="AVF7" s="205"/>
      <c r="AVG7" s="205"/>
      <c r="AVH7" s="205"/>
      <c r="AVI7" s="205"/>
      <c r="AVJ7" s="205"/>
      <c r="AVK7" s="205"/>
      <c r="AVL7" s="205"/>
      <c r="AVM7" s="205"/>
      <c r="AVN7" s="205"/>
      <c r="AVO7" s="205"/>
      <c r="AVP7" s="205"/>
      <c r="AVQ7" s="205"/>
      <c r="AVR7" s="205"/>
      <c r="AVS7" s="205"/>
      <c r="AVT7" s="205"/>
      <c r="AVU7" s="205"/>
      <c r="AVV7" s="205"/>
      <c r="AVW7" s="205"/>
      <c r="AVX7" s="205"/>
      <c r="AVY7" s="205"/>
      <c r="AVZ7" s="205"/>
      <c r="AWA7" s="205"/>
      <c r="AWB7" s="205"/>
      <c r="AWC7" s="205"/>
      <c r="AWD7" s="205"/>
      <c r="AWE7" s="205"/>
      <c r="AWF7" s="205"/>
      <c r="AWG7" s="205"/>
      <c r="AWH7" s="205"/>
      <c r="AWI7" s="205"/>
      <c r="AWJ7" s="205"/>
      <c r="AWK7" s="205"/>
      <c r="AWL7" s="205"/>
      <c r="AWM7" s="205"/>
      <c r="AWN7" s="205"/>
      <c r="AWO7" s="205"/>
      <c r="AWP7" s="205"/>
      <c r="AWQ7" s="205"/>
      <c r="AWR7" s="205"/>
      <c r="AWS7" s="205"/>
      <c r="AWT7" s="205"/>
      <c r="AWU7" s="205"/>
      <c r="AWV7" s="205"/>
      <c r="AWW7" s="205"/>
      <c r="AWX7" s="205"/>
      <c r="AWY7" s="205"/>
      <c r="AWZ7" s="205"/>
      <c r="AXA7" s="205"/>
      <c r="AXB7" s="205"/>
      <c r="AXC7" s="205"/>
      <c r="AXD7" s="205"/>
      <c r="AXE7" s="205"/>
      <c r="AXF7" s="205"/>
      <c r="AXG7" s="205"/>
      <c r="AXH7" s="205"/>
      <c r="AXI7" s="205"/>
      <c r="AXJ7" s="205"/>
      <c r="AXK7" s="205"/>
      <c r="AXL7" s="205"/>
      <c r="AXM7" s="205"/>
      <c r="AXN7" s="205"/>
      <c r="AXO7" s="205"/>
      <c r="AXP7" s="205"/>
      <c r="AXQ7" s="205"/>
      <c r="AXR7" s="205"/>
      <c r="AXS7" s="205"/>
      <c r="AXT7" s="205"/>
      <c r="AXU7" s="205"/>
      <c r="AXV7" s="205"/>
      <c r="AXW7" s="205"/>
      <c r="AXX7" s="205"/>
      <c r="AXY7" s="205"/>
      <c r="AXZ7" s="205"/>
      <c r="AYA7" s="205"/>
      <c r="AYB7" s="205"/>
      <c r="AYC7" s="205"/>
      <c r="AYD7" s="205"/>
      <c r="AYE7" s="205"/>
      <c r="AYF7" s="205"/>
      <c r="AYG7" s="205"/>
      <c r="AYH7" s="205"/>
      <c r="AYI7" s="205"/>
      <c r="AYJ7" s="205"/>
      <c r="AYK7" s="205"/>
      <c r="AYL7" s="205"/>
      <c r="AYM7" s="205"/>
      <c r="AYN7" s="205"/>
      <c r="AYO7" s="205"/>
      <c r="AYP7" s="205"/>
      <c r="AYQ7" s="205"/>
      <c r="AYR7" s="205"/>
      <c r="AYS7" s="205"/>
      <c r="AYT7" s="205"/>
      <c r="AYU7" s="205"/>
      <c r="AYV7" s="205"/>
      <c r="AYW7" s="205"/>
      <c r="AYX7" s="205"/>
      <c r="AYY7" s="205"/>
      <c r="AYZ7" s="205"/>
      <c r="AZA7" s="205"/>
      <c r="AZB7" s="205"/>
      <c r="AZC7" s="205"/>
      <c r="AZD7" s="205"/>
      <c r="AZE7" s="205"/>
      <c r="AZF7" s="205"/>
      <c r="AZG7" s="205"/>
      <c r="AZH7" s="205"/>
      <c r="AZI7" s="205"/>
      <c r="AZJ7" s="205"/>
      <c r="AZK7" s="205"/>
      <c r="AZL7" s="205"/>
      <c r="AZM7" s="205"/>
      <c r="AZN7" s="205"/>
      <c r="AZO7" s="205"/>
      <c r="AZP7" s="205"/>
      <c r="AZQ7" s="205"/>
      <c r="AZR7" s="205"/>
      <c r="AZS7" s="205"/>
      <c r="AZT7" s="205"/>
      <c r="AZU7" s="205"/>
      <c r="AZV7" s="205"/>
      <c r="AZW7" s="205"/>
      <c r="AZX7" s="205"/>
      <c r="AZY7" s="205"/>
      <c r="AZZ7" s="205"/>
      <c r="BAA7" s="205"/>
      <c r="BAB7" s="205"/>
      <c r="BAC7" s="205"/>
      <c r="BAD7" s="205"/>
      <c r="BAE7" s="205"/>
      <c r="BAF7" s="205"/>
      <c r="BAG7" s="205"/>
      <c r="BAH7" s="205"/>
      <c r="BAI7" s="205"/>
      <c r="BAJ7" s="205"/>
      <c r="BAK7" s="205"/>
      <c r="BAL7" s="205"/>
      <c r="BAM7" s="205"/>
      <c r="BAN7" s="205"/>
      <c r="BAO7" s="205"/>
      <c r="BAP7" s="205"/>
      <c r="BAQ7" s="205"/>
      <c r="BAR7" s="205"/>
      <c r="BAS7" s="205"/>
      <c r="BAT7" s="205"/>
      <c r="BAU7" s="205"/>
      <c r="BAV7" s="205"/>
      <c r="BAW7" s="205"/>
      <c r="BAX7" s="205"/>
      <c r="BAY7" s="205"/>
      <c r="BAZ7" s="205"/>
      <c r="BBA7" s="205"/>
      <c r="BBB7" s="205"/>
      <c r="BBC7" s="205"/>
      <c r="BBD7" s="205"/>
      <c r="BBE7" s="205"/>
      <c r="BBF7" s="205"/>
      <c r="BBG7" s="205"/>
      <c r="BBH7" s="205"/>
      <c r="BBI7" s="205"/>
      <c r="BBJ7" s="205"/>
      <c r="BBK7" s="205"/>
      <c r="BBL7" s="205"/>
      <c r="BBM7" s="205"/>
      <c r="BBN7" s="205"/>
      <c r="BBO7" s="205"/>
      <c r="BBP7" s="205"/>
      <c r="BBQ7" s="205"/>
      <c r="BBR7" s="205"/>
      <c r="BBS7" s="205"/>
      <c r="BBT7" s="205"/>
      <c r="BBU7" s="205"/>
      <c r="BBV7" s="205"/>
      <c r="BBW7" s="205"/>
      <c r="BBX7" s="205"/>
      <c r="BBY7" s="205"/>
      <c r="BBZ7" s="205"/>
      <c r="BCA7" s="205"/>
      <c r="BCB7" s="205"/>
      <c r="BCC7" s="205"/>
      <c r="BCD7" s="205"/>
      <c r="BCE7" s="205"/>
      <c r="BCF7" s="205"/>
      <c r="BCG7" s="205"/>
      <c r="BCH7" s="205"/>
      <c r="BCI7" s="205"/>
      <c r="BCJ7" s="205"/>
      <c r="BCK7" s="205"/>
      <c r="BCL7" s="205"/>
      <c r="BCM7" s="205"/>
      <c r="BCN7" s="205"/>
      <c r="BCO7" s="205"/>
      <c r="BCP7" s="205"/>
      <c r="BCQ7" s="205"/>
      <c r="BCR7" s="205"/>
      <c r="BCS7" s="205"/>
      <c r="BCT7" s="205"/>
      <c r="BCU7" s="205"/>
      <c r="BCV7" s="205"/>
      <c r="BCW7" s="205"/>
      <c r="BCX7" s="205"/>
      <c r="BCY7" s="205"/>
      <c r="BCZ7" s="205"/>
      <c r="BDA7" s="205"/>
      <c r="BDB7" s="205"/>
      <c r="BDC7" s="205"/>
      <c r="BDD7" s="205"/>
      <c r="BDE7" s="205"/>
      <c r="BDF7" s="205"/>
      <c r="BDG7" s="205"/>
      <c r="BDH7" s="205"/>
      <c r="BDI7" s="205"/>
      <c r="BDJ7" s="205"/>
      <c r="BDK7" s="205"/>
      <c r="BDL7" s="205"/>
      <c r="BDM7" s="205"/>
      <c r="BDN7" s="205"/>
      <c r="BDO7" s="205"/>
      <c r="BDP7" s="205"/>
      <c r="BDQ7" s="205"/>
      <c r="BDR7" s="205"/>
      <c r="BDS7" s="205"/>
      <c r="BDT7" s="205"/>
      <c r="BDU7" s="205"/>
      <c r="BDV7" s="205"/>
      <c r="BDW7" s="205"/>
      <c r="BDX7" s="205"/>
      <c r="BDY7" s="205"/>
      <c r="BDZ7" s="205"/>
      <c r="BEA7" s="205"/>
      <c r="BEB7" s="205"/>
      <c r="BEC7" s="205"/>
      <c r="BED7" s="205"/>
      <c r="BEE7" s="205"/>
      <c r="BEF7" s="205"/>
      <c r="BEG7" s="205"/>
      <c r="BEH7" s="205"/>
      <c r="BEI7" s="205"/>
      <c r="BEJ7" s="205"/>
      <c r="BEK7" s="205"/>
      <c r="BEL7" s="205"/>
      <c r="BEM7" s="205"/>
      <c r="BEN7" s="205"/>
      <c r="BEO7" s="205"/>
      <c r="BEP7" s="205"/>
      <c r="BEQ7" s="205"/>
      <c r="BER7" s="205"/>
      <c r="BES7" s="205"/>
      <c r="BET7" s="205"/>
      <c r="BEU7" s="205"/>
      <c r="BEV7" s="205"/>
      <c r="BEW7" s="205"/>
      <c r="BEX7" s="205"/>
      <c r="BEY7" s="205"/>
      <c r="BEZ7" s="205"/>
      <c r="BFA7" s="205"/>
      <c r="BFB7" s="205"/>
      <c r="BFC7" s="205"/>
      <c r="BFD7" s="205"/>
      <c r="BFE7" s="205"/>
      <c r="BFF7" s="205"/>
      <c r="BFG7" s="205"/>
      <c r="BFH7" s="205"/>
      <c r="BFI7" s="205"/>
      <c r="BFJ7" s="205"/>
      <c r="BFK7" s="205"/>
      <c r="BFL7" s="205"/>
      <c r="BFM7" s="205"/>
      <c r="BFN7" s="205"/>
      <c r="BFO7" s="205"/>
      <c r="BFP7" s="205"/>
      <c r="BFQ7" s="205"/>
      <c r="BFR7" s="205"/>
      <c r="BFS7" s="205"/>
      <c r="BFT7" s="205"/>
      <c r="BFU7" s="205"/>
      <c r="BFV7" s="205"/>
      <c r="BFW7" s="205"/>
      <c r="BFX7" s="205"/>
      <c r="BFY7" s="205"/>
      <c r="BFZ7" s="205"/>
      <c r="BGA7" s="205"/>
      <c r="BGB7" s="205"/>
      <c r="BGC7" s="205"/>
      <c r="BGD7" s="205"/>
      <c r="BGE7" s="205"/>
      <c r="BGF7" s="205"/>
      <c r="BGG7" s="205"/>
      <c r="BGH7" s="205"/>
      <c r="BGI7" s="205"/>
      <c r="BGJ7" s="205"/>
      <c r="BGK7" s="205"/>
      <c r="BGL7" s="205"/>
      <c r="BGM7" s="205"/>
      <c r="BGN7" s="205"/>
      <c r="BGO7" s="205"/>
      <c r="BGP7" s="205"/>
      <c r="BGQ7" s="205"/>
      <c r="BGR7" s="205"/>
      <c r="BGS7" s="205"/>
      <c r="BGT7" s="205"/>
      <c r="BGU7" s="205"/>
      <c r="BGV7" s="205"/>
      <c r="BGW7" s="205"/>
      <c r="BGX7" s="205"/>
      <c r="BGY7" s="205"/>
      <c r="BGZ7" s="205"/>
      <c r="BHA7" s="205"/>
      <c r="BHB7" s="205"/>
      <c r="BHC7" s="205"/>
      <c r="BHD7" s="205"/>
      <c r="BHE7" s="205"/>
      <c r="BHF7" s="205"/>
      <c r="BHG7" s="205"/>
      <c r="BHH7" s="205"/>
      <c r="BHI7" s="205"/>
      <c r="BHJ7" s="205"/>
      <c r="BHK7" s="205"/>
      <c r="BHL7" s="205"/>
      <c r="BHM7" s="205"/>
      <c r="BHN7" s="205"/>
      <c r="BHO7" s="205"/>
      <c r="BHP7" s="205"/>
      <c r="BHQ7" s="205"/>
      <c r="BHR7" s="205"/>
      <c r="BHS7" s="205"/>
      <c r="BHT7" s="205"/>
      <c r="BHU7" s="205"/>
      <c r="BHV7" s="205"/>
      <c r="BHW7" s="205"/>
      <c r="BHX7" s="205"/>
      <c r="BHY7" s="205"/>
      <c r="BHZ7" s="205"/>
      <c r="BIA7" s="205"/>
      <c r="BIB7" s="205"/>
      <c r="BIC7" s="205"/>
      <c r="BID7" s="205"/>
      <c r="BIE7" s="205"/>
      <c r="BIF7" s="205"/>
      <c r="BIG7" s="205"/>
      <c r="BIH7" s="205"/>
      <c r="BII7" s="205"/>
      <c r="BIJ7" s="205"/>
      <c r="BIK7" s="205"/>
      <c r="BIL7" s="205"/>
      <c r="BIM7" s="205"/>
      <c r="BIN7" s="205"/>
      <c r="BIO7" s="205"/>
      <c r="BIP7" s="205"/>
      <c r="BIQ7" s="205"/>
      <c r="BIR7" s="205"/>
      <c r="BIS7" s="205"/>
      <c r="BIT7" s="205"/>
      <c r="BIU7" s="205"/>
      <c r="BIV7" s="205"/>
      <c r="BIW7" s="205"/>
      <c r="BIX7" s="205"/>
      <c r="BIY7" s="205"/>
      <c r="BIZ7" s="205"/>
      <c r="BJA7" s="205"/>
      <c r="BJB7" s="205"/>
      <c r="BJC7" s="205"/>
      <c r="BJD7" s="205"/>
      <c r="BJE7" s="205"/>
      <c r="BJF7" s="205"/>
      <c r="BJG7" s="205"/>
      <c r="BJH7" s="205"/>
      <c r="BJI7" s="205"/>
      <c r="BJJ7" s="205"/>
      <c r="BJK7" s="205"/>
      <c r="BJL7" s="205"/>
      <c r="BJM7" s="205"/>
      <c r="BJN7" s="205"/>
      <c r="BJO7" s="205"/>
      <c r="BJP7" s="205"/>
      <c r="BJQ7" s="205"/>
      <c r="BJR7" s="205"/>
      <c r="BJS7" s="205"/>
      <c r="BJT7" s="205"/>
      <c r="BJU7" s="205"/>
      <c r="BJV7" s="205"/>
      <c r="BJW7" s="205"/>
      <c r="BJX7" s="205"/>
      <c r="BJY7" s="205"/>
      <c r="BJZ7" s="205"/>
      <c r="BKA7" s="205"/>
      <c r="BKB7" s="205"/>
      <c r="BKC7" s="205"/>
      <c r="BKD7" s="205"/>
      <c r="BKE7" s="205"/>
      <c r="BKF7" s="205"/>
      <c r="BKG7" s="205"/>
      <c r="BKH7" s="205"/>
      <c r="BKI7" s="205"/>
      <c r="BKJ7" s="205"/>
      <c r="BKK7" s="205"/>
      <c r="BKL7" s="205"/>
      <c r="BKM7" s="205"/>
      <c r="BKN7" s="205"/>
      <c r="BKO7" s="205"/>
      <c r="BKP7" s="205"/>
      <c r="BKQ7" s="205"/>
      <c r="BKR7" s="205"/>
      <c r="BKS7" s="205"/>
      <c r="BKT7" s="205"/>
      <c r="BKU7" s="205"/>
      <c r="BKV7" s="205"/>
      <c r="BKW7" s="205"/>
      <c r="BKX7" s="205"/>
      <c r="BKY7" s="205"/>
      <c r="BKZ7" s="205"/>
      <c r="BLA7" s="205"/>
      <c r="BLB7" s="205"/>
      <c r="BLC7" s="205"/>
      <c r="BLD7" s="205"/>
      <c r="BLE7" s="205"/>
      <c r="BLF7" s="205"/>
      <c r="BLG7" s="205"/>
      <c r="BLH7" s="205"/>
      <c r="BLI7" s="205"/>
      <c r="BLJ7" s="205"/>
      <c r="BLK7" s="205"/>
      <c r="BLL7" s="205"/>
      <c r="BLM7" s="205"/>
      <c r="BLN7" s="205"/>
      <c r="BLO7" s="205"/>
      <c r="BLP7" s="205"/>
      <c r="BLQ7" s="205"/>
      <c r="BLR7" s="205"/>
      <c r="BLS7" s="205"/>
      <c r="BLT7" s="205"/>
      <c r="BLU7" s="205"/>
      <c r="BLV7" s="205"/>
      <c r="BLW7" s="205"/>
      <c r="BLX7" s="205"/>
      <c r="BLY7" s="205"/>
      <c r="BLZ7" s="205"/>
      <c r="BMA7" s="205"/>
      <c r="BMB7" s="205"/>
      <c r="BMC7" s="205"/>
      <c r="BMD7" s="205"/>
      <c r="BME7" s="205"/>
      <c r="BMF7" s="205"/>
      <c r="BMG7" s="205"/>
      <c r="BMH7" s="205"/>
      <c r="BMI7" s="205"/>
      <c r="BMJ7" s="205"/>
      <c r="BMK7" s="205"/>
      <c r="BML7" s="205"/>
      <c r="BMM7" s="205"/>
      <c r="BMN7" s="205"/>
      <c r="BMO7" s="205"/>
      <c r="BMP7" s="205"/>
      <c r="BMQ7" s="205"/>
      <c r="BMR7" s="205"/>
      <c r="BMS7" s="205"/>
      <c r="BMT7" s="205"/>
      <c r="BMU7" s="205"/>
      <c r="BMV7" s="205"/>
      <c r="BMW7" s="205"/>
      <c r="BMX7" s="205"/>
      <c r="BMY7" s="205"/>
      <c r="BMZ7" s="205"/>
      <c r="BNA7" s="205"/>
      <c r="BNB7" s="205"/>
      <c r="BNC7" s="205"/>
      <c r="BND7" s="205"/>
      <c r="BNE7" s="205"/>
      <c r="BNF7" s="205"/>
      <c r="BNG7" s="205"/>
      <c r="BNH7" s="205"/>
      <c r="BNI7" s="205"/>
      <c r="BNJ7" s="205"/>
      <c r="BNK7" s="205"/>
      <c r="BNL7" s="205"/>
      <c r="BNM7" s="205"/>
      <c r="BNN7" s="205"/>
      <c r="BNO7" s="205"/>
      <c r="BNP7" s="205"/>
      <c r="BNQ7" s="205"/>
      <c r="BNR7" s="205"/>
      <c r="BNS7" s="205"/>
      <c r="BNT7" s="205"/>
      <c r="BNU7" s="205"/>
      <c r="BNV7" s="205"/>
      <c r="BNW7" s="205"/>
      <c r="BNX7" s="205"/>
      <c r="BNY7" s="205"/>
      <c r="BNZ7" s="205"/>
      <c r="BOA7" s="205"/>
      <c r="BOB7" s="205"/>
      <c r="BOC7" s="205"/>
      <c r="BOD7" s="205"/>
      <c r="BOE7" s="205"/>
      <c r="BOF7" s="205"/>
      <c r="BOG7" s="205"/>
      <c r="BOH7" s="205"/>
      <c r="BOI7" s="205"/>
      <c r="BOJ7" s="205"/>
      <c r="BOK7" s="205"/>
      <c r="BOL7" s="205"/>
      <c r="BOM7" s="205"/>
      <c r="BON7" s="205"/>
      <c r="BOO7" s="205"/>
      <c r="BOP7" s="205"/>
      <c r="BOQ7" s="205"/>
      <c r="BOR7" s="205"/>
      <c r="BOS7" s="205"/>
      <c r="BOT7" s="205"/>
      <c r="BOU7" s="205"/>
      <c r="BOV7" s="205"/>
      <c r="BOW7" s="205"/>
      <c r="BOX7" s="205"/>
      <c r="BOY7" s="205"/>
      <c r="BOZ7" s="205"/>
      <c r="BPA7" s="205"/>
      <c r="BPB7" s="205"/>
      <c r="BPC7" s="205"/>
      <c r="BPD7" s="205"/>
      <c r="BPE7" s="205"/>
      <c r="BPF7" s="205"/>
      <c r="BPG7" s="205"/>
      <c r="BPH7" s="205"/>
      <c r="BPI7" s="205"/>
      <c r="BPJ7" s="205"/>
      <c r="BPK7" s="205"/>
      <c r="BPL7" s="205"/>
      <c r="BPM7" s="205"/>
      <c r="BPN7" s="205"/>
      <c r="BPO7" s="205"/>
      <c r="BPP7" s="205"/>
      <c r="BPQ7" s="205"/>
      <c r="BPR7" s="205"/>
      <c r="BPS7" s="205"/>
      <c r="BPT7" s="205"/>
      <c r="BPU7" s="205"/>
      <c r="BPV7" s="205"/>
      <c r="BPW7" s="205"/>
      <c r="BPX7" s="205"/>
      <c r="BPY7" s="205"/>
      <c r="BPZ7" s="205"/>
      <c r="BQA7" s="205"/>
      <c r="BQB7" s="205"/>
      <c r="BQC7" s="205"/>
      <c r="BQD7" s="205"/>
      <c r="BQE7" s="205"/>
      <c r="BQF7" s="205"/>
      <c r="BQG7" s="205"/>
      <c r="BQH7" s="205"/>
      <c r="BQI7" s="205"/>
      <c r="BQJ7" s="205"/>
      <c r="BQK7" s="205"/>
      <c r="BQL7" s="205"/>
      <c r="BQM7" s="205"/>
      <c r="BQN7" s="205"/>
      <c r="BQO7" s="205"/>
      <c r="BQP7" s="205"/>
      <c r="BQQ7" s="205"/>
      <c r="BQR7" s="205"/>
      <c r="BQS7" s="205"/>
      <c r="BQT7" s="205"/>
      <c r="BQU7" s="205"/>
      <c r="BQV7" s="205"/>
      <c r="BQW7" s="205"/>
      <c r="BQX7" s="205"/>
      <c r="BQY7" s="205"/>
      <c r="BQZ7" s="205"/>
      <c r="BRA7" s="205"/>
      <c r="BRB7" s="205"/>
      <c r="BRC7" s="205"/>
      <c r="BRD7" s="205"/>
      <c r="BRE7" s="205"/>
      <c r="BRF7" s="205"/>
      <c r="BRG7" s="205"/>
      <c r="BRH7" s="205"/>
      <c r="BRI7" s="205"/>
      <c r="BRJ7" s="205"/>
      <c r="BRK7" s="205"/>
      <c r="BRL7" s="205"/>
      <c r="BRM7" s="205"/>
      <c r="BRN7" s="205"/>
      <c r="BRO7" s="205"/>
      <c r="BRP7" s="205"/>
      <c r="BRQ7" s="205"/>
      <c r="BRR7" s="205"/>
      <c r="BRS7" s="205"/>
      <c r="BRT7" s="205"/>
      <c r="BRU7" s="205"/>
      <c r="BRV7" s="205"/>
      <c r="BRW7" s="205"/>
      <c r="BRX7" s="205"/>
      <c r="BRY7" s="205"/>
      <c r="BRZ7" s="205"/>
      <c r="BSA7" s="205"/>
      <c r="BSB7" s="205"/>
      <c r="BSC7" s="205"/>
      <c r="BSD7" s="205"/>
      <c r="BSE7" s="205"/>
      <c r="BSF7" s="205"/>
      <c r="BSG7" s="205"/>
      <c r="BSH7" s="205"/>
      <c r="BSI7" s="205"/>
      <c r="BSJ7" s="205"/>
      <c r="BSK7" s="205"/>
      <c r="BSL7" s="205"/>
      <c r="BSM7" s="205"/>
      <c r="BSN7" s="205"/>
      <c r="BSO7" s="205"/>
      <c r="BSP7" s="205"/>
      <c r="BSQ7" s="205"/>
      <c r="BSR7" s="205"/>
      <c r="BSS7" s="205"/>
      <c r="BST7" s="205"/>
      <c r="BSU7" s="205"/>
      <c r="BSV7" s="205"/>
      <c r="BSW7" s="205"/>
      <c r="BSX7" s="205"/>
      <c r="BSY7" s="205"/>
      <c r="BSZ7" s="205"/>
      <c r="BTA7" s="205"/>
      <c r="BTB7" s="205"/>
      <c r="BTC7" s="205"/>
      <c r="BTD7" s="205"/>
      <c r="BTE7" s="205"/>
      <c r="BTF7" s="205"/>
      <c r="BTG7" s="205"/>
      <c r="BTH7" s="205"/>
      <c r="BTI7" s="205"/>
      <c r="BTJ7" s="205"/>
      <c r="BTK7" s="205"/>
      <c r="BTL7" s="205"/>
      <c r="BTM7" s="205"/>
      <c r="BTN7" s="205"/>
      <c r="BTO7" s="205"/>
      <c r="BTP7" s="205"/>
      <c r="BTQ7" s="205"/>
      <c r="BTR7" s="205"/>
      <c r="BTS7" s="205"/>
      <c r="BTT7" s="205"/>
      <c r="BTU7" s="205"/>
      <c r="BTV7" s="205"/>
      <c r="BTW7" s="205"/>
      <c r="BTX7" s="205"/>
      <c r="BTY7" s="205"/>
      <c r="BTZ7" s="205"/>
      <c r="BUA7" s="205"/>
      <c r="BUB7" s="205"/>
      <c r="BUC7" s="205"/>
      <c r="BUD7" s="205"/>
      <c r="BUE7" s="205"/>
      <c r="BUF7" s="205"/>
      <c r="BUG7" s="205"/>
      <c r="BUH7" s="205"/>
      <c r="BUI7" s="205"/>
      <c r="BUJ7" s="205"/>
      <c r="BUK7" s="205"/>
      <c r="BUL7" s="205"/>
      <c r="BUM7" s="205"/>
      <c r="BUN7" s="205"/>
      <c r="BUO7" s="205"/>
      <c r="BUP7" s="205"/>
      <c r="BUQ7" s="205"/>
      <c r="BUR7" s="205"/>
      <c r="BUS7" s="205"/>
      <c r="BUT7" s="205"/>
      <c r="BUU7" s="205"/>
      <c r="BUV7" s="205"/>
      <c r="BUW7" s="205"/>
      <c r="BUX7" s="205"/>
      <c r="BUY7" s="205"/>
      <c r="BUZ7" s="205"/>
      <c r="BVA7" s="205"/>
      <c r="BVB7" s="205"/>
      <c r="BVC7" s="205"/>
      <c r="BVD7" s="205"/>
      <c r="BVE7" s="205"/>
      <c r="BVF7" s="205"/>
      <c r="BVG7" s="205"/>
      <c r="BVH7" s="205"/>
      <c r="BVI7" s="205"/>
      <c r="BVJ7" s="205"/>
      <c r="BVK7" s="205"/>
      <c r="BVL7" s="205"/>
      <c r="BVM7" s="205"/>
      <c r="BVN7" s="205"/>
      <c r="BVO7" s="205"/>
      <c r="BVP7" s="205"/>
      <c r="BVQ7" s="205"/>
      <c r="BVR7" s="205"/>
      <c r="BVS7" s="205"/>
      <c r="BVT7" s="205"/>
      <c r="BVU7" s="205"/>
      <c r="BVV7" s="205"/>
      <c r="BVW7" s="205"/>
      <c r="BVX7" s="205"/>
      <c r="BVY7" s="205"/>
      <c r="BVZ7" s="205"/>
      <c r="BWA7" s="205"/>
      <c r="BWB7" s="205"/>
      <c r="BWC7" s="205"/>
      <c r="BWD7" s="205"/>
      <c r="BWE7" s="205"/>
      <c r="BWF7" s="205"/>
      <c r="BWG7" s="205"/>
      <c r="BWH7" s="205"/>
      <c r="BWI7" s="205"/>
      <c r="BWJ7" s="205"/>
      <c r="BWK7" s="205"/>
      <c r="BWL7" s="205"/>
      <c r="BWM7" s="205"/>
      <c r="BWN7" s="205"/>
      <c r="BWO7" s="205"/>
      <c r="BWP7" s="205"/>
      <c r="BWQ7" s="205"/>
      <c r="BWR7" s="205"/>
      <c r="BWS7" s="205"/>
      <c r="BWT7" s="205"/>
      <c r="BWU7" s="205"/>
      <c r="BWV7" s="205"/>
      <c r="BWW7" s="205"/>
      <c r="BWX7" s="205"/>
      <c r="BWY7" s="205"/>
      <c r="BWZ7" s="205"/>
      <c r="BXA7" s="205"/>
      <c r="BXB7" s="205"/>
      <c r="BXC7" s="205"/>
      <c r="BXD7" s="205"/>
      <c r="BXE7" s="205"/>
      <c r="BXF7" s="205"/>
      <c r="BXG7" s="205"/>
      <c r="BXH7" s="205"/>
      <c r="BXI7" s="205"/>
      <c r="BXJ7" s="205"/>
      <c r="BXK7" s="205"/>
      <c r="BXL7" s="205"/>
      <c r="BXM7" s="205"/>
      <c r="BXN7" s="205"/>
      <c r="BXO7" s="205"/>
      <c r="BXP7" s="205"/>
      <c r="BXQ7" s="205"/>
      <c r="BXR7" s="205"/>
      <c r="BXS7" s="205"/>
      <c r="BXT7" s="205"/>
      <c r="BXU7" s="205"/>
      <c r="BXV7" s="205"/>
      <c r="BXW7" s="205"/>
      <c r="BXX7" s="205"/>
      <c r="BXY7" s="205"/>
      <c r="BXZ7" s="205"/>
      <c r="BYA7" s="205"/>
      <c r="BYB7" s="205"/>
      <c r="BYC7" s="205"/>
      <c r="BYD7" s="205"/>
      <c r="BYE7" s="205"/>
      <c r="BYF7" s="205"/>
      <c r="BYG7" s="205"/>
      <c r="BYH7" s="205"/>
      <c r="BYI7" s="205"/>
      <c r="BYJ7" s="205"/>
      <c r="BYK7" s="205"/>
      <c r="BYL7" s="205"/>
      <c r="BYM7" s="205"/>
      <c r="BYN7" s="205"/>
      <c r="BYO7" s="205"/>
      <c r="BYP7" s="205"/>
      <c r="BYQ7" s="205"/>
      <c r="BYR7" s="205"/>
      <c r="BYS7" s="205"/>
      <c r="BYT7" s="205"/>
      <c r="BYU7" s="205"/>
      <c r="BYV7" s="205"/>
      <c r="BYW7" s="205"/>
      <c r="BYX7" s="205"/>
      <c r="BYY7" s="205"/>
      <c r="BYZ7" s="205"/>
      <c r="BZA7" s="205"/>
      <c r="BZB7" s="205"/>
      <c r="BZC7" s="205"/>
      <c r="BZD7" s="205"/>
      <c r="BZE7" s="205"/>
      <c r="BZF7" s="205"/>
      <c r="BZG7" s="205"/>
      <c r="BZH7" s="205"/>
      <c r="BZI7" s="205"/>
      <c r="BZJ7" s="205"/>
      <c r="BZK7" s="205"/>
      <c r="BZL7" s="205"/>
      <c r="BZM7" s="205"/>
      <c r="BZN7" s="205"/>
      <c r="BZO7" s="205"/>
      <c r="BZP7" s="205"/>
      <c r="BZQ7" s="205"/>
      <c r="BZR7" s="205"/>
      <c r="BZS7" s="205"/>
      <c r="BZT7" s="205"/>
      <c r="BZU7" s="205"/>
      <c r="BZV7" s="205"/>
      <c r="BZW7" s="205"/>
      <c r="BZX7" s="205"/>
      <c r="BZY7" s="205"/>
      <c r="BZZ7" s="205"/>
      <c r="CAA7" s="205"/>
      <c r="CAB7" s="205"/>
      <c r="CAC7" s="205"/>
      <c r="CAD7" s="205"/>
      <c r="CAE7" s="205"/>
      <c r="CAF7" s="205"/>
      <c r="CAG7" s="205"/>
      <c r="CAH7" s="205"/>
      <c r="CAI7" s="205"/>
      <c r="CAJ7" s="205"/>
      <c r="CAK7" s="205"/>
      <c r="CAL7" s="205"/>
      <c r="CAM7" s="205"/>
      <c r="CAN7" s="205"/>
      <c r="CAO7" s="205"/>
      <c r="CAP7" s="205"/>
      <c r="CAQ7" s="205"/>
      <c r="CAR7" s="205"/>
      <c r="CAS7" s="205"/>
      <c r="CAT7" s="205"/>
      <c r="CAU7" s="205"/>
      <c r="CAV7" s="205"/>
      <c r="CAW7" s="205"/>
      <c r="CAX7" s="205"/>
      <c r="CAY7" s="205"/>
      <c r="CAZ7" s="205"/>
      <c r="CBA7" s="205"/>
      <c r="CBB7" s="205"/>
      <c r="CBC7" s="205"/>
      <c r="CBD7" s="205"/>
      <c r="CBE7" s="205"/>
      <c r="CBF7" s="205"/>
      <c r="CBG7" s="205"/>
      <c r="CBH7" s="205"/>
      <c r="CBI7" s="205"/>
      <c r="CBJ7" s="205"/>
      <c r="CBK7" s="205"/>
      <c r="CBL7" s="205"/>
      <c r="CBM7" s="205"/>
      <c r="CBN7" s="205"/>
      <c r="CBO7" s="205"/>
      <c r="CBP7" s="205"/>
      <c r="CBQ7" s="205"/>
      <c r="CBR7" s="205"/>
      <c r="CBS7" s="205"/>
      <c r="CBT7" s="205"/>
      <c r="CBU7" s="205"/>
      <c r="CBV7" s="205"/>
      <c r="CBW7" s="205"/>
      <c r="CBX7" s="205"/>
      <c r="CBY7" s="205"/>
      <c r="CBZ7" s="205"/>
      <c r="CCA7" s="205"/>
      <c r="CCB7" s="205"/>
      <c r="CCC7" s="205"/>
      <c r="CCD7" s="205"/>
      <c r="CCE7" s="205"/>
      <c r="CCF7" s="205"/>
      <c r="CCG7" s="205"/>
      <c r="CCH7" s="205"/>
      <c r="CCI7" s="205"/>
      <c r="CCJ7" s="205"/>
      <c r="CCK7" s="205"/>
      <c r="CCL7" s="205"/>
      <c r="CCM7" s="205"/>
      <c r="CCN7" s="205"/>
      <c r="CCO7" s="205"/>
      <c r="CCP7" s="205"/>
      <c r="CCQ7" s="205"/>
      <c r="CCR7" s="205"/>
      <c r="CCS7" s="205"/>
      <c r="CCT7" s="205"/>
      <c r="CCU7" s="205"/>
      <c r="CCV7" s="205"/>
      <c r="CCW7" s="205"/>
      <c r="CCX7" s="205"/>
      <c r="CCY7" s="205"/>
      <c r="CCZ7" s="205"/>
      <c r="CDA7" s="205"/>
      <c r="CDB7" s="205"/>
      <c r="CDC7" s="205"/>
      <c r="CDD7" s="205"/>
      <c r="CDE7" s="205"/>
      <c r="CDF7" s="205"/>
      <c r="CDG7" s="205"/>
      <c r="CDH7" s="205"/>
      <c r="CDI7" s="205"/>
      <c r="CDJ7" s="205"/>
      <c r="CDK7" s="205"/>
      <c r="CDL7" s="205"/>
      <c r="CDM7" s="205"/>
      <c r="CDN7" s="205"/>
      <c r="CDO7" s="205"/>
      <c r="CDP7" s="205"/>
      <c r="CDQ7" s="205"/>
      <c r="CDR7" s="205"/>
      <c r="CDS7" s="205"/>
      <c r="CDT7" s="205"/>
      <c r="CDU7" s="205"/>
      <c r="CDV7" s="205"/>
      <c r="CDW7" s="205"/>
      <c r="CDX7" s="205"/>
      <c r="CDY7" s="205"/>
      <c r="CDZ7" s="205"/>
      <c r="CEA7" s="205"/>
      <c r="CEB7" s="205"/>
      <c r="CEC7" s="205"/>
      <c r="CED7" s="205"/>
      <c r="CEE7" s="205"/>
      <c r="CEF7" s="205"/>
      <c r="CEG7" s="205"/>
      <c r="CEH7" s="205"/>
      <c r="CEI7" s="205"/>
      <c r="CEJ7" s="205"/>
      <c r="CEK7" s="205"/>
      <c r="CEL7" s="205"/>
      <c r="CEM7" s="205"/>
      <c r="CEN7" s="205"/>
      <c r="CEO7" s="205"/>
      <c r="CEP7" s="205"/>
      <c r="CEQ7" s="205"/>
      <c r="CER7" s="205"/>
      <c r="CES7" s="205"/>
      <c r="CET7" s="205"/>
      <c r="CEU7" s="205"/>
      <c r="CEV7" s="205"/>
      <c r="CEW7" s="205"/>
      <c r="CEX7" s="205"/>
      <c r="CEY7" s="205"/>
      <c r="CEZ7" s="205"/>
      <c r="CFA7" s="205"/>
      <c r="CFB7" s="205"/>
      <c r="CFC7" s="205"/>
      <c r="CFD7" s="205"/>
      <c r="CFE7" s="205"/>
      <c r="CFF7" s="205"/>
      <c r="CFG7" s="205"/>
      <c r="CFH7" s="205"/>
      <c r="CFI7" s="205"/>
      <c r="CFJ7" s="205"/>
      <c r="CFK7" s="205"/>
      <c r="CFL7" s="205"/>
      <c r="CFM7" s="205"/>
      <c r="CFN7" s="205"/>
      <c r="CFO7" s="205"/>
      <c r="CFP7" s="205"/>
      <c r="CFQ7" s="205"/>
      <c r="CFR7" s="205"/>
      <c r="CFS7" s="205"/>
      <c r="CFT7" s="205"/>
      <c r="CFU7" s="205"/>
      <c r="CFV7" s="205"/>
      <c r="CFW7" s="205"/>
      <c r="CFX7" s="205"/>
      <c r="CFY7" s="205"/>
      <c r="CFZ7" s="205"/>
      <c r="CGA7" s="205"/>
      <c r="CGB7" s="205"/>
      <c r="CGC7" s="205"/>
      <c r="CGD7" s="205"/>
      <c r="CGE7" s="205"/>
      <c r="CGF7" s="205"/>
      <c r="CGG7" s="205"/>
      <c r="CGH7" s="205"/>
      <c r="CGI7" s="205"/>
      <c r="CGJ7" s="205"/>
      <c r="CGK7" s="205"/>
      <c r="CGL7" s="205"/>
      <c r="CGM7" s="205"/>
      <c r="CGN7" s="205"/>
      <c r="CGO7" s="205"/>
      <c r="CGP7" s="205"/>
      <c r="CGQ7" s="205"/>
      <c r="CGR7" s="205"/>
      <c r="CGS7" s="205"/>
      <c r="CGT7" s="205"/>
      <c r="CGU7" s="205"/>
      <c r="CGV7" s="205"/>
      <c r="CGW7" s="205"/>
      <c r="CGX7" s="205"/>
      <c r="CGY7" s="205"/>
      <c r="CGZ7" s="205"/>
      <c r="CHA7" s="205"/>
      <c r="CHB7" s="205"/>
      <c r="CHC7" s="205"/>
      <c r="CHD7" s="205"/>
      <c r="CHE7" s="205"/>
      <c r="CHF7" s="205"/>
      <c r="CHG7" s="205"/>
      <c r="CHH7" s="205"/>
      <c r="CHI7" s="205"/>
      <c r="CHJ7" s="205"/>
      <c r="CHK7" s="205"/>
      <c r="CHL7" s="205"/>
      <c r="CHM7" s="205"/>
      <c r="CHN7" s="205"/>
      <c r="CHO7" s="205"/>
      <c r="CHP7" s="205"/>
      <c r="CHQ7" s="205"/>
      <c r="CHR7" s="205"/>
      <c r="CHS7" s="205"/>
      <c r="CHT7" s="205"/>
      <c r="CHU7" s="205"/>
      <c r="CHV7" s="205"/>
      <c r="CHW7" s="205"/>
      <c r="CHX7" s="205"/>
      <c r="CHY7" s="205"/>
      <c r="CHZ7" s="205"/>
      <c r="CIA7" s="205"/>
      <c r="CIB7" s="205"/>
      <c r="CIC7" s="205"/>
      <c r="CID7" s="205"/>
      <c r="CIE7" s="205"/>
      <c r="CIF7" s="205"/>
      <c r="CIG7" s="205"/>
      <c r="CIH7" s="205"/>
      <c r="CII7" s="205"/>
      <c r="CIJ7" s="205"/>
      <c r="CIK7" s="205"/>
      <c r="CIL7" s="205"/>
      <c r="CIM7" s="205"/>
      <c r="CIN7" s="205"/>
      <c r="CIO7" s="205"/>
      <c r="CIP7" s="205"/>
      <c r="CIQ7" s="205"/>
      <c r="CIR7" s="205"/>
      <c r="CIS7" s="205"/>
      <c r="CIT7" s="205"/>
      <c r="CIU7" s="205"/>
      <c r="CIV7" s="205"/>
      <c r="CIW7" s="205"/>
      <c r="CIX7" s="205"/>
      <c r="CIY7" s="205"/>
      <c r="CIZ7" s="205"/>
      <c r="CJA7" s="205"/>
      <c r="CJB7" s="205"/>
      <c r="CJC7" s="205"/>
      <c r="CJD7" s="205"/>
      <c r="CJE7" s="205"/>
      <c r="CJF7" s="205"/>
      <c r="CJG7" s="205"/>
      <c r="CJH7" s="205"/>
      <c r="CJI7" s="205"/>
      <c r="CJJ7" s="205"/>
      <c r="CJK7" s="205"/>
      <c r="CJL7" s="205"/>
      <c r="CJM7" s="205"/>
      <c r="CJN7" s="205"/>
      <c r="CJO7" s="205"/>
      <c r="CJP7" s="205"/>
      <c r="CJQ7" s="205"/>
      <c r="CJR7" s="205"/>
      <c r="CJS7" s="205"/>
      <c r="CJT7" s="205"/>
      <c r="CJU7" s="205"/>
      <c r="CJV7" s="205"/>
      <c r="CJW7" s="205"/>
      <c r="CJX7" s="205"/>
      <c r="CJY7" s="205"/>
      <c r="CJZ7" s="205"/>
      <c r="CKA7" s="205"/>
      <c r="CKB7" s="205"/>
      <c r="CKC7" s="205"/>
      <c r="CKD7" s="205"/>
      <c r="CKE7" s="205"/>
      <c r="CKF7" s="205"/>
      <c r="CKG7" s="205"/>
      <c r="CKH7" s="205"/>
      <c r="CKI7" s="205"/>
      <c r="CKJ7" s="205"/>
      <c r="CKK7" s="205"/>
      <c r="CKL7" s="205"/>
      <c r="CKM7" s="205"/>
      <c r="CKN7" s="205"/>
      <c r="CKO7" s="205"/>
      <c r="CKP7" s="205"/>
      <c r="CKQ7" s="205"/>
      <c r="CKR7" s="205"/>
      <c r="CKS7" s="205"/>
      <c r="CKT7" s="205"/>
      <c r="CKU7" s="205"/>
      <c r="CKV7" s="205"/>
      <c r="CKW7" s="205"/>
      <c r="CKX7" s="205"/>
      <c r="CKY7" s="205"/>
      <c r="CKZ7" s="205"/>
      <c r="CLA7" s="205"/>
      <c r="CLB7" s="205"/>
      <c r="CLC7" s="205"/>
      <c r="CLD7" s="205"/>
      <c r="CLE7" s="205"/>
      <c r="CLF7" s="205"/>
      <c r="CLG7" s="205"/>
      <c r="CLH7" s="205"/>
      <c r="CLI7" s="205"/>
      <c r="CLJ7" s="205"/>
      <c r="CLK7" s="205"/>
      <c r="CLL7" s="205"/>
      <c r="CLM7" s="205"/>
      <c r="CLN7" s="205"/>
      <c r="CLO7" s="205"/>
      <c r="CLP7" s="205"/>
      <c r="CLQ7" s="205"/>
      <c r="CLR7" s="205"/>
      <c r="CLS7" s="205"/>
      <c r="CLT7" s="205"/>
      <c r="CLU7" s="205"/>
      <c r="CLV7" s="205"/>
      <c r="CLW7" s="205"/>
      <c r="CLX7" s="205"/>
      <c r="CLY7" s="205"/>
      <c r="CLZ7" s="205"/>
      <c r="CMA7" s="205"/>
      <c r="CMB7" s="205"/>
      <c r="CMC7" s="205"/>
      <c r="CMD7" s="205"/>
      <c r="CME7" s="205"/>
      <c r="CMF7" s="205"/>
      <c r="CMG7" s="205"/>
      <c r="CMH7" s="205"/>
      <c r="CMI7" s="205"/>
      <c r="CMJ7" s="205"/>
      <c r="CMK7" s="205"/>
      <c r="CML7" s="205"/>
      <c r="CMM7" s="205"/>
      <c r="CMN7" s="205"/>
      <c r="CMO7" s="205"/>
      <c r="CMP7" s="205"/>
      <c r="CMQ7" s="205"/>
      <c r="CMR7" s="205"/>
      <c r="CMS7" s="205"/>
      <c r="CMT7" s="205"/>
      <c r="CMU7" s="205"/>
      <c r="CMV7" s="205"/>
      <c r="CMW7" s="205"/>
      <c r="CMX7" s="205"/>
      <c r="CMY7" s="205"/>
      <c r="CMZ7" s="205"/>
      <c r="CNA7" s="205"/>
      <c r="CNB7" s="205"/>
      <c r="CNC7" s="205"/>
      <c r="CND7" s="205"/>
      <c r="CNE7" s="205"/>
      <c r="CNF7" s="205"/>
      <c r="CNG7" s="205"/>
      <c r="CNH7" s="205"/>
      <c r="CNI7" s="205"/>
      <c r="CNJ7" s="205"/>
      <c r="CNK7" s="205"/>
      <c r="CNL7" s="205"/>
      <c r="CNM7" s="205"/>
      <c r="CNN7" s="205"/>
      <c r="CNO7" s="205"/>
      <c r="CNP7" s="205"/>
      <c r="CNQ7" s="205"/>
      <c r="CNR7" s="205"/>
      <c r="CNS7" s="205"/>
      <c r="CNT7" s="205"/>
      <c r="CNU7" s="205"/>
      <c r="CNV7" s="205"/>
      <c r="CNW7" s="205"/>
      <c r="CNX7" s="205"/>
      <c r="CNY7" s="205"/>
      <c r="CNZ7" s="205"/>
      <c r="COA7" s="205"/>
      <c r="COB7" s="205"/>
      <c r="COC7" s="205"/>
      <c r="COD7" s="205"/>
      <c r="COE7" s="205"/>
      <c r="COF7" s="205"/>
      <c r="COG7" s="205"/>
      <c r="COH7" s="205"/>
      <c r="COI7" s="205"/>
      <c r="COJ7" s="205"/>
      <c r="COK7" s="205"/>
      <c r="COL7" s="205"/>
      <c r="COM7" s="205"/>
      <c r="CON7" s="205"/>
      <c r="COO7" s="205"/>
      <c r="COP7" s="205"/>
      <c r="COQ7" s="205"/>
      <c r="COR7" s="205"/>
      <c r="COS7" s="205"/>
      <c r="COT7" s="205"/>
      <c r="COU7" s="205"/>
      <c r="COV7" s="205"/>
      <c r="COW7" s="205"/>
      <c r="COX7" s="205"/>
      <c r="COY7" s="205"/>
      <c r="COZ7" s="205"/>
      <c r="CPA7" s="205"/>
      <c r="CPB7" s="205"/>
      <c r="CPC7" s="205"/>
      <c r="CPD7" s="205"/>
      <c r="CPE7" s="205"/>
      <c r="CPF7" s="205"/>
      <c r="CPG7" s="205"/>
      <c r="CPH7" s="205"/>
      <c r="CPI7" s="205"/>
      <c r="CPJ7" s="205"/>
      <c r="CPK7" s="205"/>
      <c r="CPL7" s="205"/>
      <c r="CPM7" s="205"/>
      <c r="CPN7" s="205"/>
      <c r="CPO7" s="205"/>
      <c r="CPP7" s="205"/>
      <c r="CPQ7" s="205"/>
      <c r="CPR7" s="205"/>
      <c r="CPS7" s="205"/>
      <c r="CPT7" s="205"/>
      <c r="CPU7" s="205"/>
      <c r="CPV7" s="205"/>
      <c r="CPW7" s="205"/>
      <c r="CPX7" s="205"/>
      <c r="CPY7" s="205"/>
      <c r="CPZ7" s="205"/>
      <c r="CQA7" s="205"/>
      <c r="CQB7" s="205"/>
      <c r="CQC7" s="205"/>
      <c r="CQD7" s="205"/>
      <c r="CQE7" s="205"/>
      <c r="CQF7" s="205"/>
      <c r="CQG7" s="205"/>
      <c r="CQH7" s="205"/>
      <c r="CQI7" s="205"/>
      <c r="CQJ7" s="205"/>
      <c r="CQK7" s="205"/>
      <c r="CQL7" s="205"/>
      <c r="CQM7" s="205"/>
      <c r="CQN7" s="205"/>
      <c r="CQO7" s="205"/>
      <c r="CQP7" s="205"/>
      <c r="CQQ7" s="205"/>
      <c r="CQR7" s="205"/>
      <c r="CQS7" s="205"/>
      <c r="CQT7" s="205"/>
      <c r="CQU7" s="205"/>
      <c r="CQV7" s="205"/>
      <c r="CQW7" s="205"/>
      <c r="CQX7" s="205"/>
      <c r="CQY7" s="205"/>
      <c r="CQZ7" s="205"/>
      <c r="CRA7" s="205"/>
      <c r="CRB7" s="205"/>
      <c r="CRC7" s="205"/>
      <c r="CRD7" s="205"/>
      <c r="CRE7" s="205"/>
      <c r="CRF7" s="205"/>
      <c r="CRG7" s="205"/>
      <c r="CRH7" s="205"/>
      <c r="CRI7" s="205"/>
      <c r="CRJ7" s="205"/>
      <c r="CRK7" s="205"/>
      <c r="CRL7" s="205"/>
      <c r="CRM7" s="205"/>
      <c r="CRN7" s="205"/>
      <c r="CRO7" s="205"/>
      <c r="CRP7" s="205"/>
      <c r="CRQ7" s="205"/>
      <c r="CRR7" s="205"/>
      <c r="CRS7" s="205"/>
      <c r="CRT7" s="205"/>
      <c r="CRU7" s="205"/>
      <c r="CRV7" s="205"/>
      <c r="CRW7" s="205"/>
      <c r="CRX7" s="205"/>
      <c r="CRY7" s="205"/>
      <c r="CRZ7" s="205"/>
      <c r="CSA7" s="205"/>
      <c r="CSB7" s="205"/>
      <c r="CSC7" s="205"/>
      <c r="CSD7" s="205"/>
      <c r="CSE7" s="205"/>
      <c r="CSF7" s="205"/>
      <c r="CSG7" s="205"/>
      <c r="CSH7" s="205"/>
      <c r="CSI7" s="205"/>
      <c r="CSJ7" s="205"/>
      <c r="CSK7" s="205"/>
      <c r="CSL7" s="205"/>
      <c r="CSM7" s="205"/>
      <c r="CSN7" s="205"/>
      <c r="CSO7" s="205"/>
      <c r="CSP7" s="205"/>
      <c r="CSQ7" s="205"/>
      <c r="CSR7" s="205"/>
      <c r="CSS7" s="205"/>
      <c r="CST7" s="205"/>
      <c r="CSU7" s="205"/>
      <c r="CSV7" s="205"/>
      <c r="CSW7" s="205"/>
      <c r="CSX7" s="205"/>
      <c r="CSY7" s="205"/>
      <c r="CSZ7" s="205"/>
      <c r="CTA7" s="205"/>
      <c r="CTB7" s="205"/>
      <c r="CTC7" s="205"/>
      <c r="CTD7" s="205"/>
      <c r="CTE7" s="205"/>
      <c r="CTF7" s="205"/>
      <c r="CTG7" s="205"/>
      <c r="CTH7" s="205"/>
      <c r="CTI7" s="205"/>
      <c r="CTJ7" s="205"/>
      <c r="CTK7" s="205"/>
      <c r="CTL7" s="205"/>
      <c r="CTM7" s="205"/>
      <c r="CTN7" s="205"/>
      <c r="CTO7" s="205"/>
      <c r="CTP7" s="205"/>
      <c r="CTQ7" s="205"/>
      <c r="CTR7" s="205"/>
      <c r="CTS7" s="205"/>
      <c r="CTT7" s="205"/>
      <c r="CTU7" s="205"/>
      <c r="CTV7" s="205"/>
      <c r="CTW7" s="205"/>
      <c r="CTX7" s="205"/>
      <c r="CTY7" s="205"/>
      <c r="CTZ7" s="205"/>
      <c r="CUA7" s="205"/>
      <c r="CUB7" s="205"/>
      <c r="CUC7" s="205"/>
      <c r="CUD7" s="205"/>
      <c r="CUE7" s="205"/>
      <c r="CUF7" s="205"/>
      <c r="CUG7" s="205"/>
      <c r="CUH7" s="205"/>
      <c r="CUI7" s="205"/>
      <c r="CUJ7" s="205"/>
      <c r="CUK7" s="205"/>
      <c r="CUL7" s="205"/>
      <c r="CUM7" s="205"/>
      <c r="CUN7" s="205"/>
      <c r="CUO7" s="205"/>
      <c r="CUP7" s="205"/>
      <c r="CUQ7" s="205"/>
      <c r="CUR7" s="205"/>
      <c r="CUS7" s="205"/>
      <c r="CUT7" s="205"/>
      <c r="CUU7" s="205"/>
      <c r="CUV7" s="205"/>
      <c r="CUW7" s="205"/>
      <c r="CUX7" s="205"/>
      <c r="CUY7" s="205"/>
      <c r="CUZ7" s="205"/>
      <c r="CVA7" s="205"/>
      <c r="CVB7" s="205"/>
      <c r="CVC7" s="205"/>
      <c r="CVD7" s="205"/>
      <c r="CVE7" s="205"/>
      <c r="CVF7" s="205"/>
      <c r="CVG7" s="205"/>
      <c r="CVH7" s="205"/>
      <c r="CVI7" s="205"/>
      <c r="CVJ7" s="205"/>
      <c r="CVK7" s="205"/>
      <c r="CVL7" s="205"/>
      <c r="CVM7" s="205"/>
      <c r="CVN7" s="205"/>
      <c r="CVO7" s="205"/>
      <c r="CVP7" s="205"/>
      <c r="CVQ7" s="205"/>
      <c r="CVR7" s="205"/>
      <c r="CVS7" s="205"/>
      <c r="CVT7" s="205"/>
      <c r="CVU7" s="205"/>
      <c r="CVV7" s="205"/>
      <c r="CVW7" s="205"/>
      <c r="CVX7" s="205"/>
      <c r="CVY7" s="205"/>
      <c r="CVZ7" s="205"/>
      <c r="CWA7" s="205"/>
      <c r="CWB7" s="205"/>
      <c r="CWC7" s="205"/>
      <c r="CWD7" s="205"/>
      <c r="CWE7" s="205"/>
      <c r="CWF7" s="205"/>
      <c r="CWG7" s="205"/>
      <c r="CWH7" s="205"/>
      <c r="CWI7" s="205"/>
      <c r="CWJ7" s="205"/>
      <c r="CWK7" s="205"/>
      <c r="CWL7" s="205"/>
      <c r="CWM7" s="205"/>
      <c r="CWN7" s="205"/>
      <c r="CWO7" s="205"/>
      <c r="CWP7" s="205"/>
      <c r="CWQ7" s="205"/>
      <c r="CWR7" s="205"/>
      <c r="CWS7" s="205"/>
      <c r="CWT7" s="205"/>
      <c r="CWU7" s="205"/>
      <c r="CWV7" s="205"/>
      <c r="CWW7" s="205"/>
      <c r="CWX7" s="205"/>
      <c r="CWY7" s="205"/>
      <c r="CWZ7" s="205"/>
      <c r="CXA7" s="205"/>
      <c r="CXB7" s="205"/>
      <c r="CXC7" s="205"/>
      <c r="CXD7" s="205"/>
      <c r="CXE7" s="205"/>
      <c r="CXF7" s="205"/>
      <c r="CXG7" s="205"/>
      <c r="CXH7" s="205"/>
      <c r="CXI7" s="205"/>
      <c r="CXJ7" s="205"/>
      <c r="CXK7" s="205"/>
      <c r="CXL7" s="205"/>
      <c r="CXM7" s="205"/>
      <c r="CXN7" s="205"/>
      <c r="CXO7" s="205"/>
      <c r="CXP7" s="205"/>
      <c r="CXQ7" s="205"/>
      <c r="CXR7" s="205"/>
      <c r="CXS7" s="205"/>
      <c r="CXT7" s="205"/>
      <c r="CXU7" s="205"/>
      <c r="CXV7" s="205"/>
      <c r="CXW7" s="205"/>
      <c r="CXX7" s="205"/>
      <c r="CXY7" s="205"/>
      <c r="CXZ7" s="205"/>
      <c r="CYA7" s="205"/>
      <c r="CYB7" s="205"/>
      <c r="CYC7" s="205"/>
      <c r="CYD7" s="205"/>
      <c r="CYE7" s="205"/>
      <c r="CYF7" s="205"/>
      <c r="CYG7" s="205"/>
      <c r="CYH7" s="205"/>
      <c r="CYI7" s="205"/>
      <c r="CYJ7" s="205"/>
      <c r="CYK7" s="205"/>
      <c r="CYL7" s="205"/>
      <c r="CYM7" s="205"/>
      <c r="CYN7" s="205"/>
      <c r="CYO7" s="205"/>
      <c r="CYP7" s="205"/>
      <c r="CYQ7" s="205"/>
      <c r="CYR7" s="205"/>
      <c r="CYS7" s="205"/>
      <c r="CYT7" s="205"/>
      <c r="CYU7" s="205"/>
      <c r="CYV7" s="205"/>
      <c r="CYW7" s="205"/>
      <c r="CYX7" s="205"/>
      <c r="CYY7" s="205"/>
      <c r="CYZ7" s="205"/>
      <c r="CZA7" s="205"/>
      <c r="CZB7" s="205"/>
      <c r="CZC7" s="205"/>
      <c r="CZD7" s="205"/>
      <c r="CZE7" s="205"/>
      <c r="CZF7" s="205"/>
      <c r="CZG7" s="205"/>
      <c r="CZH7" s="205"/>
      <c r="CZI7" s="205"/>
      <c r="CZJ7" s="205"/>
      <c r="CZK7" s="205"/>
      <c r="CZL7" s="205"/>
      <c r="CZM7" s="205"/>
      <c r="CZN7" s="205"/>
      <c r="CZO7" s="205"/>
      <c r="CZP7" s="205"/>
      <c r="CZQ7" s="205"/>
      <c r="CZR7" s="205"/>
      <c r="CZS7" s="205"/>
      <c r="CZT7" s="205"/>
      <c r="CZU7" s="205"/>
      <c r="CZV7" s="205"/>
      <c r="CZW7" s="205"/>
      <c r="CZX7" s="205"/>
      <c r="CZY7" s="205"/>
      <c r="CZZ7" s="205"/>
      <c r="DAA7" s="205"/>
      <c r="DAB7" s="205"/>
      <c r="DAC7" s="205"/>
      <c r="DAD7" s="205"/>
      <c r="DAE7" s="205"/>
      <c r="DAF7" s="205"/>
      <c r="DAG7" s="205"/>
      <c r="DAH7" s="205"/>
      <c r="DAI7" s="205"/>
      <c r="DAJ7" s="205"/>
      <c r="DAK7" s="205"/>
      <c r="DAL7" s="205"/>
      <c r="DAM7" s="205"/>
      <c r="DAN7" s="205"/>
      <c r="DAO7" s="205"/>
      <c r="DAP7" s="205"/>
      <c r="DAQ7" s="205"/>
      <c r="DAR7" s="205"/>
      <c r="DAS7" s="205"/>
      <c r="DAT7" s="205"/>
      <c r="DAU7" s="205"/>
      <c r="DAV7" s="205"/>
      <c r="DAW7" s="205"/>
      <c r="DAX7" s="205"/>
      <c r="DAY7" s="205"/>
      <c r="DAZ7" s="205"/>
      <c r="DBA7" s="205"/>
      <c r="DBB7" s="205"/>
      <c r="DBC7" s="205"/>
      <c r="DBD7" s="205"/>
      <c r="DBE7" s="205"/>
      <c r="DBF7" s="205"/>
      <c r="DBG7" s="205"/>
      <c r="DBH7" s="205"/>
      <c r="DBI7" s="205"/>
      <c r="DBJ7" s="205"/>
      <c r="DBK7" s="205"/>
      <c r="DBL7" s="205"/>
      <c r="DBM7" s="205"/>
      <c r="DBN7" s="205"/>
      <c r="DBO7" s="205"/>
      <c r="DBP7" s="205"/>
      <c r="DBQ7" s="205"/>
      <c r="DBR7" s="205"/>
      <c r="DBS7" s="205"/>
      <c r="DBT7" s="205"/>
      <c r="DBU7" s="205"/>
      <c r="DBV7" s="205"/>
      <c r="DBW7" s="205"/>
      <c r="DBX7" s="205"/>
      <c r="DBY7" s="205"/>
      <c r="DBZ7" s="205"/>
      <c r="DCA7" s="205"/>
      <c r="DCB7" s="205"/>
      <c r="DCC7" s="205"/>
      <c r="DCD7" s="205"/>
      <c r="DCE7" s="205"/>
      <c r="DCF7" s="205"/>
      <c r="DCG7" s="205"/>
      <c r="DCH7" s="205"/>
      <c r="DCI7" s="205"/>
      <c r="DCJ7" s="205"/>
      <c r="DCK7" s="205"/>
      <c r="DCL7" s="205"/>
      <c r="DCM7" s="205"/>
      <c r="DCN7" s="205"/>
      <c r="DCO7" s="205"/>
      <c r="DCP7" s="205"/>
      <c r="DCQ7" s="205"/>
      <c r="DCR7" s="205"/>
      <c r="DCS7" s="205"/>
      <c r="DCT7" s="205"/>
      <c r="DCU7" s="205"/>
      <c r="DCV7" s="205"/>
      <c r="DCW7" s="205"/>
      <c r="DCX7" s="205"/>
      <c r="DCY7" s="205"/>
      <c r="DCZ7" s="205"/>
      <c r="DDA7" s="205"/>
      <c r="DDB7" s="205"/>
      <c r="DDC7" s="205"/>
      <c r="DDD7" s="205"/>
      <c r="DDE7" s="205"/>
      <c r="DDF7" s="205"/>
      <c r="DDG7" s="205"/>
      <c r="DDH7" s="205"/>
      <c r="DDI7" s="205"/>
      <c r="DDJ7" s="205"/>
      <c r="DDK7" s="205"/>
      <c r="DDL7" s="205"/>
      <c r="DDM7" s="205"/>
      <c r="DDN7" s="205"/>
      <c r="DDO7" s="205"/>
      <c r="DDP7" s="205"/>
      <c r="DDQ7" s="205"/>
      <c r="DDR7" s="205"/>
      <c r="DDS7" s="205"/>
      <c r="DDT7" s="205"/>
      <c r="DDU7" s="205"/>
      <c r="DDV7" s="205"/>
      <c r="DDW7" s="205"/>
      <c r="DDX7" s="205"/>
      <c r="DDY7" s="205"/>
      <c r="DDZ7" s="205"/>
      <c r="DEA7" s="205"/>
      <c r="DEB7" s="205"/>
      <c r="DEC7" s="205"/>
      <c r="DED7" s="205"/>
      <c r="DEE7" s="205"/>
      <c r="DEF7" s="205"/>
      <c r="DEG7" s="205"/>
      <c r="DEH7" s="205"/>
      <c r="DEI7" s="205"/>
      <c r="DEJ7" s="205"/>
      <c r="DEK7" s="205"/>
      <c r="DEL7" s="205"/>
      <c r="DEM7" s="205"/>
      <c r="DEN7" s="205"/>
      <c r="DEO7" s="205"/>
      <c r="DEP7" s="205"/>
      <c r="DEQ7" s="205"/>
      <c r="DER7" s="205"/>
      <c r="DES7" s="205"/>
      <c r="DET7" s="205"/>
      <c r="DEU7" s="205"/>
      <c r="DEV7" s="205"/>
      <c r="DEW7" s="205"/>
      <c r="DEX7" s="205"/>
      <c r="DEY7" s="205"/>
      <c r="DEZ7" s="205"/>
      <c r="DFA7" s="205"/>
      <c r="DFB7" s="205"/>
      <c r="DFC7" s="205"/>
      <c r="DFD7" s="205"/>
      <c r="DFE7" s="205"/>
      <c r="DFF7" s="205"/>
      <c r="DFG7" s="205"/>
      <c r="DFH7" s="205"/>
      <c r="DFI7" s="205"/>
      <c r="DFJ7" s="205"/>
      <c r="DFK7" s="205"/>
      <c r="DFL7" s="205"/>
      <c r="DFM7" s="205"/>
      <c r="DFN7" s="205"/>
      <c r="DFO7" s="205"/>
      <c r="DFP7" s="205"/>
      <c r="DFQ7" s="205"/>
      <c r="DFR7" s="205"/>
      <c r="DFS7" s="205"/>
      <c r="DFT7" s="205"/>
      <c r="DFU7" s="205"/>
      <c r="DFV7" s="205"/>
      <c r="DFW7" s="205"/>
      <c r="DFX7" s="205"/>
      <c r="DFY7" s="205"/>
      <c r="DFZ7" s="205"/>
      <c r="DGA7" s="205"/>
      <c r="DGB7" s="205"/>
      <c r="DGC7" s="205"/>
      <c r="DGD7" s="205"/>
      <c r="DGE7" s="205"/>
      <c r="DGF7" s="205"/>
      <c r="DGG7" s="205"/>
      <c r="DGH7" s="205"/>
      <c r="DGI7" s="205"/>
      <c r="DGJ7" s="205"/>
      <c r="DGK7" s="205"/>
      <c r="DGL7" s="205"/>
      <c r="DGM7" s="205"/>
      <c r="DGN7" s="205"/>
      <c r="DGO7" s="205"/>
      <c r="DGP7" s="205"/>
      <c r="DGQ7" s="205"/>
      <c r="DGR7" s="205"/>
      <c r="DGS7" s="205"/>
      <c r="DGT7" s="205"/>
      <c r="DGU7" s="205"/>
      <c r="DGV7" s="205"/>
      <c r="DGW7" s="205"/>
      <c r="DGX7" s="205"/>
      <c r="DGY7" s="205"/>
      <c r="DGZ7" s="205"/>
      <c r="DHA7" s="205"/>
      <c r="DHB7" s="205"/>
      <c r="DHC7" s="205"/>
      <c r="DHD7" s="205"/>
      <c r="DHE7" s="205"/>
      <c r="DHF7" s="205"/>
      <c r="DHG7" s="205"/>
      <c r="DHH7" s="205"/>
      <c r="DHI7" s="205"/>
      <c r="DHJ7" s="205"/>
      <c r="DHK7" s="205"/>
      <c r="DHL7" s="205"/>
      <c r="DHM7" s="205"/>
      <c r="DHN7" s="205"/>
      <c r="DHO7" s="205"/>
      <c r="DHP7" s="205"/>
      <c r="DHQ7" s="205"/>
      <c r="DHR7" s="205"/>
      <c r="DHS7" s="205"/>
      <c r="DHT7" s="205"/>
      <c r="DHU7" s="205"/>
      <c r="DHV7" s="205"/>
      <c r="DHW7" s="205"/>
      <c r="DHX7" s="205"/>
      <c r="DHY7" s="205"/>
      <c r="DHZ7" s="205"/>
      <c r="DIA7" s="205"/>
      <c r="DIB7" s="205"/>
      <c r="DIC7" s="205"/>
      <c r="DID7" s="205"/>
      <c r="DIE7" s="205"/>
      <c r="DIF7" s="205"/>
      <c r="DIG7" s="205"/>
      <c r="DIH7" s="205"/>
      <c r="DII7" s="205"/>
      <c r="DIJ7" s="205"/>
      <c r="DIK7" s="205"/>
      <c r="DIL7" s="205"/>
      <c r="DIM7" s="205"/>
      <c r="DIN7" s="205"/>
      <c r="DIO7" s="205"/>
      <c r="DIP7" s="205"/>
      <c r="DIQ7" s="205"/>
      <c r="DIR7" s="205"/>
      <c r="DIS7" s="205"/>
      <c r="DIT7" s="205"/>
      <c r="DIU7" s="205"/>
      <c r="DIV7" s="205"/>
      <c r="DIW7" s="205"/>
      <c r="DIX7" s="205"/>
      <c r="DIY7" s="205"/>
      <c r="DIZ7" s="205"/>
      <c r="DJA7" s="205"/>
      <c r="DJB7" s="205"/>
      <c r="DJC7" s="205"/>
      <c r="DJD7" s="205"/>
      <c r="DJE7" s="205"/>
      <c r="DJF7" s="205"/>
      <c r="DJG7" s="205"/>
      <c r="DJH7" s="205"/>
      <c r="DJI7" s="205"/>
      <c r="DJJ7" s="205"/>
      <c r="DJK7" s="205"/>
      <c r="DJL7" s="205"/>
      <c r="DJM7" s="205"/>
      <c r="DJN7" s="205"/>
      <c r="DJO7" s="205"/>
      <c r="DJP7" s="205"/>
      <c r="DJQ7" s="205"/>
      <c r="DJR7" s="205"/>
      <c r="DJS7" s="205"/>
      <c r="DJT7" s="205"/>
      <c r="DJU7" s="205"/>
      <c r="DJV7" s="205"/>
      <c r="DJW7" s="205"/>
      <c r="DJX7" s="205"/>
      <c r="DJY7" s="205"/>
      <c r="DJZ7" s="205"/>
      <c r="DKA7" s="205"/>
      <c r="DKB7" s="205"/>
      <c r="DKC7" s="205"/>
      <c r="DKD7" s="205"/>
      <c r="DKE7" s="205"/>
      <c r="DKF7" s="205"/>
      <c r="DKG7" s="205"/>
      <c r="DKH7" s="205"/>
      <c r="DKI7" s="205"/>
      <c r="DKJ7" s="205"/>
      <c r="DKK7" s="205"/>
      <c r="DKL7" s="205"/>
      <c r="DKM7" s="205"/>
      <c r="DKN7" s="205"/>
      <c r="DKO7" s="205"/>
      <c r="DKP7" s="205"/>
      <c r="DKQ7" s="205"/>
      <c r="DKR7" s="205"/>
      <c r="DKS7" s="205"/>
      <c r="DKT7" s="205"/>
      <c r="DKU7" s="205"/>
      <c r="DKV7" s="205"/>
      <c r="DKW7" s="205"/>
      <c r="DKX7" s="205"/>
      <c r="DKY7" s="205"/>
      <c r="DKZ7" s="205"/>
      <c r="DLA7" s="205"/>
      <c r="DLB7" s="205"/>
      <c r="DLC7" s="205"/>
      <c r="DLD7" s="205"/>
      <c r="DLE7" s="205"/>
      <c r="DLF7" s="205"/>
      <c r="DLG7" s="205"/>
      <c r="DLH7" s="205"/>
      <c r="DLI7" s="205"/>
      <c r="DLJ7" s="205"/>
      <c r="DLK7" s="205"/>
      <c r="DLL7" s="205"/>
      <c r="DLM7" s="205"/>
      <c r="DLN7" s="205"/>
      <c r="DLO7" s="205"/>
      <c r="DLP7" s="205"/>
      <c r="DLQ7" s="205"/>
      <c r="DLR7" s="205"/>
      <c r="DLS7" s="205"/>
      <c r="DLT7" s="205"/>
      <c r="DLU7" s="205"/>
      <c r="DLV7" s="205"/>
      <c r="DLW7" s="205"/>
      <c r="DLX7" s="205"/>
      <c r="DLY7" s="205"/>
      <c r="DLZ7" s="205"/>
      <c r="DMA7" s="205"/>
      <c r="DMB7" s="205"/>
      <c r="DMC7" s="205"/>
      <c r="DMD7" s="205"/>
      <c r="DME7" s="205"/>
      <c r="DMF7" s="205"/>
      <c r="DMG7" s="205"/>
      <c r="DMH7" s="205"/>
      <c r="DMI7" s="205"/>
      <c r="DMJ7" s="205"/>
      <c r="DMK7" s="205"/>
      <c r="DML7" s="205"/>
      <c r="DMM7" s="205"/>
      <c r="DMN7" s="205"/>
      <c r="DMO7" s="205"/>
      <c r="DMP7" s="205"/>
      <c r="DMQ7" s="205"/>
      <c r="DMR7" s="205"/>
      <c r="DMS7" s="205"/>
      <c r="DMT7" s="205"/>
      <c r="DMU7" s="205"/>
      <c r="DMV7" s="205"/>
      <c r="DMW7" s="205"/>
      <c r="DMX7" s="205"/>
      <c r="DMY7" s="205"/>
      <c r="DMZ7" s="205"/>
      <c r="DNA7" s="205"/>
      <c r="DNB7" s="205"/>
      <c r="DNC7" s="205"/>
      <c r="DND7" s="205"/>
      <c r="DNE7" s="205"/>
      <c r="DNF7" s="205"/>
      <c r="DNG7" s="205"/>
      <c r="DNH7" s="205"/>
      <c r="DNI7" s="205"/>
      <c r="DNJ7" s="205"/>
      <c r="DNK7" s="205"/>
      <c r="DNL7" s="205"/>
      <c r="DNM7" s="205"/>
      <c r="DNN7" s="205"/>
      <c r="DNO7" s="205"/>
      <c r="DNP7" s="205"/>
      <c r="DNQ7" s="205"/>
      <c r="DNR7" s="205"/>
      <c r="DNS7" s="205"/>
      <c r="DNT7" s="205"/>
      <c r="DNU7" s="205"/>
      <c r="DNV7" s="205"/>
      <c r="DNW7" s="205"/>
      <c r="DNX7" s="205"/>
      <c r="DNY7" s="205"/>
      <c r="DNZ7" s="205"/>
      <c r="DOA7" s="205"/>
      <c r="DOB7" s="205"/>
      <c r="DOC7" s="205"/>
      <c r="DOD7" s="205"/>
      <c r="DOE7" s="205"/>
      <c r="DOF7" s="205"/>
      <c r="DOG7" s="205"/>
      <c r="DOH7" s="205"/>
      <c r="DOI7" s="205"/>
      <c r="DOJ7" s="205"/>
      <c r="DOK7" s="205"/>
      <c r="DOL7" s="205"/>
      <c r="DOM7" s="205"/>
      <c r="DON7" s="205"/>
      <c r="DOO7" s="205"/>
      <c r="DOP7" s="205"/>
      <c r="DOQ7" s="205"/>
      <c r="DOR7" s="205"/>
      <c r="DOS7" s="205"/>
      <c r="DOT7" s="205"/>
      <c r="DOU7" s="205"/>
      <c r="DOV7" s="205"/>
      <c r="DOW7" s="205"/>
      <c r="DOX7" s="205"/>
      <c r="DOY7" s="205"/>
      <c r="DOZ7" s="205"/>
      <c r="DPA7" s="205"/>
      <c r="DPB7" s="205"/>
      <c r="DPC7" s="205"/>
      <c r="DPD7" s="205"/>
      <c r="DPE7" s="205"/>
      <c r="DPF7" s="205"/>
      <c r="DPG7" s="205"/>
      <c r="DPH7" s="205"/>
      <c r="DPI7" s="205"/>
      <c r="DPJ7" s="205"/>
      <c r="DPK7" s="205"/>
      <c r="DPL7" s="205"/>
      <c r="DPM7" s="205"/>
      <c r="DPN7" s="205"/>
      <c r="DPO7" s="205"/>
      <c r="DPP7" s="205"/>
      <c r="DPQ7" s="205"/>
      <c r="DPR7" s="205"/>
      <c r="DPS7" s="205"/>
      <c r="DPT7" s="205"/>
      <c r="DPU7" s="205"/>
      <c r="DPV7" s="205"/>
      <c r="DPW7" s="205"/>
      <c r="DPX7" s="205"/>
      <c r="DPY7" s="205"/>
      <c r="DPZ7" s="205"/>
      <c r="DQA7" s="205"/>
      <c r="DQB7" s="205"/>
      <c r="DQC7" s="205"/>
      <c r="DQD7" s="205"/>
      <c r="DQE7" s="205"/>
      <c r="DQF7" s="205"/>
      <c r="DQG7" s="205"/>
      <c r="DQH7" s="205"/>
      <c r="DQI7" s="205"/>
      <c r="DQJ7" s="205"/>
      <c r="DQK7" s="205"/>
      <c r="DQL7" s="205"/>
      <c r="DQM7" s="205"/>
      <c r="DQN7" s="205"/>
      <c r="DQO7" s="205"/>
      <c r="DQP7" s="205"/>
      <c r="DQQ7" s="205"/>
      <c r="DQR7" s="205"/>
      <c r="DQS7" s="205"/>
      <c r="DQT7" s="205"/>
      <c r="DQU7" s="205"/>
      <c r="DQV7" s="205"/>
      <c r="DQW7" s="205"/>
      <c r="DQX7" s="205"/>
      <c r="DQY7" s="205"/>
      <c r="DQZ7" s="205"/>
      <c r="DRA7" s="205"/>
      <c r="DRB7" s="205"/>
      <c r="DRC7" s="205"/>
      <c r="DRD7" s="205"/>
      <c r="DRE7" s="205"/>
      <c r="DRF7" s="205"/>
      <c r="DRG7" s="205"/>
      <c r="DRH7" s="205"/>
      <c r="DRI7" s="205"/>
      <c r="DRJ7" s="205"/>
      <c r="DRK7" s="205"/>
      <c r="DRL7" s="205"/>
      <c r="DRM7" s="205"/>
      <c r="DRN7" s="205"/>
      <c r="DRO7" s="205"/>
      <c r="DRP7" s="205"/>
      <c r="DRQ7" s="205"/>
      <c r="DRR7" s="205"/>
      <c r="DRS7" s="205"/>
      <c r="DRT7" s="205"/>
      <c r="DRU7" s="205"/>
      <c r="DRV7" s="205"/>
      <c r="DRW7" s="205"/>
      <c r="DRX7" s="205"/>
      <c r="DRY7" s="205"/>
      <c r="DRZ7" s="205"/>
      <c r="DSA7" s="205"/>
      <c r="DSB7" s="205"/>
      <c r="DSC7" s="205"/>
      <c r="DSD7" s="205"/>
      <c r="DSE7" s="205"/>
      <c r="DSF7" s="205"/>
      <c r="DSG7" s="205"/>
      <c r="DSH7" s="205"/>
      <c r="DSI7" s="205"/>
      <c r="DSJ7" s="205"/>
      <c r="DSK7" s="205"/>
      <c r="DSL7" s="205"/>
      <c r="DSM7" s="205"/>
      <c r="DSN7" s="205"/>
      <c r="DSO7" s="205"/>
      <c r="DSP7" s="205"/>
      <c r="DSQ7" s="205"/>
      <c r="DSR7" s="205"/>
      <c r="DSS7" s="205"/>
      <c r="DST7" s="205"/>
      <c r="DSU7" s="205"/>
      <c r="DSV7" s="205"/>
      <c r="DSW7" s="205"/>
      <c r="DSX7" s="205"/>
      <c r="DSY7" s="205"/>
      <c r="DSZ7" s="205"/>
      <c r="DTA7" s="205"/>
      <c r="DTB7" s="205"/>
      <c r="DTC7" s="205"/>
      <c r="DTD7" s="205"/>
      <c r="DTE7" s="205"/>
      <c r="DTF7" s="205"/>
      <c r="DTG7" s="205"/>
      <c r="DTH7" s="205"/>
      <c r="DTI7" s="205"/>
      <c r="DTJ7" s="205"/>
      <c r="DTK7" s="205"/>
      <c r="DTL7" s="205"/>
      <c r="DTM7" s="205"/>
      <c r="DTN7" s="205"/>
      <c r="DTO7" s="205"/>
      <c r="DTP7" s="205"/>
      <c r="DTQ7" s="205"/>
      <c r="DTR7" s="205"/>
      <c r="DTS7" s="205"/>
      <c r="DTT7" s="205"/>
      <c r="DTU7" s="205"/>
      <c r="DTV7" s="205"/>
      <c r="DTW7" s="205"/>
      <c r="DTX7" s="205"/>
      <c r="DTY7" s="205"/>
      <c r="DTZ7" s="205"/>
      <c r="DUA7" s="205"/>
      <c r="DUB7" s="205"/>
      <c r="DUC7" s="205"/>
      <c r="DUD7" s="205"/>
      <c r="DUE7" s="205"/>
      <c r="DUF7" s="205"/>
      <c r="DUG7" s="205"/>
      <c r="DUH7" s="205"/>
      <c r="DUI7" s="205"/>
      <c r="DUJ7" s="205"/>
      <c r="DUK7" s="205"/>
      <c r="DUL7" s="205"/>
      <c r="DUM7" s="205"/>
      <c r="DUN7" s="205"/>
      <c r="DUO7" s="205"/>
      <c r="DUP7" s="205"/>
      <c r="DUQ7" s="205"/>
      <c r="DUR7" s="205"/>
      <c r="DUS7" s="205"/>
      <c r="DUT7" s="205"/>
      <c r="DUU7" s="205"/>
      <c r="DUV7" s="205"/>
      <c r="DUW7" s="205"/>
      <c r="DUX7" s="205"/>
      <c r="DUY7" s="205"/>
      <c r="DUZ7" s="205"/>
      <c r="DVA7" s="205"/>
      <c r="DVB7" s="205"/>
      <c r="DVC7" s="205"/>
      <c r="DVD7" s="205"/>
      <c r="DVE7" s="205"/>
      <c r="DVF7" s="205"/>
      <c r="DVG7" s="205"/>
      <c r="DVH7" s="205"/>
      <c r="DVI7" s="205"/>
      <c r="DVJ7" s="205"/>
      <c r="DVK7" s="205"/>
      <c r="DVL7" s="205"/>
      <c r="DVM7" s="205"/>
      <c r="DVN7" s="205"/>
      <c r="DVO7" s="205"/>
      <c r="DVP7" s="205"/>
      <c r="DVQ7" s="205"/>
      <c r="DVR7" s="205"/>
      <c r="DVS7" s="205"/>
      <c r="DVT7" s="205"/>
      <c r="DVU7" s="205"/>
      <c r="DVV7" s="205"/>
      <c r="DVW7" s="205"/>
      <c r="DVX7" s="205"/>
      <c r="DVY7" s="205"/>
      <c r="DVZ7" s="205"/>
      <c r="DWA7" s="205"/>
      <c r="DWB7" s="205"/>
      <c r="DWC7" s="205"/>
      <c r="DWD7" s="205"/>
      <c r="DWE7" s="205"/>
      <c r="DWF7" s="205"/>
      <c r="DWG7" s="205"/>
      <c r="DWH7" s="205"/>
      <c r="DWI7" s="205"/>
      <c r="DWJ7" s="205"/>
      <c r="DWK7" s="205"/>
      <c r="DWL7" s="205"/>
      <c r="DWM7" s="205"/>
      <c r="DWN7" s="205"/>
      <c r="DWO7" s="205"/>
      <c r="DWP7" s="205"/>
      <c r="DWQ7" s="205"/>
      <c r="DWR7" s="205"/>
      <c r="DWS7" s="205"/>
      <c r="DWT7" s="205"/>
      <c r="DWU7" s="205"/>
      <c r="DWV7" s="205"/>
      <c r="DWW7" s="205"/>
      <c r="DWX7" s="205"/>
      <c r="DWY7" s="205"/>
      <c r="DWZ7" s="205"/>
      <c r="DXA7" s="205"/>
      <c r="DXB7" s="205"/>
      <c r="DXC7" s="205"/>
      <c r="DXD7" s="205"/>
      <c r="DXE7" s="205"/>
      <c r="DXF7" s="205"/>
      <c r="DXG7" s="205"/>
      <c r="DXH7" s="205"/>
      <c r="DXI7" s="205"/>
      <c r="DXJ7" s="205"/>
      <c r="DXK7" s="205"/>
      <c r="DXL7" s="205"/>
      <c r="DXM7" s="205"/>
      <c r="DXN7" s="205"/>
      <c r="DXO7" s="205"/>
      <c r="DXP7" s="205"/>
      <c r="DXQ7" s="205"/>
      <c r="DXR7" s="205"/>
      <c r="DXS7" s="205"/>
      <c r="DXT7" s="205"/>
      <c r="DXU7" s="205"/>
      <c r="DXV7" s="205"/>
      <c r="DXW7" s="205"/>
      <c r="DXX7" s="205"/>
      <c r="DXY7" s="205"/>
      <c r="DXZ7" s="205"/>
      <c r="DYA7" s="205"/>
      <c r="DYB7" s="205"/>
      <c r="DYC7" s="205"/>
      <c r="DYD7" s="205"/>
      <c r="DYE7" s="205"/>
      <c r="DYF7" s="205"/>
      <c r="DYG7" s="205"/>
      <c r="DYH7" s="205"/>
      <c r="DYI7" s="205"/>
      <c r="DYJ7" s="205"/>
      <c r="DYK7" s="205"/>
      <c r="DYL7" s="205"/>
      <c r="DYM7" s="205"/>
      <c r="DYN7" s="205"/>
      <c r="DYO7" s="205"/>
      <c r="DYP7" s="205"/>
      <c r="DYQ7" s="205"/>
      <c r="DYR7" s="205"/>
      <c r="DYS7" s="205"/>
      <c r="DYT7" s="205"/>
      <c r="DYU7" s="205"/>
      <c r="DYV7" s="205"/>
      <c r="DYW7" s="205"/>
      <c r="DYX7" s="205"/>
      <c r="DYY7" s="205"/>
      <c r="DYZ7" s="205"/>
      <c r="DZA7" s="205"/>
      <c r="DZB7" s="205"/>
      <c r="DZC7" s="205"/>
      <c r="DZD7" s="205"/>
      <c r="DZE7" s="205"/>
      <c r="DZF7" s="205"/>
      <c r="DZG7" s="205"/>
      <c r="DZH7" s="205"/>
      <c r="DZI7" s="205"/>
      <c r="DZJ7" s="205"/>
      <c r="DZK7" s="205"/>
      <c r="DZL7" s="205"/>
      <c r="DZM7" s="205"/>
      <c r="DZN7" s="205"/>
      <c r="DZO7" s="205"/>
      <c r="DZP7" s="205"/>
      <c r="DZQ7" s="205"/>
      <c r="DZR7" s="205"/>
      <c r="DZS7" s="205"/>
      <c r="DZT7" s="205"/>
      <c r="DZU7" s="205"/>
      <c r="DZV7" s="205"/>
      <c r="DZW7" s="205"/>
      <c r="DZX7" s="205"/>
      <c r="DZY7" s="205"/>
      <c r="DZZ7" s="205"/>
      <c r="EAA7" s="205"/>
      <c r="EAB7" s="205"/>
      <c r="EAC7" s="205"/>
      <c r="EAD7" s="205"/>
      <c r="EAE7" s="205"/>
      <c r="EAF7" s="205"/>
      <c r="EAG7" s="205"/>
      <c r="EAH7" s="205"/>
      <c r="EAI7" s="205"/>
      <c r="EAJ7" s="205"/>
      <c r="EAK7" s="205"/>
      <c r="EAL7" s="205"/>
      <c r="EAM7" s="205"/>
      <c r="EAN7" s="205"/>
      <c r="EAO7" s="205"/>
      <c r="EAP7" s="205"/>
      <c r="EAQ7" s="205"/>
      <c r="EAR7" s="205"/>
      <c r="EAS7" s="205"/>
      <c r="EAT7" s="205"/>
      <c r="EAU7" s="205"/>
      <c r="EAV7" s="205"/>
      <c r="EAW7" s="205"/>
      <c r="EAX7" s="205"/>
      <c r="EAY7" s="205"/>
      <c r="EAZ7" s="205"/>
      <c r="EBA7" s="205"/>
      <c r="EBB7" s="205"/>
      <c r="EBC7" s="205"/>
      <c r="EBD7" s="205"/>
      <c r="EBE7" s="205"/>
      <c r="EBF7" s="205"/>
      <c r="EBG7" s="205"/>
      <c r="EBH7" s="205"/>
      <c r="EBI7" s="205"/>
      <c r="EBJ7" s="205"/>
      <c r="EBK7" s="205"/>
      <c r="EBL7" s="205"/>
      <c r="EBM7" s="205"/>
      <c r="EBN7" s="205"/>
      <c r="EBO7" s="205"/>
      <c r="EBP7" s="205"/>
      <c r="EBQ7" s="205"/>
      <c r="EBR7" s="205"/>
      <c r="EBS7" s="205"/>
      <c r="EBT7" s="205"/>
      <c r="EBU7" s="205"/>
      <c r="EBV7" s="205"/>
      <c r="EBW7" s="205"/>
      <c r="EBX7" s="205"/>
      <c r="EBY7" s="205"/>
      <c r="EBZ7" s="205"/>
      <c r="ECA7" s="205"/>
      <c r="ECB7" s="205"/>
      <c r="ECC7" s="205"/>
      <c r="ECD7" s="205"/>
      <c r="ECE7" s="205"/>
      <c r="ECF7" s="205"/>
      <c r="ECG7" s="205"/>
      <c r="ECH7" s="205"/>
      <c r="ECI7" s="205"/>
      <c r="ECJ7" s="205"/>
      <c r="ECK7" s="205"/>
      <c r="ECL7" s="205"/>
      <c r="ECM7" s="205"/>
      <c r="ECN7" s="205"/>
      <c r="ECO7" s="205"/>
      <c r="ECP7" s="205"/>
      <c r="ECQ7" s="205"/>
      <c r="ECR7" s="205"/>
      <c r="ECS7" s="205"/>
      <c r="ECT7" s="205"/>
      <c r="ECU7" s="205"/>
      <c r="ECV7" s="205"/>
      <c r="ECW7" s="205"/>
      <c r="ECX7" s="205"/>
      <c r="ECY7" s="205"/>
      <c r="ECZ7" s="205"/>
      <c r="EDA7" s="205"/>
      <c r="EDB7" s="205"/>
      <c r="EDC7" s="205"/>
      <c r="EDD7" s="205"/>
      <c r="EDE7" s="205"/>
      <c r="EDF7" s="205"/>
      <c r="EDG7" s="205"/>
      <c r="EDH7" s="205"/>
      <c r="EDI7" s="205"/>
      <c r="EDJ7" s="205"/>
      <c r="EDK7" s="205"/>
      <c r="EDL7" s="205"/>
      <c r="EDM7" s="205"/>
      <c r="EDN7" s="205"/>
      <c r="EDO7" s="205"/>
      <c r="EDP7" s="205"/>
      <c r="EDQ7" s="205"/>
      <c r="EDR7" s="205"/>
      <c r="EDS7" s="205"/>
      <c r="EDT7" s="205"/>
      <c r="EDU7" s="205"/>
      <c r="EDV7" s="205"/>
      <c r="EDW7" s="205"/>
      <c r="EDX7" s="205"/>
      <c r="EDY7" s="205"/>
      <c r="EDZ7" s="205"/>
      <c r="EEA7" s="205"/>
      <c r="EEB7" s="205"/>
      <c r="EEC7" s="205"/>
      <c r="EED7" s="205"/>
      <c r="EEE7" s="205"/>
      <c r="EEF7" s="205"/>
      <c r="EEG7" s="205"/>
      <c r="EEH7" s="205"/>
      <c r="EEI7" s="205"/>
      <c r="EEJ7" s="205"/>
      <c r="EEK7" s="205"/>
      <c r="EEL7" s="205"/>
      <c r="EEM7" s="205"/>
      <c r="EEN7" s="205"/>
      <c r="EEO7" s="205"/>
      <c r="EEP7" s="205"/>
      <c r="EEQ7" s="205"/>
      <c r="EER7" s="205"/>
      <c r="EES7" s="205"/>
      <c r="EET7" s="205"/>
      <c r="EEU7" s="205"/>
      <c r="EEV7" s="205"/>
      <c r="EEW7" s="205"/>
      <c r="EEX7" s="205"/>
      <c r="EEY7" s="205"/>
      <c r="EEZ7" s="205"/>
      <c r="EFA7" s="205"/>
      <c r="EFB7" s="205"/>
      <c r="EFC7" s="205"/>
      <c r="EFD7" s="205"/>
      <c r="EFE7" s="205"/>
      <c r="EFF7" s="205"/>
      <c r="EFG7" s="205"/>
      <c r="EFH7" s="205"/>
      <c r="EFI7" s="205"/>
      <c r="EFJ7" s="205"/>
      <c r="EFK7" s="205"/>
      <c r="EFL7" s="205"/>
      <c r="EFM7" s="205"/>
      <c r="EFN7" s="205"/>
      <c r="EFO7" s="205"/>
      <c r="EFP7" s="205"/>
      <c r="EFQ7" s="205"/>
      <c r="EFR7" s="205"/>
      <c r="EFS7" s="205"/>
      <c r="EFT7" s="205"/>
      <c r="EFU7" s="205"/>
      <c r="EFV7" s="205"/>
      <c r="EFW7" s="205"/>
      <c r="EFX7" s="205"/>
      <c r="EFY7" s="205"/>
      <c r="EFZ7" s="205"/>
      <c r="EGA7" s="205"/>
      <c r="EGB7" s="205"/>
      <c r="EGC7" s="205"/>
      <c r="EGD7" s="205"/>
      <c r="EGE7" s="205"/>
      <c r="EGF7" s="205"/>
      <c r="EGG7" s="205"/>
      <c r="EGH7" s="205"/>
      <c r="EGI7" s="205"/>
      <c r="EGJ7" s="205"/>
      <c r="EGK7" s="205"/>
      <c r="EGL7" s="205"/>
      <c r="EGM7" s="205"/>
      <c r="EGN7" s="205"/>
      <c r="EGO7" s="205"/>
      <c r="EGP7" s="205"/>
      <c r="EGQ7" s="205"/>
      <c r="EGR7" s="205"/>
      <c r="EGS7" s="205"/>
      <c r="EGT7" s="205"/>
      <c r="EGU7" s="205"/>
      <c r="EGV7" s="205"/>
      <c r="EGW7" s="205"/>
      <c r="EGX7" s="205"/>
      <c r="EGY7" s="205"/>
      <c r="EGZ7" s="205"/>
      <c r="EHA7" s="205"/>
      <c r="EHB7" s="205"/>
      <c r="EHC7" s="205"/>
      <c r="EHD7" s="205"/>
      <c r="EHE7" s="205"/>
      <c r="EHF7" s="205"/>
      <c r="EHG7" s="205"/>
      <c r="EHH7" s="205"/>
      <c r="EHI7" s="205"/>
      <c r="EHJ7" s="205"/>
      <c r="EHK7" s="205"/>
      <c r="EHL7" s="205"/>
      <c r="EHM7" s="205"/>
      <c r="EHN7" s="205"/>
      <c r="EHO7" s="205"/>
      <c r="EHP7" s="205"/>
      <c r="EHQ7" s="205"/>
      <c r="EHR7" s="205"/>
      <c r="EHS7" s="205"/>
      <c r="EHT7" s="205"/>
      <c r="EHU7" s="205"/>
      <c r="EHV7" s="205"/>
      <c r="EHW7" s="205"/>
      <c r="EHX7" s="205"/>
      <c r="EHY7" s="205"/>
      <c r="EHZ7" s="205"/>
      <c r="EIA7" s="205"/>
      <c r="EIB7" s="205"/>
      <c r="EIC7" s="205"/>
      <c r="EID7" s="205"/>
      <c r="EIE7" s="205"/>
      <c r="EIF7" s="205"/>
      <c r="EIG7" s="205"/>
      <c r="EIH7" s="205"/>
      <c r="EII7" s="205"/>
      <c r="EIJ7" s="205"/>
      <c r="EIK7" s="205"/>
      <c r="EIL7" s="205"/>
      <c r="EIM7" s="205"/>
      <c r="EIN7" s="205"/>
      <c r="EIO7" s="205"/>
      <c r="EIP7" s="205"/>
      <c r="EIQ7" s="205"/>
      <c r="EIR7" s="205"/>
      <c r="EIS7" s="205"/>
      <c r="EIT7" s="205"/>
      <c r="EIU7" s="205"/>
      <c r="EIV7" s="205"/>
      <c r="EIW7" s="205"/>
      <c r="EIX7" s="205"/>
      <c r="EIY7" s="205"/>
      <c r="EIZ7" s="205"/>
      <c r="EJA7" s="205"/>
      <c r="EJB7" s="205"/>
      <c r="EJC7" s="205"/>
      <c r="EJD7" s="205"/>
      <c r="EJE7" s="205"/>
      <c r="EJF7" s="205"/>
      <c r="EJG7" s="205"/>
      <c r="EJH7" s="205"/>
      <c r="EJI7" s="205"/>
      <c r="EJJ7" s="205"/>
      <c r="EJK7" s="205"/>
      <c r="EJL7" s="205"/>
      <c r="EJM7" s="205"/>
      <c r="EJN7" s="205"/>
      <c r="EJO7" s="205"/>
      <c r="EJP7" s="205"/>
      <c r="EJQ7" s="205"/>
      <c r="EJR7" s="205"/>
      <c r="EJS7" s="205"/>
      <c r="EJT7" s="205"/>
      <c r="EJU7" s="205"/>
      <c r="EJV7" s="205"/>
      <c r="EJW7" s="205"/>
      <c r="EJX7" s="205"/>
      <c r="EJY7" s="205"/>
      <c r="EJZ7" s="205"/>
      <c r="EKA7" s="205"/>
      <c r="EKB7" s="205"/>
      <c r="EKC7" s="205"/>
      <c r="EKD7" s="205"/>
      <c r="EKE7" s="205"/>
      <c r="EKF7" s="205"/>
      <c r="EKG7" s="205"/>
      <c r="EKH7" s="205"/>
      <c r="EKI7" s="205"/>
      <c r="EKJ7" s="205"/>
      <c r="EKK7" s="205"/>
      <c r="EKL7" s="205"/>
      <c r="EKM7" s="205"/>
      <c r="EKN7" s="205"/>
      <c r="EKO7" s="205"/>
      <c r="EKP7" s="205"/>
      <c r="EKQ7" s="205"/>
      <c r="EKR7" s="205"/>
      <c r="EKS7" s="205"/>
      <c r="EKT7" s="205"/>
      <c r="EKU7" s="205"/>
      <c r="EKV7" s="205"/>
      <c r="EKW7" s="205"/>
      <c r="EKX7" s="205"/>
      <c r="EKY7" s="205"/>
      <c r="EKZ7" s="205"/>
      <c r="ELA7" s="205"/>
      <c r="ELB7" s="205"/>
      <c r="ELC7" s="205"/>
      <c r="ELD7" s="205"/>
      <c r="ELE7" s="205"/>
      <c r="ELF7" s="205"/>
      <c r="ELG7" s="205"/>
      <c r="ELH7" s="205"/>
      <c r="ELI7" s="205"/>
      <c r="ELJ7" s="205"/>
      <c r="ELK7" s="205"/>
      <c r="ELL7" s="205"/>
      <c r="ELM7" s="205"/>
      <c r="ELN7" s="205"/>
      <c r="ELO7" s="205"/>
      <c r="ELP7" s="205"/>
      <c r="ELQ7" s="205"/>
      <c r="ELR7" s="205"/>
      <c r="ELS7" s="205"/>
      <c r="ELT7" s="205"/>
      <c r="ELU7" s="205"/>
      <c r="ELV7" s="205"/>
      <c r="ELW7" s="205"/>
      <c r="ELX7" s="205"/>
      <c r="ELY7" s="205"/>
      <c r="ELZ7" s="205"/>
      <c r="EMA7" s="205"/>
      <c r="EMB7" s="205"/>
      <c r="EMC7" s="205"/>
      <c r="EMD7" s="205"/>
      <c r="EME7" s="205"/>
      <c r="EMF7" s="205"/>
      <c r="EMG7" s="205"/>
      <c r="EMH7" s="205"/>
      <c r="EMI7" s="205"/>
      <c r="EMJ7" s="205"/>
      <c r="EMK7" s="205"/>
      <c r="EML7" s="205"/>
      <c r="EMM7" s="205"/>
      <c r="EMN7" s="205"/>
      <c r="EMO7" s="205"/>
      <c r="EMP7" s="205"/>
      <c r="EMQ7" s="205"/>
      <c r="EMR7" s="205"/>
      <c r="EMS7" s="205"/>
      <c r="EMT7" s="205"/>
      <c r="EMU7" s="205"/>
      <c r="EMV7" s="205"/>
      <c r="EMW7" s="205"/>
      <c r="EMX7" s="205"/>
      <c r="EMY7" s="205"/>
      <c r="EMZ7" s="205"/>
      <c r="ENA7" s="205"/>
      <c r="ENB7" s="205"/>
      <c r="ENC7" s="205"/>
      <c r="END7" s="205"/>
      <c r="ENE7" s="205"/>
      <c r="ENF7" s="205"/>
      <c r="ENG7" s="205"/>
      <c r="ENH7" s="205"/>
      <c r="ENI7" s="205"/>
      <c r="ENJ7" s="205"/>
      <c r="ENK7" s="205"/>
      <c r="ENL7" s="205"/>
      <c r="ENM7" s="205"/>
      <c r="ENN7" s="205"/>
      <c r="ENO7" s="205"/>
      <c r="ENP7" s="205"/>
      <c r="ENQ7" s="205"/>
      <c r="ENR7" s="205"/>
      <c r="ENS7" s="205"/>
      <c r="ENT7" s="205"/>
      <c r="ENU7" s="205"/>
      <c r="ENV7" s="205"/>
      <c r="ENW7" s="205"/>
      <c r="ENX7" s="205"/>
      <c r="ENY7" s="205"/>
      <c r="ENZ7" s="205"/>
      <c r="EOA7" s="205"/>
      <c r="EOB7" s="205"/>
      <c r="EOC7" s="205"/>
      <c r="EOD7" s="205"/>
      <c r="EOE7" s="205"/>
      <c r="EOF7" s="205"/>
      <c r="EOG7" s="205"/>
      <c r="EOH7" s="205"/>
      <c r="EOI7" s="205"/>
      <c r="EOJ7" s="205"/>
      <c r="EOK7" s="205"/>
      <c r="EOL7" s="205"/>
      <c r="EOM7" s="205"/>
      <c r="EON7" s="205"/>
      <c r="EOO7" s="205"/>
      <c r="EOP7" s="205"/>
      <c r="EOQ7" s="205"/>
      <c r="EOR7" s="205"/>
      <c r="EOS7" s="205"/>
      <c r="EOT7" s="205"/>
      <c r="EOU7" s="205"/>
      <c r="EOV7" s="205"/>
      <c r="EOW7" s="205"/>
      <c r="EOX7" s="205"/>
      <c r="EOY7" s="205"/>
      <c r="EOZ7" s="205"/>
      <c r="EPA7" s="205"/>
      <c r="EPB7" s="205"/>
      <c r="EPC7" s="205"/>
      <c r="EPD7" s="205"/>
      <c r="EPE7" s="205"/>
      <c r="EPF7" s="205"/>
      <c r="EPG7" s="205"/>
      <c r="EPH7" s="205"/>
      <c r="EPI7" s="205"/>
      <c r="EPJ7" s="205"/>
      <c r="EPK7" s="205"/>
      <c r="EPL7" s="205"/>
      <c r="EPM7" s="205"/>
      <c r="EPN7" s="205"/>
      <c r="EPO7" s="205"/>
      <c r="EPP7" s="205"/>
      <c r="EPQ7" s="205"/>
      <c r="EPR7" s="205"/>
      <c r="EPS7" s="205"/>
      <c r="EPT7" s="205"/>
      <c r="EPU7" s="205"/>
      <c r="EPV7" s="205"/>
      <c r="EPW7" s="205"/>
      <c r="EPX7" s="205"/>
      <c r="EPY7" s="205"/>
      <c r="EPZ7" s="205"/>
      <c r="EQA7" s="205"/>
      <c r="EQB7" s="205"/>
      <c r="EQC7" s="205"/>
      <c r="EQD7" s="205"/>
      <c r="EQE7" s="205"/>
      <c r="EQF7" s="205"/>
      <c r="EQG7" s="205"/>
      <c r="EQH7" s="205"/>
      <c r="EQI7" s="205"/>
      <c r="EQJ7" s="205"/>
      <c r="EQK7" s="205"/>
      <c r="EQL7" s="205"/>
      <c r="EQM7" s="205"/>
      <c r="EQN7" s="205"/>
      <c r="EQO7" s="205"/>
      <c r="EQP7" s="205"/>
      <c r="EQQ7" s="205"/>
      <c r="EQR7" s="205"/>
      <c r="EQS7" s="205"/>
      <c r="EQT7" s="205"/>
      <c r="EQU7" s="205"/>
      <c r="EQV7" s="205"/>
      <c r="EQW7" s="205"/>
      <c r="EQX7" s="205"/>
      <c r="EQY7" s="205"/>
      <c r="EQZ7" s="205"/>
      <c r="ERA7" s="205"/>
      <c r="ERB7" s="205"/>
      <c r="ERC7" s="205"/>
      <c r="ERD7" s="205"/>
      <c r="ERE7" s="205"/>
      <c r="ERF7" s="205"/>
      <c r="ERG7" s="205"/>
      <c r="ERH7" s="205"/>
      <c r="ERI7" s="205"/>
      <c r="ERJ7" s="205"/>
      <c r="ERK7" s="205"/>
      <c r="ERL7" s="205"/>
      <c r="ERM7" s="205"/>
      <c r="ERN7" s="205"/>
      <c r="ERO7" s="205"/>
      <c r="ERP7" s="205"/>
      <c r="ERQ7" s="205"/>
      <c r="ERR7" s="205"/>
      <c r="ERS7" s="205"/>
      <c r="ERT7" s="205"/>
      <c r="ERU7" s="205"/>
      <c r="ERV7" s="205"/>
      <c r="ERW7" s="205"/>
      <c r="ERX7" s="205"/>
      <c r="ERY7" s="205"/>
      <c r="ERZ7" s="205"/>
      <c r="ESA7" s="205"/>
      <c r="ESB7" s="205"/>
      <c r="ESC7" s="205"/>
      <c r="ESD7" s="205"/>
      <c r="ESE7" s="205"/>
      <c r="ESF7" s="205"/>
      <c r="ESG7" s="205"/>
      <c r="ESH7" s="205"/>
      <c r="ESI7" s="205"/>
      <c r="ESJ7" s="205"/>
      <c r="ESK7" s="205"/>
      <c r="ESL7" s="205"/>
      <c r="ESM7" s="205"/>
      <c r="ESN7" s="205"/>
      <c r="ESO7" s="205"/>
      <c r="ESP7" s="205"/>
      <c r="ESQ7" s="205"/>
      <c r="ESR7" s="205"/>
      <c r="ESS7" s="205"/>
      <c r="EST7" s="205"/>
      <c r="ESU7" s="205"/>
      <c r="ESV7" s="205"/>
      <c r="ESW7" s="205"/>
      <c r="ESX7" s="205"/>
      <c r="ESY7" s="205"/>
      <c r="ESZ7" s="205"/>
      <c r="ETA7" s="205"/>
      <c r="ETB7" s="205"/>
      <c r="ETC7" s="205"/>
      <c r="ETD7" s="205"/>
      <c r="ETE7" s="205"/>
      <c r="ETF7" s="205"/>
      <c r="ETG7" s="205"/>
      <c r="ETH7" s="205"/>
      <c r="ETI7" s="205"/>
      <c r="ETJ7" s="205"/>
      <c r="ETK7" s="205"/>
      <c r="ETL7" s="205"/>
      <c r="ETM7" s="205"/>
      <c r="ETN7" s="205"/>
      <c r="ETO7" s="205"/>
      <c r="ETP7" s="205"/>
      <c r="ETQ7" s="205"/>
      <c r="ETR7" s="205"/>
      <c r="ETS7" s="205"/>
      <c r="ETT7" s="205"/>
      <c r="ETU7" s="205"/>
      <c r="ETV7" s="205"/>
      <c r="ETW7" s="205"/>
      <c r="ETX7" s="205"/>
      <c r="ETY7" s="205"/>
      <c r="ETZ7" s="205"/>
      <c r="EUA7" s="205"/>
      <c r="EUB7" s="205"/>
      <c r="EUC7" s="205"/>
      <c r="EUD7" s="205"/>
      <c r="EUE7" s="205"/>
      <c r="EUF7" s="205"/>
      <c r="EUG7" s="205"/>
      <c r="EUH7" s="205"/>
      <c r="EUI7" s="205"/>
      <c r="EUJ7" s="205"/>
      <c r="EUK7" s="205"/>
      <c r="EUL7" s="205"/>
      <c r="EUM7" s="205"/>
      <c r="EUN7" s="205"/>
      <c r="EUO7" s="205"/>
      <c r="EUP7" s="205"/>
      <c r="EUQ7" s="205"/>
      <c r="EUR7" s="205"/>
      <c r="EUS7" s="205"/>
      <c r="EUT7" s="205"/>
      <c r="EUU7" s="205"/>
      <c r="EUV7" s="205"/>
      <c r="EUW7" s="205"/>
      <c r="EUX7" s="205"/>
      <c r="EUY7" s="205"/>
      <c r="EUZ7" s="205"/>
      <c r="EVA7" s="205"/>
      <c r="EVB7" s="205"/>
      <c r="EVC7" s="205"/>
      <c r="EVD7" s="205"/>
      <c r="EVE7" s="205"/>
      <c r="EVF7" s="205"/>
      <c r="EVG7" s="205"/>
      <c r="EVH7" s="205"/>
      <c r="EVI7" s="205"/>
      <c r="EVJ7" s="205"/>
      <c r="EVK7" s="205"/>
      <c r="EVL7" s="205"/>
      <c r="EVM7" s="205"/>
      <c r="EVN7" s="205"/>
      <c r="EVO7" s="205"/>
      <c r="EVP7" s="205"/>
      <c r="EVQ7" s="205"/>
      <c r="EVR7" s="205"/>
      <c r="EVS7" s="205"/>
      <c r="EVT7" s="205"/>
      <c r="EVU7" s="205"/>
      <c r="EVV7" s="205"/>
      <c r="EVW7" s="205"/>
      <c r="EVX7" s="205"/>
      <c r="EVY7" s="205"/>
      <c r="EVZ7" s="205"/>
      <c r="EWA7" s="205"/>
      <c r="EWB7" s="205"/>
      <c r="EWC7" s="205"/>
      <c r="EWD7" s="205"/>
      <c r="EWE7" s="205"/>
      <c r="EWF7" s="205"/>
      <c r="EWG7" s="205"/>
      <c r="EWH7" s="205"/>
      <c r="EWI7" s="205"/>
      <c r="EWJ7" s="205"/>
      <c r="EWK7" s="205"/>
      <c r="EWL7" s="205"/>
      <c r="EWM7" s="205"/>
      <c r="EWN7" s="205"/>
      <c r="EWO7" s="205"/>
      <c r="EWP7" s="205"/>
      <c r="EWQ7" s="205"/>
      <c r="EWR7" s="205"/>
      <c r="EWS7" s="205"/>
      <c r="EWT7" s="205"/>
      <c r="EWU7" s="205"/>
      <c r="EWV7" s="205"/>
      <c r="EWW7" s="205"/>
      <c r="EWX7" s="205"/>
      <c r="EWY7" s="205"/>
      <c r="EWZ7" s="205"/>
      <c r="EXA7" s="205"/>
      <c r="EXB7" s="205"/>
      <c r="EXC7" s="205"/>
      <c r="EXD7" s="205"/>
      <c r="EXE7" s="205"/>
      <c r="EXF7" s="205"/>
      <c r="EXG7" s="205"/>
      <c r="EXH7" s="205"/>
      <c r="EXI7" s="205"/>
      <c r="EXJ7" s="205"/>
      <c r="EXK7" s="205"/>
      <c r="EXL7" s="205"/>
      <c r="EXM7" s="205"/>
      <c r="EXN7" s="205"/>
      <c r="EXO7" s="205"/>
      <c r="EXP7" s="205"/>
      <c r="EXQ7" s="205"/>
      <c r="EXR7" s="205"/>
      <c r="EXS7" s="205"/>
      <c r="EXT7" s="205"/>
      <c r="EXU7" s="205"/>
      <c r="EXV7" s="205"/>
      <c r="EXW7" s="205"/>
      <c r="EXX7" s="205"/>
      <c r="EXY7" s="205"/>
      <c r="EXZ7" s="205"/>
      <c r="EYA7" s="205"/>
      <c r="EYB7" s="205"/>
      <c r="EYC7" s="205"/>
      <c r="EYD7" s="205"/>
      <c r="EYE7" s="205"/>
      <c r="EYF7" s="205"/>
      <c r="EYG7" s="205"/>
      <c r="EYH7" s="205"/>
      <c r="EYI7" s="205"/>
      <c r="EYJ7" s="205"/>
      <c r="EYK7" s="205"/>
      <c r="EYL7" s="205"/>
      <c r="EYM7" s="205"/>
      <c r="EYN7" s="205"/>
      <c r="EYO7" s="205"/>
      <c r="EYP7" s="205"/>
      <c r="EYQ7" s="205"/>
      <c r="EYR7" s="205"/>
      <c r="EYS7" s="205"/>
      <c r="EYT7" s="205"/>
      <c r="EYU7" s="205"/>
      <c r="EYV7" s="205"/>
      <c r="EYW7" s="205"/>
      <c r="EYX7" s="205"/>
      <c r="EYY7" s="205"/>
      <c r="EYZ7" s="205"/>
      <c r="EZA7" s="205"/>
      <c r="EZB7" s="205"/>
      <c r="EZC7" s="205"/>
      <c r="EZD7" s="205"/>
      <c r="EZE7" s="205"/>
      <c r="EZF7" s="205"/>
      <c r="EZG7" s="205"/>
      <c r="EZH7" s="205"/>
      <c r="EZI7" s="205"/>
      <c r="EZJ7" s="205"/>
      <c r="EZK7" s="205"/>
      <c r="EZL7" s="205"/>
      <c r="EZM7" s="205"/>
      <c r="EZN7" s="205"/>
      <c r="EZO7" s="205"/>
      <c r="EZP7" s="205"/>
      <c r="EZQ7" s="205"/>
      <c r="EZR7" s="205"/>
      <c r="EZS7" s="205"/>
      <c r="EZT7" s="205"/>
      <c r="EZU7" s="205"/>
      <c r="EZV7" s="205"/>
      <c r="EZW7" s="205"/>
      <c r="EZX7" s="205"/>
      <c r="EZY7" s="205"/>
      <c r="EZZ7" s="205"/>
      <c r="FAA7" s="205"/>
      <c r="FAB7" s="205"/>
      <c r="FAC7" s="205"/>
      <c r="FAD7" s="205"/>
      <c r="FAE7" s="205"/>
      <c r="FAF7" s="205"/>
      <c r="FAG7" s="205"/>
      <c r="FAH7" s="205"/>
      <c r="FAI7" s="205"/>
      <c r="FAJ7" s="205"/>
      <c r="FAK7" s="205"/>
      <c r="FAL7" s="205"/>
      <c r="FAM7" s="205"/>
      <c r="FAN7" s="205"/>
      <c r="FAO7" s="205"/>
      <c r="FAP7" s="205"/>
      <c r="FAQ7" s="205"/>
      <c r="FAR7" s="205"/>
      <c r="FAS7" s="205"/>
      <c r="FAT7" s="205"/>
      <c r="FAU7" s="205"/>
      <c r="FAV7" s="205"/>
      <c r="FAW7" s="205"/>
      <c r="FAX7" s="205"/>
      <c r="FAY7" s="205"/>
      <c r="FAZ7" s="205"/>
      <c r="FBA7" s="205"/>
      <c r="FBB7" s="205"/>
      <c r="FBC7" s="205"/>
      <c r="FBD7" s="205"/>
      <c r="FBE7" s="205"/>
      <c r="FBF7" s="205"/>
      <c r="FBG7" s="205"/>
      <c r="FBH7" s="205"/>
      <c r="FBI7" s="205"/>
      <c r="FBJ7" s="205"/>
      <c r="FBK7" s="205"/>
      <c r="FBL7" s="205"/>
      <c r="FBM7" s="205"/>
      <c r="FBN7" s="205"/>
      <c r="FBO7" s="205"/>
      <c r="FBP7" s="205"/>
      <c r="FBQ7" s="205"/>
      <c r="FBR7" s="205"/>
      <c r="FBS7" s="205"/>
      <c r="FBT7" s="205"/>
      <c r="FBU7" s="205"/>
      <c r="FBV7" s="205"/>
      <c r="FBW7" s="205"/>
      <c r="FBX7" s="205"/>
      <c r="FBY7" s="205"/>
      <c r="FBZ7" s="205"/>
      <c r="FCA7" s="205"/>
      <c r="FCB7" s="205"/>
      <c r="FCC7" s="205"/>
      <c r="FCD7" s="205"/>
      <c r="FCE7" s="205"/>
      <c r="FCF7" s="205"/>
      <c r="FCG7" s="205"/>
      <c r="FCH7" s="205"/>
      <c r="FCI7" s="205"/>
      <c r="FCJ7" s="205"/>
      <c r="FCK7" s="205"/>
      <c r="FCL7" s="205"/>
      <c r="FCM7" s="205"/>
      <c r="FCN7" s="205"/>
      <c r="FCO7" s="205"/>
      <c r="FCP7" s="205"/>
      <c r="FCQ7" s="205"/>
      <c r="FCR7" s="205"/>
      <c r="FCS7" s="205"/>
      <c r="FCT7" s="205"/>
      <c r="FCU7" s="205"/>
      <c r="FCV7" s="205"/>
      <c r="FCW7" s="205"/>
      <c r="FCX7" s="205"/>
      <c r="FCY7" s="205"/>
      <c r="FCZ7" s="205"/>
      <c r="FDA7" s="205"/>
      <c r="FDB7" s="205"/>
      <c r="FDC7" s="205"/>
      <c r="FDD7" s="205"/>
      <c r="FDE7" s="205"/>
      <c r="FDF7" s="205"/>
      <c r="FDG7" s="205"/>
      <c r="FDH7" s="205"/>
      <c r="FDI7" s="205"/>
      <c r="FDJ7" s="205"/>
      <c r="FDK7" s="205"/>
      <c r="FDL7" s="205"/>
      <c r="FDM7" s="205"/>
      <c r="FDN7" s="205"/>
      <c r="FDO7" s="205"/>
      <c r="FDP7" s="205"/>
      <c r="FDQ7" s="205"/>
      <c r="FDR7" s="205"/>
      <c r="FDS7" s="205"/>
      <c r="FDT7" s="205"/>
      <c r="FDU7" s="205"/>
      <c r="FDV7" s="205"/>
      <c r="FDW7" s="205"/>
      <c r="FDX7" s="205"/>
      <c r="FDY7" s="205"/>
      <c r="FDZ7" s="205"/>
      <c r="FEA7" s="205"/>
      <c r="FEB7" s="205"/>
      <c r="FEC7" s="205"/>
      <c r="FED7" s="205"/>
      <c r="FEE7" s="205"/>
      <c r="FEF7" s="205"/>
      <c r="FEG7" s="205"/>
      <c r="FEH7" s="205"/>
      <c r="FEI7" s="205"/>
      <c r="FEJ7" s="205"/>
      <c r="FEK7" s="205"/>
      <c r="FEL7" s="205"/>
      <c r="FEM7" s="205"/>
      <c r="FEN7" s="205"/>
      <c r="FEO7" s="205"/>
      <c r="FEP7" s="205"/>
      <c r="FEQ7" s="205"/>
      <c r="FER7" s="205"/>
      <c r="FES7" s="205"/>
      <c r="FET7" s="205"/>
      <c r="FEU7" s="205"/>
      <c r="FEV7" s="205"/>
      <c r="FEW7" s="205"/>
      <c r="FEX7" s="205"/>
      <c r="FEY7" s="205"/>
      <c r="FEZ7" s="205"/>
      <c r="FFA7" s="205"/>
      <c r="FFB7" s="205"/>
      <c r="FFC7" s="205"/>
      <c r="FFD7" s="205"/>
      <c r="FFE7" s="205"/>
      <c r="FFF7" s="205"/>
      <c r="FFG7" s="205"/>
      <c r="FFH7" s="205"/>
      <c r="FFI7" s="205"/>
      <c r="FFJ7" s="205"/>
      <c r="FFK7" s="205"/>
      <c r="FFL7" s="205"/>
      <c r="FFM7" s="205"/>
      <c r="FFN7" s="205"/>
      <c r="FFO7" s="205"/>
      <c r="FFP7" s="205"/>
      <c r="FFQ7" s="205"/>
      <c r="FFR7" s="205"/>
      <c r="FFS7" s="205"/>
      <c r="FFT7" s="205"/>
      <c r="FFU7" s="205"/>
      <c r="FFV7" s="205"/>
      <c r="FFW7" s="205"/>
      <c r="FFX7" s="205"/>
      <c r="FFY7" s="205"/>
      <c r="FFZ7" s="205"/>
      <c r="FGA7" s="205"/>
      <c r="FGB7" s="205"/>
      <c r="FGC7" s="205"/>
      <c r="FGD7" s="205"/>
      <c r="FGE7" s="205"/>
      <c r="FGF7" s="205"/>
      <c r="FGG7" s="205"/>
      <c r="FGH7" s="205"/>
      <c r="FGI7" s="205"/>
      <c r="FGJ7" s="205"/>
      <c r="FGK7" s="205"/>
      <c r="FGL7" s="205"/>
      <c r="FGM7" s="205"/>
      <c r="FGN7" s="205"/>
      <c r="FGO7" s="205"/>
      <c r="FGP7" s="205"/>
      <c r="FGQ7" s="205"/>
      <c r="FGR7" s="205"/>
      <c r="FGS7" s="205"/>
      <c r="FGT7" s="205"/>
      <c r="FGU7" s="205"/>
      <c r="FGV7" s="205"/>
      <c r="FGW7" s="205"/>
      <c r="FGX7" s="205"/>
      <c r="FGY7" s="205"/>
      <c r="FGZ7" s="205"/>
      <c r="FHA7" s="205"/>
      <c r="FHB7" s="205"/>
      <c r="FHC7" s="205"/>
      <c r="FHD7" s="205"/>
      <c r="FHE7" s="205"/>
      <c r="FHF7" s="205"/>
      <c r="FHG7" s="205"/>
      <c r="FHH7" s="205"/>
      <c r="FHI7" s="205"/>
      <c r="FHJ7" s="205"/>
      <c r="FHK7" s="205"/>
      <c r="FHL7" s="205"/>
      <c r="FHM7" s="205"/>
      <c r="FHN7" s="205"/>
      <c r="FHO7" s="205"/>
      <c r="FHP7" s="205"/>
      <c r="FHQ7" s="205"/>
      <c r="FHR7" s="205"/>
      <c r="FHS7" s="205"/>
      <c r="FHT7" s="205"/>
      <c r="FHU7" s="205"/>
      <c r="FHV7" s="205"/>
      <c r="FHW7" s="205"/>
      <c r="FHX7" s="205"/>
      <c r="FHY7" s="205"/>
      <c r="FHZ7" s="205"/>
      <c r="FIA7" s="205"/>
      <c r="FIB7" s="205"/>
      <c r="FIC7" s="205"/>
      <c r="FID7" s="205"/>
      <c r="FIE7" s="205"/>
      <c r="FIF7" s="205"/>
      <c r="FIG7" s="205"/>
      <c r="FIH7" s="205"/>
      <c r="FII7" s="205"/>
      <c r="FIJ7" s="205"/>
      <c r="FIK7" s="205"/>
      <c r="FIL7" s="205"/>
      <c r="FIM7" s="205"/>
      <c r="FIN7" s="205"/>
      <c r="FIO7" s="205"/>
      <c r="FIP7" s="205"/>
      <c r="FIQ7" s="205"/>
      <c r="FIR7" s="205"/>
      <c r="FIS7" s="205"/>
      <c r="FIT7" s="205"/>
      <c r="FIU7" s="205"/>
      <c r="FIV7" s="205"/>
      <c r="FIW7" s="205"/>
      <c r="FIX7" s="205"/>
      <c r="FIY7" s="205"/>
      <c r="FIZ7" s="205"/>
      <c r="FJA7" s="205"/>
      <c r="FJB7" s="205"/>
      <c r="FJC7" s="205"/>
      <c r="FJD7" s="205"/>
      <c r="FJE7" s="205"/>
      <c r="FJF7" s="205"/>
      <c r="FJG7" s="205"/>
      <c r="FJH7" s="205"/>
      <c r="FJI7" s="205"/>
      <c r="FJJ7" s="205"/>
      <c r="FJK7" s="205"/>
      <c r="FJL7" s="205"/>
      <c r="FJM7" s="205"/>
      <c r="FJN7" s="205"/>
      <c r="FJO7" s="205"/>
      <c r="FJP7" s="205"/>
      <c r="FJQ7" s="205"/>
      <c r="FJR7" s="205"/>
      <c r="FJS7" s="205"/>
      <c r="FJT7" s="205"/>
      <c r="FJU7" s="205"/>
      <c r="FJV7" s="205"/>
      <c r="FJW7" s="205"/>
      <c r="FJX7" s="205"/>
      <c r="FJY7" s="205"/>
      <c r="FJZ7" s="205"/>
      <c r="FKA7" s="205"/>
      <c r="FKB7" s="205"/>
      <c r="FKC7" s="205"/>
      <c r="FKD7" s="205"/>
      <c r="FKE7" s="205"/>
      <c r="FKF7" s="205"/>
      <c r="FKG7" s="205"/>
      <c r="FKH7" s="205"/>
      <c r="FKI7" s="205"/>
      <c r="FKJ7" s="205"/>
      <c r="FKK7" s="205"/>
      <c r="FKL7" s="205"/>
      <c r="FKM7" s="205"/>
      <c r="FKN7" s="205"/>
      <c r="FKO7" s="205"/>
      <c r="FKP7" s="205"/>
      <c r="FKQ7" s="205"/>
      <c r="FKR7" s="205"/>
      <c r="FKS7" s="205"/>
      <c r="FKT7" s="205"/>
      <c r="FKU7" s="205"/>
      <c r="FKV7" s="205"/>
      <c r="FKW7" s="205"/>
      <c r="FKX7" s="205"/>
      <c r="FKY7" s="205"/>
      <c r="FKZ7" s="205"/>
      <c r="FLA7" s="205"/>
      <c r="FLB7" s="205"/>
      <c r="FLC7" s="205"/>
      <c r="FLD7" s="205"/>
      <c r="FLE7" s="205"/>
      <c r="FLF7" s="205"/>
      <c r="FLG7" s="205"/>
      <c r="FLH7" s="205"/>
      <c r="FLI7" s="205"/>
      <c r="FLJ7" s="205"/>
      <c r="FLK7" s="205"/>
      <c r="FLL7" s="205"/>
      <c r="FLM7" s="205"/>
      <c r="FLN7" s="205"/>
      <c r="FLO7" s="205"/>
      <c r="FLP7" s="205"/>
      <c r="FLQ7" s="205"/>
      <c r="FLR7" s="205"/>
      <c r="FLS7" s="205"/>
      <c r="FLT7" s="205"/>
      <c r="FLU7" s="205"/>
      <c r="FLV7" s="205"/>
      <c r="FLW7" s="205"/>
      <c r="FLX7" s="205"/>
      <c r="FLY7" s="205"/>
      <c r="FLZ7" s="205"/>
      <c r="FMA7" s="205"/>
      <c r="FMB7" s="205"/>
      <c r="FMC7" s="205"/>
      <c r="FMD7" s="205"/>
      <c r="FME7" s="205"/>
      <c r="FMF7" s="205"/>
      <c r="FMG7" s="205"/>
      <c r="FMH7" s="205"/>
      <c r="FMI7" s="205"/>
      <c r="FMJ7" s="205"/>
      <c r="FMK7" s="205"/>
      <c r="FML7" s="205"/>
      <c r="FMM7" s="205"/>
      <c r="FMN7" s="205"/>
      <c r="FMO7" s="205"/>
      <c r="FMP7" s="205"/>
      <c r="FMQ7" s="205"/>
      <c r="FMR7" s="205"/>
      <c r="FMS7" s="205"/>
      <c r="FMT7" s="205"/>
      <c r="FMU7" s="205"/>
      <c r="FMV7" s="205"/>
      <c r="FMW7" s="205"/>
      <c r="FMX7" s="205"/>
      <c r="FMY7" s="205"/>
      <c r="FMZ7" s="205"/>
      <c r="FNA7" s="205"/>
      <c r="FNB7" s="205"/>
      <c r="FNC7" s="205"/>
      <c r="FND7" s="205"/>
      <c r="FNE7" s="205"/>
      <c r="FNF7" s="205"/>
      <c r="FNG7" s="205"/>
      <c r="FNH7" s="205"/>
      <c r="FNI7" s="205"/>
      <c r="FNJ7" s="205"/>
      <c r="FNK7" s="205"/>
      <c r="FNL7" s="205"/>
      <c r="FNM7" s="205"/>
      <c r="FNN7" s="205"/>
      <c r="FNO7" s="205"/>
      <c r="FNP7" s="205"/>
      <c r="FNQ7" s="205"/>
      <c r="FNR7" s="205"/>
      <c r="FNS7" s="205"/>
      <c r="FNT7" s="205"/>
      <c r="FNU7" s="205"/>
      <c r="FNV7" s="205"/>
      <c r="FNW7" s="205"/>
      <c r="FNX7" s="205"/>
      <c r="FNY7" s="205"/>
      <c r="FNZ7" s="205"/>
      <c r="FOA7" s="205"/>
      <c r="FOB7" s="205"/>
      <c r="FOC7" s="205"/>
      <c r="FOD7" s="205"/>
      <c r="FOE7" s="205"/>
      <c r="FOF7" s="205"/>
      <c r="FOG7" s="205"/>
      <c r="FOH7" s="205"/>
      <c r="FOI7" s="205"/>
      <c r="FOJ7" s="205"/>
      <c r="FOK7" s="205"/>
      <c r="FOL7" s="205"/>
      <c r="FOM7" s="205"/>
      <c r="FON7" s="205"/>
      <c r="FOO7" s="205"/>
      <c r="FOP7" s="205"/>
      <c r="FOQ7" s="205"/>
      <c r="FOR7" s="205"/>
      <c r="FOS7" s="205"/>
      <c r="FOT7" s="205"/>
      <c r="FOU7" s="205"/>
      <c r="FOV7" s="205"/>
      <c r="FOW7" s="205"/>
      <c r="FOX7" s="205"/>
      <c r="FOY7" s="205"/>
      <c r="FOZ7" s="205"/>
      <c r="FPA7" s="205"/>
      <c r="FPB7" s="205"/>
      <c r="FPC7" s="205"/>
      <c r="FPD7" s="205"/>
      <c r="FPE7" s="205"/>
      <c r="FPF7" s="205"/>
      <c r="FPG7" s="205"/>
      <c r="FPH7" s="205"/>
      <c r="FPI7" s="205"/>
      <c r="FPJ7" s="205"/>
      <c r="FPK7" s="205"/>
      <c r="FPL7" s="205"/>
      <c r="FPM7" s="205"/>
      <c r="FPN7" s="205"/>
      <c r="FPO7" s="205"/>
      <c r="FPP7" s="205"/>
      <c r="FPQ7" s="205"/>
      <c r="FPR7" s="205"/>
      <c r="FPS7" s="205"/>
      <c r="FPT7" s="205"/>
      <c r="FPU7" s="205"/>
      <c r="FPV7" s="205"/>
      <c r="FPW7" s="205"/>
      <c r="FPX7" s="205"/>
      <c r="FPY7" s="205"/>
      <c r="FPZ7" s="205"/>
      <c r="FQA7" s="205"/>
      <c r="FQB7" s="205"/>
      <c r="FQC7" s="205"/>
      <c r="FQD7" s="205"/>
      <c r="FQE7" s="205"/>
      <c r="FQF7" s="205"/>
      <c r="FQG7" s="205"/>
      <c r="FQH7" s="205"/>
      <c r="FQI7" s="205"/>
      <c r="FQJ7" s="205"/>
      <c r="FQK7" s="205"/>
      <c r="FQL7" s="205"/>
      <c r="FQM7" s="205"/>
      <c r="FQN7" s="205"/>
      <c r="FQO7" s="205"/>
      <c r="FQP7" s="205"/>
      <c r="FQQ7" s="205"/>
      <c r="FQR7" s="205"/>
      <c r="FQS7" s="205"/>
      <c r="FQT7" s="205"/>
      <c r="FQU7" s="205"/>
      <c r="FQV7" s="205"/>
      <c r="FQW7" s="205"/>
      <c r="FQX7" s="205"/>
      <c r="FQY7" s="205"/>
      <c r="FQZ7" s="205"/>
      <c r="FRA7" s="205"/>
      <c r="FRB7" s="205"/>
      <c r="FRC7" s="205"/>
      <c r="FRD7" s="205"/>
      <c r="FRE7" s="205"/>
      <c r="FRF7" s="205"/>
      <c r="FRG7" s="205"/>
      <c r="FRH7" s="205"/>
      <c r="FRI7" s="205"/>
      <c r="FRJ7" s="205"/>
      <c r="FRK7" s="205"/>
      <c r="FRL7" s="205"/>
      <c r="FRM7" s="205"/>
      <c r="FRN7" s="205"/>
      <c r="FRO7" s="205"/>
      <c r="FRP7" s="205"/>
      <c r="FRQ7" s="205"/>
      <c r="FRR7" s="205"/>
      <c r="FRS7" s="205"/>
      <c r="FRT7" s="205"/>
      <c r="FRU7" s="205"/>
      <c r="FRV7" s="205"/>
      <c r="FRW7" s="205"/>
      <c r="FRX7" s="205"/>
      <c r="FRY7" s="205"/>
      <c r="FRZ7" s="205"/>
      <c r="FSA7" s="205"/>
      <c r="FSB7" s="205"/>
      <c r="FSC7" s="205"/>
      <c r="FSD7" s="205"/>
      <c r="FSE7" s="205"/>
      <c r="FSF7" s="205"/>
      <c r="FSG7" s="205"/>
      <c r="FSH7" s="205"/>
      <c r="FSI7" s="205"/>
      <c r="FSJ7" s="205"/>
      <c r="FSK7" s="205"/>
      <c r="FSL7" s="205"/>
      <c r="FSM7" s="205"/>
      <c r="FSN7" s="205"/>
      <c r="FSO7" s="205"/>
      <c r="FSP7" s="205"/>
      <c r="FSQ7" s="205"/>
      <c r="FSR7" s="205"/>
      <c r="FSS7" s="205"/>
      <c r="FST7" s="205"/>
      <c r="FSU7" s="205"/>
      <c r="FSV7" s="205"/>
      <c r="FSW7" s="205"/>
      <c r="FSX7" s="205"/>
      <c r="FSY7" s="205"/>
      <c r="FSZ7" s="205"/>
      <c r="FTA7" s="205"/>
      <c r="FTB7" s="205"/>
      <c r="FTC7" s="205"/>
      <c r="FTD7" s="205"/>
      <c r="FTE7" s="205"/>
      <c r="FTF7" s="205"/>
      <c r="FTG7" s="205"/>
      <c r="FTH7" s="205"/>
      <c r="FTI7" s="205"/>
      <c r="FTJ7" s="205"/>
      <c r="FTK7" s="205"/>
      <c r="FTL7" s="205"/>
      <c r="FTM7" s="205"/>
      <c r="FTN7" s="205"/>
      <c r="FTO7" s="205"/>
      <c r="FTP7" s="205"/>
      <c r="FTQ7" s="205"/>
      <c r="FTR7" s="205"/>
      <c r="FTS7" s="205"/>
      <c r="FTT7" s="205"/>
      <c r="FTU7" s="205"/>
      <c r="FTV7" s="205"/>
      <c r="FTW7" s="205"/>
      <c r="FTX7" s="205"/>
      <c r="FTY7" s="205"/>
      <c r="FTZ7" s="205"/>
      <c r="FUA7" s="205"/>
      <c r="FUB7" s="205"/>
      <c r="FUC7" s="205"/>
      <c r="FUD7" s="205"/>
      <c r="FUE7" s="205"/>
      <c r="FUF7" s="205"/>
      <c r="FUG7" s="205"/>
      <c r="FUH7" s="205"/>
      <c r="FUI7" s="205"/>
      <c r="FUJ7" s="205"/>
      <c r="FUK7" s="205"/>
      <c r="FUL7" s="205"/>
      <c r="FUM7" s="205"/>
      <c r="FUN7" s="205"/>
      <c r="FUO7" s="205"/>
      <c r="FUP7" s="205"/>
      <c r="FUQ7" s="205"/>
      <c r="FUR7" s="205"/>
      <c r="FUS7" s="205"/>
      <c r="FUT7" s="205"/>
      <c r="FUU7" s="205"/>
      <c r="FUV7" s="205"/>
      <c r="FUW7" s="205"/>
      <c r="FUX7" s="205"/>
      <c r="FUY7" s="205"/>
      <c r="FUZ7" s="205"/>
      <c r="FVA7" s="205"/>
      <c r="FVB7" s="205"/>
      <c r="FVC7" s="205"/>
      <c r="FVD7" s="205"/>
      <c r="FVE7" s="205"/>
      <c r="FVF7" s="205"/>
      <c r="FVG7" s="205"/>
      <c r="FVH7" s="205"/>
      <c r="FVI7" s="205"/>
      <c r="FVJ7" s="205"/>
      <c r="FVK7" s="205"/>
      <c r="FVL7" s="205"/>
      <c r="FVM7" s="205"/>
      <c r="FVN7" s="205"/>
      <c r="FVO7" s="205"/>
      <c r="FVP7" s="205"/>
      <c r="FVQ7" s="205"/>
      <c r="FVR7" s="205"/>
      <c r="FVS7" s="205"/>
      <c r="FVT7" s="205"/>
      <c r="FVU7" s="205"/>
      <c r="FVV7" s="205"/>
      <c r="FVW7" s="205"/>
      <c r="FVX7" s="205"/>
      <c r="FVY7" s="205"/>
      <c r="FVZ7" s="205"/>
      <c r="FWA7" s="205"/>
      <c r="FWB7" s="205"/>
      <c r="FWC7" s="205"/>
      <c r="FWD7" s="205"/>
      <c r="FWE7" s="205"/>
      <c r="FWF7" s="205"/>
      <c r="FWG7" s="205"/>
      <c r="FWH7" s="205"/>
      <c r="FWI7" s="205"/>
      <c r="FWJ7" s="205"/>
      <c r="FWK7" s="205"/>
      <c r="FWL7" s="205"/>
      <c r="FWM7" s="205"/>
      <c r="FWN7" s="205"/>
      <c r="FWO7" s="205"/>
      <c r="FWP7" s="205"/>
      <c r="FWQ7" s="205"/>
      <c r="FWR7" s="205"/>
      <c r="FWS7" s="205"/>
      <c r="FWT7" s="205"/>
      <c r="FWU7" s="205"/>
      <c r="FWV7" s="205"/>
      <c r="FWW7" s="205"/>
      <c r="FWX7" s="205"/>
      <c r="FWY7" s="205"/>
      <c r="FWZ7" s="205"/>
      <c r="FXA7" s="205"/>
      <c r="FXB7" s="205"/>
      <c r="FXC7" s="205"/>
      <c r="FXD7" s="205"/>
      <c r="FXE7" s="205"/>
      <c r="FXF7" s="205"/>
      <c r="FXG7" s="205"/>
      <c r="FXH7" s="205"/>
      <c r="FXI7" s="205"/>
      <c r="FXJ7" s="205"/>
      <c r="FXK7" s="205"/>
      <c r="FXL7" s="205"/>
      <c r="FXM7" s="205"/>
      <c r="FXN7" s="205"/>
      <c r="FXO7" s="205"/>
      <c r="FXP7" s="205"/>
      <c r="FXQ7" s="205"/>
      <c r="FXR7" s="205"/>
      <c r="FXS7" s="205"/>
      <c r="FXT7" s="205"/>
      <c r="FXU7" s="205"/>
      <c r="FXV7" s="205"/>
      <c r="FXW7" s="205"/>
      <c r="FXX7" s="205"/>
      <c r="FXY7" s="205"/>
      <c r="FXZ7" s="205"/>
      <c r="FYA7" s="205"/>
      <c r="FYB7" s="205"/>
      <c r="FYC7" s="205"/>
      <c r="FYD7" s="205"/>
      <c r="FYE7" s="205"/>
      <c r="FYF7" s="205"/>
      <c r="FYG7" s="205"/>
      <c r="FYH7" s="205"/>
      <c r="FYI7" s="205"/>
      <c r="FYJ7" s="205"/>
      <c r="FYK7" s="205"/>
      <c r="FYL7" s="205"/>
      <c r="FYM7" s="205"/>
      <c r="FYN7" s="205"/>
      <c r="FYO7" s="205"/>
      <c r="FYP7" s="205"/>
      <c r="FYQ7" s="205"/>
      <c r="FYR7" s="205"/>
      <c r="FYS7" s="205"/>
      <c r="FYT7" s="205"/>
      <c r="FYU7" s="205"/>
      <c r="FYV7" s="205"/>
      <c r="FYW7" s="205"/>
      <c r="FYX7" s="205"/>
      <c r="FYY7" s="205"/>
      <c r="FYZ7" s="205"/>
      <c r="FZA7" s="205"/>
      <c r="FZB7" s="205"/>
      <c r="FZC7" s="205"/>
      <c r="FZD7" s="205"/>
      <c r="FZE7" s="205"/>
      <c r="FZF7" s="205"/>
      <c r="FZG7" s="205"/>
      <c r="FZH7" s="205"/>
      <c r="FZI7" s="205"/>
      <c r="FZJ7" s="205"/>
      <c r="FZK7" s="205"/>
      <c r="FZL7" s="205"/>
      <c r="FZM7" s="205"/>
      <c r="FZN7" s="205"/>
      <c r="FZO7" s="205"/>
      <c r="FZP7" s="205"/>
      <c r="FZQ7" s="205"/>
      <c r="FZR7" s="205"/>
      <c r="FZS7" s="205"/>
      <c r="FZT7" s="205"/>
      <c r="FZU7" s="205"/>
      <c r="FZV7" s="205"/>
      <c r="FZW7" s="205"/>
      <c r="FZX7" s="205"/>
      <c r="FZY7" s="205"/>
      <c r="FZZ7" s="205"/>
      <c r="GAA7" s="205"/>
      <c r="GAB7" s="205"/>
      <c r="GAC7" s="205"/>
      <c r="GAD7" s="205"/>
      <c r="GAE7" s="205"/>
      <c r="GAF7" s="205"/>
      <c r="GAG7" s="205"/>
      <c r="GAH7" s="205"/>
      <c r="GAI7" s="205"/>
      <c r="GAJ7" s="205"/>
      <c r="GAK7" s="205"/>
      <c r="GAL7" s="205"/>
      <c r="GAM7" s="205"/>
      <c r="GAN7" s="205"/>
      <c r="GAO7" s="205"/>
      <c r="GAP7" s="205"/>
      <c r="GAQ7" s="205"/>
      <c r="GAR7" s="205"/>
      <c r="GAS7" s="205"/>
      <c r="GAT7" s="205"/>
      <c r="GAU7" s="205"/>
      <c r="GAV7" s="205"/>
      <c r="GAW7" s="205"/>
      <c r="GAX7" s="205"/>
      <c r="GAY7" s="205"/>
      <c r="GAZ7" s="205"/>
      <c r="GBA7" s="205"/>
      <c r="GBB7" s="205"/>
      <c r="GBC7" s="205"/>
      <c r="GBD7" s="205"/>
      <c r="GBE7" s="205"/>
      <c r="GBF7" s="205"/>
      <c r="GBG7" s="205"/>
      <c r="GBH7" s="205"/>
      <c r="GBI7" s="205"/>
      <c r="GBJ7" s="205"/>
      <c r="GBK7" s="205"/>
      <c r="GBL7" s="205"/>
      <c r="GBM7" s="205"/>
      <c r="GBN7" s="205"/>
      <c r="GBO7" s="205"/>
      <c r="GBP7" s="205"/>
      <c r="GBQ7" s="205"/>
      <c r="GBR7" s="205"/>
      <c r="GBS7" s="205"/>
      <c r="GBT7" s="205"/>
      <c r="GBU7" s="205"/>
      <c r="GBV7" s="205"/>
      <c r="GBW7" s="205"/>
      <c r="GBX7" s="205"/>
      <c r="GBY7" s="205"/>
      <c r="GBZ7" s="205"/>
      <c r="GCA7" s="205"/>
      <c r="GCB7" s="205"/>
      <c r="GCC7" s="205"/>
      <c r="GCD7" s="205"/>
      <c r="GCE7" s="205"/>
      <c r="GCF7" s="205"/>
      <c r="GCG7" s="205"/>
      <c r="GCH7" s="205"/>
      <c r="GCI7" s="205"/>
      <c r="GCJ7" s="205"/>
      <c r="GCK7" s="205"/>
      <c r="GCL7" s="205"/>
      <c r="GCM7" s="205"/>
      <c r="GCN7" s="205"/>
      <c r="GCO7" s="205"/>
      <c r="GCP7" s="205"/>
      <c r="GCQ7" s="205"/>
      <c r="GCR7" s="205"/>
      <c r="GCS7" s="205"/>
      <c r="GCT7" s="205"/>
      <c r="GCU7" s="205"/>
      <c r="GCV7" s="205"/>
      <c r="GCW7" s="205"/>
      <c r="GCX7" s="205"/>
      <c r="GCY7" s="205"/>
      <c r="GCZ7" s="205"/>
      <c r="GDA7" s="205"/>
      <c r="GDB7" s="205"/>
      <c r="GDC7" s="205"/>
      <c r="GDD7" s="205"/>
      <c r="GDE7" s="205"/>
      <c r="GDF7" s="205"/>
      <c r="GDG7" s="205"/>
      <c r="GDH7" s="205"/>
      <c r="GDI7" s="205"/>
      <c r="GDJ7" s="205"/>
      <c r="GDK7" s="205"/>
      <c r="GDL7" s="205"/>
      <c r="GDM7" s="205"/>
      <c r="GDN7" s="205"/>
      <c r="GDO7" s="205"/>
      <c r="GDP7" s="205"/>
      <c r="GDQ7" s="205"/>
      <c r="GDR7" s="205"/>
      <c r="GDS7" s="205"/>
      <c r="GDT7" s="205"/>
      <c r="GDU7" s="205"/>
      <c r="GDV7" s="205"/>
      <c r="GDW7" s="205"/>
      <c r="GDX7" s="205"/>
      <c r="GDY7" s="205"/>
      <c r="GDZ7" s="205"/>
      <c r="GEA7" s="205"/>
      <c r="GEB7" s="205"/>
      <c r="GEC7" s="205"/>
      <c r="GED7" s="205"/>
      <c r="GEE7" s="205"/>
      <c r="GEF7" s="205"/>
      <c r="GEG7" s="205"/>
      <c r="GEH7" s="205"/>
      <c r="GEI7" s="205"/>
      <c r="GEJ7" s="205"/>
      <c r="GEK7" s="205"/>
      <c r="GEL7" s="205"/>
      <c r="GEM7" s="205"/>
      <c r="GEN7" s="205"/>
      <c r="GEO7" s="205"/>
      <c r="GEP7" s="205"/>
      <c r="GEQ7" s="205"/>
      <c r="GER7" s="205"/>
      <c r="GES7" s="205"/>
      <c r="GET7" s="205"/>
      <c r="GEU7" s="205"/>
      <c r="GEV7" s="205"/>
      <c r="GEW7" s="205"/>
      <c r="GEX7" s="205"/>
      <c r="GEY7" s="205"/>
      <c r="GEZ7" s="205"/>
      <c r="GFA7" s="205"/>
      <c r="GFB7" s="205"/>
      <c r="GFC7" s="205"/>
      <c r="GFD7" s="205"/>
      <c r="GFE7" s="205"/>
      <c r="GFF7" s="205"/>
      <c r="GFG7" s="205"/>
      <c r="GFH7" s="205"/>
      <c r="GFI7" s="205"/>
      <c r="GFJ7" s="205"/>
      <c r="GFK7" s="205"/>
      <c r="GFL7" s="205"/>
      <c r="GFM7" s="205"/>
      <c r="GFN7" s="205"/>
      <c r="GFO7" s="205"/>
      <c r="GFP7" s="205"/>
      <c r="GFQ7" s="205"/>
      <c r="GFR7" s="205"/>
      <c r="GFS7" s="205"/>
      <c r="GFT7" s="205"/>
      <c r="GFU7" s="205"/>
      <c r="GFV7" s="205"/>
      <c r="GFW7" s="205"/>
      <c r="GFX7" s="205"/>
      <c r="GFY7" s="205"/>
      <c r="GFZ7" s="205"/>
      <c r="GGA7" s="205"/>
      <c r="GGB7" s="205"/>
      <c r="GGC7" s="205"/>
      <c r="GGD7" s="205"/>
      <c r="GGE7" s="205"/>
      <c r="GGF7" s="205"/>
      <c r="GGG7" s="205"/>
      <c r="GGH7" s="205"/>
      <c r="GGI7" s="205"/>
      <c r="GGJ7" s="205"/>
      <c r="GGK7" s="205"/>
      <c r="GGL7" s="205"/>
      <c r="GGM7" s="205"/>
      <c r="GGN7" s="205"/>
      <c r="GGO7" s="205"/>
      <c r="GGP7" s="205"/>
      <c r="GGQ7" s="205"/>
      <c r="GGR7" s="205"/>
      <c r="GGS7" s="205"/>
      <c r="GGT7" s="205"/>
      <c r="GGU7" s="205"/>
      <c r="GGV7" s="205"/>
      <c r="GGW7" s="205"/>
      <c r="GGX7" s="205"/>
      <c r="GGY7" s="205"/>
      <c r="GGZ7" s="205"/>
      <c r="GHA7" s="205"/>
      <c r="GHB7" s="205"/>
      <c r="GHC7" s="205"/>
      <c r="GHD7" s="205"/>
      <c r="GHE7" s="205"/>
      <c r="GHF7" s="205"/>
      <c r="GHG7" s="205"/>
      <c r="GHH7" s="205"/>
      <c r="GHI7" s="205"/>
      <c r="GHJ7" s="205"/>
      <c r="GHK7" s="205"/>
      <c r="GHL7" s="205"/>
      <c r="GHM7" s="205"/>
      <c r="GHN7" s="205"/>
      <c r="GHO7" s="205"/>
      <c r="GHP7" s="205"/>
      <c r="GHQ7" s="205"/>
      <c r="GHR7" s="205"/>
      <c r="GHS7" s="205"/>
      <c r="GHT7" s="205"/>
      <c r="GHU7" s="205"/>
      <c r="GHV7" s="205"/>
      <c r="GHW7" s="205"/>
      <c r="GHX7" s="205"/>
      <c r="GHY7" s="205"/>
      <c r="GHZ7" s="205"/>
      <c r="GIA7" s="205"/>
      <c r="GIB7" s="205"/>
      <c r="GIC7" s="205"/>
      <c r="GID7" s="205"/>
      <c r="GIE7" s="205"/>
      <c r="GIF7" s="205"/>
      <c r="GIG7" s="205"/>
      <c r="GIH7" s="205"/>
      <c r="GII7" s="205"/>
      <c r="GIJ7" s="205"/>
      <c r="GIK7" s="205"/>
      <c r="GIL7" s="205"/>
      <c r="GIM7" s="205"/>
      <c r="GIN7" s="205"/>
      <c r="GIO7" s="205"/>
      <c r="GIP7" s="205"/>
      <c r="GIQ7" s="205"/>
      <c r="GIR7" s="205"/>
      <c r="GIS7" s="205"/>
      <c r="GIT7" s="205"/>
      <c r="GIU7" s="205"/>
      <c r="GIV7" s="205"/>
      <c r="GIW7" s="205"/>
      <c r="GIX7" s="205"/>
      <c r="GIY7" s="205"/>
      <c r="GIZ7" s="205"/>
      <c r="GJA7" s="205"/>
      <c r="GJB7" s="205"/>
      <c r="GJC7" s="205"/>
      <c r="GJD7" s="205"/>
      <c r="GJE7" s="205"/>
      <c r="GJF7" s="205"/>
      <c r="GJG7" s="205"/>
      <c r="GJH7" s="205"/>
      <c r="GJI7" s="205"/>
      <c r="GJJ7" s="205"/>
      <c r="GJK7" s="205"/>
      <c r="GJL7" s="205"/>
      <c r="GJM7" s="205"/>
      <c r="GJN7" s="205"/>
      <c r="GJO7" s="205"/>
      <c r="GJP7" s="205"/>
      <c r="GJQ7" s="205"/>
      <c r="GJR7" s="205"/>
      <c r="GJS7" s="205"/>
      <c r="GJT7" s="205"/>
      <c r="GJU7" s="205"/>
      <c r="GJV7" s="205"/>
      <c r="GJW7" s="205"/>
      <c r="GJX7" s="205"/>
      <c r="GJY7" s="205"/>
      <c r="GJZ7" s="205"/>
      <c r="GKA7" s="205"/>
      <c r="GKB7" s="205"/>
      <c r="GKC7" s="205"/>
      <c r="GKD7" s="205"/>
      <c r="GKE7" s="205"/>
      <c r="GKF7" s="205"/>
      <c r="GKG7" s="205"/>
      <c r="GKH7" s="205"/>
      <c r="GKI7" s="205"/>
      <c r="GKJ7" s="205"/>
      <c r="GKK7" s="205"/>
      <c r="GKL7" s="205"/>
      <c r="GKM7" s="205"/>
      <c r="GKN7" s="205"/>
      <c r="GKO7" s="205"/>
      <c r="GKP7" s="205"/>
      <c r="GKQ7" s="205"/>
      <c r="GKR7" s="205"/>
      <c r="GKS7" s="205"/>
      <c r="GKT7" s="205"/>
      <c r="GKU7" s="205"/>
      <c r="GKV7" s="205"/>
      <c r="GKW7" s="205"/>
      <c r="GKX7" s="205"/>
      <c r="GKY7" s="205"/>
      <c r="GKZ7" s="205"/>
      <c r="GLA7" s="205"/>
      <c r="GLB7" s="205"/>
      <c r="GLC7" s="205"/>
      <c r="GLD7" s="205"/>
      <c r="GLE7" s="205"/>
      <c r="GLF7" s="205"/>
      <c r="GLG7" s="205"/>
      <c r="GLH7" s="205"/>
      <c r="GLI7" s="205"/>
      <c r="GLJ7" s="205"/>
      <c r="GLK7" s="205"/>
      <c r="GLL7" s="205"/>
      <c r="GLM7" s="205"/>
      <c r="GLN7" s="205"/>
      <c r="GLO7" s="205"/>
      <c r="GLP7" s="205"/>
      <c r="GLQ7" s="205"/>
      <c r="GLR7" s="205"/>
      <c r="GLS7" s="205"/>
      <c r="GLT7" s="205"/>
      <c r="GLU7" s="205"/>
      <c r="GLV7" s="205"/>
      <c r="GLW7" s="205"/>
      <c r="GLX7" s="205"/>
      <c r="GLY7" s="205"/>
      <c r="GLZ7" s="205"/>
      <c r="GMA7" s="205"/>
      <c r="GMB7" s="205"/>
      <c r="GMC7" s="205"/>
      <c r="GMD7" s="205"/>
      <c r="GME7" s="205"/>
      <c r="GMF7" s="205"/>
      <c r="GMG7" s="205"/>
      <c r="GMH7" s="205"/>
      <c r="GMI7" s="205"/>
      <c r="GMJ7" s="205"/>
      <c r="GMK7" s="205"/>
      <c r="GML7" s="205"/>
      <c r="GMM7" s="205"/>
      <c r="GMN7" s="205"/>
      <c r="GMO7" s="205"/>
      <c r="GMP7" s="205"/>
      <c r="GMQ7" s="205"/>
      <c r="GMR7" s="205"/>
      <c r="GMS7" s="205"/>
      <c r="GMT7" s="205"/>
      <c r="GMU7" s="205"/>
      <c r="GMV7" s="205"/>
      <c r="GMW7" s="205"/>
      <c r="GMX7" s="205"/>
      <c r="GMY7" s="205"/>
      <c r="GMZ7" s="205"/>
      <c r="GNA7" s="205"/>
      <c r="GNB7" s="205"/>
      <c r="GNC7" s="205"/>
      <c r="GND7" s="205"/>
      <c r="GNE7" s="205"/>
      <c r="GNF7" s="205"/>
      <c r="GNG7" s="205"/>
      <c r="GNH7" s="205"/>
      <c r="GNI7" s="205"/>
      <c r="GNJ7" s="205"/>
      <c r="GNK7" s="205"/>
      <c r="GNL7" s="205"/>
      <c r="GNM7" s="205"/>
      <c r="GNN7" s="205"/>
      <c r="GNO7" s="205"/>
      <c r="GNP7" s="205"/>
      <c r="GNQ7" s="205"/>
      <c r="GNR7" s="205"/>
      <c r="GNS7" s="205"/>
      <c r="GNT7" s="205"/>
      <c r="GNU7" s="205"/>
      <c r="GNV7" s="205"/>
      <c r="GNW7" s="205"/>
      <c r="GNX7" s="205"/>
      <c r="GNY7" s="205"/>
      <c r="GNZ7" s="205"/>
      <c r="GOA7" s="205"/>
      <c r="GOB7" s="205"/>
      <c r="GOC7" s="205"/>
      <c r="GOD7" s="205"/>
      <c r="GOE7" s="205"/>
      <c r="GOF7" s="205"/>
      <c r="GOG7" s="205"/>
      <c r="GOH7" s="205"/>
      <c r="GOI7" s="205"/>
      <c r="GOJ7" s="205"/>
      <c r="GOK7" s="205"/>
      <c r="GOL7" s="205"/>
      <c r="GOM7" s="205"/>
      <c r="GON7" s="205"/>
      <c r="GOO7" s="205"/>
      <c r="GOP7" s="205"/>
      <c r="GOQ7" s="205"/>
      <c r="GOR7" s="205"/>
      <c r="GOS7" s="205"/>
      <c r="GOT7" s="205"/>
      <c r="GOU7" s="205"/>
      <c r="GOV7" s="205"/>
      <c r="GOW7" s="205"/>
      <c r="GOX7" s="205"/>
      <c r="GOY7" s="205"/>
      <c r="GOZ7" s="205"/>
      <c r="GPA7" s="205"/>
      <c r="GPB7" s="205"/>
      <c r="GPC7" s="205"/>
      <c r="GPD7" s="205"/>
      <c r="GPE7" s="205"/>
      <c r="GPF7" s="205"/>
      <c r="GPG7" s="205"/>
      <c r="GPH7" s="205"/>
      <c r="GPI7" s="205"/>
      <c r="GPJ7" s="205"/>
      <c r="GPK7" s="205"/>
      <c r="GPL7" s="205"/>
      <c r="GPM7" s="205"/>
      <c r="GPN7" s="205"/>
      <c r="GPO7" s="205"/>
      <c r="GPP7" s="205"/>
      <c r="GPQ7" s="205"/>
      <c r="GPR7" s="205"/>
      <c r="GPS7" s="205"/>
      <c r="GPT7" s="205"/>
      <c r="GPU7" s="205"/>
      <c r="GPV7" s="205"/>
      <c r="GPW7" s="205"/>
      <c r="GPX7" s="205"/>
      <c r="GPY7" s="205"/>
      <c r="GPZ7" s="205"/>
      <c r="GQA7" s="205"/>
      <c r="GQB7" s="205"/>
      <c r="GQC7" s="205"/>
      <c r="GQD7" s="205"/>
      <c r="GQE7" s="205"/>
      <c r="GQF7" s="205"/>
      <c r="GQG7" s="205"/>
      <c r="GQH7" s="205"/>
      <c r="GQI7" s="205"/>
      <c r="GQJ7" s="205"/>
      <c r="GQK7" s="205"/>
      <c r="GQL7" s="205"/>
      <c r="GQM7" s="205"/>
      <c r="GQN7" s="205"/>
      <c r="GQO7" s="205"/>
      <c r="GQP7" s="205"/>
      <c r="GQQ7" s="205"/>
      <c r="GQR7" s="205"/>
      <c r="GQS7" s="205"/>
      <c r="GQT7" s="205"/>
      <c r="GQU7" s="205"/>
      <c r="GQV7" s="205"/>
      <c r="GQW7" s="205"/>
      <c r="GQX7" s="205"/>
      <c r="GQY7" s="205"/>
      <c r="GQZ7" s="205"/>
      <c r="GRA7" s="205"/>
      <c r="GRB7" s="205"/>
      <c r="GRC7" s="205"/>
      <c r="GRD7" s="205"/>
      <c r="GRE7" s="205"/>
      <c r="GRF7" s="205"/>
      <c r="GRG7" s="205"/>
      <c r="GRH7" s="205"/>
      <c r="GRI7" s="205"/>
      <c r="GRJ7" s="205"/>
      <c r="GRK7" s="205"/>
      <c r="GRL7" s="205"/>
      <c r="GRM7" s="205"/>
      <c r="GRN7" s="205"/>
      <c r="GRO7" s="205"/>
      <c r="GRP7" s="205"/>
      <c r="GRQ7" s="205"/>
      <c r="GRR7" s="205"/>
      <c r="GRS7" s="205"/>
      <c r="GRT7" s="205"/>
      <c r="GRU7" s="205"/>
      <c r="GRV7" s="205"/>
      <c r="GRW7" s="205"/>
      <c r="GRX7" s="205"/>
      <c r="GRY7" s="205"/>
      <c r="GRZ7" s="205"/>
      <c r="GSA7" s="205"/>
      <c r="GSB7" s="205"/>
      <c r="GSC7" s="205"/>
      <c r="GSD7" s="205"/>
      <c r="GSE7" s="205"/>
      <c r="GSF7" s="205"/>
      <c r="GSG7" s="205"/>
      <c r="GSH7" s="205"/>
      <c r="GSI7" s="205"/>
      <c r="GSJ7" s="205"/>
      <c r="GSK7" s="205"/>
      <c r="GSL7" s="205"/>
      <c r="GSM7" s="205"/>
      <c r="GSN7" s="205"/>
      <c r="GSO7" s="205"/>
      <c r="GSP7" s="205"/>
      <c r="GSQ7" s="205"/>
      <c r="GSR7" s="205"/>
      <c r="GSS7" s="205"/>
      <c r="GST7" s="205"/>
      <c r="GSU7" s="205"/>
      <c r="GSV7" s="205"/>
      <c r="GSW7" s="205"/>
      <c r="GSX7" s="205"/>
      <c r="GSY7" s="205"/>
      <c r="GSZ7" s="205"/>
      <c r="GTA7" s="205"/>
      <c r="GTB7" s="205"/>
      <c r="GTC7" s="205"/>
      <c r="GTD7" s="205"/>
      <c r="GTE7" s="205"/>
      <c r="GTF7" s="205"/>
      <c r="GTG7" s="205"/>
      <c r="GTH7" s="205"/>
      <c r="GTI7" s="205"/>
      <c r="GTJ7" s="205"/>
      <c r="GTK7" s="205"/>
      <c r="GTL7" s="205"/>
      <c r="GTM7" s="205"/>
      <c r="GTN7" s="205"/>
      <c r="GTO7" s="205"/>
      <c r="GTP7" s="205"/>
      <c r="GTQ7" s="205"/>
      <c r="GTR7" s="205"/>
      <c r="GTS7" s="205"/>
      <c r="GTT7" s="205"/>
      <c r="GTU7" s="205"/>
      <c r="GTV7" s="205"/>
      <c r="GTW7" s="205"/>
      <c r="GTX7" s="205"/>
      <c r="GTY7" s="205"/>
      <c r="GTZ7" s="205"/>
      <c r="GUA7" s="205"/>
      <c r="GUB7" s="205"/>
      <c r="GUC7" s="205"/>
      <c r="GUD7" s="205"/>
      <c r="GUE7" s="205"/>
      <c r="GUF7" s="205"/>
      <c r="GUG7" s="205"/>
      <c r="GUH7" s="205"/>
      <c r="GUI7" s="205"/>
      <c r="GUJ7" s="205"/>
      <c r="GUK7" s="205"/>
      <c r="GUL7" s="205"/>
      <c r="GUM7" s="205"/>
      <c r="GUN7" s="205"/>
      <c r="GUO7" s="205"/>
      <c r="GUP7" s="205"/>
      <c r="GUQ7" s="205"/>
      <c r="GUR7" s="205"/>
      <c r="GUS7" s="205"/>
      <c r="GUT7" s="205"/>
      <c r="GUU7" s="205"/>
      <c r="GUV7" s="205"/>
      <c r="GUW7" s="205"/>
      <c r="GUX7" s="205"/>
      <c r="GUY7" s="205"/>
      <c r="GUZ7" s="205"/>
      <c r="GVA7" s="205"/>
      <c r="GVB7" s="205"/>
      <c r="GVC7" s="205"/>
      <c r="GVD7" s="205"/>
      <c r="GVE7" s="205"/>
      <c r="GVF7" s="205"/>
      <c r="GVG7" s="205"/>
      <c r="GVH7" s="205"/>
      <c r="GVI7" s="205"/>
      <c r="GVJ7" s="205"/>
      <c r="GVK7" s="205"/>
      <c r="GVL7" s="205"/>
      <c r="GVM7" s="205"/>
      <c r="GVN7" s="205"/>
      <c r="GVO7" s="205"/>
      <c r="GVP7" s="205"/>
      <c r="GVQ7" s="205"/>
      <c r="GVR7" s="205"/>
      <c r="GVS7" s="205"/>
      <c r="GVT7" s="205"/>
      <c r="GVU7" s="205"/>
      <c r="GVV7" s="205"/>
      <c r="GVW7" s="205"/>
      <c r="GVX7" s="205"/>
      <c r="GVY7" s="205"/>
      <c r="GVZ7" s="205"/>
      <c r="GWA7" s="205"/>
      <c r="GWB7" s="205"/>
      <c r="GWC7" s="205"/>
      <c r="GWD7" s="205"/>
      <c r="GWE7" s="205"/>
      <c r="GWF7" s="205"/>
      <c r="GWG7" s="205"/>
      <c r="GWH7" s="205"/>
      <c r="GWI7" s="205"/>
      <c r="GWJ7" s="205"/>
      <c r="GWK7" s="205"/>
      <c r="GWL7" s="205"/>
      <c r="GWM7" s="205"/>
      <c r="GWN7" s="205"/>
      <c r="GWO7" s="205"/>
      <c r="GWP7" s="205"/>
      <c r="GWQ7" s="205"/>
      <c r="GWR7" s="205"/>
      <c r="GWS7" s="205"/>
      <c r="GWT7" s="205"/>
      <c r="GWU7" s="205"/>
      <c r="GWV7" s="205"/>
      <c r="GWW7" s="205"/>
      <c r="GWX7" s="205"/>
      <c r="GWY7" s="205"/>
      <c r="GWZ7" s="205"/>
      <c r="GXA7" s="205"/>
      <c r="GXB7" s="205"/>
      <c r="GXC7" s="205"/>
      <c r="GXD7" s="205"/>
      <c r="GXE7" s="205"/>
      <c r="GXF7" s="205"/>
      <c r="GXG7" s="205"/>
      <c r="GXH7" s="205"/>
      <c r="GXI7" s="205"/>
      <c r="GXJ7" s="205"/>
      <c r="GXK7" s="205"/>
      <c r="GXL7" s="205"/>
      <c r="GXM7" s="205"/>
      <c r="GXN7" s="205"/>
      <c r="GXO7" s="205"/>
      <c r="GXP7" s="205"/>
      <c r="GXQ7" s="205"/>
      <c r="GXR7" s="205"/>
      <c r="GXS7" s="205"/>
      <c r="GXT7" s="205"/>
      <c r="GXU7" s="205"/>
      <c r="GXV7" s="205"/>
      <c r="GXW7" s="205"/>
      <c r="GXX7" s="205"/>
      <c r="GXY7" s="205"/>
      <c r="GXZ7" s="205"/>
      <c r="GYA7" s="205"/>
      <c r="GYB7" s="205"/>
      <c r="GYC7" s="205"/>
      <c r="GYD7" s="205"/>
      <c r="GYE7" s="205"/>
      <c r="GYF7" s="205"/>
      <c r="GYG7" s="205"/>
      <c r="GYH7" s="205"/>
      <c r="GYI7" s="205"/>
      <c r="GYJ7" s="205"/>
      <c r="GYK7" s="205"/>
      <c r="GYL7" s="205"/>
      <c r="GYM7" s="205"/>
      <c r="GYN7" s="205"/>
      <c r="GYO7" s="205"/>
      <c r="GYP7" s="205"/>
      <c r="GYQ7" s="205"/>
      <c r="GYR7" s="205"/>
      <c r="GYS7" s="205"/>
      <c r="GYT7" s="205"/>
      <c r="GYU7" s="205"/>
      <c r="GYV7" s="205"/>
      <c r="GYW7" s="205"/>
      <c r="GYX7" s="205"/>
      <c r="GYY7" s="205"/>
      <c r="GYZ7" s="205"/>
      <c r="GZA7" s="205"/>
      <c r="GZB7" s="205"/>
      <c r="GZC7" s="205"/>
      <c r="GZD7" s="205"/>
      <c r="GZE7" s="205"/>
      <c r="GZF7" s="205"/>
      <c r="GZG7" s="205"/>
      <c r="GZH7" s="205"/>
      <c r="GZI7" s="205"/>
      <c r="GZJ7" s="205"/>
      <c r="GZK7" s="205"/>
      <c r="GZL7" s="205"/>
      <c r="GZM7" s="205"/>
      <c r="GZN7" s="205"/>
      <c r="GZO7" s="205"/>
      <c r="GZP7" s="205"/>
      <c r="GZQ7" s="205"/>
      <c r="GZR7" s="205"/>
      <c r="GZS7" s="205"/>
      <c r="GZT7" s="205"/>
      <c r="GZU7" s="205"/>
      <c r="GZV7" s="205"/>
      <c r="GZW7" s="205"/>
      <c r="GZX7" s="205"/>
      <c r="GZY7" s="205"/>
      <c r="GZZ7" s="205"/>
      <c r="HAA7" s="205"/>
      <c r="HAB7" s="205"/>
      <c r="HAC7" s="205"/>
      <c r="HAD7" s="205"/>
      <c r="HAE7" s="205"/>
      <c r="HAF7" s="205"/>
      <c r="HAG7" s="205"/>
      <c r="HAH7" s="205"/>
      <c r="HAI7" s="205"/>
      <c r="HAJ7" s="205"/>
      <c r="HAK7" s="205"/>
      <c r="HAL7" s="205"/>
      <c r="HAM7" s="205"/>
      <c r="HAN7" s="205"/>
      <c r="HAO7" s="205"/>
      <c r="HAP7" s="205"/>
      <c r="HAQ7" s="205"/>
      <c r="HAR7" s="205"/>
      <c r="HAS7" s="205"/>
      <c r="HAT7" s="205"/>
      <c r="HAU7" s="205"/>
      <c r="HAV7" s="205"/>
      <c r="HAW7" s="205"/>
      <c r="HAX7" s="205"/>
      <c r="HAY7" s="205"/>
      <c r="HAZ7" s="205"/>
      <c r="HBA7" s="205"/>
      <c r="HBB7" s="205"/>
      <c r="HBC7" s="205"/>
      <c r="HBD7" s="205"/>
      <c r="HBE7" s="205"/>
      <c r="HBF7" s="205"/>
      <c r="HBG7" s="205"/>
      <c r="HBH7" s="205"/>
      <c r="HBI7" s="205"/>
      <c r="HBJ7" s="205"/>
      <c r="HBK7" s="205"/>
      <c r="HBL7" s="205"/>
      <c r="HBM7" s="205"/>
      <c r="HBN7" s="205"/>
      <c r="HBO7" s="205"/>
      <c r="HBP7" s="205"/>
      <c r="HBQ7" s="205"/>
      <c r="HBR7" s="205"/>
      <c r="HBS7" s="205"/>
      <c r="HBT7" s="205"/>
      <c r="HBU7" s="205"/>
      <c r="HBV7" s="205"/>
      <c r="HBW7" s="205"/>
      <c r="HBX7" s="205"/>
      <c r="HBY7" s="205"/>
      <c r="HBZ7" s="205"/>
      <c r="HCA7" s="205"/>
      <c r="HCB7" s="205"/>
      <c r="HCC7" s="205"/>
      <c r="HCD7" s="205"/>
      <c r="HCE7" s="205"/>
      <c r="HCF7" s="205"/>
      <c r="HCG7" s="205"/>
      <c r="HCH7" s="205"/>
      <c r="HCI7" s="205"/>
      <c r="HCJ7" s="205"/>
      <c r="HCK7" s="205"/>
      <c r="HCL7" s="205"/>
      <c r="HCM7" s="205"/>
      <c r="HCN7" s="205"/>
      <c r="HCO7" s="205"/>
      <c r="HCP7" s="205"/>
      <c r="HCQ7" s="205"/>
      <c r="HCR7" s="205"/>
      <c r="HCS7" s="205"/>
      <c r="HCT7" s="205"/>
      <c r="HCU7" s="205"/>
      <c r="HCV7" s="205"/>
      <c r="HCW7" s="205"/>
      <c r="HCX7" s="205"/>
      <c r="HCY7" s="205"/>
      <c r="HCZ7" s="205"/>
      <c r="HDA7" s="205"/>
      <c r="HDB7" s="205"/>
      <c r="HDC7" s="205"/>
      <c r="HDD7" s="205"/>
      <c r="HDE7" s="205"/>
      <c r="HDF7" s="205"/>
      <c r="HDG7" s="205"/>
      <c r="HDH7" s="205"/>
      <c r="HDI7" s="205"/>
      <c r="HDJ7" s="205"/>
      <c r="HDK7" s="205"/>
      <c r="HDL7" s="205"/>
      <c r="HDM7" s="205"/>
      <c r="HDN7" s="205"/>
      <c r="HDO7" s="205"/>
      <c r="HDP7" s="205"/>
      <c r="HDQ7" s="205"/>
      <c r="HDR7" s="205"/>
      <c r="HDS7" s="205"/>
      <c r="HDT7" s="205"/>
      <c r="HDU7" s="205"/>
      <c r="HDV7" s="205"/>
      <c r="HDW7" s="205"/>
      <c r="HDX7" s="205"/>
      <c r="HDY7" s="205"/>
      <c r="HDZ7" s="205"/>
      <c r="HEA7" s="205"/>
      <c r="HEB7" s="205"/>
      <c r="HEC7" s="205"/>
      <c r="HED7" s="205"/>
      <c r="HEE7" s="205"/>
      <c r="HEF7" s="205"/>
      <c r="HEG7" s="205"/>
      <c r="HEH7" s="205"/>
      <c r="HEI7" s="205"/>
      <c r="HEJ7" s="205"/>
      <c r="HEK7" s="205"/>
      <c r="HEL7" s="205"/>
      <c r="HEM7" s="205"/>
      <c r="HEN7" s="205"/>
      <c r="HEO7" s="205"/>
      <c r="HEP7" s="205"/>
      <c r="HEQ7" s="205"/>
      <c r="HER7" s="205"/>
      <c r="HES7" s="205"/>
      <c r="HET7" s="205"/>
      <c r="HEU7" s="205"/>
      <c r="HEV7" s="205"/>
      <c r="HEW7" s="205"/>
      <c r="HEX7" s="205"/>
      <c r="HEY7" s="205"/>
      <c r="HEZ7" s="205"/>
      <c r="HFA7" s="205"/>
      <c r="HFB7" s="205"/>
      <c r="HFC7" s="205"/>
      <c r="HFD7" s="205"/>
      <c r="HFE7" s="205"/>
      <c r="HFF7" s="205"/>
      <c r="HFG7" s="205"/>
      <c r="HFH7" s="205"/>
      <c r="HFI7" s="205"/>
      <c r="HFJ7" s="205"/>
      <c r="HFK7" s="205"/>
      <c r="HFL7" s="205"/>
      <c r="HFM7" s="205"/>
      <c r="HFN7" s="205"/>
      <c r="HFO7" s="205"/>
      <c r="HFP7" s="205"/>
      <c r="HFQ7" s="205"/>
      <c r="HFR7" s="205"/>
      <c r="HFS7" s="205"/>
      <c r="HFT7" s="205"/>
      <c r="HFU7" s="205"/>
      <c r="HFV7" s="205"/>
      <c r="HFW7" s="205"/>
      <c r="HFX7" s="205"/>
      <c r="HFY7" s="205"/>
      <c r="HFZ7" s="205"/>
      <c r="HGA7" s="205"/>
      <c r="HGB7" s="205"/>
      <c r="HGC7" s="205"/>
      <c r="HGD7" s="205"/>
      <c r="HGE7" s="205"/>
      <c r="HGF7" s="205"/>
      <c r="HGG7" s="205"/>
      <c r="HGH7" s="205"/>
      <c r="HGI7" s="205"/>
      <c r="HGJ7" s="205"/>
      <c r="HGK7" s="205"/>
      <c r="HGL7" s="205"/>
      <c r="HGM7" s="205"/>
      <c r="HGN7" s="205"/>
      <c r="HGO7" s="205"/>
      <c r="HGP7" s="205"/>
      <c r="HGQ7" s="205"/>
      <c r="HGR7" s="205"/>
      <c r="HGS7" s="205"/>
      <c r="HGT7" s="205"/>
      <c r="HGU7" s="205"/>
      <c r="HGV7" s="205"/>
      <c r="HGW7" s="205"/>
      <c r="HGX7" s="205"/>
      <c r="HGY7" s="205"/>
      <c r="HGZ7" s="205"/>
      <c r="HHA7" s="205"/>
      <c r="HHB7" s="205"/>
      <c r="HHC7" s="205"/>
      <c r="HHD7" s="205"/>
      <c r="HHE7" s="205"/>
      <c r="HHF7" s="205"/>
      <c r="HHG7" s="205"/>
      <c r="HHH7" s="205"/>
      <c r="HHI7" s="205"/>
      <c r="HHJ7" s="205"/>
      <c r="HHK7" s="205"/>
      <c r="HHL7" s="205"/>
      <c r="HHM7" s="205"/>
      <c r="HHN7" s="205"/>
      <c r="HHO7" s="205"/>
      <c r="HHP7" s="205"/>
      <c r="HHQ7" s="205"/>
      <c r="HHR7" s="205"/>
      <c r="HHS7" s="205"/>
      <c r="HHT7" s="205"/>
      <c r="HHU7" s="205"/>
      <c r="HHV7" s="205"/>
      <c r="HHW7" s="205"/>
      <c r="HHX7" s="205"/>
      <c r="HHY7" s="205"/>
      <c r="HHZ7" s="205"/>
      <c r="HIA7" s="205"/>
      <c r="HIB7" s="205"/>
      <c r="HIC7" s="205"/>
      <c r="HID7" s="205"/>
      <c r="HIE7" s="205"/>
      <c r="HIF7" s="205"/>
      <c r="HIG7" s="205"/>
      <c r="HIH7" s="205"/>
      <c r="HII7" s="205"/>
      <c r="HIJ7" s="205"/>
      <c r="HIK7" s="205"/>
      <c r="HIL7" s="205"/>
      <c r="HIM7" s="205"/>
      <c r="HIN7" s="205"/>
      <c r="HIO7" s="205"/>
      <c r="HIP7" s="205"/>
      <c r="HIQ7" s="205"/>
      <c r="HIR7" s="205"/>
      <c r="HIS7" s="205"/>
      <c r="HIT7" s="205"/>
      <c r="HIU7" s="205"/>
      <c r="HIV7" s="205"/>
      <c r="HIW7" s="205"/>
      <c r="HIX7" s="205"/>
      <c r="HIY7" s="205"/>
      <c r="HIZ7" s="205"/>
      <c r="HJA7" s="205"/>
      <c r="HJB7" s="205"/>
      <c r="HJC7" s="205"/>
      <c r="HJD7" s="205"/>
      <c r="HJE7" s="205"/>
      <c r="HJF7" s="205"/>
      <c r="HJG7" s="205"/>
      <c r="HJH7" s="205"/>
      <c r="HJI7" s="205"/>
      <c r="HJJ7" s="205"/>
      <c r="HJK7" s="205"/>
      <c r="HJL7" s="205"/>
      <c r="HJM7" s="205"/>
      <c r="HJN7" s="205"/>
      <c r="HJO7" s="205"/>
      <c r="HJP7" s="205"/>
      <c r="HJQ7" s="205"/>
      <c r="HJR7" s="205"/>
      <c r="HJS7" s="205"/>
      <c r="HJT7" s="205"/>
      <c r="HJU7" s="205"/>
      <c r="HJV7" s="205"/>
      <c r="HJW7" s="205"/>
      <c r="HJX7" s="205"/>
      <c r="HJY7" s="205"/>
      <c r="HJZ7" s="205"/>
      <c r="HKA7" s="205"/>
      <c r="HKB7" s="205"/>
      <c r="HKC7" s="205"/>
      <c r="HKD7" s="205"/>
      <c r="HKE7" s="205"/>
      <c r="HKF7" s="205"/>
      <c r="HKG7" s="205"/>
      <c r="HKH7" s="205"/>
      <c r="HKI7" s="205"/>
      <c r="HKJ7" s="205"/>
      <c r="HKK7" s="205"/>
      <c r="HKL7" s="205"/>
      <c r="HKM7" s="205"/>
      <c r="HKN7" s="205"/>
      <c r="HKO7" s="205"/>
      <c r="HKP7" s="205"/>
      <c r="HKQ7" s="205"/>
      <c r="HKR7" s="205"/>
      <c r="HKS7" s="205"/>
      <c r="HKT7" s="205"/>
      <c r="HKU7" s="205"/>
      <c r="HKV7" s="205"/>
      <c r="HKW7" s="205"/>
      <c r="HKX7" s="205"/>
      <c r="HKY7" s="205"/>
      <c r="HKZ7" s="205"/>
      <c r="HLA7" s="205"/>
      <c r="HLB7" s="205"/>
      <c r="HLC7" s="205"/>
      <c r="HLD7" s="205"/>
      <c r="HLE7" s="205"/>
      <c r="HLF7" s="205"/>
      <c r="HLG7" s="205"/>
      <c r="HLH7" s="205"/>
      <c r="HLI7" s="205"/>
      <c r="HLJ7" s="205"/>
      <c r="HLK7" s="205"/>
      <c r="HLL7" s="205"/>
      <c r="HLM7" s="205"/>
      <c r="HLN7" s="205"/>
      <c r="HLO7" s="205"/>
      <c r="HLP7" s="205"/>
      <c r="HLQ7" s="205"/>
      <c r="HLR7" s="205"/>
      <c r="HLS7" s="205"/>
      <c r="HLT7" s="205"/>
      <c r="HLU7" s="205"/>
      <c r="HLV7" s="205"/>
      <c r="HLW7" s="205"/>
      <c r="HLX7" s="205"/>
      <c r="HLY7" s="205"/>
      <c r="HLZ7" s="205"/>
      <c r="HMA7" s="205"/>
      <c r="HMB7" s="205"/>
      <c r="HMC7" s="205"/>
      <c r="HMD7" s="205"/>
      <c r="HME7" s="205"/>
      <c r="HMF7" s="205"/>
      <c r="HMG7" s="205"/>
      <c r="HMH7" s="205"/>
      <c r="HMI7" s="205"/>
      <c r="HMJ7" s="205"/>
      <c r="HMK7" s="205"/>
      <c r="HML7" s="205"/>
      <c r="HMM7" s="205"/>
      <c r="HMN7" s="205"/>
      <c r="HMO7" s="205"/>
      <c r="HMP7" s="205"/>
      <c r="HMQ7" s="205"/>
      <c r="HMR7" s="205"/>
      <c r="HMS7" s="205"/>
      <c r="HMT7" s="205"/>
      <c r="HMU7" s="205"/>
      <c r="HMV7" s="205"/>
      <c r="HMW7" s="205"/>
      <c r="HMX7" s="205"/>
      <c r="HMY7" s="205"/>
      <c r="HMZ7" s="205"/>
      <c r="HNA7" s="205"/>
      <c r="HNB7" s="205"/>
      <c r="HNC7" s="205"/>
      <c r="HND7" s="205"/>
      <c r="HNE7" s="205"/>
      <c r="HNF7" s="205"/>
      <c r="HNG7" s="205"/>
      <c r="HNH7" s="205"/>
      <c r="HNI7" s="205"/>
      <c r="HNJ7" s="205"/>
      <c r="HNK7" s="205"/>
      <c r="HNL7" s="205"/>
      <c r="HNM7" s="205"/>
      <c r="HNN7" s="205"/>
      <c r="HNO7" s="205"/>
      <c r="HNP7" s="205"/>
      <c r="HNQ7" s="205"/>
      <c r="HNR7" s="205"/>
      <c r="HNS7" s="205"/>
      <c r="HNT7" s="205"/>
      <c r="HNU7" s="205"/>
      <c r="HNV7" s="205"/>
      <c r="HNW7" s="205"/>
      <c r="HNX7" s="205"/>
      <c r="HNY7" s="205"/>
      <c r="HNZ7" s="205"/>
      <c r="HOA7" s="205"/>
      <c r="HOB7" s="205"/>
      <c r="HOC7" s="205"/>
      <c r="HOD7" s="205"/>
      <c r="HOE7" s="205"/>
      <c r="HOF7" s="205"/>
      <c r="HOG7" s="205"/>
      <c r="HOH7" s="205"/>
      <c r="HOI7" s="205"/>
      <c r="HOJ7" s="205"/>
      <c r="HOK7" s="205"/>
      <c r="HOL7" s="205"/>
      <c r="HOM7" s="205"/>
      <c r="HON7" s="205"/>
      <c r="HOO7" s="205"/>
      <c r="HOP7" s="205"/>
      <c r="HOQ7" s="205"/>
      <c r="HOR7" s="205"/>
      <c r="HOS7" s="205"/>
      <c r="HOT7" s="205"/>
      <c r="HOU7" s="205"/>
      <c r="HOV7" s="205"/>
      <c r="HOW7" s="205"/>
      <c r="HOX7" s="205"/>
      <c r="HOY7" s="205"/>
      <c r="HOZ7" s="205"/>
      <c r="HPA7" s="205"/>
      <c r="HPB7" s="205"/>
      <c r="HPC7" s="205"/>
      <c r="HPD7" s="205"/>
      <c r="HPE7" s="205"/>
      <c r="HPF7" s="205"/>
      <c r="HPG7" s="205"/>
      <c r="HPH7" s="205"/>
      <c r="HPI7" s="205"/>
      <c r="HPJ7" s="205"/>
      <c r="HPK7" s="205"/>
      <c r="HPL7" s="205"/>
      <c r="HPM7" s="205"/>
      <c r="HPN7" s="205"/>
      <c r="HPO7" s="205"/>
      <c r="HPP7" s="205"/>
      <c r="HPQ7" s="205"/>
      <c r="HPR7" s="205"/>
      <c r="HPS7" s="205"/>
      <c r="HPT7" s="205"/>
      <c r="HPU7" s="205"/>
      <c r="HPV7" s="205"/>
      <c r="HPW7" s="205"/>
      <c r="HPX7" s="205"/>
      <c r="HPY7" s="205"/>
      <c r="HPZ7" s="205"/>
      <c r="HQA7" s="205"/>
      <c r="HQB7" s="205"/>
      <c r="HQC7" s="205"/>
      <c r="HQD7" s="205"/>
      <c r="HQE7" s="205"/>
      <c r="HQF7" s="205"/>
      <c r="HQG7" s="205"/>
      <c r="HQH7" s="205"/>
      <c r="HQI7" s="205"/>
      <c r="HQJ7" s="205"/>
      <c r="HQK7" s="205"/>
      <c r="HQL7" s="205"/>
      <c r="HQM7" s="205"/>
      <c r="HQN7" s="205"/>
      <c r="HQO7" s="205"/>
      <c r="HQP7" s="205"/>
      <c r="HQQ7" s="205"/>
      <c r="HQR7" s="205"/>
      <c r="HQS7" s="205"/>
      <c r="HQT7" s="205"/>
      <c r="HQU7" s="205"/>
      <c r="HQV7" s="205"/>
      <c r="HQW7" s="205"/>
      <c r="HQX7" s="205"/>
      <c r="HQY7" s="205"/>
      <c r="HQZ7" s="205"/>
      <c r="HRA7" s="205"/>
      <c r="HRB7" s="205"/>
      <c r="HRC7" s="205"/>
      <c r="HRD7" s="205"/>
      <c r="HRE7" s="205"/>
      <c r="HRF7" s="205"/>
      <c r="HRG7" s="205"/>
      <c r="HRH7" s="205"/>
      <c r="HRI7" s="205"/>
      <c r="HRJ7" s="205"/>
      <c r="HRK7" s="205"/>
      <c r="HRL7" s="205"/>
      <c r="HRM7" s="205"/>
      <c r="HRN7" s="205"/>
      <c r="HRO7" s="205"/>
      <c r="HRP7" s="205"/>
      <c r="HRQ7" s="205"/>
      <c r="HRR7" s="205"/>
      <c r="HRS7" s="205"/>
      <c r="HRT7" s="205"/>
      <c r="HRU7" s="205"/>
      <c r="HRV7" s="205"/>
      <c r="HRW7" s="205"/>
      <c r="HRX7" s="205"/>
      <c r="HRY7" s="205"/>
      <c r="HRZ7" s="205"/>
      <c r="HSA7" s="205"/>
      <c r="HSB7" s="205"/>
      <c r="HSC7" s="205"/>
      <c r="HSD7" s="205"/>
      <c r="HSE7" s="205"/>
      <c r="HSF7" s="205"/>
      <c r="HSG7" s="205"/>
      <c r="HSH7" s="205"/>
      <c r="HSI7" s="205"/>
      <c r="HSJ7" s="205"/>
      <c r="HSK7" s="205"/>
      <c r="HSL7" s="205"/>
      <c r="HSM7" s="205"/>
      <c r="HSN7" s="205"/>
      <c r="HSO7" s="205"/>
      <c r="HSP7" s="205"/>
      <c r="HSQ7" s="205"/>
      <c r="HSR7" s="205"/>
      <c r="HSS7" s="205"/>
      <c r="HST7" s="205"/>
      <c r="HSU7" s="205"/>
      <c r="HSV7" s="205"/>
      <c r="HSW7" s="205"/>
      <c r="HSX7" s="205"/>
      <c r="HSY7" s="205"/>
      <c r="HSZ7" s="205"/>
      <c r="HTA7" s="205"/>
      <c r="HTB7" s="205"/>
      <c r="HTC7" s="205"/>
      <c r="HTD7" s="205"/>
      <c r="HTE7" s="205"/>
      <c r="HTF7" s="205"/>
      <c r="HTG7" s="205"/>
      <c r="HTH7" s="205"/>
      <c r="HTI7" s="205"/>
      <c r="HTJ7" s="205"/>
      <c r="HTK7" s="205"/>
      <c r="HTL7" s="205"/>
      <c r="HTM7" s="205"/>
      <c r="HTN7" s="205"/>
      <c r="HTO7" s="205"/>
      <c r="HTP7" s="205"/>
      <c r="HTQ7" s="205"/>
      <c r="HTR7" s="205"/>
      <c r="HTS7" s="205"/>
      <c r="HTT7" s="205"/>
      <c r="HTU7" s="205"/>
      <c r="HTV7" s="205"/>
      <c r="HTW7" s="205"/>
      <c r="HTX7" s="205"/>
      <c r="HTY7" s="205"/>
      <c r="HTZ7" s="205"/>
      <c r="HUA7" s="205"/>
      <c r="HUB7" s="205"/>
      <c r="HUC7" s="205"/>
      <c r="HUD7" s="205"/>
      <c r="HUE7" s="205"/>
      <c r="HUF7" s="205"/>
      <c r="HUG7" s="205"/>
      <c r="HUH7" s="205"/>
      <c r="HUI7" s="205"/>
      <c r="HUJ7" s="205"/>
      <c r="HUK7" s="205"/>
      <c r="HUL7" s="205"/>
      <c r="HUM7" s="205"/>
      <c r="HUN7" s="205"/>
      <c r="HUO7" s="205"/>
      <c r="HUP7" s="205"/>
      <c r="HUQ7" s="205"/>
      <c r="HUR7" s="205"/>
      <c r="HUS7" s="205"/>
      <c r="HUT7" s="205"/>
      <c r="HUU7" s="205"/>
      <c r="HUV7" s="205"/>
      <c r="HUW7" s="205"/>
      <c r="HUX7" s="205"/>
      <c r="HUY7" s="205"/>
      <c r="HUZ7" s="205"/>
      <c r="HVA7" s="205"/>
      <c r="HVB7" s="205"/>
      <c r="HVC7" s="205"/>
      <c r="HVD7" s="205"/>
      <c r="HVE7" s="205"/>
      <c r="HVF7" s="205"/>
      <c r="HVG7" s="205"/>
      <c r="HVH7" s="205"/>
      <c r="HVI7" s="205"/>
      <c r="HVJ7" s="205"/>
      <c r="HVK7" s="205"/>
      <c r="HVL7" s="205"/>
      <c r="HVM7" s="205"/>
      <c r="HVN7" s="205"/>
      <c r="HVO7" s="205"/>
      <c r="HVP7" s="205"/>
      <c r="HVQ7" s="205"/>
      <c r="HVR7" s="205"/>
      <c r="HVS7" s="205"/>
      <c r="HVT7" s="205"/>
      <c r="HVU7" s="205"/>
      <c r="HVV7" s="205"/>
      <c r="HVW7" s="205"/>
      <c r="HVX7" s="205"/>
      <c r="HVY7" s="205"/>
      <c r="HVZ7" s="205"/>
      <c r="HWA7" s="205"/>
      <c r="HWB7" s="205"/>
      <c r="HWC7" s="205"/>
      <c r="HWD7" s="205"/>
      <c r="HWE7" s="205"/>
      <c r="HWF7" s="205"/>
      <c r="HWG7" s="205"/>
      <c r="HWH7" s="205"/>
      <c r="HWI7" s="205"/>
      <c r="HWJ7" s="205"/>
      <c r="HWK7" s="205"/>
      <c r="HWL7" s="205"/>
      <c r="HWM7" s="205"/>
      <c r="HWN7" s="205"/>
      <c r="HWO7" s="205"/>
      <c r="HWP7" s="205"/>
      <c r="HWQ7" s="205"/>
      <c r="HWR7" s="205"/>
      <c r="HWS7" s="205"/>
      <c r="HWT7" s="205"/>
      <c r="HWU7" s="205"/>
      <c r="HWV7" s="205"/>
      <c r="HWW7" s="205"/>
      <c r="HWX7" s="205"/>
      <c r="HWY7" s="205"/>
      <c r="HWZ7" s="205"/>
      <c r="HXA7" s="205"/>
      <c r="HXB7" s="205"/>
      <c r="HXC7" s="205"/>
      <c r="HXD7" s="205"/>
      <c r="HXE7" s="205"/>
      <c r="HXF7" s="205"/>
      <c r="HXG7" s="205"/>
      <c r="HXH7" s="205"/>
      <c r="HXI7" s="205"/>
      <c r="HXJ7" s="205"/>
      <c r="HXK7" s="205"/>
      <c r="HXL7" s="205"/>
      <c r="HXM7" s="205"/>
      <c r="HXN7" s="205"/>
      <c r="HXO7" s="205"/>
      <c r="HXP7" s="205"/>
      <c r="HXQ7" s="205"/>
      <c r="HXR7" s="205"/>
      <c r="HXS7" s="205"/>
      <c r="HXT7" s="205"/>
      <c r="HXU7" s="205"/>
      <c r="HXV7" s="205"/>
      <c r="HXW7" s="205"/>
      <c r="HXX7" s="205"/>
      <c r="HXY7" s="205"/>
      <c r="HXZ7" s="205"/>
      <c r="HYA7" s="205"/>
      <c r="HYB7" s="205"/>
      <c r="HYC7" s="205"/>
      <c r="HYD7" s="205"/>
      <c r="HYE7" s="205"/>
      <c r="HYF7" s="205"/>
      <c r="HYG7" s="205"/>
      <c r="HYH7" s="205"/>
      <c r="HYI7" s="205"/>
      <c r="HYJ7" s="205"/>
      <c r="HYK7" s="205"/>
      <c r="HYL7" s="205"/>
      <c r="HYM7" s="205"/>
      <c r="HYN7" s="205"/>
      <c r="HYO7" s="205"/>
      <c r="HYP7" s="205"/>
      <c r="HYQ7" s="205"/>
      <c r="HYR7" s="205"/>
      <c r="HYS7" s="205"/>
      <c r="HYT7" s="205"/>
      <c r="HYU7" s="205"/>
      <c r="HYV7" s="205"/>
      <c r="HYW7" s="205"/>
      <c r="HYX7" s="205"/>
      <c r="HYY7" s="205"/>
      <c r="HYZ7" s="205"/>
      <c r="HZA7" s="205"/>
      <c r="HZB7" s="205"/>
      <c r="HZC7" s="205"/>
      <c r="HZD7" s="205"/>
      <c r="HZE7" s="205"/>
      <c r="HZF7" s="205"/>
      <c r="HZG7" s="205"/>
      <c r="HZH7" s="205"/>
      <c r="HZI7" s="205"/>
      <c r="HZJ7" s="205"/>
      <c r="HZK7" s="205"/>
      <c r="HZL7" s="205"/>
      <c r="HZM7" s="205"/>
      <c r="HZN7" s="205"/>
      <c r="HZO7" s="205"/>
      <c r="HZP7" s="205"/>
      <c r="HZQ7" s="205"/>
      <c r="HZR7" s="205"/>
      <c r="HZS7" s="205"/>
      <c r="HZT7" s="205"/>
      <c r="HZU7" s="205"/>
      <c r="HZV7" s="205"/>
      <c r="HZW7" s="205"/>
      <c r="HZX7" s="205"/>
      <c r="HZY7" s="205"/>
      <c r="HZZ7" s="205"/>
      <c r="IAA7" s="205"/>
      <c r="IAB7" s="205"/>
      <c r="IAC7" s="205"/>
      <c r="IAD7" s="205"/>
      <c r="IAE7" s="205"/>
      <c r="IAF7" s="205"/>
      <c r="IAG7" s="205"/>
      <c r="IAH7" s="205"/>
      <c r="IAI7" s="205"/>
      <c r="IAJ7" s="205"/>
      <c r="IAK7" s="205"/>
      <c r="IAL7" s="205"/>
      <c r="IAM7" s="205"/>
      <c r="IAN7" s="205"/>
      <c r="IAO7" s="205"/>
      <c r="IAP7" s="205"/>
      <c r="IAQ7" s="205"/>
      <c r="IAR7" s="205"/>
      <c r="IAS7" s="205"/>
      <c r="IAT7" s="205"/>
      <c r="IAU7" s="205"/>
      <c r="IAV7" s="205"/>
      <c r="IAW7" s="205"/>
      <c r="IAX7" s="205"/>
      <c r="IAY7" s="205"/>
      <c r="IAZ7" s="205"/>
      <c r="IBA7" s="205"/>
      <c r="IBB7" s="205"/>
      <c r="IBC7" s="205"/>
      <c r="IBD7" s="205"/>
      <c r="IBE7" s="205"/>
      <c r="IBF7" s="205"/>
      <c r="IBG7" s="205"/>
      <c r="IBH7" s="205"/>
      <c r="IBI7" s="205"/>
      <c r="IBJ7" s="205"/>
      <c r="IBK7" s="205"/>
      <c r="IBL7" s="205"/>
      <c r="IBM7" s="205"/>
      <c r="IBN7" s="205"/>
      <c r="IBO7" s="205"/>
      <c r="IBP7" s="205"/>
      <c r="IBQ7" s="205"/>
      <c r="IBR7" s="205"/>
      <c r="IBS7" s="205"/>
      <c r="IBT7" s="205"/>
      <c r="IBU7" s="205"/>
      <c r="IBV7" s="205"/>
      <c r="IBW7" s="205"/>
      <c r="IBX7" s="205"/>
      <c r="IBY7" s="205"/>
      <c r="IBZ7" s="205"/>
      <c r="ICA7" s="205"/>
      <c r="ICB7" s="205"/>
      <c r="ICC7" s="205"/>
      <c r="ICD7" s="205"/>
      <c r="ICE7" s="205"/>
      <c r="ICF7" s="205"/>
      <c r="ICG7" s="205"/>
      <c r="ICH7" s="205"/>
      <c r="ICI7" s="205"/>
      <c r="ICJ7" s="205"/>
      <c r="ICK7" s="205"/>
      <c r="ICL7" s="205"/>
      <c r="ICM7" s="205"/>
      <c r="ICN7" s="205"/>
      <c r="ICO7" s="205"/>
      <c r="ICP7" s="205"/>
      <c r="ICQ7" s="205"/>
      <c r="ICR7" s="205"/>
      <c r="ICS7" s="205"/>
      <c r="ICT7" s="205"/>
      <c r="ICU7" s="205"/>
      <c r="ICV7" s="205"/>
      <c r="ICW7" s="205"/>
      <c r="ICX7" s="205"/>
      <c r="ICY7" s="205"/>
      <c r="ICZ7" s="205"/>
      <c r="IDA7" s="205"/>
      <c r="IDB7" s="205"/>
      <c r="IDC7" s="205"/>
      <c r="IDD7" s="205"/>
      <c r="IDE7" s="205"/>
      <c r="IDF7" s="205"/>
      <c r="IDG7" s="205"/>
      <c r="IDH7" s="205"/>
      <c r="IDI7" s="205"/>
      <c r="IDJ7" s="205"/>
      <c r="IDK7" s="205"/>
      <c r="IDL7" s="205"/>
      <c r="IDM7" s="205"/>
      <c r="IDN7" s="205"/>
      <c r="IDO7" s="205"/>
      <c r="IDP7" s="205"/>
      <c r="IDQ7" s="205"/>
      <c r="IDR7" s="205"/>
      <c r="IDS7" s="205"/>
      <c r="IDT7" s="205"/>
      <c r="IDU7" s="205"/>
      <c r="IDV7" s="205"/>
      <c r="IDW7" s="205"/>
      <c r="IDX7" s="205"/>
      <c r="IDY7" s="205"/>
      <c r="IDZ7" s="205"/>
      <c r="IEA7" s="205"/>
      <c r="IEB7" s="205"/>
      <c r="IEC7" s="205"/>
      <c r="IED7" s="205"/>
      <c r="IEE7" s="205"/>
      <c r="IEF7" s="205"/>
      <c r="IEG7" s="205"/>
      <c r="IEH7" s="205"/>
      <c r="IEI7" s="205"/>
      <c r="IEJ7" s="205"/>
      <c r="IEK7" s="205"/>
      <c r="IEL7" s="205"/>
      <c r="IEM7" s="205"/>
      <c r="IEN7" s="205"/>
      <c r="IEO7" s="205"/>
      <c r="IEP7" s="205"/>
      <c r="IEQ7" s="205"/>
      <c r="IER7" s="205"/>
      <c r="IES7" s="205"/>
      <c r="IET7" s="205"/>
      <c r="IEU7" s="205"/>
      <c r="IEV7" s="205"/>
      <c r="IEW7" s="205"/>
      <c r="IEX7" s="205"/>
      <c r="IEY7" s="205"/>
      <c r="IEZ7" s="205"/>
      <c r="IFA7" s="205"/>
      <c r="IFB7" s="205"/>
      <c r="IFC7" s="205"/>
      <c r="IFD7" s="205"/>
      <c r="IFE7" s="205"/>
      <c r="IFF7" s="205"/>
      <c r="IFG7" s="205"/>
      <c r="IFH7" s="205"/>
      <c r="IFI7" s="205"/>
      <c r="IFJ7" s="205"/>
      <c r="IFK7" s="205"/>
      <c r="IFL7" s="205"/>
      <c r="IFM7" s="205"/>
      <c r="IFN7" s="205"/>
      <c r="IFO7" s="205"/>
      <c r="IFP7" s="205"/>
      <c r="IFQ7" s="205"/>
      <c r="IFR7" s="205"/>
      <c r="IFS7" s="205"/>
      <c r="IFT7" s="205"/>
      <c r="IFU7" s="205"/>
      <c r="IFV7" s="205"/>
      <c r="IFW7" s="205"/>
      <c r="IFX7" s="205"/>
      <c r="IFY7" s="205"/>
      <c r="IFZ7" s="205"/>
      <c r="IGA7" s="205"/>
      <c r="IGB7" s="205"/>
      <c r="IGC7" s="205"/>
      <c r="IGD7" s="205"/>
      <c r="IGE7" s="205"/>
      <c r="IGF7" s="205"/>
      <c r="IGG7" s="205"/>
      <c r="IGH7" s="205"/>
      <c r="IGI7" s="205"/>
      <c r="IGJ7" s="205"/>
      <c r="IGK7" s="205"/>
      <c r="IGL7" s="205"/>
      <c r="IGM7" s="205"/>
      <c r="IGN7" s="205"/>
      <c r="IGO7" s="205"/>
      <c r="IGP7" s="205"/>
      <c r="IGQ7" s="205"/>
      <c r="IGR7" s="205"/>
      <c r="IGS7" s="205"/>
      <c r="IGT7" s="205"/>
      <c r="IGU7" s="205"/>
      <c r="IGV7" s="205"/>
      <c r="IGW7" s="205"/>
      <c r="IGX7" s="205"/>
      <c r="IGY7" s="205"/>
      <c r="IGZ7" s="205"/>
      <c r="IHA7" s="205"/>
      <c r="IHB7" s="205"/>
      <c r="IHC7" s="205"/>
      <c r="IHD7" s="205"/>
      <c r="IHE7" s="205"/>
      <c r="IHF7" s="205"/>
      <c r="IHG7" s="205"/>
      <c r="IHH7" s="205"/>
      <c r="IHI7" s="205"/>
      <c r="IHJ7" s="205"/>
      <c r="IHK7" s="205"/>
      <c r="IHL7" s="205"/>
      <c r="IHM7" s="205"/>
      <c r="IHN7" s="205"/>
      <c r="IHO7" s="205"/>
      <c r="IHP7" s="205"/>
      <c r="IHQ7" s="205"/>
      <c r="IHR7" s="205"/>
      <c r="IHS7" s="205"/>
      <c r="IHT7" s="205"/>
      <c r="IHU7" s="205"/>
      <c r="IHV7" s="205"/>
      <c r="IHW7" s="205"/>
      <c r="IHX7" s="205"/>
      <c r="IHY7" s="205"/>
      <c r="IHZ7" s="205"/>
      <c r="IIA7" s="205"/>
      <c r="IIB7" s="205"/>
      <c r="IIC7" s="205"/>
      <c r="IID7" s="205"/>
      <c r="IIE7" s="205"/>
      <c r="IIF7" s="205"/>
      <c r="IIG7" s="205"/>
      <c r="IIH7" s="205"/>
      <c r="III7" s="205"/>
      <c r="IIJ7" s="205"/>
      <c r="IIK7" s="205"/>
      <c r="IIL7" s="205"/>
      <c r="IIM7" s="205"/>
      <c r="IIN7" s="205"/>
      <c r="IIO7" s="205"/>
      <c r="IIP7" s="205"/>
      <c r="IIQ7" s="205"/>
      <c r="IIR7" s="205"/>
      <c r="IIS7" s="205"/>
      <c r="IIT7" s="205"/>
      <c r="IIU7" s="205"/>
      <c r="IIV7" s="205"/>
      <c r="IIW7" s="205"/>
      <c r="IIX7" s="205"/>
      <c r="IIY7" s="205"/>
      <c r="IIZ7" s="205"/>
      <c r="IJA7" s="205"/>
      <c r="IJB7" s="205"/>
      <c r="IJC7" s="205"/>
      <c r="IJD7" s="205"/>
      <c r="IJE7" s="205"/>
      <c r="IJF7" s="205"/>
      <c r="IJG7" s="205"/>
      <c r="IJH7" s="205"/>
      <c r="IJI7" s="205"/>
      <c r="IJJ7" s="205"/>
      <c r="IJK7" s="205"/>
      <c r="IJL7" s="205"/>
      <c r="IJM7" s="205"/>
      <c r="IJN7" s="205"/>
      <c r="IJO7" s="205"/>
      <c r="IJP7" s="205"/>
      <c r="IJQ7" s="205"/>
      <c r="IJR7" s="205"/>
      <c r="IJS7" s="205"/>
      <c r="IJT7" s="205"/>
      <c r="IJU7" s="205"/>
      <c r="IJV7" s="205"/>
      <c r="IJW7" s="205"/>
      <c r="IJX7" s="205"/>
      <c r="IJY7" s="205"/>
      <c r="IJZ7" s="205"/>
      <c r="IKA7" s="205"/>
      <c r="IKB7" s="205"/>
      <c r="IKC7" s="205"/>
      <c r="IKD7" s="205"/>
      <c r="IKE7" s="205"/>
      <c r="IKF7" s="205"/>
      <c r="IKG7" s="205"/>
      <c r="IKH7" s="205"/>
      <c r="IKI7" s="205"/>
      <c r="IKJ7" s="205"/>
      <c r="IKK7" s="205"/>
      <c r="IKL7" s="205"/>
      <c r="IKM7" s="205"/>
      <c r="IKN7" s="205"/>
      <c r="IKO7" s="205"/>
      <c r="IKP7" s="205"/>
      <c r="IKQ7" s="205"/>
      <c r="IKR7" s="205"/>
      <c r="IKS7" s="205"/>
      <c r="IKT7" s="205"/>
      <c r="IKU7" s="205"/>
      <c r="IKV7" s="205"/>
      <c r="IKW7" s="205"/>
      <c r="IKX7" s="205"/>
      <c r="IKY7" s="205"/>
      <c r="IKZ7" s="205"/>
      <c r="ILA7" s="205"/>
      <c r="ILB7" s="205"/>
      <c r="ILC7" s="205"/>
      <c r="ILD7" s="205"/>
      <c r="ILE7" s="205"/>
      <c r="ILF7" s="205"/>
      <c r="ILG7" s="205"/>
      <c r="ILH7" s="205"/>
      <c r="ILI7" s="205"/>
      <c r="ILJ7" s="205"/>
      <c r="ILK7" s="205"/>
      <c r="ILL7" s="205"/>
      <c r="ILM7" s="205"/>
      <c r="ILN7" s="205"/>
      <c r="ILO7" s="205"/>
      <c r="ILP7" s="205"/>
      <c r="ILQ7" s="205"/>
      <c r="ILR7" s="205"/>
      <c r="ILS7" s="205"/>
      <c r="ILT7" s="205"/>
      <c r="ILU7" s="205"/>
      <c r="ILV7" s="205"/>
      <c r="ILW7" s="205"/>
      <c r="ILX7" s="205"/>
      <c r="ILY7" s="205"/>
      <c r="ILZ7" s="205"/>
      <c r="IMA7" s="205"/>
      <c r="IMB7" s="205"/>
      <c r="IMC7" s="205"/>
      <c r="IMD7" s="205"/>
      <c r="IME7" s="205"/>
      <c r="IMF7" s="205"/>
      <c r="IMG7" s="205"/>
      <c r="IMH7" s="205"/>
      <c r="IMI7" s="205"/>
      <c r="IMJ7" s="205"/>
      <c r="IMK7" s="205"/>
      <c r="IML7" s="205"/>
      <c r="IMM7" s="205"/>
      <c r="IMN7" s="205"/>
      <c r="IMO7" s="205"/>
      <c r="IMP7" s="205"/>
      <c r="IMQ7" s="205"/>
      <c r="IMR7" s="205"/>
      <c r="IMS7" s="205"/>
      <c r="IMT7" s="205"/>
      <c r="IMU7" s="205"/>
      <c r="IMV7" s="205"/>
      <c r="IMW7" s="205"/>
      <c r="IMX7" s="205"/>
      <c r="IMY7" s="205"/>
      <c r="IMZ7" s="205"/>
      <c r="INA7" s="205"/>
      <c r="INB7" s="205"/>
      <c r="INC7" s="205"/>
      <c r="IND7" s="205"/>
      <c r="INE7" s="205"/>
      <c r="INF7" s="205"/>
      <c r="ING7" s="205"/>
      <c r="INH7" s="205"/>
      <c r="INI7" s="205"/>
      <c r="INJ7" s="205"/>
      <c r="INK7" s="205"/>
      <c r="INL7" s="205"/>
      <c r="INM7" s="205"/>
      <c r="INN7" s="205"/>
      <c r="INO7" s="205"/>
      <c r="INP7" s="205"/>
      <c r="INQ7" s="205"/>
      <c r="INR7" s="205"/>
      <c r="INS7" s="205"/>
      <c r="INT7" s="205"/>
      <c r="INU7" s="205"/>
      <c r="INV7" s="205"/>
      <c r="INW7" s="205"/>
      <c r="INX7" s="205"/>
      <c r="INY7" s="205"/>
      <c r="INZ7" s="205"/>
      <c r="IOA7" s="205"/>
      <c r="IOB7" s="205"/>
      <c r="IOC7" s="205"/>
      <c r="IOD7" s="205"/>
      <c r="IOE7" s="205"/>
      <c r="IOF7" s="205"/>
      <c r="IOG7" s="205"/>
      <c r="IOH7" s="205"/>
      <c r="IOI7" s="205"/>
      <c r="IOJ7" s="205"/>
      <c r="IOK7" s="205"/>
      <c r="IOL7" s="205"/>
      <c r="IOM7" s="205"/>
      <c r="ION7" s="205"/>
      <c r="IOO7" s="205"/>
      <c r="IOP7" s="205"/>
      <c r="IOQ7" s="205"/>
      <c r="IOR7" s="205"/>
      <c r="IOS7" s="205"/>
      <c r="IOT7" s="205"/>
      <c r="IOU7" s="205"/>
      <c r="IOV7" s="205"/>
      <c r="IOW7" s="205"/>
      <c r="IOX7" s="205"/>
      <c r="IOY7" s="205"/>
      <c r="IOZ7" s="205"/>
      <c r="IPA7" s="205"/>
      <c r="IPB7" s="205"/>
      <c r="IPC7" s="205"/>
      <c r="IPD7" s="205"/>
      <c r="IPE7" s="205"/>
      <c r="IPF7" s="205"/>
      <c r="IPG7" s="205"/>
      <c r="IPH7" s="205"/>
      <c r="IPI7" s="205"/>
      <c r="IPJ7" s="205"/>
      <c r="IPK7" s="205"/>
      <c r="IPL7" s="205"/>
      <c r="IPM7" s="205"/>
      <c r="IPN7" s="205"/>
      <c r="IPO7" s="205"/>
      <c r="IPP7" s="205"/>
      <c r="IPQ7" s="205"/>
      <c r="IPR7" s="205"/>
      <c r="IPS7" s="205"/>
      <c r="IPT7" s="205"/>
      <c r="IPU7" s="205"/>
      <c r="IPV7" s="205"/>
      <c r="IPW7" s="205"/>
      <c r="IPX7" s="205"/>
      <c r="IPY7" s="205"/>
      <c r="IPZ7" s="205"/>
      <c r="IQA7" s="205"/>
      <c r="IQB7" s="205"/>
      <c r="IQC7" s="205"/>
      <c r="IQD7" s="205"/>
      <c r="IQE7" s="205"/>
      <c r="IQF7" s="205"/>
      <c r="IQG7" s="205"/>
      <c r="IQH7" s="205"/>
      <c r="IQI7" s="205"/>
      <c r="IQJ7" s="205"/>
      <c r="IQK7" s="205"/>
      <c r="IQL7" s="205"/>
      <c r="IQM7" s="205"/>
      <c r="IQN7" s="205"/>
      <c r="IQO7" s="205"/>
      <c r="IQP7" s="205"/>
      <c r="IQQ7" s="205"/>
      <c r="IQR7" s="205"/>
      <c r="IQS7" s="205"/>
      <c r="IQT7" s="205"/>
      <c r="IQU7" s="205"/>
      <c r="IQV7" s="205"/>
      <c r="IQW7" s="205"/>
      <c r="IQX7" s="205"/>
      <c r="IQY7" s="205"/>
      <c r="IQZ7" s="205"/>
      <c r="IRA7" s="205"/>
      <c r="IRB7" s="205"/>
      <c r="IRC7" s="205"/>
      <c r="IRD7" s="205"/>
      <c r="IRE7" s="205"/>
      <c r="IRF7" s="205"/>
      <c r="IRG7" s="205"/>
      <c r="IRH7" s="205"/>
      <c r="IRI7" s="205"/>
      <c r="IRJ7" s="205"/>
      <c r="IRK7" s="205"/>
      <c r="IRL7" s="205"/>
      <c r="IRM7" s="205"/>
      <c r="IRN7" s="205"/>
      <c r="IRO7" s="205"/>
      <c r="IRP7" s="205"/>
      <c r="IRQ7" s="205"/>
      <c r="IRR7" s="205"/>
      <c r="IRS7" s="205"/>
      <c r="IRT7" s="205"/>
      <c r="IRU7" s="205"/>
      <c r="IRV7" s="205"/>
      <c r="IRW7" s="205"/>
      <c r="IRX7" s="205"/>
      <c r="IRY7" s="205"/>
      <c r="IRZ7" s="205"/>
      <c r="ISA7" s="205"/>
      <c r="ISB7" s="205"/>
      <c r="ISC7" s="205"/>
      <c r="ISD7" s="205"/>
      <c r="ISE7" s="205"/>
      <c r="ISF7" s="205"/>
      <c r="ISG7" s="205"/>
      <c r="ISH7" s="205"/>
      <c r="ISI7" s="205"/>
      <c r="ISJ7" s="205"/>
      <c r="ISK7" s="205"/>
      <c r="ISL7" s="205"/>
      <c r="ISM7" s="205"/>
      <c r="ISN7" s="205"/>
      <c r="ISO7" s="205"/>
      <c r="ISP7" s="205"/>
      <c r="ISQ7" s="205"/>
      <c r="ISR7" s="205"/>
      <c r="ISS7" s="205"/>
      <c r="IST7" s="205"/>
      <c r="ISU7" s="205"/>
      <c r="ISV7" s="205"/>
      <c r="ISW7" s="205"/>
      <c r="ISX7" s="205"/>
      <c r="ISY7" s="205"/>
      <c r="ISZ7" s="205"/>
      <c r="ITA7" s="205"/>
      <c r="ITB7" s="205"/>
      <c r="ITC7" s="205"/>
      <c r="ITD7" s="205"/>
      <c r="ITE7" s="205"/>
      <c r="ITF7" s="205"/>
      <c r="ITG7" s="205"/>
      <c r="ITH7" s="205"/>
      <c r="ITI7" s="205"/>
      <c r="ITJ7" s="205"/>
      <c r="ITK7" s="205"/>
      <c r="ITL7" s="205"/>
      <c r="ITM7" s="205"/>
      <c r="ITN7" s="205"/>
      <c r="ITO7" s="205"/>
      <c r="ITP7" s="205"/>
      <c r="ITQ7" s="205"/>
      <c r="ITR7" s="205"/>
      <c r="ITS7" s="205"/>
      <c r="ITT7" s="205"/>
      <c r="ITU7" s="205"/>
      <c r="ITV7" s="205"/>
      <c r="ITW7" s="205"/>
      <c r="ITX7" s="205"/>
      <c r="ITY7" s="205"/>
      <c r="ITZ7" s="205"/>
      <c r="IUA7" s="205"/>
      <c r="IUB7" s="205"/>
      <c r="IUC7" s="205"/>
      <c r="IUD7" s="205"/>
      <c r="IUE7" s="205"/>
      <c r="IUF7" s="205"/>
      <c r="IUG7" s="205"/>
      <c r="IUH7" s="205"/>
      <c r="IUI7" s="205"/>
      <c r="IUJ7" s="205"/>
      <c r="IUK7" s="205"/>
      <c r="IUL7" s="205"/>
      <c r="IUM7" s="205"/>
      <c r="IUN7" s="205"/>
      <c r="IUO7" s="205"/>
      <c r="IUP7" s="205"/>
      <c r="IUQ7" s="205"/>
      <c r="IUR7" s="205"/>
      <c r="IUS7" s="205"/>
      <c r="IUT7" s="205"/>
      <c r="IUU7" s="205"/>
      <c r="IUV7" s="205"/>
      <c r="IUW7" s="205"/>
      <c r="IUX7" s="205"/>
      <c r="IUY7" s="205"/>
      <c r="IUZ7" s="205"/>
      <c r="IVA7" s="205"/>
      <c r="IVB7" s="205"/>
      <c r="IVC7" s="205"/>
      <c r="IVD7" s="205"/>
      <c r="IVE7" s="205"/>
      <c r="IVF7" s="205"/>
      <c r="IVG7" s="205"/>
      <c r="IVH7" s="205"/>
      <c r="IVI7" s="205"/>
      <c r="IVJ7" s="205"/>
      <c r="IVK7" s="205"/>
      <c r="IVL7" s="205"/>
      <c r="IVM7" s="205"/>
      <c r="IVN7" s="205"/>
      <c r="IVO7" s="205"/>
      <c r="IVP7" s="205"/>
      <c r="IVQ7" s="205"/>
      <c r="IVR7" s="205"/>
      <c r="IVS7" s="205"/>
      <c r="IVT7" s="205"/>
      <c r="IVU7" s="205"/>
      <c r="IVV7" s="205"/>
      <c r="IVW7" s="205"/>
      <c r="IVX7" s="205"/>
      <c r="IVY7" s="205"/>
      <c r="IVZ7" s="205"/>
      <c r="IWA7" s="205"/>
      <c r="IWB7" s="205"/>
      <c r="IWC7" s="205"/>
      <c r="IWD7" s="205"/>
      <c r="IWE7" s="205"/>
      <c r="IWF7" s="205"/>
      <c r="IWG7" s="205"/>
      <c r="IWH7" s="205"/>
      <c r="IWI7" s="205"/>
      <c r="IWJ7" s="205"/>
      <c r="IWK7" s="205"/>
      <c r="IWL7" s="205"/>
      <c r="IWM7" s="205"/>
      <c r="IWN7" s="205"/>
      <c r="IWO7" s="205"/>
      <c r="IWP7" s="205"/>
      <c r="IWQ7" s="205"/>
      <c r="IWR7" s="205"/>
      <c r="IWS7" s="205"/>
      <c r="IWT7" s="205"/>
      <c r="IWU7" s="205"/>
      <c r="IWV7" s="205"/>
      <c r="IWW7" s="205"/>
      <c r="IWX7" s="205"/>
      <c r="IWY7" s="205"/>
      <c r="IWZ7" s="205"/>
      <c r="IXA7" s="205"/>
      <c r="IXB7" s="205"/>
      <c r="IXC7" s="205"/>
      <c r="IXD7" s="205"/>
      <c r="IXE7" s="205"/>
      <c r="IXF7" s="205"/>
      <c r="IXG7" s="205"/>
      <c r="IXH7" s="205"/>
      <c r="IXI7" s="205"/>
      <c r="IXJ7" s="205"/>
      <c r="IXK7" s="205"/>
      <c r="IXL7" s="205"/>
      <c r="IXM7" s="205"/>
      <c r="IXN7" s="205"/>
      <c r="IXO7" s="205"/>
      <c r="IXP7" s="205"/>
      <c r="IXQ7" s="205"/>
      <c r="IXR7" s="205"/>
      <c r="IXS7" s="205"/>
      <c r="IXT7" s="205"/>
      <c r="IXU7" s="205"/>
      <c r="IXV7" s="205"/>
      <c r="IXW7" s="205"/>
      <c r="IXX7" s="205"/>
      <c r="IXY7" s="205"/>
      <c r="IXZ7" s="205"/>
      <c r="IYA7" s="205"/>
      <c r="IYB7" s="205"/>
      <c r="IYC7" s="205"/>
      <c r="IYD7" s="205"/>
      <c r="IYE7" s="205"/>
      <c r="IYF7" s="205"/>
      <c r="IYG7" s="205"/>
      <c r="IYH7" s="205"/>
      <c r="IYI7" s="205"/>
      <c r="IYJ7" s="205"/>
      <c r="IYK7" s="205"/>
      <c r="IYL7" s="205"/>
      <c r="IYM7" s="205"/>
      <c r="IYN7" s="205"/>
      <c r="IYO7" s="205"/>
      <c r="IYP7" s="205"/>
      <c r="IYQ7" s="205"/>
      <c r="IYR7" s="205"/>
      <c r="IYS7" s="205"/>
      <c r="IYT7" s="205"/>
      <c r="IYU7" s="205"/>
      <c r="IYV7" s="205"/>
      <c r="IYW7" s="205"/>
      <c r="IYX7" s="205"/>
      <c r="IYY7" s="205"/>
      <c r="IYZ7" s="205"/>
      <c r="IZA7" s="205"/>
      <c r="IZB7" s="205"/>
      <c r="IZC7" s="205"/>
      <c r="IZD7" s="205"/>
      <c r="IZE7" s="205"/>
      <c r="IZF7" s="205"/>
      <c r="IZG7" s="205"/>
      <c r="IZH7" s="205"/>
      <c r="IZI7" s="205"/>
      <c r="IZJ7" s="205"/>
      <c r="IZK7" s="205"/>
      <c r="IZL7" s="205"/>
      <c r="IZM7" s="205"/>
      <c r="IZN7" s="205"/>
      <c r="IZO7" s="205"/>
      <c r="IZP7" s="205"/>
      <c r="IZQ7" s="205"/>
      <c r="IZR7" s="205"/>
      <c r="IZS7" s="205"/>
      <c r="IZT7" s="205"/>
      <c r="IZU7" s="205"/>
      <c r="IZV7" s="205"/>
      <c r="IZW7" s="205"/>
      <c r="IZX7" s="205"/>
      <c r="IZY7" s="205"/>
      <c r="IZZ7" s="205"/>
      <c r="JAA7" s="205"/>
      <c r="JAB7" s="205"/>
      <c r="JAC7" s="205"/>
      <c r="JAD7" s="205"/>
      <c r="JAE7" s="205"/>
      <c r="JAF7" s="205"/>
      <c r="JAG7" s="205"/>
      <c r="JAH7" s="205"/>
      <c r="JAI7" s="205"/>
      <c r="JAJ7" s="205"/>
      <c r="JAK7" s="205"/>
      <c r="JAL7" s="205"/>
      <c r="JAM7" s="205"/>
      <c r="JAN7" s="205"/>
      <c r="JAO7" s="205"/>
      <c r="JAP7" s="205"/>
      <c r="JAQ7" s="205"/>
      <c r="JAR7" s="205"/>
      <c r="JAS7" s="205"/>
      <c r="JAT7" s="205"/>
      <c r="JAU7" s="205"/>
      <c r="JAV7" s="205"/>
      <c r="JAW7" s="205"/>
      <c r="JAX7" s="205"/>
      <c r="JAY7" s="205"/>
      <c r="JAZ7" s="205"/>
      <c r="JBA7" s="205"/>
      <c r="JBB7" s="205"/>
      <c r="JBC7" s="205"/>
      <c r="JBD7" s="205"/>
      <c r="JBE7" s="205"/>
      <c r="JBF7" s="205"/>
      <c r="JBG7" s="205"/>
      <c r="JBH7" s="205"/>
      <c r="JBI7" s="205"/>
      <c r="JBJ7" s="205"/>
      <c r="JBK7" s="205"/>
      <c r="JBL7" s="205"/>
      <c r="JBM7" s="205"/>
      <c r="JBN7" s="205"/>
      <c r="JBO7" s="205"/>
      <c r="JBP7" s="205"/>
      <c r="JBQ7" s="205"/>
      <c r="JBR7" s="205"/>
      <c r="JBS7" s="205"/>
      <c r="JBT7" s="205"/>
      <c r="JBU7" s="205"/>
      <c r="JBV7" s="205"/>
      <c r="JBW7" s="205"/>
      <c r="JBX7" s="205"/>
      <c r="JBY7" s="205"/>
      <c r="JBZ7" s="205"/>
      <c r="JCA7" s="205"/>
      <c r="JCB7" s="205"/>
      <c r="JCC7" s="205"/>
      <c r="JCD7" s="205"/>
      <c r="JCE7" s="205"/>
      <c r="JCF7" s="205"/>
      <c r="JCG7" s="205"/>
      <c r="JCH7" s="205"/>
      <c r="JCI7" s="205"/>
      <c r="JCJ7" s="205"/>
      <c r="JCK7" s="205"/>
      <c r="JCL7" s="205"/>
      <c r="JCM7" s="205"/>
      <c r="JCN7" s="205"/>
      <c r="JCO7" s="205"/>
      <c r="JCP7" s="205"/>
      <c r="JCQ7" s="205"/>
      <c r="JCR7" s="205"/>
      <c r="JCS7" s="205"/>
      <c r="JCT7" s="205"/>
      <c r="JCU7" s="205"/>
      <c r="JCV7" s="205"/>
      <c r="JCW7" s="205"/>
      <c r="JCX7" s="205"/>
      <c r="JCY7" s="205"/>
      <c r="JCZ7" s="205"/>
      <c r="JDA7" s="205"/>
      <c r="JDB7" s="205"/>
      <c r="JDC7" s="205"/>
      <c r="JDD7" s="205"/>
      <c r="JDE7" s="205"/>
      <c r="JDF7" s="205"/>
      <c r="JDG7" s="205"/>
      <c r="JDH7" s="205"/>
      <c r="JDI7" s="205"/>
      <c r="JDJ7" s="205"/>
      <c r="JDK7" s="205"/>
      <c r="JDL7" s="205"/>
      <c r="JDM7" s="205"/>
      <c r="JDN7" s="205"/>
      <c r="JDO7" s="205"/>
      <c r="JDP7" s="205"/>
      <c r="JDQ7" s="205"/>
      <c r="JDR7" s="205"/>
      <c r="JDS7" s="205"/>
      <c r="JDT7" s="205"/>
      <c r="JDU7" s="205"/>
      <c r="JDV7" s="205"/>
      <c r="JDW7" s="205"/>
      <c r="JDX7" s="205"/>
      <c r="JDY7" s="205"/>
      <c r="JDZ7" s="205"/>
      <c r="JEA7" s="205"/>
      <c r="JEB7" s="205"/>
      <c r="JEC7" s="205"/>
      <c r="JED7" s="205"/>
      <c r="JEE7" s="205"/>
      <c r="JEF7" s="205"/>
      <c r="JEG7" s="205"/>
      <c r="JEH7" s="205"/>
      <c r="JEI7" s="205"/>
      <c r="JEJ7" s="205"/>
      <c r="JEK7" s="205"/>
      <c r="JEL7" s="205"/>
      <c r="JEM7" s="205"/>
      <c r="JEN7" s="205"/>
      <c r="JEO7" s="205"/>
      <c r="JEP7" s="205"/>
      <c r="JEQ7" s="205"/>
      <c r="JER7" s="205"/>
      <c r="JES7" s="205"/>
      <c r="JET7" s="205"/>
      <c r="JEU7" s="205"/>
      <c r="JEV7" s="205"/>
      <c r="JEW7" s="205"/>
      <c r="JEX7" s="205"/>
      <c r="JEY7" s="205"/>
      <c r="JEZ7" s="205"/>
      <c r="JFA7" s="205"/>
      <c r="JFB7" s="205"/>
      <c r="JFC7" s="205"/>
      <c r="JFD7" s="205"/>
      <c r="JFE7" s="205"/>
      <c r="JFF7" s="205"/>
      <c r="JFG7" s="205"/>
      <c r="JFH7" s="205"/>
      <c r="JFI7" s="205"/>
      <c r="JFJ7" s="205"/>
      <c r="JFK7" s="205"/>
      <c r="JFL7" s="205"/>
      <c r="JFM7" s="205"/>
      <c r="JFN7" s="205"/>
      <c r="JFO7" s="205"/>
      <c r="JFP7" s="205"/>
      <c r="JFQ7" s="205"/>
      <c r="JFR7" s="205"/>
      <c r="JFS7" s="205"/>
      <c r="JFT7" s="205"/>
      <c r="JFU7" s="205"/>
      <c r="JFV7" s="205"/>
      <c r="JFW7" s="205"/>
      <c r="JFX7" s="205"/>
      <c r="JFY7" s="205"/>
      <c r="JFZ7" s="205"/>
      <c r="JGA7" s="205"/>
      <c r="JGB7" s="205"/>
      <c r="JGC7" s="205"/>
      <c r="JGD7" s="205"/>
      <c r="JGE7" s="205"/>
      <c r="JGF7" s="205"/>
      <c r="JGG7" s="205"/>
      <c r="JGH7" s="205"/>
      <c r="JGI7" s="205"/>
      <c r="JGJ7" s="205"/>
      <c r="JGK7" s="205"/>
      <c r="JGL7" s="205"/>
      <c r="JGM7" s="205"/>
      <c r="JGN7" s="205"/>
      <c r="JGO7" s="205"/>
      <c r="JGP7" s="205"/>
      <c r="JGQ7" s="205"/>
      <c r="JGR7" s="205"/>
      <c r="JGS7" s="205"/>
      <c r="JGT7" s="205"/>
      <c r="JGU7" s="205"/>
      <c r="JGV7" s="205"/>
      <c r="JGW7" s="205"/>
      <c r="JGX7" s="205"/>
      <c r="JGY7" s="205"/>
      <c r="JGZ7" s="205"/>
      <c r="JHA7" s="205"/>
      <c r="JHB7" s="205"/>
      <c r="JHC7" s="205"/>
      <c r="JHD7" s="205"/>
      <c r="JHE7" s="205"/>
      <c r="JHF7" s="205"/>
      <c r="JHG7" s="205"/>
      <c r="JHH7" s="205"/>
      <c r="JHI7" s="205"/>
      <c r="JHJ7" s="205"/>
      <c r="JHK7" s="205"/>
      <c r="JHL7" s="205"/>
      <c r="JHM7" s="205"/>
      <c r="JHN7" s="205"/>
      <c r="JHO7" s="205"/>
      <c r="JHP7" s="205"/>
      <c r="JHQ7" s="205"/>
      <c r="JHR7" s="205"/>
      <c r="JHS7" s="205"/>
      <c r="JHT7" s="205"/>
      <c r="JHU7" s="205"/>
      <c r="JHV7" s="205"/>
      <c r="JHW7" s="205"/>
      <c r="JHX7" s="205"/>
      <c r="JHY7" s="205"/>
      <c r="JHZ7" s="205"/>
      <c r="JIA7" s="205"/>
      <c r="JIB7" s="205"/>
      <c r="JIC7" s="205"/>
      <c r="JID7" s="205"/>
      <c r="JIE7" s="205"/>
      <c r="JIF7" s="205"/>
      <c r="JIG7" s="205"/>
      <c r="JIH7" s="205"/>
      <c r="JII7" s="205"/>
      <c r="JIJ7" s="205"/>
      <c r="JIK7" s="205"/>
      <c r="JIL7" s="205"/>
      <c r="JIM7" s="205"/>
      <c r="JIN7" s="205"/>
      <c r="JIO7" s="205"/>
      <c r="JIP7" s="205"/>
      <c r="JIQ7" s="205"/>
      <c r="JIR7" s="205"/>
      <c r="JIS7" s="205"/>
      <c r="JIT7" s="205"/>
      <c r="JIU7" s="205"/>
      <c r="JIV7" s="205"/>
      <c r="JIW7" s="205"/>
      <c r="JIX7" s="205"/>
      <c r="JIY7" s="205"/>
      <c r="JIZ7" s="205"/>
      <c r="JJA7" s="205"/>
      <c r="JJB7" s="205"/>
      <c r="JJC7" s="205"/>
      <c r="JJD7" s="205"/>
      <c r="JJE7" s="205"/>
      <c r="JJF7" s="205"/>
      <c r="JJG7" s="205"/>
      <c r="JJH7" s="205"/>
      <c r="JJI7" s="205"/>
      <c r="JJJ7" s="205"/>
      <c r="JJK7" s="205"/>
      <c r="JJL7" s="205"/>
      <c r="JJM7" s="205"/>
      <c r="JJN7" s="205"/>
      <c r="JJO7" s="205"/>
      <c r="JJP7" s="205"/>
      <c r="JJQ7" s="205"/>
      <c r="JJR7" s="205"/>
      <c r="JJS7" s="205"/>
      <c r="JJT7" s="205"/>
      <c r="JJU7" s="205"/>
      <c r="JJV7" s="205"/>
      <c r="JJW7" s="205"/>
      <c r="JJX7" s="205"/>
      <c r="JJY7" s="205"/>
      <c r="JJZ7" s="205"/>
      <c r="JKA7" s="205"/>
      <c r="JKB7" s="205"/>
      <c r="JKC7" s="205"/>
      <c r="JKD7" s="205"/>
      <c r="JKE7" s="205"/>
      <c r="JKF7" s="205"/>
      <c r="JKG7" s="205"/>
      <c r="JKH7" s="205"/>
      <c r="JKI7" s="205"/>
      <c r="JKJ7" s="205"/>
      <c r="JKK7" s="205"/>
      <c r="JKL7" s="205"/>
      <c r="JKM7" s="205"/>
      <c r="JKN7" s="205"/>
      <c r="JKO7" s="205"/>
      <c r="JKP7" s="205"/>
      <c r="JKQ7" s="205"/>
      <c r="JKR7" s="205"/>
      <c r="JKS7" s="205"/>
      <c r="JKT7" s="205"/>
      <c r="JKU7" s="205"/>
      <c r="JKV7" s="205"/>
      <c r="JKW7" s="205"/>
      <c r="JKX7" s="205"/>
      <c r="JKY7" s="205"/>
      <c r="JKZ7" s="205"/>
      <c r="JLA7" s="205"/>
      <c r="JLB7" s="205"/>
      <c r="JLC7" s="205"/>
      <c r="JLD7" s="205"/>
      <c r="JLE7" s="205"/>
      <c r="JLF7" s="205"/>
      <c r="JLG7" s="205"/>
      <c r="JLH7" s="205"/>
      <c r="JLI7" s="205"/>
      <c r="JLJ7" s="205"/>
      <c r="JLK7" s="205"/>
      <c r="JLL7" s="205"/>
      <c r="JLM7" s="205"/>
      <c r="JLN7" s="205"/>
      <c r="JLO7" s="205"/>
      <c r="JLP7" s="205"/>
      <c r="JLQ7" s="205"/>
      <c r="JLR7" s="205"/>
      <c r="JLS7" s="205"/>
      <c r="JLT7" s="205"/>
      <c r="JLU7" s="205"/>
      <c r="JLV7" s="205"/>
      <c r="JLW7" s="205"/>
      <c r="JLX7" s="205"/>
      <c r="JLY7" s="205"/>
      <c r="JLZ7" s="205"/>
      <c r="JMA7" s="205"/>
      <c r="JMB7" s="205"/>
      <c r="JMC7" s="205"/>
      <c r="JMD7" s="205"/>
      <c r="JME7" s="205"/>
      <c r="JMF7" s="205"/>
      <c r="JMG7" s="205"/>
      <c r="JMH7" s="205"/>
      <c r="JMI7" s="205"/>
      <c r="JMJ7" s="205"/>
      <c r="JMK7" s="205"/>
      <c r="JML7" s="205"/>
      <c r="JMM7" s="205"/>
      <c r="JMN7" s="205"/>
      <c r="JMO7" s="205"/>
      <c r="JMP7" s="205"/>
      <c r="JMQ7" s="205"/>
      <c r="JMR7" s="205"/>
      <c r="JMS7" s="205"/>
      <c r="JMT7" s="205"/>
      <c r="JMU7" s="205"/>
      <c r="JMV7" s="205"/>
      <c r="JMW7" s="205"/>
      <c r="JMX7" s="205"/>
      <c r="JMY7" s="205"/>
      <c r="JMZ7" s="205"/>
      <c r="JNA7" s="205"/>
      <c r="JNB7" s="205"/>
      <c r="JNC7" s="205"/>
      <c r="JND7" s="205"/>
      <c r="JNE7" s="205"/>
      <c r="JNF7" s="205"/>
      <c r="JNG7" s="205"/>
      <c r="JNH7" s="205"/>
      <c r="JNI7" s="205"/>
      <c r="JNJ7" s="205"/>
      <c r="JNK7" s="205"/>
      <c r="JNL7" s="205"/>
      <c r="JNM7" s="205"/>
      <c r="JNN7" s="205"/>
      <c r="JNO7" s="205"/>
      <c r="JNP7" s="205"/>
      <c r="JNQ7" s="205"/>
      <c r="JNR7" s="205"/>
      <c r="JNS7" s="205"/>
      <c r="JNT7" s="205"/>
      <c r="JNU7" s="205"/>
      <c r="JNV7" s="205"/>
      <c r="JNW7" s="205"/>
      <c r="JNX7" s="205"/>
      <c r="JNY7" s="205"/>
      <c r="JNZ7" s="205"/>
      <c r="JOA7" s="205"/>
      <c r="JOB7" s="205"/>
      <c r="JOC7" s="205"/>
      <c r="JOD7" s="205"/>
      <c r="JOE7" s="205"/>
      <c r="JOF7" s="205"/>
      <c r="JOG7" s="205"/>
      <c r="JOH7" s="205"/>
      <c r="JOI7" s="205"/>
      <c r="JOJ7" s="205"/>
      <c r="JOK7" s="205"/>
      <c r="JOL7" s="205"/>
      <c r="JOM7" s="205"/>
      <c r="JON7" s="205"/>
      <c r="JOO7" s="205"/>
      <c r="JOP7" s="205"/>
      <c r="JOQ7" s="205"/>
      <c r="JOR7" s="205"/>
      <c r="JOS7" s="205"/>
      <c r="JOT7" s="205"/>
      <c r="JOU7" s="205"/>
      <c r="JOV7" s="205"/>
      <c r="JOW7" s="205"/>
      <c r="JOX7" s="205"/>
      <c r="JOY7" s="205"/>
      <c r="JOZ7" s="205"/>
      <c r="JPA7" s="205"/>
      <c r="JPB7" s="205"/>
      <c r="JPC7" s="205"/>
      <c r="JPD7" s="205"/>
      <c r="JPE7" s="205"/>
      <c r="JPF7" s="205"/>
      <c r="JPG7" s="205"/>
      <c r="JPH7" s="205"/>
      <c r="JPI7" s="205"/>
      <c r="JPJ7" s="205"/>
      <c r="JPK7" s="205"/>
      <c r="JPL7" s="205"/>
      <c r="JPM7" s="205"/>
      <c r="JPN7" s="205"/>
      <c r="JPO7" s="205"/>
      <c r="JPP7" s="205"/>
      <c r="JPQ7" s="205"/>
      <c r="JPR7" s="205"/>
      <c r="JPS7" s="205"/>
      <c r="JPT7" s="205"/>
      <c r="JPU7" s="205"/>
      <c r="JPV7" s="205"/>
      <c r="JPW7" s="205"/>
      <c r="JPX7" s="205"/>
      <c r="JPY7" s="205"/>
      <c r="JPZ7" s="205"/>
      <c r="JQA7" s="205"/>
      <c r="JQB7" s="205"/>
      <c r="JQC7" s="205"/>
      <c r="JQD7" s="205"/>
      <c r="JQE7" s="205"/>
      <c r="JQF7" s="205"/>
      <c r="JQG7" s="205"/>
      <c r="JQH7" s="205"/>
      <c r="JQI7" s="205"/>
      <c r="JQJ7" s="205"/>
      <c r="JQK7" s="205"/>
      <c r="JQL7" s="205"/>
      <c r="JQM7" s="205"/>
      <c r="JQN7" s="205"/>
      <c r="JQO7" s="205"/>
      <c r="JQP7" s="205"/>
      <c r="JQQ7" s="205"/>
      <c r="JQR7" s="205"/>
      <c r="JQS7" s="205"/>
      <c r="JQT7" s="205"/>
      <c r="JQU7" s="205"/>
      <c r="JQV7" s="205"/>
      <c r="JQW7" s="205"/>
      <c r="JQX7" s="205"/>
      <c r="JQY7" s="205"/>
      <c r="JQZ7" s="205"/>
      <c r="JRA7" s="205"/>
      <c r="JRB7" s="205"/>
      <c r="JRC7" s="205"/>
      <c r="JRD7" s="205"/>
      <c r="JRE7" s="205"/>
      <c r="JRF7" s="205"/>
      <c r="JRG7" s="205"/>
      <c r="JRH7" s="205"/>
      <c r="JRI7" s="205"/>
      <c r="JRJ7" s="205"/>
      <c r="JRK7" s="205"/>
      <c r="JRL7" s="205"/>
      <c r="JRM7" s="205"/>
      <c r="JRN7" s="205"/>
      <c r="JRO7" s="205"/>
      <c r="JRP7" s="205"/>
      <c r="JRQ7" s="205"/>
      <c r="JRR7" s="205"/>
      <c r="JRS7" s="205"/>
      <c r="JRT7" s="205"/>
      <c r="JRU7" s="205"/>
      <c r="JRV7" s="205"/>
      <c r="JRW7" s="205"/>
      <c r="JRX7" s="205"/>
      <c r="JRY7" s="205"/>
      <c r="JRZ7" s="205"/>
      <c r="JSA7" s="205"/>
      <c r="JSB7" s="205"/>
      <c r="JSC7" s="205"/>
      <c r="JSD7" s="205"/>
      <c r="JSE7" s="205"/>
      <c r="JSF7" s="205"/>
      <c r="JSG7" s="205"/>
      <c r="JSH7" s="205"/>
      <c r="JSI7" s="205"/>
      <c r="JSJ7" s="205"/>
      <c r="JSK7" s="205"/>
      <c r="JSL7" s="205"/>
      <c r="JSM7" s="205"/>
      <c r="JSN7" s="205"/>
      <c r="JSO7" s="205"/>
      <c r="JSP7" s="205"/>
      <c r="JSQ7" s="205"/>
      <c r="JSR7" s="205"/>
      <c r="JSS7" s="205"/>
      <c r="JST7" s="205"/>
      <c r="JSU7" s="205"/>
      <c r="JSV7" s="205"/>
      <c r="JSW7" s="205"/>
      <c r="JSX7" s="205"/>
      <c r="JSY7" s="205"/>
      <c r="JSZ7" s="205"/>
      <c r="JTA7" s="205"/>
      <c r="JTB7" s="205"/>
      <c r="JTC7" s="205"/>
      <c r="JTD7" s="205"/>
      <c r="JTE7" s="205"/>
      <c r="JTF7" s="205"/>
      <c r="JTG7" s="205"/>
      <c r="JTH7" s="205"/>
      <c r="JTI7" s="205"/>
      <c r="JTJ7" s="205"/>
      <c r="JTK7" s="205"/>
      <c r="JTL7" s="205"/>
      <c r="JTM7" s="205"/>
      <c r="JTN7" s="205"/>
      <c r="JTO7" s="205"/>
      <c r="JTP7" s="205"/>
      <c r="JTQ7" s="205"/>
      <c r="JTR7" s="205"/>
      <c r="JTS7" s="205"/>
      <c r="JTT7" s="205"/>
      <c r="JTU7" s="205"/>
      <c r="JTV7" s="205"/>
      <c r="JTW7" s="205"/>
      <c r="JTX7" s="205"/>
      <c r="JTY7" s="205"/>
      <c r="JTZ7" s="205"/>
      <c r="JUA7" s="205"/>
      <c r="JUB7" s="205"/>
      <c r="JUC7" s="205"/>
      <c r="JUD7" s="205"/>
      <c r="JUE7" s="205"/>
      <c r="JUF7" s="205"/>
      <c r="JUG7" s="205"/>
      <c r="JUH7" s="205"/>
      <c r="JUI7" s="205"/>
      <c r="JUJ7" s="205"/>
      <c r="JUK7" s="205"/>
      <c r="JUL7" s="205"/>
      <c r="JUM7" s="205"/>
      <c r="JUN7" s="205"/>
      <c r="JUO7" s="205"/>
      <c r="JUP7" s="205"/>
      <c r="JUQ7" s="205"/>
      <c r="JUR7" s="205"/>
      <c r="JUS7" s="205"/>
      <c r="JUT7" s="205"/>
      <c r="JUU7" s="205"/>
      <c r="JUV7" s="205"/>
      <c r="JUW7" s="205"/>
      <c r="JUX7" s="205"/>
      <c r="JUY7" s="205"/>
      <c r="JUZ7" s="205"/>
      <c r="JVA7" s="205"/>
      <c r="JVB7" s="205"/>
      <c r="JVC7" s="205"/>
      <c r="JVD7" s="205"/>
      <c r="JVE7" s="205"/>
      <c r="JVF7" s="205"/>
      <c r="JVG7" s="205"/>
      <c r="JVH7" s="205"/>
      <c r="JVI7" s="205"/>
      <c r="JVJ7" s="205"/>
      <c r="JVK7" s="205"/>
      <c r="JVL7" s="205"/>
      <c r="JVM7" s="205"/>
      <c r="JVN7" s="205"/>
      <c r="JVO7" s="205"/>
      <c r="JVP7" s="205"/>
      <c r="JVQ7" s="205"/>
      <c r="JVR7" s="205"/>
      <c r="JVS7" s="205"/>
      <c r="JVT7" s="205"/>
      <c r="JVU7" s="205"/>
      <c r="JVV7" s="205"/>
      <c r="JVW7" s="205"/>
      <c r="JVX7" s="205"/>
      <c r="JVY7" s="205"/>
      <c r="JVZ7" s="205"/>
      <c r="JWA7" s="205"/>
      <c r="JWB7" s="205"/>
      <c r="JWC7" s="205"/>
      <c r="JWD7" s="205"/>
      <c r="JWE7" s="205"/>
      <c r="JWF7" s="205"/>
      <c r="JWG7" s="205"/>
      <c r="JWH7" s="205"/>
      <c r="JWI7" s="205"/>
      <c r="JWJ7" s="205"/>
      <c r="JWK7" s="205"/>
      <c r="JWL7" s="205"/>
      <c r="JWM7" s="205"/>
      <c r="JWN7" s="205"/>
      <c r="JWO7" s="205"/>
      <c r="JWP7" s="205"/>
      <c r="JWQ7" s="205"/>
      <c r="JWR7" s="205"/>
      <c r="JWS7" s="205"/>
      <c r="JWT7" s="205"/>
      <c r="JWU7" s="205"/>
      <c r="JWV7" s="205"/>
      <c r="JWW7" s="205"/>
      <c r="JWX7" s="205"/>
      <c r="JWY7" s="205"/>
      <c r="JWZ7" s="205"/>
      <c r="JXA7" s="205"/>
      <c r="JXB7" s="205"/>
      <c r="JXC7" s="205"/>
      <c r="JXD7" s="205"/>
      <c r="JXE7" s="205"/>
      <c r="JXF7" s="205"/>
      <c r="JXG7" s="205"/>
      <c r="JXH7" s="205"/>
      <c r="JXI7" s="205"/>
      <c r="JXJ7" s="205"/>
      <c r="JXK7" s="205"/>
      <c r="JXL7" s="205"/>
      <c r="JXM7" s="205"/>
      <c r="JXN7" s="205"/>
      <c r="JXO7" s="205"/>
      <c r="JXP7" s="205"/>
      <c r="JXQ7" s="205"/>
      <c r="JXR7" s="205"/>
      <c r="JXS7" s="205"/>
      <c r="JXT7" s="205"/>
      <c r="JXU7" s="205"/>
      <c r="JXV7" s="205"/>
      <c r="JXW7" s="205"/>
      <c r="JXX7" s="205"/>
      <c r="JXY7" s="205"/>
      <c r="JXZ7" s="205"/>
      <c r="JYA7" s="205"/>
      <c r="JYB7" s="205"/>
      <c r="JYC7" s="205"/>
      <c r="JYD7" s="205"/>
      <c r="JYE7" s="205"/>
      <c r="JYF7" s="205"/>
      <c r="JYG7" s="205"/>
      <c r="JYH7" s="205"/>
      <c r="JYI7" s="205"/>
      <c r="JYJ7" s="205"/>
      <c r="JYK7" s="205"/>
      <c r="JYL7" s="205"/>
      <c r="JYM7" s="205"/>
      <c r="JYN7" s="205"/>
      <c r="JYO7" s="205"/>
      <c r="JYP7" s="205"/>
      <c r="JYQ7" s="205"/>
      <c r="JYR7" s="205"/>
      <c r="JYS7" s="205"/>
      <c r="JYT7" s="205"/>
      <c r="JYU7" s="205"/>
      <c r="JYV7" s="205"/>
      <c r="JYW7" s="205"/>
      <c r="JYX7" s="205"/>
      <c r="JYY7" s="205"/>
      <c r="JYZ7" s="205"/>
      <c r="JZA7" s="205"/>
      <c r="JZB7" s="205"/>
      <c r="JZC7" s="205"/>
      <c r="JZD7" s="205"/>
      <c r="JZE7" s="205"/>
      <c r="JZF7" s="205"/>
      <c r="JZG7" s="205"/>
      <c r="JZH7" s="205"/>
      <c r="JZI7" s="205"/>
      <c r="JZJ7" s="205"/>
      <c r="JZK7" s="205"/>
      <c r="JZL7" s="205"/>
      <c r="JZM7" s="205"/>
      <c r="JZN7" s="205"/>
      <c r="JZO7" s="205"/>
      <c r="JZP7" s="205"/>
      <c r="JZQ7" s="205"/>
      <c r="JZR7" s="205"/>
      <c r="JZS7" s="205"/>
      <c r="JZT7" s="205"/>
      <c r="JZU7" s="205"/>
      <c r="JZV7" s="205"/>
      <c r="JZW7" s="205"/>
      <c r="JZX7" s="205"/>
      <c r="JZY7" s="205"/>
      <c r="JZZ7" s="205"/>
      <c r="KAA7" s="205"/>
      <c r="KAB7" s="205"/>
      <c r="KAC7" s="205"/>
      <c r="KAD7" s="205"/>
      <c r="KAE7" s="205"/>
      <c r="KAF7" s="205"/>
      <c r="KAG7" s="205"/>
      <c r="KAH7" s="205"/>
      <c r="KAI7" s="205"/>
      <c r="KAJ7" s="205"/>
      <c r="KAK7" s="205"/>
      <c r="KAL7" s="205"/>
      <c r="KAM7" s="205"/>
      <c r="KAN7" s="205"/>
      <c r="KAO7" s="205"/>
      <c r="KAP7" s="205"/>
      <c r="KAQ7" s="205"/>
      <c r="KAR7" s="205"/>
      <c r="KAS7" s="205"/>
      <c r="KAT7" s="205"/>
      <c r="KAU7" s="205"/>
      <c r="KAV7" s="205"/>
      <c r="KAW7" s="205"/>
      <c r="KAX7" s="205"/>
      <c r="KAY7" s="205"/>
      <c r="KAZ7" s="205"/>
      <c r="KBA7" s="205"/>
      <c r="KBB7" s="205"/>
      <c r="KBC7" s="205"/>
      <c r="KBD7" s="205"/>
      <c r="KBE7" s="205"/>
      <c r="KBF7" s="205"/>
      <c r="KBG7" s="205"/>
      <c r="KBH7" s="205"/>
      <c r="KBI7" s="205"/>
      <c r="KBJ7" s="205"/>
      <c r="KBK7" s="205"/>
      <c r="KBL7" s="205"/>
      <c r="KBM7" s="205"/>
      <c r="KBN7" s="205"/>
      <c r="KBO7" s="205"/>
      <c r="KBP7" s="205"/>
      <c r="KBQ7" s="205"/>
      <c r="KBR7" s="205"/>
      <c r="KBS7" s="205"/>
      <c r="KBT7" s="205"/>
      <c r="KBU7" s="205"/>
      <c r="KBV7" s="205"/>
      <c r="KBW7" s="205"/>
      <c r="KBX7" s="205"/>
      <c r="KBY7" s="205"/>
      <c r="KBZ7" s="205"/>
      <c r="KCA7" s="205"/>
      <c r="KCB7" s="205"/>
      <c r="KCC7" s="205"/>
      <c r="KCD7" s="205"/>
      <c r="KCE7" s="205"/>
      <c r="KCF7" s="205"/>
      <c r="KCG7" s="205"/>
      <c r="KCH7" s="205"/>
      <c r="KCI7" s="205"/>
      <c r="KCJ7" s="205"/>
      <c r="KCK7" s="205"/>
      <c r="KCL7" s="205"/>
      <c r="KCM7" s="205"/>
      <c r="KCN7" s="205"/>
      <c r="KCO7" s="205"/>
      <c r="KCP7" s="205"/>
      <c r="KCQ7" s="205"/>
      <c r="KCR7" s="205"/>
      <c r="KCS7" s="205"/>
      <c r="KCT7" s="205"/>
      <c r="KCU7" s="205"/>
      <c r="KCV7" s="205"/>
      <c r="KCW7" s="205"/>
      <c r="KCX7" s="205"/>
      <c r="KCY7" s="205"/>
      <c r="KCZ7" s="205"/>
      <c r="KDA7" s="205"/>
      <c r="KDB7" s="205"/>
      <c r="KDC7" s="205"/>
      <c r="KDD7" s="205"/>
      <c r="KDE7" s="205"/>
      <c r="KDF7" s="205"/>
      <c r="KDG7" s="205"/>
      <c r="KDH7" s="205"/>
      <c r="KDI7" s="205"/>
      <c r="KDJ7" s="205"/>
      <c r="KDK7" s="205"/>
      <c r="KDL7" s="205"/>
      <c r="KDM7" s="205"/>
      <c r="KDN7" s="205"/>
      <c r="KDO7" s="205"/>
      <c r="KDP7" s="205"/>
      <c r="KDQ7" s="205"/>
      <c r="KDR7" s="205"/>
      <c r="KDS7" s="205"/>
      <c r="KDT7" s="205"/>
      <c r="KDU7" s="205"/>
      <c r="KDV7" s="205"/>
      <c r="KDW7" s="205"/>
      <c r="KDX7" s="205"/>
      <c r="KDY7" s="205"/>
      <c r="KDZ7" s="205"/>
      <c r="KEA7" s="205"/>
      <c r="KEB7" s="205"/>
      <c r="KEC7" s="205"/>
      <c r="KED7" s="205"/>
      <c r="KEE7" s="205"/>
      <c r="KEF7" s="205"/>
      <c r="KEG7" s="205"/>
      <c r="KEH7" s="205"/>
      <c r="KEI7" s="205"/>
      <c r="KEJ7" s="205"/>
      <c r="KEK7" s="205"/>
      <c r="KEL7" s="205"/>
      <c r="KEM7" s="205"/>
      <c r="KEN7" s="205"/>
      <c r="KEO7" s="205"/>
      <c r="KEP7" s="205"/>
      <c r="KEQ7" s="205"/>
      <c r="KER7" s="205"/>
      <c r="KES7" s="205"/>
      <c r="KET7" s="205"/>
      <c r="KEU7" s="205"/>
      <c r="KEV7" s="205"/>
      <c r="KEW7" s="205"/>
      <c r="KEX7" s="205"/>
      <c r="KEY7" s="205"/>
      <c r="KEZ7" s="205"/>
      <c r="KFA7" s="205"/>
      <c r="KFB7" s="205"/>
      <c r="KFC7" s="205"/>
      <c r="KFD7" s="205"/>
      <c r="KFE7" s="205"/>
      <c r="KFF7" s="205"/>
      <c r="KFG7" s="205"/>
      <c r="KFH7" s="205"/>
      <c r="KFI7" s="205"/>
      <c r="KFJ7" s="205"/>
      <c r="KFK7" s="205"/>
      <c r="KFL7" s="205"/>
      <c r="KFM7" s="205"/>
      <c r="KFN7" s="205"/>
      <c r="KFO7" s="205"/>
      <c r="KFP7" s="205"/>
      <c r="KFQ7" s="205"/>
      <c r="KFR7" s="205"/>
      <c r="KFS7" s="205"/>
      <c r="KFT7" s="205"/>
      <c r="KFU7" s="205"/>
      <c r="KFV7" s="205"/>
      <c r="KFW7" s="205"/>
      <c r="KFX7" s="205"/>
      <c r="KFY7" s="205"/>
      <c r="KFZ7" s="205"/>
      <c r="KGA7" s="205"/>
      <c r="KGB7" s="205"/>
      <c r="KGC7" s="205"/>
      <c r="KGD7" s="205"/>
      <c r="KGE7" s="205"/>
      <c r="KGF7" s="205"/>
      <c r="KGG7" s="205"/>
      <c r="KGH7" s="205"/>
      <c r="KGI7" s="205"/>
      <c r="KGJ7" s="205"/>
      <c r="KGK7" s="205"/>
      <c r="KGL7" s="205"/>
      <c r="KGM7" s="205"/>
      <c r="KGN7" s="205"/>
      <c r="KGO7" s="205"/>
      <c r="KGP7" s="205"/>
      <c r="KGQ7" s="205"/>
      <c r="KGR7" s="205"/>
      <c r="KGS7" s="205"/>
      <c r="KGT7" s="205"/>
      <c r="KGU7" s="205"/>
      <c r="KGV7" s="205"/>
      <c r="KGW7" s="205"/>
      <c r="KGX7" s="205"/>
      <c r="KGY7" s="205"/>
      <c r="KGZ7" s="205"/>
      <c r="KHA7" s="205"/>
      <c r="KHB7" s="205"/>
      <c r="KHC7" s="205"/>
      <c r="KHD7" s="205"/>
      <c r="KHE7" s="205"/>
      <c r="KHF7" s="205"/>
      <c r="KHG7" s="205"/>
      <c r="KHH7" s="205"/>
      <c r="KHI7" s="205"/>
      <c r="KHJ7" s="205"/>
      <c r="KHK7" s="205"/>
      <c r="KHL7" s="205"/>
      <c r="KHM7" s="205"/>
      <c r="KHN7" s="205"/>
      <c r="KHO7" s="205"/>
      <c r="KHP7" s="205"/>
      <c r="KHQ7" s="205"/>
      <c r="KHR7" s="205"/>
      <c r="KHS7" s="205"/>
      <c r="KHT7" s="205"/>
      <c r="KHU7" s="205"/>
      <c r="KHV7" s="205"/>
      <c r="KHW7" s="205"/>
      <c r="KHX7" s="205"/>
      <c r="KHY7" s="205"/>
      <c r="KHZ7" s="205"/>
      <c r="KIA7" s="205"/>
      <c r="KIB7" s="205"/>
      <c r="KIC7" s="205"/>
      <c r="KID7" s="205"/>
      <c r="KIE7" s="205"/>
      <c r="KIF7" s="205"/>
      <c r="KIG7" s="205"/>
      <c r="KIH7" s="205"/>
      <c r="KII7" s="205"/>
      <c r="KIJ7" s="205"/>
      <c r="KIK7" s="205"/>
      <c r="KIL7" s="205"/>
      <c r="KIM7" s="205"/>
      <c r="KIN7" s="205"/>
      <c r="KIO7" s="205"/>
      <c r="KIP7" s="205"/>
      <c r="KIQ7" s="205"/>
      <c r="KIR7" s="205"/>
      <c r="KIS7" s="205"/>
      <c r="KIT7" s="205"/>
      <c r="KIU7" s="205"/>
      <c r="KIV7" s="205"/>
      <c r="KIW7" s="205"/>
      <c r="KIX7" s="205"/>
      <c r="KIY7" s="205"/>
      <c r="KIZ7" s="205"/>
      <c r="KJA7" s="205"/>
      <c r="KJB7" s="205"/>
      <c r="KJC7" s="205"/>
      <c r="KJD7" s="205"/>
      <c r="KJE7" s="205"/>
      <c r="KJF7" s="205"/>
      <c r="KJG7" s="205"/>
      <c r="KJH7" s="205"/>
      <c r="KJI7" s="205"/>
      <c r="KJJ7" s="205"/>
      <c r="KJK7" s="205"/>
      <c r="KJL7" s="205"/>
      <c r="KJM7" s="205"/>
      <c r="KJN7" s="205"/>
      <c r="KJO7" s="205"/>
      <c r="KJP7" s="205"/>
      <c r="KJQ7" s="205"/>
      <c r="KJR7" s="205"/>
      <c r="KJS7" s="205"/>
      <c r="KJT7" s="205"/>
      <c r="KJU7" s="205"/>
      <c r="KJV7" s="205"/>
      <c r="KJW7" s="205"/>
      <c r="KJX7" s="205"/>
      <c r="KJY7" s="205"/>
      <c r="KJZ7" s="205"/>
      <c r="KKA7" s="205"/>
      <c r="KKB7" s="205"/>
      <c r="KKC7" s="205"/>
      <c r="KKD7" s="205"/>
      <c r="KKE7" s="205"/>
      <c r="KKF7" s="205"/>
      <c r="KKG7" s="205"/>
      <c r="KKH7" s="205"/>
      <c r="KKI7" s="205"/>
      <c r="KKJ7" s="205"/>
      <c r="KKK7" s="205"/>
      <c r="KKL7" s="205"/>
      <c r="KKM7" s="205"/>
      <c r="KKN7" s="205"/>
      <c r="KKO7" s="205"/>
      <c r="KKP7" s="205"/>
      <c r="KKQ7" s="205"/>
      <c r="KKR7" s="205"/>
      <c r="KKS7" s="205"/>
      <c r="KKT7" s="205"/>
      <c r="KKU7" s="205"/>
      <c r="KKV7" s="205"/>
      <c r="KKW7" s="205"/>
      <c r="KKX7" s="205"/>
      <c r="KKY7" s="205"/>
      <c r="KKZ7" s="205"/>
      <c r="KLA7" s="205"/>
      <c r="KLB7" s="205"/>
      <c r="KLC7" s="205"/>
      <c r="KLD7" s="205"/>
      <c r="KLE7" s="205"/>
      <c r="KLF7" s="205"/>
      <c r="KLG7" s="205"/>
      <c r="KLH7" s="205"/>
      <c r="KLI7" s="205"/>
      <c r="KLJ7" s="205"/>
      <c r="KLK7" s="205"/>
      <c r="KLL7" s="205"/>
      <c r="KLM7" s="205"/>
      <c r="KLN7" s="205"/>
      <c r="KLO7" s="205"/>
      <c r="KLP7" s="205"/>
      <c r="KLQ7" s="205"/>
      <c r="KLR7" s="205"/>
      <c r="KLS7" s="205"/>
      <c r="KLT7" s="205"/>
      <c r="KLU7" s="205"/>
      <c r="KLV7" s="205"/>
      <c r="KLW7" s="205"/>
      <c r="KLX7" s="205"/>
      <c r="KLY7" s="205"/>
      <c r="KLZ7" s="205"/>
      <c r="KMA7" s="205"/>
      <c r="KMB7" s="205"/>
      <c r="KMC7" s="205"/>
      <c r="KMD7" s="205"/>
      <c r="KME7" s="205"/>
      <c r="KMF7" s="205"/>
      <c r="KMG7" s="205"/>
      <c r="KMH7" s="205"/>
      <c r="KMI7" s="205"/>
      <c r="KMJ7" s="205"/>
      <c r="KMK7" s="205"/>
      <c r="KML7" s="205"/>
      <c r="KMM7" s="205"/>
      <c r="KMN7" s="205"/>
      <c r="KMO7" s="205"/>
      <c r="KMP7" s="205"/>
      <c r="KMQ7" s="205"/>
      <c r="KMR7" s="205"/>
      <c r="KMS7" s="205"/>
      <c r="KMT7" s="205"/>
      <c r="KMU7" s="205"/>
      <c r="KMV7" s="205"/>
      <c r="KMW7" s="205"/>
      <c r="KMX7" s="205"/>
      <c r="KMY7" s="205"/>
      <c r="KMZ7" s="205"/>
      <c r="KNA7" s="205"/>
      <c r="KNB7" s="205"/>
      <c r="KNC7" s="205"/>
      <c r="KND7" s="205"/>
      <c r="KNE7" s="205"/>
      <c r="KNF7" s="205"/>
      <c r="KNG7" s="205"/>
      <c r="KNH7" s="205"/>
      <c r="KNI7" s="205"/>
      <c r="KNJ7" s="205"/>
      <c r="KNK7" s="205"/>
      <c r="KNL7" s="205"/>
      <c r="KNM7" s="205"/>
      <c r="KNN7" s="205"/>
      <c r="KNO7" s="205"/>
      <c r="KNP7" s="205"/>
      <c r="KNQ7" s="205"/>
      <c r="KNR7" s="205"/>
      <c r="KNS7" s="205"/>
      <c r="KNT7" s="205"/>
      <c r="KNU7" s="205"/>
      <c r="KNV7" s="205"/>
      <c r="KNW7" s="205"/>
      <c r="KNX7" s="205"/>
      <c r="KNY7" s="205"/>
      <c r="KNZ7" s="205"/>
      <c r="KOA7" s="205"/>
      <c r="KOB7" s="205"/>
      <c r="KOC7" s="205"/>
      <c r="KOD7" s="205"/>
      <c r="KOE7" s="205"/>
      <c r="KOF7" s="205"/>
      <c r="KOG7" s="205"/>
      <c r="KOH7" s="205"/>
      <c r="KOI7" s="205"/>
      <c r="KOJ7" s="205"/>
      <c r="KOK7" s="205"/>
      <c r="KOL7" s="205"/>
      <c r="KOM7" s="205"/>
      <c r="KON7" s="205"/>
      <c r="KOO7" s="205"/>
      <c r="KOP7" s="205"/>
      <c r="KOQ7" s="205"/>
      <c r="KOR7" s="205"/>
      <c r="KOS7" s="205"/>
      <c r="KOT7" s="205"/>
      <c r="KOU7" s="205"/>
      <c r="KOV7" s="205"/>
      <c r="KOW7" s="205"/>
      <c r="KOX7" s="205"/>
      <c r="KOY7" s="205"/>
      <c r="KOZ7" s="205"/>
      <c r="KPA7" s="205"/>
      <c r="KPB7" s="205"/>
      <c r="KPC7" s="205"/>
      <c r="KPD7" s="205"/>
      <c r="KPE7" s="205"/>
      <c r="KPF7" s="205"/>
      <c r="KPG7" s="205"/>
      <c r="KPH7" s="205"/>
      <c r="KPI7" s="205"/>
      <c r="KPJ7" s="205"/>
      <c r="KPK7" s="205"/>
      <c r="KPL7" s="205"/>
      <c r="KPM7" s="205"/>
      <c r="KPN7" s="205"/>
      <c r="KPO7" s="205"/>
      <c r="KPP7" s="205"/>
      <c r="KPQ7" s="205"/>
      <c r="KPR7" s="205"/>
      <c r="KPS7" s="205"/>
      <c r="KPT7" s="205"/>
      <c r="KPU7" s="205"/>
      <c r="KPV7" s="205"/>
      <c r="KPW7" s="205"/>
      <c r="KPX7" s="205"/>
      <c r="KPY7" s="205"/>
      <c r="KPZ7" s="205"/>
      <c r="KQA7" s="205"/>
      <c r="KQB7" s="205"/>
      <c r="KQC7" s="205"/>
      <c r="KQD7" s="205"/>
      <c r="KQE7" s="205"/>
      <c r="KQF7" s="205"/>
      <c r="KQG7" s="205"/>
      <c r="KQH7" s="205"/>
      <c r="KQI7" s="205"/>
      <c r="KQJ7" s="205"/>
      <c r="KQK7" s="205"/>
      <c r="KQL7" s="205"/>
      <c r="KQM7" s="205"/>
      <c r="KQN7" s="205"/>
      <c r="KQO7" s="205"/>
      <c r="KQP7" s="205"/>
      <c r="KQQ7" s="205"/>
      <c r="KQR7" s="205"/>
      <c r="KQS7" s="205"/>
      <c r="KQT7" s="205"/>
      <c r="KQU7" s="205"/>
      <c r="KQV7" s="205"/>
      <c r="KQW7" s="205"/>
      <c r="KQX7" s="205"/>
      <c r="KQY7" s="205"/>
      <c r="KQZ7" s="205"/>
      <c r="KRA7" s="205"/>
      <c r="KRB7" s="205"/>
      <c r="KRC7" s="205"/>
      <c r="KRD7" s="205"/>
      <c r="KRE7" s="205"/>
      <c r="KRF7" s="205"/>
      <c r="KRG7" s="205"/>
      <c r="KRH7" s="205"/>
      <c r="KRI7" s="205"/>
      <c r="KRJ7" s="205"/>
      <c r="KRK7" s="205"/>
      <c r="KRL7" s="205"/>
      <c r="KRM7" s="205"/>
      <c r="KRN7" s="205"/>
      <c r="KRO7" s="205"/>
      <c r="KRP7" s="205"/>
      <c r="KRQ7" s="205"/>
      <c r="KRR7" s="205"/>
      <c r="KRS7" s="205"/>
      <c r="KRT7" s="205"/>
      <c r="KRU7" s="205"/>
      <c r="KRV7" s="205"/>
      <c r="KRW7" s="205"/>
      <c r="KRX7" s="205"/>
      <c r="KRY7" s="205"/>
      <c r="KRZ7" s="205"/>
      <c r="KSA7" s="205"/>
      <c r="KSB7" s="205"/>
      <c r="KSC7" s="205"/>
      <c r="KSD7" s="205"/>
      <c r="KSE7" s="205"/>
      <c r="KSF7" s="205"/>
      <c r="KSG7" s="205"/>
      <c r="KSH7" s="205"/>
      <c r="KSI7" s="205"/>
      <c r="KSJ7" s="205"/>
      <c r="KSK7" s="205"/>
      <c r="KSL7" s="205"/>
      <c r="KSM7" s="205"/>
      <c r="KSN7" s="205"/>
      <c r="KSO7" s="205"/>
      <c r="KSP7" s="205"/>
      <c r="KSQ7" s="205"/>
      <c r="KSR7" s="205"/>
      <c r="KSS7" s="205"/>
      <c r="KST7" s="205"/>
      <c r="KSU7" s="205"/>
      <c r="KSV7" s="205"/>
      <c r="KSW7" s="205"/>
      <c r="KSX7" s="205"/>
      <c r="KSY7" s="205"/>
      <c r="KSZ7" s="205"/>
      <c r="KTA7" s="205"/>
      <c r="KTB7" s="205"/>
      <c r="KTC7" s="205"/>
      <c r="KTD7" s="205"/>
      <c r="KTE7" s="205"/>
      <c r="KTF7" s="205"/>
      <c r="KTG7" s="205"/>
      <c r="KTH7" s="205"/>
      <c r="KTI7" s="205"/>
      <c r="KTJ7" s="205"/>
      <c r="KTK7" s="205"/>
      <c r="KTL7" s="205"/>
      <c r="KTM7" s="205"/>
      <c r="KTN7" s="205"/>
      <c r="KTO7" s="205"/>
      <c r="KTP7" s="205"/>
      <c r="KTQ7" s="205"/>
      <c r="KTR7" s="205"/>
      <c r="KTS7" s="205"/>
      <c r="KTT7" s="205"/>
      <c r="KTU7" s="205"/>
      <c r="KTV7" s="205"/>
      <c r="KTW7" s="205"/>
      <c r="KTX7" s="205"/>
      <c r="KTY7" s="205"/>
      <c r="KTZ7" s="205"/>
      <c r="KUA7" s="205"/>
      <c r="KUB7" s="205"/>
      <c r="KUC7" s="205"/>
      <c r="KUD7" s="205"/>
      <c r="KUE7" s="205"/>
      <c r="KUF7" s="205"/>
      <c r="KUG7" s="205"/>
      <c r="KUH7" s="205"/>
      <c r="KUI7" s="205"/>
      <c r="KUJ7" s="205"/>
      <c r="KUK7" s="205"/>
      <c r="KUL7" s="205"/>
      <c r="KUM7" s="205"/>
      <c r="KUN7" s="205"/>
      <c r="KUO7" s="205"/>
      <c r="KUP7" s="205"/>
      <c r="KUQ7" s="205"/>
      <c r="KUR7" s="205"/>
      <c r="KUS7" s="205"/>
      <c r="KUT7" s="205"/>
      <c r="KUU7" s="205"/>
      <c r="KUV7" s="205"/>
      <c r="KUW7" s="205"/>
      <c r="KUX7" s="205"/>
      <c r="KUY7" s="205"/>
      <c r="KUZ7" s="205"/>
      <c r="KVA7" s="205"/>
      <c r="KVB7" s="205"/>
      <c r="KVC7" s="205"/>
      <c r="KVD7" s="205"/>
      <c r="KVE7" s="205"/>
      <c r="KVF7" s="205"/>
      <c r="KVG7" s="205"/>
      <c r="KVH7" s="205"/>
      <c r="KVI7" s="205"/>
      <c r="KVJ7" s="205"/>
      <c r="KVK7" s="205"/>
      <c r="KVL7" s="205"/>
      <c r="KVM7" s="205"/>
      <c r="KVN7" s="205"/>
      <c r="KVO7" s="205"/>
      <c r="KVP7" s="205"/>
      <c r="KVQ7" s="205"/>
      <c r="KVR7" s="205"/>
      <c r="KVS7" s="205"/>
      <c r="KVT7" s="205"/>
      <c r="KVU7" s="205"/>
      <c r="KVV7" s="205"/>
      <c r="KVW7" s="205"/>
      <c r="KVX7" s="205"/>
      <c r="KVY7" s="205"/>
      <c r="KVZ7" s="205"/>
      <c r="KWA7" s="205"/>
      <c r="KWB7" s="205"/>
      <c r="KWC7" s="205"/>
      <c r="KWD7" s="205"/>
      <c r="KWE7" s="205"/>
      <c r="KWF7" s="205"/>
      <c r="KWG7" s="205"/>
      <c r="KWH7" s="205"/>
      <c r="KWI7" s="205"/>
      <c r="KWJ7" s="205"/>
      <c r="KWK7" s="205"/>
      <c r="KWL7" s="205"/>
      <c r="KWM7" s="205"/>
      <c r="KWN7" s="205"/>
      <c r="KWO7" s="205"/>
      <c r="KWP7" s="205"/>
      <c r="KWQ7" s="205"/>
      <c r="KWR7" s="205"/>
      <c r="KWS7" s="205"/>
      <c r="KWT7" s="205"/>
      <c r="KWU7" s="205"/>
      <c r="KWV7" s="205"/>
      <c r="KWW7" s="205"/>
      <c r="KWX7" s="205"/>
      <c r="KWY7" s="205"/>
      <c r="KWZ7" s="205"/>
      <c r="KXA7" s="205"/>
      <c r="KXB7" s="205"/>
      <c r="KXC7" s="205"/>
      <c r="KXD7" s="205"/>
      <c r="KXE7" s="205"/>
      <c r="KXF7" s="205"/>
      <c r="KXG7" s="205"/>
      <c r="KXH7" s="205"/>
      <c r="KXI7" s="205"/>
      <c r="KXJ7" s="205"/>
      <c r="KXK7" s="205"/>
      <c r="KXL7" s="205"/>
      <c r="KXM7" s="205"/>
      <c r="KXN7" s="205"/>
      <c r="KXO7" s="205"/>
      <c r="KXP7" s="205"/>
      <c r="KXQ7" s="205"/>
      <c r="KXR7" s="205"/>
      <c r="KXS7" s="205"/>
      <c r="KXT7" s="205"/>
      <c r="KXU7" s="205"/>
      <c r="KXV7" s="205"/>
      <c r="KXW7" s="205"/>
      <c r="KXX7" s="205"/>
      <c r="KXY7" s="205"/>
      <c r="KXZ7" s="205"/>
      <c r="KYA7" s="205"/>
      <c r="KYB7" s="205"/>
      <c r="KYC7" s="205"/>
      <c r="KYD7" s="205"/>
      <c r="KYE7" s="205"/>
      <c r="KYF7" s="205"/>
      <c r="KYG7" s="205"/>
      <c r="KYH7" s="205"/>
      <c r="KYI7" s="205"/>
      <c r="KYJ7" s="205"/>
      <c r="KYK7" s="205"/>
      <c r="KYL7" s="205"/>
      <c r="KYM7" s="205"/>
      <c r="KYN7" s="205"/>
      <c r="KYO7" s="205"/>
      <c r="KYP7" s="205"/>
      <c r="KYQ7" s="205"/>
      <c r="KYR7" s="205"/>
      <c r="KYS7" s="205"/>
      <c r="KYT7" s="205"/>
      <c r="KYU7" s="205"/>
      <c r="KYV7" s="205"/>
      <c r="KYW7" s="205"/>
      <c r="KYX7" s="205"/>
      <c r="KYY7" s="205"/>
      <c r="KYZ7" s="205"/>
      <c r="KZA7" s="205"/>
      <c r="KZB7" s="205"/>
      <c r="KZC7" s="205"/>
      <c r="KZD7" s="205"/>
      <c r="KZE7" s="205"/>
      <c r="KZF7" s="205"/>
      <c r="KZG7" s="205"/>
      <c r="KZH7" s="205"/>
      <c r="KZI7" s="205"/>
      <c r="KZJ7" s="205"/>
      <c r="KZK7" s="205"/>
      <c r="KZL7" s="205"/>
      <c r="KZM7" s="205"/>
      <c r="KZN7" s="205"/>
      <c r="KZO7" s="205"/>
      <c r="KZP7" s="205"/>
      <c r="KZQ7" s="205"/>
      <c r="KZR7" s="205"/>
      <c r="KZS7" s="205"/>
      <c r="KZT7" s="205"/>
      <c r="KZU7" s="205"/>
      <c r="KZV7" s="205"/>
      <c r="KZW7" s="205"/>
      <c r="KZX7" s="205"/>
      <c r="KZY7" s="205"/>
      <c r="KZZ7" s="205"/>
      <c r="LAA7" s="205"/>
      <c r="LAB7" s="205"/>
      <c r="LAC7" s="205"/>
      <c r="LAD7" s="205"/>
      <c r="LAE7" s="205"/>
      <c r="LAF7" s="205"/>
      <c r="LAG7" s="205"/>
      <c r="LAH7" s="205"/>
      <c r="LAI7" s="205"/>
      <c r="LAJ7" s="205"/>
      <c r="LAK7" s="205"/>
      <c r="LAL7" s="205"/>
      <c r="LAM7" s="205"/>
      <c r="LAN7" s="205"/>
      <c r="LAO7" s="205"/>
      <c r="LAP7" s="205"/>
      <c r="LAQ7" s="205"/>
      <c r="LAR7" s="205"/>
      <c r="LAS7" s="205"/>
      <c r="LAT7" s="205"/>
      <c r="LAU7" s="205"/>
      <c r="LAV7" s="205"/>
      <c r="LAW7" s="205"/>
      <c r="LAX7" s="205"/>
      <c r="LAY7" s="205"/>
      <c r="LAZ7" s="205"/>
      <c r="LBA7" s="205"/>
      <c r="LBB7" s="205"/>
      <c r="LBC7" s="205"/>
      <c r="LBD7" s="205"/>
      <c r="LBE7" s="205"/>
      <c r="LBF7" s="205"/>
      <c r="LBG7" s="205"/>
      <c r="LBH7" s="205"/>
      <c r="LBI7" s="205"/>
      <c r="LBJ7" s="205"/>
      <c r="LBK7" s="205"/>
      <c r="LBL7" s="205"/>
      <c r="LBM7" s="205"/>
      <c r="LBN7" s="205"/>
      <c r="LBO7" s="205"/>
      <c r="LBP7" s="205"/>
      <c r="LBQ7" s="205"/>
      <c r="LBR7" s="205"/>
      <c r="LBS7" s="205"/>
      <c r="LBT7" s="205"/>
      <c r="LBU7" s="205"/>
      <c r="LBV7" s="205"/>
      <c r="LBW7" s="205"/>
      <c r="LBX7" s="205"/>
      <c r="LBY7" s="205"/>
      <c r="LBZ7" s="205"/>
      <c r="LCA7" s="205"/>
      <c r="LCB7" s="205"/>
      <c r="LCC7" s="205"/>
      <c r="LCD7" s="205"/>
      <c r="LCE7" s="205"/>
      <c r="LCF7" s="205"/>
      <c r="LCG7" s="205"/>
      <c r="LCH7" s="205"/>
      <c r="LCI7" s="205"/>
      <c r="LCJ7" s="205"/>
      <c r="LCK7" s="205"/>
      <c r="LCL7" s="205"/>
      <c r="LCM7" s="205"/>
      <c r="LCN7" s="205"/>
      <c r="LCO7" s="205"/>
      <c r="LCP7" s="205"/>
      <c r="LCQ7" s="205"/>
      <c r="LCR7" s="205"/>
      <c r="LCS7" s="205"/>
      <c r="LCT7" s="205"/>
      <c r="LCU7" s="205"/>
      <c r="LCV7" s="205"/>
      <c r="LCW7" s="205"/>
      <c r="LCX7" s="205"/>
      <c r="LCY7" s="205"/>
      <c r="LCZ7" s="205"/>
      <c r="LDA7" s="205"/>
      <c r="LDB7" s="205"/>
      <c r="LDC7" s="205"/>
      <c r="LDD7" s="205"/>
      <c r="LDE7" s="205"/>
      <c r="LDF7" s="205"/>
      <c r="LDG7" s="205"/>
      <c r="LDH7" s="205"/>
      <c r="LDI7" s="205"/>
      <c r="LDJ7" s="205"/>
      <c r="LDK7" s="205"/>
      <c r="LDL7" s="205"/>
      <c r="LDM7" s="205"/>
      <c r="LDN7" s="205"/>
      <c r="LDO7" s="205"/>
      <c r="LDP7" s="205"/>
      <c r="LDQ7" s="205"/>
      <c r="LDR7" s="205"/>
      <c r="LDS7" s="205"/>
      <c r="LDT7" s="205"/>
      <c r="LDU7" s="205"/>
      <c r="LDV7" s="205"/>
      <c r="LDW7" s="205"/>
      <c r="LDX7" s="205"/>
      <c r="LDY7" s="205"/>
      <c r="LDZ7" s="205"/>
      <c r="LEA7" s="205"/>
      <c r="LEB7" s="205"/>
      <c r="LEC7" s="205"/>
      <c r="LED7" s="205"/>
      <c r="LEE7" s="205"/>
      <c r="LEF7" s="205"/>
      <c r="LEG7" s="205"/>
      <c r="LEH7" s="205"/>
      <c r="LEI7" s="205"/>
      <c r="LEJ7" s="205"/>
      <c r="LEK7" s="205"/>
      <c r="LEL7" s="205"/>
      <c r="LEM7" s="205"/>
      <c r="LEN7" s="205"/>
      <c r="LEO7" s="205"/>
      <c r="LEP7" s="205"/>
      <c r="LEQ7" s="205"/>
      <c r="LER7" s="205"/>
      <c r="LES7" s="205"/>
      <c r="LET7" s="205"/>
      <c r="LEU7" s="205"/>
      <c r="LEV7" s="205"/>
      <c r="LEW7" s="205"/>
      <c r="LEX7" s="205"/>
      <c r="LEY7" s="205"/>
      <c r="LEZ7" s="205"/>
      <c r="LFA7" s="205"/>
      <c r="LFB7" s="205"/>
      <c r="LFC7" s="205"/>
      <c r="LFD7" s="205"/>
      <c r="LFE7" s="205"/>
      <c r="LFF7" s="205"/>
      <c r="LFG7" s="205"/>
      <c r="LFH7" s="205"/>
      <c r="LFI7" s="205"/>
      <c r="LFJ7" s="205"/>
      <c r="LFK7" s="205"/>
      <c r="LFL7" s="205"/>
      <c r="LFM7" s="205"/>
      <c r="LFN7" s="205"/>
      <c r="LFO7" s="205"/>
      <c r="LFP7" s="205"/>
      <c r="LFQ7" s="205"/>
      <c r="LFR7" s="205"/>
      <c r="LFS7" s="205"/>
      <c r="LFT7" s="205"/>
      <c r="LFU7" s="205"/>
      <c r="LFV7" s="205"/>
      <c r="LFW7" s="205"/>
      <c r="LFX7" s="205"/>
      <c r="LFY7" s="205"/>
      <c r="LFZ7" s="205"/>
      <c r="LGA7" s="205"/>
      <c r="LGB7" s="205"/>
      <c r="LGC7" s="205"/>
      <c r="LGD7" s="205"/>
      <c r="LGE7" s="205"/>
      <c r="LGF7" s="205"/>
      <c r="LGG7" s="205"/>
      <c r="LGH7" s="205"/>
      <c r="LGI7" s="205"/>
      <c r="LGJ7" s="205"/>
      <c r="LGK7" s="205"/>
      <c r="LGL7" s="205"/>
      <c r="LGM7" s="205"/>
      <c r="LGN7" s="205"/>
      <c r="LGO7" s="205"/>
      <c r="LGP7" s="205"/>
      <c r="LGQ7" s="205"/>
      <c r="LGR7" s="205"/>
      <c r="LGS7" s="205"/>
      <c r="LGT7" s="205"/>
      <c r="LGU7" s="205"/>
      <c r="LGV7" s="205"/>
      <c r="LGW7" s="205"/>
      <c r="LGX7" s="205"/>
      <c r="LGY7" s="205"/>
      <c r="LGZ7" s="205"/>
      <c r="LHA7" s="205"/>
      <c r="LHB7" s="205"/>
      <c r="LHC7" s="205"/>
      <c r="LHD7" s="205"/>
      <c r="LHE7" s="205"/>
      <c r="LHF7" s="205"/>
      <c r="LHG7" s="205"/>
      <c r="LHH7" s="205"/>
      <c r="LHI7" s="205"/>
      <c r="LHJ7" s="205"/>
      <c r="LHK7" s="205"/>
      <c r="LHL7" s="205"/>
      <c r="LHM7" s="205"/>
      <c r="LHN7" s="205"/>
      <c r="LHO7" s="205"/>
      <c r="LHP7" s="205"/>
      <c r="LHQ7" s="205"/>
      <c r="LHR7" s="205"/>
      <c r="LHS7" s="205"/>
      <c r="LHT7" s="205"/>
      <c r="LHU7" s="205"/>
      <c r="LHV7" s="205"/>
      <c r="LHW7" s="205"/>
      <c r="LHX7" s="205"/>
      <c r="LHY7" s="205"/>
      <c r="LHZ7" s="205"/>
      <c r="LIA7" s="205"/>
      <c r="LIB7" s="205"/>
      <c r="LIC7" s="205"/>
      <c r="LID7" s="205"/>
      <c r="LIE7" s="205"/>
      <c r="LIF7" s="205"/>
      <c r="LIG7" s="205"/>
      <c r="LIH7" s="205"/>
      <c r="LII7" s="205"/>
      <c r="LIJ7" s="205"/>
      <c r="LIK7" s="205"/>
      <c r="LIL7" s="205"/>
      <c r="LIM7" s="205"/>
      <c r="LIN7" s="205"/>
      <c r="LIO7" s="205"/>
      <c r="LIP7" s="205"/>
      <c r="LIQ7" s="205"/>
      <c r="LIR7" s="205"/>
      <c r="LIS7" s="205"/>
      <c r="LIT7" s="205"/>
      <c r="LIU7" s="205"/>
      <c r="LIV7" s="205"/>
      <c r="LIW7" s="205"/>
      <c r="LIX7" s="205"/>
      <c r="LIY7" s="205"/>
      <c r="LIZ7" s="205"/>
      <c r="LJA7" s="205"/>
      <c r="LJB7" s="205"/>
      <c r="LJC7" s="205"/>
      <c r="LJD7" s="205"/>
      <c r="LJE7" s="205"/>
      <c r="LJF7" s="205"/>
      <c r="LJG7" s="205"/>
      <c r="LJH7" s="205"/>
      <c r="LJI7" s="205"/>
      <c r="LJJ7" s="205"/>
      <c r="LJK7" s="205"/>
      <c r="LJL7" s="205"/>
      <c r="LJM7" s="205"/>
      <c r="LJN7" s="205"/>
      <c r="LJO7" s="205"/>
      <c r="LJP7" s="205"/>
      <c r="LJQ7" s="205"/>
      <c r="LJR7" s="205"/>
      <c r="LJS7" s="205"/>
      <c r="LJT7" s="205"/>
      <c r="LJU7" s="205"/>
      <c r="LJV7" s="205"/>
      <c r="LJW7" s="205"/>
      <c r="LJX7" s="205"/>
      <c r="LJY7" s="205"/>
      <c r="LJZ7" s="205"/>
      <c r="LKA7" s="205"/>
      <c r="LKB7" s="205"/>
      <c r="LKC7" s="205"/>
      <c r="LKD7" s="205"/>
      <c r="LKE7" s="205"/>
      <c r="LKF7" s="205"/>
      <c r="LKG7" s="205"/>
      <c r="LKH7" s="205"/>
      <c r="LKI7" s="205"/>
      <c r="LKJ7" s="205"/>
      <c r="LKK7" s="205"/>
      <c r="LKL7" s="205"/>
      <c r="LKM7" s="205"/>
      <c r="LKN7" s="205"/>
      <c r="LKO7" s="205"/>
      <c r="LKP7" s="205"/>
      <c r="LKQ7" s="205"/>
      <c r="LKR7" s="205"/>
      <c r="LKS7" s="205"/>
      <c r="LKT7" s="205"/>
      <c r="LKU7" s="205"/>
      <c r="LKV7" s="205"/>
      <c r="LKW7" s="205"/>
      <c r="LKX7" s="205"/>
      <c r="LKY7" s="205"/>
      <c r="LKZ7" s="205"/>
      <c r="LLA7" s="205"/>
      <c r="LLB7" s="205"/>
      <c r="LLC7" s="205"/>
      <c r="LLD7" s="205"/>
      <c r="LLE7" s="205"/>
      <c r="LLF7" s="205"/>
      <c r="LLG7" s="205"/>
      <c r="LLH7" s="205"/>
      <c r="LLI7" s="205"/>
      <c r="LLJ7" s="205"/>
      <c r="LLK7" s="205"/>
      <c r="LLL7" s="205"/>
      <c r="LLM7" s="205"/>
      <c r="LLN7" s="205"/>
      <c r="LLO7" s="205"/>
      <c r="LLP7" s="205"/>
      <c r="LLQ7" s="205"/>
      <c r="LLR7" s="205"/>
      <c r="LLS7" s="205"/>
      <c r="LLT7" s="205"/>
      <c r="LLU7" s="205"/>
      <c r="LLV7" s="205"/>
      <c r="LLW7" s="205"/>
      <c r="LLX7" s="205"/>
      <c r="LLY7" s="205"/>
      <c r="LLZ7" s="205"/>
      <c r="LMA7" s="205"/>
      <c r="LMB7" s="205"/>
      <c r="LMC7" s="205"/>
      <c r="LMD7" s="205"/>
      <c r="LME7" s="205"/>
      <c r="LMF7" s="205"/>
      <c r="LMG7" s="205"/>
      <c r="LMH7" s="205"/>
      <c r="LMI7" s="205"/>
      <c r="LMJ7" s="205"/>
      <c r="LMK7" s="205"/>
      <c r="LML7" s="205"/>
      <c r="LMM7" s="205"/>
      <c r="LMN7" s="205"/>
      <c r="LMO7" s="205"/>
      <c r="LMP7" s="205"/>
      <c r="LMQ7" s="205"/>
      <c r="LMR7" s="205"/>
      <c r="LMS7" s="205"/>
      <c r="LMT7" s="205"/>
      <c r="LMU7" s="205"/>
      <c r="LMV7" s="205"/>
      <c r="LMW7" s="205"/>
      <c r="LMX7" s="205"/>
      <c r="LMY7" s="205"/>
      <c r="LMZ7" s="205"/>
      <c r="LNA7" s="205"/>
      <c r="LNB7" s="205"/>
      <c r="LNC7" s="205"/>
      <c r="LND7" s="205"/>
      <c r="LNE7" s="205"/>
      <c r="LNF7" s="205"/>
      <c r="LNG7" s="205"/>
      <c r="LNH7" s="205"/>
      <c r="LNI7" s="205"/>
      <c r="LNJ7" s="205"/>
      <c r="LNK7" s="205"/>
      <c r="LNL7" s="205"/>
      <c r="LNM7" s="205"/>
      <c r="LNN7" s="205"/>
      <c r="LNO7" s="205"/>
      <c r="LNP7" s="205"/>
      <c r="LNQ7" s="205"/>
      <c r="LNR7" s="205"/>
      <c r="LNS7" s="205"/>
      <c r="LNT7" s="205"/>
      <c r="LNU7" s="205"/>
      <c r="LNV7" s="205"/>
      <c r="LNW7" s="205"/>
      <c r="LNX7" s="205"/>
      <c r="LNY7" s="205"/>
      <c r="LNZ7" s="205"/>
      <c r="LOA7" s="205"/>
      <c r="LOB7" s="205"/>
      <c r="LOC7" s="205"/>
      <c r="LOD7" s="205"/>
      <c r="LOE7" s="205"/>
      <c r="LOF7" s="205"/>
      <c r="LOG7" s="205"/>
      <c r="LOH7" s="205"/>
      <c r="LOI7" s="205"/>
      <c r="LOJ7" s="205"/>
      <c r="LOK7" s="205"/>
      <c r="LOL7" s="205"/>
      <c r="LOM7" s="205"/>
      <c r="LON7" s="205"/>
      <c r="LOO7" s="205"/>
      <c r="LOP7" s="205"/>
      <c r="LOQ7" s="205"/>
      <c r="LOR7" s="205"/>
      <c r="LOS7" s="205"/>
      <c r="LOT7" s="205"/>
      <c r="LOU7" s="205"/>
      <c r="LOV7" s="205"/>
      <c r="LOW7" s="205"/>
      <c r="LOX7" s="205"/>
      <c r="LOY7" s="205"/>
      <c r="LOZ7" s="205"/>
      <c r="LPA7" s="205"/>
      <c r="LPB7" s="205"/>
      <c r="LPC7" s="205"/>
      <c r="LPD7" s="205"/>
      <c r="LPE7" s="205"/>
      <c r="LPF7" s="205"/>
      <c r="LPG7" s="205"/>
      <c r="LPH7" s="205"/>
      <c r="LPI7" s="205"/>
      <c r="LPJ7" s="205"/>
      <c r="LPK7" s="205"/>
      <c r="LPL7" s="205"/>
      <c r="LPM7" s="205"/>
      <c r="LPN7" s="205"/>
      <c r="LPO7" s="205"/>
      <c r="LPP7" s="205"/>
      <c r="LPQ7" s="205"/>
      <c r="LPR7" s="205"/>
      <c r="LPS7" s="205"/>
      <c r="LPT7" s="205"/>
      <c r="LPU7" s="205"/>
      <c r="LPV7" s="205"/>
      <c r="LPW7" s="205"/>
      <c r="LPX7" s="205"/>
      <c r="LPY7" s="205"/>
      <c r="LPZ7" s="205"/>
      <c r="LQA7" s="205"/>
      <c r="LQB7" s="205"/>
      <c r="LQC7" s="205"/>
      <c r="LQD7" s="205"/>
      <c r="LQE7" s="205"/>
      <c r="LQF7" s="205"/>
      <c r="LQG7" s="205"/>
      <c r="LQH7" s="205"/>
      <c r="LQI7" s="205"/>
      <c r="LQJ7" s="205"/>
      <c r="LQK7" s="205"/>
      <c r="LQL7" s="205"/>
      <c r="LQM7" s="205"/>
      <c r="LQN7" s="205"/>
      <c r="LQO7" s="205"/>
      <c r="LQP7" s="205"/>
      <c r="LQQ7" s="205"/>
      <c r="LQR7" s="205"/>
      <c r="LQS7" s="205"/>
      <c r="LQT7" s="205"/>
      <c r="LQU7" s="205"/>
      <c r="LQV7" s="205"/>
      <c r="LQW7" s="205"/>
      <c r="LQX7" s="205"/>
      <c r="LQY7" s="205"/>
      <c r="LQZ7" s="205"/>
      <c r="LRA7" s="205"/>
      <c r="LRB7" s="205"/>
      <c r="LRC7" s="205"/>
      <c r="LRD7" s="205"/>
      <c r="LRE7" s="205"/>
      <c r="LRF7" s="205"/>
      <c r="LRG7" s="205"/>
      <c r="LRH7" s="205"/>
      <c r="LRI7" s="205"/>
      <c r="LRJ7" s="205"/>
      <c r="LRK7" s="205"/>
      <c r="LRL7" s="205"/>
      <c r="LRM7" s="205"/>
      <c r="LRN7" s="205"/>
      <c r="LRO7" s="205"/>
      <c r="LRP7" s="205"/>
      <c r="LRQ7" s="205"/>
      <c r="LRR7" s="205"/>
      <c r="LRS7" s="205"/>
      <c r="LRT7" s="205"/>
      <c r="LRU7" s="205"/>
      <c r="LRV7" s="205"/>
      <c r="LRW7" s="205"/>
      <c r="LRX7" s="205"/>
      <c r="LRY7" s="205"/>
      <c r="LRZ7" s="205"/>
      <c r="LSA7" s="205"/>
      <c r="LSB7" s="205"/>
      <c r="LSC7" s="205"/>
      <c r="LSD7" s="205"/>
      <c r="LSE7" s="205"/>
      <c r="LSF7" s="205"/>
      <c r="LSG7" s="205"/>
      <c r="LSH7" s="205"/>
      <c r="LSI7" s="205"/>
      <c r="LSJ7" s="205"/>
      <c r="LSK7" s="205"/>
      <c r="LSL7" s="205"/>
      <c r="LSM7" s="205"/>
      <c r="LSN7" s="205"/>
      <c r="LSO7" s="205"/>
      <c r="LSP7" s="205"/>
      <c r="LSQ7" s="205"/>
      <c r="LSR7" s="205"/>
      <c r="LSS7" s="205"/>
      <c r="LST7" s="205"/>
      <c r="LSU7" s="205"/>
      <c r="LSV7" s="205"/>
      <c r="LSW7" s="205"/>
      <c r="LSX7" s="205"/>
      <c r="LSY7" s="205"/>
      <c r="LSZ7" s="205"/>
      <c r="LTA7" s="205"/>
      <c r="LTB7" s="205"/>
      <c r="LTC7" s="205"/>
      <c r="LTD7" s="205"/>
      <c r="LTE7" s="205"/>
      <c r="LTF7" s="205"/>
      <c r="LTG7" s="205"/>
      <c r="LTH7" s="205"/>
      <c r="LTI7" s="205"/>
      <c r="LTJ7" s="205"/>
      <c r="LTK7" s="205"/>
      <c r="LTL7" s="205"/>
      <c r="LTM7" s="205"/>
      <c r="LTN7" s="205"/>
      <c r="LTO7" s="205"/>
      <c r="LTP7" s="205"/>
      <c r="LTQ7" s="205"/>
      <c r="LTR7" s="205"/>
      <c r="LTS7" s="205"/>
      <c r="LTT7" s="205"/>
      <c r="LTU7" s="205"/>
      <c r="LTV7" s="205"/>
      <c r="LTW7" s="205"/>
      <c r="LTX7" s="205"/>
      <c r="LTY7" s="205"/>
      <c r="LTZ7" s="205"/>
      <c r="LUA7" s="205"/>
      <c r="LUB7" s="205"/>
      <c r="LUC7" s="205"/>
      <c r="LUD7" s="205"/>
      <c r="LUE7" s="205"/>
      <c r="LUF7" s="205"/>
      <c r="LUG7" s="205"/>
      <c r="LUH7" s="205"/>
      <c r="LUI7" s="205"/>
      <c r="LUJ7" s="205"/>
      <c r="LUK7" s="205"/>
      <c r="LUL7" s="205"/>
      <c r="LUM7" s="205"/>
      <c r="LUN7" s="205"/>
      <c r="LUO7" s="205"/>
      <c r="LUP7" s="205"/>
      <c r="LUQ7" s="205"/>
      <c r="LUR7" s="205"/>
      <c r="LUS7" s="205"/>
      <c r="LUT7" s="205"/>
      <c r="LUU7" s="205"/>
      <c r="LUV7" s="205"/>
      <c r="LUW7" s="205"/>
      <c r="LUX7" s="205"/>
      <c r="LUY7" s="205"/>
      <c r="LUZ7" s="205"/>
      <c r="LVA7" s="205"/>
      <c r="LVB7" s="205"/>
      <c r="LVC7" s="205"/>
      <c r="LVD7" s="205"/>
      <c r="LVE7" s="205"/>
      <c r="LVF7" s="205"/>
      <c r="LVG7" s="205"/>
      <c r="LVH7" s="205"/>
      <c r="LVI7" s="205"/>
      <c r="LVJ7" s="205"/>
      <c r="LVK7" s="205"/>
      <c r="LVL7" s="205"/>
      <c r="LVM7" s="205"/>
      <c r="LVN7" s="205"/>
      <c r="LVO7" s="205"/>
      <c r="LVP7" s="205"/>
      <c r="LVQ7" s="205"/>
      <c r="LVR7" s="205"/>
      <c r="LVS7" s="205"/>
      <c r="LVT7" s="205"/>
      <c r="LVU7" s="205"/>
      <c r="LVV7" s="205"/>
      <c r="LVW7" s="205"/>
      <c r="LVX7" s="205"/>
      <c r="LVY7" s="205"/>
      <c r="LVZ7" s="205"/>
      <c r="LWA7" s="205"/>
      <c r="LWB7" s="205"/>
      <c r="LWC7" s="205"/>
      <c r="LWD7" s="205"/>
      <c r="LWE7" s="205"/>
      <c r="LWF7" s="205"/>
      <c r="LWG7" s="205"/>
      <c r="LWH7" s="205"/>
      <c r="LWI7" s="205"/>
      <c r="LWJ7" s="205"/>
      <c r="LWK7" s="205"/>
      <c r="LWL7" s="205"/>
      <c r="LWM7" s="205"/>
      <c r="LWN7" s="205"/>
      <c r="LWO7" s="205"/>
      <c r="LWP7" s="205"/>
      <c r="LWQ7" s="205"/>
      <c r="LWR7" s="205"/>
      <c r="LWS7" s="205"/>
      <c r="LWT7" s="205"/>
      <c r="LWU7" s="205"/>
      <c r="LWV7" s="205"/>
      <c r="LWW7" s="205"/>
      <c r="LWX7" s="205"/>
      <c r="LWY7" s="205"/>
      <c r="LWZ7" s="205"/>
      <c r="LXA7" s="205"/>
      <c r="LXB7" s="205"/>
      <c r="LXC7" s="205"/>
      <c r="LXD7" s="205"/>
      <c r="LXE7" s="205"/>
      <c r="LXF7" s="205"/>
      <c r="LXG7" s="205"/>
      <c r="LXH7" s="205"/>
      <c r="LXI7" s="205"/>
      <c r="LXJ7" s="205"/>
      <c r="LXK7" s="205"/>
      <c r="LXL7" s="205"/>
      <c r="LXM7" s="205"/>
      <c r="LXN7" s="205"/>
      <c r="LXO7" s="205"/>
      <c r="LXP7" s="205"/>
      <c r="LXQ7" s="205"/>
      <c r="LXR7" s="205"/>
      <c r="LXS7" s="205"/>
      <c r="LXT7" s="205"/>
      <c r="LXU7" s="205"/>
      <c r="LXV7" s="205"/>
      <c r="LXW7" s="205"/>
      <c r="LXX7" s="205"/>
      <c r="LXY7" s="205"/>
      <c r="LXZ7" s="205"/>
      <c r="LYA7" s="205"/>
      <c r="LYB7" s="205"/>
      <c r="LYC7" s="205"/>
      <c r="LYD7" s="205"/>
      <c r="LYE7" s="205"/>
      <c r="LYF7" s="205"/>
      <c r="LYG7" s="205"/>
      <c r="LYH7" s="205"/>
      <c r="LYI7" s="205"/>
      <c r="LYJ7" s="205"/>
      <c r="LYK7" s="205"/>
      <c r="LYL7" s="205"/>
      <c r="LYM7" s="205"/>
      <c r="LYN7" s="205"/>
      <c r="LYO7" s="205"/>
      <c r="LYP7" s="205"/>
      <c r="LYQ7" s="205"/>
      <c r="LYR7" s="205"/>
      <c r="LYS7" s="205"/>
      <c r="LYT7" s="205"/>
      <c r="LYU7" s="205"/>
      <c r="LYV7" s="205"/>
      <c r="LYW7" s="205"/>
      <c r="LYX7" s="205"/>
      <c r="LYY7" s="205"/>
      <c r="LYZ7" s="205"/>
      <c r="LZA7" s="205"/>
      <c r="LZB7" s="205"/>
      <c r="LZC7" s="205"/>
      <c r="LZD7" s="205"/>
      <c r="LZE7" s="205"/>
      <c r="LZF7" s="205"/>
      <c r="LZG7" s="205"/>
      <c r="LZH7" s="205"/>
      <c r="LZI7" s="205"/>
      <c r="LZJ7" s="205"/>
      <c r="LZK7" s="205"/>
      <c r="LZL7" s="205"/>
      <c r="LZM7" s="205"/>
      <c r="LZN7" s="205"/>
      <c r="LZO7" s="205"/>
      <c r="LZP7" s="205"/>
      <c r="LZQ7" s="205"/>
      <c r="LZR7" s="205"/>
      <c r="LZS7" s="205"/>
      <c r="LZT7" s="205"/>
      <c r="LZU7" s="205"/>
      <c r="LZV7" s="205"/>
      <c r="LZW7" s="205"/>
      <c r="LZX7" s="205"/>
      <c r="LZY7" s="205"/>
      <c r="LZZ7" s="205"/>
      <c r="MAA7" s="205"/>
      <c r="MAB7" s="205"/>
      <c r="MAC7" s="205"/>
      <c r="MAD7" s="205"/>
      <c r="MAE7" s="205"/>
      <c r="MAF7" s="205"/>
      <c r="MAG7" s="205"/>
      <c r="MAH7" s="205"/>
      <c r="MAI7" s="205"/>
      <c r="MAJ7" s="205"/>
      <c r="MAK7" s="205"/>
      <c r="MAL7" s="205"/>
      <c r="MAM7" s="205"/>
      <c r="MAN7" s="205"/>
      <c r="MAO7" s="205"/>
      <c r="MAP7" s="205"/>
      <c r="MAQ7" s="205"/>
      <c r="MAR7" s="205"/>
      <c r="MAS7" s="205"/>
      <c r="MAT7" s="205"/>
      <c r="MAU7" s="205"/>
      <c r="MAV7" s="205"/>
      <c r="MAW7" s="205"/>
      <c r="MAX7" s="205"/>
      <c r="MAY7" s="205"/>
      <c r="MAZ7" s="205"/>
      <c r="MBA7" s="205"/>
      <c r="MBB7" s="205"/>
      <c r="MBC7" s="205"/>
      <c r="MBD7" s="205"/>
      <c r="MBE7" s="205"/>
      <c r="MBF7" s="205"/>
      <c r="MBG7" s="205"/>
      <c r="MBH7" s="205"/>
      <c r="MBI7" s="205"/>
      <c r="MBJ7" s="205"/>
      <c r="MBK7" s="205"/>
      <c r="MBL7" s="205"/>
      <c r="MBM7" s="205"/>
      <c r="MBN7" s="205"/>
      <c r="MBO7" s="205"/>
      <c r="MBP7" s="205"/>
      <c r="MBQ7" s="205"/>
      <c r="MBR7" s="205"/>
      <c r="MBS7" s="205"/>
      <c r="MBT7" s="205"/>
      <c r="MBU7" s="205"/>
      <c r="MBV7" s="205"/>
      <c r="MBW7" s="205"/>
      <c r="MBX7" s="205"/>
      <c r="MBY7" s="205"/>
      <c r="MBZ7" s="205"/>
      <c r="MCA7" s="205"/>
      <c r="MCB7" s="205"/>
      <c r="MCC7" s="205"/>
      <c r="MCD7" s="205"/>
      <c r="MCE7" s="205"/>
      <c r="MCF7" s="205"/>
      <c r="MCG7" s="205"/>
      <c r="MCH7" s="205"/>
      <c r="MCI7" s="205"/>
      <c r="MCJ7" s="205"/>
      <c r="MCK7" s="205"/>
      <c r="MCL7" s="205"/>
      <c r="MCM7" s="205"/>
      <c r="MCN7" s="205"/>
      <c r="MCO7" s="205"/>
      <c r="MCP7" s="205"/>
      <c r="MCQ7" s="205"/>
      <c r="MCR7" s="205"/>
      <c r="MCS7" s="205"/>
      <c r="MCT7" s="205"/>
      <c r="MCU7" s="205"/>
      <c r="MCV7" s="205"/>
      <c r="MCW7" s="205"/>
      <c r="MCX7" s="205"/>
      <c r="MCY7" s="205"/>
      <c r="MCZ7" s="205"/>
      <c r="MDA7" s="205"/>
      <c r="MDB7" s="205"/>
      <c r="MDC7" s="205"/>
      <c r="MDD7" s="205"/>
      <c r="MDE7" s="205"/>
      <c r="MDF7" s="205"/>
      <c r="MDG7" s="205"/>
      <c r="MDH7" s="205"/>
      <c r="MDI7" s="205"/>
      <c r="MDJ7" s="205"/>
      <c r="MDK7" s="205"/>
      <c r="MDL7" s="205"/>
      <c r="MDM7" s="205"/>
      <c r="MDN7" s="205"/>
      <c r="MDO7" s="205"/>
      <c r="MDP7" s="205"/>
      <c r="MDQ7" s="205"/>
      <c r="MDR7" s="205"/>
      <c r="MDS7" s="205"/>
      <c r="MDT7" s="205"/>
      <c r="MDU7" s="205"/>
      <c r="MDV7" s="205"/>
      <c r="MDW7" s="205"/>
      <c r="MDX7" s="205"/>
      <c r="MDY7" s="205"/>
      <c r="MDZ7" s="205"/>
      <c r="MEA7" s="205"/>
      <c r="MEB7" s="205"/>
      <c r="MEC7" s="205"/>
      <c r="MED7" s="205"/>
      <c r="MEE7" s="205"/>
      <c r="MEF7" s="205"/>
      <c r="MEG7" s="205"/>
      <c r="MEH7" s="205"/>
      <c r="MEI7" s="205"/>
      <c r="MEJ7" s="205"/>
      <c r="MEK7" s="205"/>
      <c r="MEL7" s="205"/>
      <c r="MEM7" s="205"/>
      <c r="MEN7" s="205"/>
      <c r="MEO7" s="205"/>
      <c r="MEP7" s="205"/>
      <c r="MEQ7" s="205"/>
      <c r="MER7" s="205"/>
      <c r="MES7" s="205"/>
      <c r="MET7" s="205"/>
      <c r="MEU7" s="205"/>
      <c r="MEV7" s="205"/>
      <c r="MEW7" s="205"/>
      <c r="MEX7" s="205"/>
      <c r="MEY7" s="205"/>
      <c r="MEZ7" s="205"/>
      <c r="MFA7" s="205"/>
      <c r="MFB7" s="205"/>
      <c r="MFC7" s="205"/>
      <c r="MFD7" s="205"/>
      <c r="MFE7" s="205"/>
      <c r="MFF7" s="205"/>
      <c r="MFG7" s="205"/>
      <c r="MFH7" s="205"/>
      <c r="MFI7" s="205"/>
      <c r="MFJ7" s="205"/>
      <c r="MFK7" s="205"/>
      <c r="MFL7" s="205"/>
      <c r="MFM7" s="205"/>
      <c r="MFN7" s="205"/>
      <c r="MFO7" s="205"/>
      <c r="MFP7" s="205"/>
      <c r="MFQ7" s="205"/>
      <c r="MFR7" s="205"/>
      <c r="MFS7" s="205"/>
      <c r="MFT7" s="205"/>
      <c r="MFU7" s="205"/>
      <c r="MFV7" s="205"/>
      <c r="MFW7" s="205"/>
      <c r="MFX7" s="205"/>
      <c r="MFY7" s="205"/>
      <c r="MFZ7" s="205"/>
      <c r="MGA7" s="205"/>
      <c r="MGB7" s="205"/>
      <c r="MGC7" s="205"/>
      <c r="MGD7" s="205"/>
      <c r="MGE7" s="205"/>
      <c r="MGF7" s="205"/>
      <c r="MGG7" s="205"/>
      <c r="MGH7" s="205"/>
      <c r="MGI7" s="205"/>
      <c r="MGJ7" s="205"/>
      <c r="MGK7" s="205"/>
      <c r="MGL7" s="205"/>
      <c r="MGM7" s="205"/>
      <c r="MGN7" s="205"/>
      <c r="MGO7" s="205"/>
      <c r="MGP7" s="205"/>
      <c r="MGQ7" s="205"/>
      <c r="MGR7" s="205"/>
      <c r="MGS7" s="205"/>
      <c r="MGT7" s="205"/>
      <c r="MGU7" s="205"/>
      <c r="MGV7" s="205"/>
      <c r="MGW7" s="205"/>
      <c r="MGX7" s="205"/>
      <c r="MGY7" s="205"/>
      <c r="MGZ7" s="205"/>
      <c r="MHA7" s="205"/>
      <c r="MHB7" s="205"/>
      <c r="MHC7" s="205"/>
      <c r="MHD7" s="205"/>
      <c r="MHE7" s="205"/>
      <c r="MHF7" s="205"/>
      <c r="MHG7" s="205"/>
      <c r="MHH7" s="205"/>
      <c r="MHI7" s="205"/>
      <c r="MHJ7" s="205"/>
      <c r="MHK7" s="205"/>
      <c r="MHL7" s="205"/>
      <c r="MHM7" s="205"/>
      <c r="MHN7" s="205"/>
      <c r="MHO7" s="205"/>
      <c r="MHP7" s="205"/>
      <c r="MHQ7" s="205"/>
      <c r="MHR7" s="205"/>
      <c r="MHS7" s="205"/>
      <c r="MHT7" s="205"/>
      <c r="MHU7" s="205"/>
      <c r="MHV7" s="205"/>
      <c r="MHW7" s="205"/>
      <c r="MHX7" s="205"/>
      <c r="MHY7" s="205"/>
      <c r="MHZ7" s="205"/>
      <c r="MIA7" s="205"/>
      <c r="MIB7" s="205"/>
      <c r="MIC7" s="205"/>
      <c r="MID7" s="205"/>
      <c r="MIE7" s="205"/>
      <c r="MIF7" s="205"/>
      <c r="MIG7" s="205"/>
      <c r="MIH7" s="205"/>
      <c r="MII7" s="205"/>
      <c r="MIJ7" s="205"/>
      <c r="MIK7" s="205"/>
      <c r="MIL7" s="205"/>
      <c r="MIM7" s="205"/>
      <c r="MIN7" s="205"/>
      <c r="MIO7" s="205"/>
      <c r="MIP7" s="205"/>
      <c r="MIQ7" s="205"/>
      <c r="MIR7" s="205"/>
      <c r="MIS7" s="205"/>
      <c r="MIT7" s="205"/>
      <c r="MIU7" s="205"/>
      <c r="MIV7" s="205"/>
      <c r="MIW7" s="205"/>
      <c r="MIX7" s="205"/>
      <c r="MIY7" s="205"/>
      <c r="MIZ7" s="205"/>
      <c r="MJA7" s="205"/>
      <c r="MJB7" s="205"/>
      <c r="MJC7" s="205"/>
      <c r="MJD7" s="205"/>
      <c r="MJE7" s="205"/>
      <c r="MJF7" s="205"/>
      <c r="MJG7" s="205"/>
      <c r="MJH7" s="205"/>
      <c r="MJI7" s="205"/>
      <c r="MJJ7" s="205"/>
      <c r="MJK7" s="205"/>
      <c r="MJL7" s="205"/>
      <c r="MJM7" s="205"/>
      <c r="MJN7" s="205"/>
      <c r="MJO7" s="205"/>
      <c r="MJP7" s="205"/>
      <c r="MJQ7" s="205"/>
      <c r="MJR7" s="205"/>
      <c r="MJS7" s="205"/>
      <c r="MJT7" s="205"/>
      <c r="MJU7" s="205"/>
      <c r="MJV7" s="205"/>
      <c r="MJW7" s="205"/>
      <c r="MJX7" s="205"/>
      <c r="MJY7" s="205"/>
      <c r="MJZ7" s="205"/>
      <c r="MKA7" s="205"/>
      <c r="MKB7" s="205"/>
      <c r="MKC7" s="205"/>
      <c r="MKD7" s="205"/>
      <c r="MKE7" s="205"/>
      <c r="MKF7" s="205"/>
      <c r="MKG7" s="205"/>
      <c r="MKH7" s="205"/>
      <c r="MKI7" s="205"/>
      <c r="MKJ7" s="205"/>
      <c r="MKK7" s="205"/>
      <c r="MKL7" s="205"/>
      <c r="MKM7" s="205"/>
      <c r="MKN7" s="205"/>
      <c r="MKO7" s="205"/>
      <c r="MKP7" s="205"/>
      <c r="MKQ7" s="205"/>
      <c r="MKR7" s="205"/>
      <c r="MKS7" s="205"/>
      <c r="MKT7" s="205"/>
      <c r="MKU7" s="205"/>
      <c r="MKV7" s="205"/>
      <c r="MKW7" s="205"/>
      <c r="MKX7" s="205"/>
      <c r="MKY7" s="205"/>
      <c r="MKZ7" s="205"/>
      <c r="MLA7" s="205"/>
      <c r="MLB7" s="205"/>
      <c r="MLC7" s="205"/>
      <c r="MLD7" s="205"/>
      <c r="MLE7" s="205"/>
      <c r="MLF7" s="205"/>
      <c r="MLG7" s="205"/>
      <c r="MLH7" s="205"/>
      <c r="MLI7" s="205"/>
      <c r="MLJ7" s="205"/>
      <c r="MLK7" s="205"/>
      <c r="MLL7" s="205"/>
      <c r="MLM7" s="205"/>
      <c r="MLN7" s="205"/>
      <c r="MLO7" s="205"/>
      <c r="MLP7" s="205"/>
      <c r="MLQ7" s="205"/>
      <c r="MLR7" s="205"/>
      <c r="MLS7" s="205"/>
      <c r="MLT7" s="205"/>
      <c r="MLU7" s="205"/>
      <c r="MLV7" s="205"/>
      <c r="MLW7" s="205"/>
      <c r="MLX7" s="205"/>
      <c r="MLY7" s="205"/>
      <c r="MLZ7" s="205"/>
      <c r="MMA7" s="205"/>
      <c r="MMB7" s="205"/>
      <c r="MMC7" s="205"/>
      <c r="MMD7" s="205"/>
      <c r="MME7" s="205"/>
      <c r="MMF7" s="205"/>
      <c r="MMG7" s="205"/>
      <c r="MMH7" s="205"/>
      <c r="MMI7" s="205"/>
      <c r="MMJ7" s="205"/>
      <c r="MMK7" s="205"/>
      <c r="MML7" s="205"/>
      <c r="MMM7" s="205"/>
      <c r="MMN7" s="205"/>
      <c r="MMO7" s="205"/>
      <c r="MMP7" s="205"/>
      <c r="MMQ7" s="205"/>
      <c r="MMR7" s="205"/>
      <c r="MMS7" s="205"/>
      <c r="MMT7" s="205"/>
      <c r="MMU7" s="205"/>
      <c r="MMV7" s="205"/>
      <c r="MMW7" s="205"/>
      <c r="MMX7" s="205"/>
      <c r="MMY7" s="205"/>
      <c r="MMZ7" s="205"/>
      <c r="MNA7" s="205"/>
      <c r="MNB7" s="205"/>
      <c r="MNC7" s="205"/>
      <c r="MND7" s="205"/>
      <c r="MNE7" s="205"/>
      <c r="MNF7" s="205"/>
      <c r="MNG7" s="205"/>
      <c r="MNH7" s="205"/>
      <c r="MNI7" s="205"/>
      <c r="MNJ7" s="205"/>
      <c r="MNK7" s="205"/>
      <c r="MNL7" s="205"/>
      <c r="MNM7" s="205"/>
      <c r="MNN7" s="205"/>
      <c r="MNO7" s="205"/>
      <c r="MNP7" s="205"/>
      <c r="MNQ7" s="205"/>
      <c r="MNR7" s="205"/>
      <c r="MNS7" s="205"/>
      <c r="MNT7" s="205"/>
      <c r="MNU7" s="205"/>
      <c r="MNV7" s="205"/>
      <c r="MNW7" s="205"/>
      <c r="MNX7" s="205"/>
      <c r="MNY7" s="205"/>
      <c r="MNZ7" s="205"/>
      <c r="MOA7" s="205"/>
      <c r="MOB7" s="205"/>
      <c r="MOC7" s="205"/>
      <c r="MOD7" s="205"/>
      <c r="MOE7" s="205"/>
      <c r="MOF7" s="205"/>
      <c r="MOG7" s="205"/>
      <c r="MOH7" s="205"/>
      <c r="MOI7" s="205"/>
      <c r="MOJ7" s="205"/>
      <c r="MOK7" s="205"/>
      <c r="MOL7" s="205"/>
      <c r="MOM7" s="205"/>
      <c r="MON7" s="205"/>
      <c r="MOO7" s="205"/>
      <c r="MOP7" s="205"/>
      <c r="MOQ7" s="205"/>
      <c r="MOR7" s="205"/>
      <c r="MOS7" s="205"/>
      <c r="MOT7" s="205"/>
      <c r="MOU7" s="205"/>
      <c r="MOV7" s="205"/>
      <c r="MOW7" s="205"/>
      <c r="MOX7" s="205"/>
      <c r="MOY7" s="205"/>
      <c r="MOZ7" s="205"/>
      <c r="MPA7" s="205"/>
      <c r="MPB7" s="205"/>
      <c r="MPC7" s="205"/>
      <c r="MPD7" s="205"/>
      <c r="MPE7" s="205"/>
      <c r="MPF7" s="205"/>
      <c r="MPG7" s="205"/>
      <c r="MPH7" s="205"/>
      <c r="MPI7" s="205"/>
      <c r="MPJ7" s="205"/>
      <c r="MPK7" s="205"/>
      <c r="MPL7" s="205"/>
      <c r="MPM7" s="205"/>
      <c r="MPN7" s="205"/>
      <c r="MPO7" s="205"/>
      <c r="MPP7" s="205"/>
      <c r="MPQ7" s="205"/>
      <c r="MPR7" s="205"/>
      <c r="MPS7" s="205"/>
      <c r="MPT7" s="205"/>
      <c r="MPU7" s="205"/>
      <c r="MPV7" s="205"/>
      <c r="MPW7" s="205"/>
      <c r="MPX7" s="205"/>
      <c r="MPY7" s="205"/>
      <c r="MPZ7" s="205"/>
      <c r="MQA7" s="205"/>
      <c r="MQB7" s="205"/>
      <c r="MQC7" s="205"/>
      <c r="MQD7" s="205"/>
      <c r="MQE7" s="205"/>
      <c r="MQF7" s="205"/>
      <c r="MQG7" s="205"/>
      <c r="MQH7" s="205"/>
      <c r="MQI7" s="205"/>
      <c r="MQJ7" s="205"/>
      <c r="MQK7" s="205"/>
      <c r="MQL7" s="205"/>
      <c r="MQM7" s="205"/>
      <c r="MQN7" s="205"/>
      <c r="MQO7" s="205"/>
      <c r="MQP7" s="205"/>
      <c r="MQQ7" s="205"/>
      <c r="MQR7" s="205"/>
      <c r="MQS7" s="205"/>
      <c r="MQT7" s="205"/>
      <c r="MQU7" s="205"/>
      <c r="MQV7" s="205"/>
      <c r="MQW7" s="205"/>
      <c r="MQX7" s="205"/>
      <c r="MQY7" s="205"/>
      <c r="MQZ7" s="205"/>
      <c r="MRA7" s="205"/>
      <c r="MRB7" s="205"/>
      <c r="MRC7" s="205"/>
      <c r="MRD7" s="205"/>
      <c r="MRE7" s="205"/>
      <c r="MRF7" s="205"/>
      <c r="MRG7" s="205"/>
      <c r="MRH7" s="205"/>
      <c r="MRI7" s="205"/>
      <c r="MRJ7" s="205"/>
      <c r="MRK7" s="205"/>
      <c r="MRL7" s="205"/>
      <c r="MRM7" s="205"/>
      <c r="MRN7" s="205"/>
      <c r="MRO7" s="205"/>
      <c r="MRP7" s="205"/>
      <c r="MRQ7" s="205"/>
      <c r="MRR7" s="205"/>
      <c r="MRS7" s="205"/>
      <c r="MRT7" s="205"/>
      <c r="MRU7" s="205"/>
      <c r="MRV7" s="205"/>
      <c r="MRW7" s="205"/>
      <c r="MRX7" s="205"/>
      <c r="MRY7" s="205"/>
      <c r="MRZ7" s="205"/>
      <c r="MSA7" s="205"/>
      <c r="MSB7" s="205"/>
      <c r="MSC7" s="205"/>
      <c r="MSD7" s="205"/>
      <c r="MSE7" s="205"/>
      <c r="MSF7" s="205"/>
      <c r="MSG7" s="205"/>
      <c r="MSH7" s="205"/>
      <c r="MSI7" s="205"/>
      <c r="MSJ7" s="205"/>
      <c r="MSK7" s="205"/>
      <c r="MSL7" s="205"/>
      <c r="MSM7" s="205"/>
      <c r="MSN7" s="205"/>
      <c r="MSO7" s="205"/>
      <c r="MSP7" s="205"/>
      <c r="MSQ7" s="205"/>
      <c r="MSR7" s="205"/>
      <c r="MSS7" s="205"/>
      <c r="MST7" s="205"/>
      <c r="MSU7" s="205"/>
      <c r="MSV7" s="205"/>
      <c r="MSW7" s="205"/>
      <c r="MSX7" s="205"/>
      <c r="MSY7" s="205"/>
      <c r="MSZ7" s="205"/>
      <c r="MTA7" s="205"/>
      <c r="MTB7" s="205"/>
      <c r="MTC7" s="205"/>
      <c r="MTD7" s="205"/>
      <c r="MTE7" s="205"/>
      <c r="MTF7" s="205"/>
      <c r="MTG7" s="205"/>
      <c r="MTH7" s="205"/>
      <c r="MTI7" s="205"/>
      <c r="MTJ7" s="205"/>
      <c r="MTK7" s="205"/>
      <c r="MTL7" s="205"/>
      <c r="MTM7" s="205"/>
      <c r="MTN7" s="205"/>
      <c r="MTO7" s="205"/>
      <c r="MTP7" s="205"/>
      <c r="MTQ7" s="205"/>
      <c r="MTR7" s="205"/>
      <c r="MTS7" s="205"/>
      <c r="MTT7" s="205"/>
      <c r="MTU7" s="205"/>
      <c r="MTV7" s="205"/>
      <c r="MTW7" s="205"/>
      <c r="MTX7" s="205"/>
      <c r="MTY7" s="205"/>
      <c r="MTZ7" s="205"/>
      <c r="MUA7" s="205"/>
      <c r="MUB7" s="205"/>
      <c r="MUC7" s="205"/>
      <c r="MUD7" s="205"/>
      <c r="MUE7" s="205"/>
      <c r="MUF7" s="205"/>
      <c r="MUG7" s="205"/>
      <c r="MUH7" s="205"/>
      <c r="MUI7" s="205"/>
      <c r="MUJ7" s="205"/>
      <c r="MUK7" s="205"/>
      <c r="MUL7" s="205"/>
      <c r="MUM7" s="205"/>
      <c r="MUN7" s="205"/>
      <c r="MUO7" s="205"/>
      <c r="MUP7" s="205"/>
      <c r="MUQ7" s="205"/>
      <c r="MUR7" s="205"/>
      <c r="MUS7" s="205"/>
      <c r="MUT7" s="205"/>
      <c r="MUU7" s="205"/>
      <c r="MUV7" s="205"/>
      <c r="MUW7" s="205"/>
      <c r="MUX7" s="205"/>
      <c r="MUY7" s="205"/>
      <c r="MUZ7" s="205"/>
      <c r="MVA7" s="205"/>
      <c r="MVB7" s="205"/>
      <c r="MVC7" s="205"/>
      <c r="MVD7" s="205"/>
      <c r="MVE7" s="205"/>
      <c r="MVF7" s="205"/>
      <c r="MVG7" s="205"/>
      <c r="MVH7" s="205"/>
      <c r="MVI7" s="205"/>
      <c r="MVJ7" s="205"/>
      <c r="MVK7" s="205"/>
      <c r="MVL7" s="205"/>
      <c r="MVM7" s="205"/>
      <c r="MVN7" s="205"/>
      <c r="MVO7" s="205"/>
      <c r="MVP7" s="205"/>
      <c r="MVQ7" s="205"/>
      <c r="MVR7" s="205"/>
      <c r="MVS7" s="205"/>
      <c r="MVT7" s="205"/>
      <c r="MVU7" s="205"/>
      <c r="MVV7" s="205"/>
      <c r="MVW7" s="205"/>
      <c r="MVX7" s="205"/>
      <c r="MVY7" s="205"/>
      <c r="MVZ7" s="205"/>
      <c r="MWA7" s="205"/>
      <c r="MWB7" s="205"/>
      <c r="MWC7" s="205"/>
      <c r="MWD7" s="205"/>
      <c r="MWE7" s="205"/>
      <c r="MWF7" s="205"/>
      <c r="MWG7" s="205"/>
      <c r="MWH7" s="205"/>
      <c r="MWI7" s="205"/>
      <c r="MWJ7" s="205"/>
      <c r="MWK7" s="205"/>
      <c r="MWL7" s="205"/>
      <c r="MWM7" s="205"/>
      <c r="MWN7" s="205"/>
      <c r="MWO7" s="205"/>
      <c r="MWP7" s="205"/>
      <c r="MWQ7" s="205"/>
      <c r="MWR7" s="205"/>
      <c r="MWS7" s="205"/>
      <c r="MWT7" s="205"/>
      <c r="MWU7" s="205"/>
      <c r="MWV7" s="205"/>
      <c r="MWW7" s="205"/>
      <c r="MWX7" s="205"/>
      <c r="MWY7" s="205"/>
      <c r="MWZ7" s="205"/>
      <c r="MXA7" s="205"/>
      <c r="MXB7" s="205"/>
      <c r="MXC7" s="205"/>
      <c r="MXD7" s="205"/>
      <c r="MXE7" s="205"/>
      <c r="MXF7" s="205"/>
      <c r="MXG7" s="205"/>
      <c r="MXH7" s="205"/>
      <c r="MXI7" s="205"/>
      <c r="MXJ7" s="205"/>
      <c r="MXK7" s="205"/>
      <c r="MXL7" s="205"/>
      <c r="MXM7" s="205"/>
      <c r="MXN7" s="205"/>
      <c r="MXO7" s="205"/>
      <c r="MXP7" s="205"/>
      <c r="MXQ7" s="205"/>
      <c r="MXR7" s="205"/>
      <c r="MXS7" s="205"/>
      <c r="MXT7" s="205"/>
      <c r="MXU7" s="205"/>
      <c r="MXV7" s="205"/>
      <c r="MXW7" s="205"/>
      <c r="MXX7" s="205"/>
      <c r="MXY7" s="205"/>
      <c r="MXZ7" s="205"/>
      <c r="MYA7" s="205"/>
      <c r="MYB7" s="205"/>
      <c r="MYC7" s="205"/>
      <c r="MYD7" s="205"/>
      <c r="MYE7" s="205"/>
      <c r="MYF7" s="205"/>
      <c r="MYG7" s="205"/>
      <c r="MYH7" s="205"/>
      <c r="MYI7" s="205"/>
      <c r="MYJ7" s="205"/>
      <c r="MYK7" s="205"/>
      <c r="MYL7" s="205"/>
      <c r="MYM7" s="205"/>
      <c r="MYN7" s="205"/>
      <c r="MYO7" s="205"/>
      <c r="MYP7" s="205"/>
      <c r="MYQ7" s="205"/>
      <c r="MYR7" s="205"/>
      <c r="MYS7" s="205"/>
      <c r="MYT7" s="205"/>
      <c r="MYU7" s="205"/>
      <c r="MYV7" s="205"/>
      <c r="MYW7" s="205"/>
      <c r="MYX7" s="205"/>
      <c r="MYY7" s="205"/>
      <c r="MYZ7" s="205"/>
      <c r="MZA7" s="205"/>
      <c r="MZB7" s="205"/>
      <c r="MZC7" s="205"/>
      <c r="MZD7" s="205"/>
      <c r="MZE7" s="205"/>
      <c r="MZF7" s="205"/>
      <c r="MZG7" s="205"/>
      <c r="MZH7" s="205"/>
      <c r="MZI7" s="205"/>
      <c r="MZJ7" s="205"/>
      <c r="MZK7" s="205"/>
      <c r="MZL7" s="205"/>
      <c r="MZM7" s="205"/>
      <c r="MZN7" s="205"/>
      <c r="MZO7" s="205"/>
      <c r="MZP7" s="205"/>
      <c r="MZQ7" s="205"/>
      <c r="MZR7" s="205"/>
      <c r="MZS7" s="205"/>
      <c r="MZT7" s="205"/>
      <c r="MZU7" s="205"/>
      <c r="MZV7" s="205"/>
      <c r="MZW7" s="205"/>
      <c r="MZX7" s="205"/>
      <c r="MZY7" s="205"/>
      <c r="MZZ7" s="205"/>
      <c r="NAA7" s="205"/>
      <c r="NAB7" s="205"/>
      <c r="NAC7" s="205"/>
      <c r="NAD7" s="205"/>
      <c r="NAE7" s="205"/>
      <c r="NAF7" s="205"/>
      <c r="NAG7" s="205"/>
      <c r="NAH7" s="205"/>
      <c r="NAI7" s="205"/>
      <c r="NAJ7" s="205"/>
      <c r="NAK7" s="205"/>
      <c r="NAL7" s="205"/>
      <c r="NAM7" s="205"/>
      <c r="NAN7" s="205"/>
      <c r="NAO7" s="205"/>
      <c r="NAP7" s="205"/>
      <c r="NAQ7" s="205"/>
      <c r="NAR7" s="205"/>
      <c r="NAS7" s="205"/>
      <c r="NAT7" s="205"/>
      <c r="NAU7" s="205"/>
      <c r="NAV7" s="205"/>
      <c r="NAW7" s="205"/>
      <c r="NAX7" s="205"/>
      <c r="NAY7" s="205"/>
      <c r="NAZ7" s="205"/>
      <c r="NBA7" s="205"/>
      <c r="NBB7" s="205"/>
      <c r="NBC7" s="205"/>
      <c r="NBD7" s="205"/>
      <c r="NBE7" s="205"/>
      <c r="NBF7" s="205"/>
      <c r="NBG7" s="205"/>
      <c r="NBH7" s="205"/>
      <c r="NBI7" s="205"/>
      <c r="NBJ7" s="205"/>
      <c r="NBK7" s="205"/>
      <c r="NBL7" s="205"/>
      <c r="NBM7" s="205"/>
      <c r="NBN7" s="205"/>
      <c r="NBO7" s="205"/>
      <c r="NBP7" s="205"/>
      <c r="NBQ7" s="205"/>
      <c r="NBR7" s="205"/>
      <c r="NBS7" s="205"/>
      <c r="NBT7" s="205"/>
      <c r="NBU7" s="205"/>
      <c r="NBV7" s="205"/>
      <c r="NBW7" s="205"/>
      <c r="NBX7" s="205"/>
      <c r="NBY7" s="205"/>
      <c r="NBZ7" s="205"/>
      <c r="NCA7" s="205"/>
      <c r="NCB7" s="205"/>
      <c r="NCC7" s="205"/>
      <c r="NCD7" s="205"/>
      <c r="NCE7" s="205"/>
      <c r="NCF7" s="205"/>
      <c r="NCG7" s="205"/>
      <c r="NCH7" s="205"/>
      <c r="NCI7" s="205"/>
      <c r="NCJ7" s="205"/>
      <c r="NCK7" s="205"/>
      <c r="NCL7" s="205"/>
      <c r="NCM7" s="205"/>
      <c r="NCN7" s="205"/>
      <c r="NCO7" s="205"/>
      <c r="NCP7" s="205"/>
      <c r="NCQ7" s="205"/>
      <c r="NCR7" s="205"/>
      <c r="NCS7" s="205"/>
      <c r="NCT7" s="205"/>
      <c r="NCU7" s="205"/>
      <c r="NCV7" s="205"/>
      <c r="NCW7" s="205"/>
      <c r="NCX7" s="205"/>
      <c r="NCY7" s="205"/>
      <c r="NCZ7" s="205"/>
      <c r="NDA7" s="205"/>
      <c r="NDB7" s="205"/>
      <c r="NDC7" s="205"/>
      <c r="NDD7" s="205"/>
      <c r="NDE7" s="205"/>
      <c r="NDF7" s="205"/>
      <c r="NDG7" s="205"/>
      <c r="NDH7" s="205"/>
      <c r="NDI7" s="205"/>
      <c r="NDJ7" s="205"/>
      <c r="NDK7" s="205"/>
      <c r="NDL7" s="205"/>
      <c r="NDM7" s="205"/>
      <c r="NDN7" s="205"/>
      <c r="NDO7" s="205"/>
      <c r="NDP7" s="205"/>
      <c r="NDQ7" s="205"/>
      <c r="NDR7" s="205"/>
      <c r="NDS7" s="205"/>
      <c r="NDT7" s="205"/>
      <c r="NDU7" s="205"/>
      <c r="NDV7" s="205"/>
      <c r="NDW7" s="205"/>
      <c r="NDX7" s="205"/>
      <c r="NDY7" s="205"/>
      <c r="NDZ7" s="205"/>
      <c r="NEA7" s="205"/>
      <c r="NEB7" s="205"/>
      <c r="NEC7" s="205"/>
      <c r="NED7" s="205"/>
      <c r="NEE7" s="205"/>
      <c r="NEF7" s="205"/>
      <c r="NEG7" s="205"/>
      <c r="NEH7" s="205"/>
      <c r="NEI7" s="205"/>
      <c r="NEJ7" s="205"/>
      <c r="NEK7" s="205"/>
      <c r="NEL7" s="205"/>
      <c r="NEM7" s="205"/>
      <c r="NEN7" s="205"/>
      <c r="NEO7" s="205"/>
      <c r="NEP7" s="205"/>
      <c r="NEQ7" s="205"/>
      <c r="NER7" s="205"/>
      <c r="NES7" s="205"/>
      <c r="NET7" s="205"/>
      <c r="NEU7" s="205"/>
      <c r="NEV7" s="205"/>
      <c r="NEW7" s="205"/>
      <c r="NEX7" s="205"/>
      <c r="NEY7" s="205"/>
      <c r="NEZ7" s="205"/>
      <c r="NFA7" s="205"/>
      <c r="NFB7" s="205"/>
      <c r="NFC7" s="205"/>
      <c r="NFD7" s="205"/>
      <c r="NFE7" s="205"/>
      <c r="NFF7" s="205"/>
      <c r="NFG7" s="205"/>
      <c r="NFH7" s="205"/>
      <c r="NFI7" s="205"/>
      <c r="NFJ7" s="205"/>
      <c r="NFK7" s="205"/>
      <c r="NFL7" s="205"/>
      <c r="NFM7" s="205"/>
      <c r="NFN7" s="205"/>
      <c r="NFO7" s="205"/>
      <c r="NFP7" s="205"/>
      <c r="NFQ7" s="205"/>
      <c r="NFR7" s="205"/>
      <c r="NFS7" s="205"/>
      <c r="NFT7" s="205"/>
      <c r="NFU7" s="205"/>
      <c r="NFV7" s="205"/>
      <c r="NFW7" s="205"/>
      <c r="NFX7" s="205"/>
      <c r="NFY7" s="205"/>
      <c r="NFZ7" s="205"/>
      <c r="NGA7" s="205"/>
      <c r="NGB7" s="205"/>
      <c r="NGC7" s="205"/>
      <c r="NGD7" s="205"/>
      <c r="NGE7" s="205"/>
      <c r="NGF7" s="205"/>
      <c r="NGG7" s="205"/>
      <c r="NGH7" s="205"/>
      <c r="NGI7" s="205"/>
      <c r="NGJ7" s="205"/>
      <c r="NGK7" s="205"/>
      <c r="NGL7" s="205"/>
      <c r="NGM7" s="205"/>
      <c r="NGN7" s="205"/>
      <c r="NGO7" s="205"/>
      <c r="NGP7" s="205"/>
      <c r="NGQ7" s="205"/>
      <c r="NGR7" s="205"/>
      <c r="NGS7" s="205"/>
      <c r="NGT7" s="205"/>
      <c r="NGU7" s="205"/>
      <c r="NGV7" s="205"/>
      <c r="NGW7" s="205"/>
      <c r="NGX7" s="205"/>
      <c r="NGY7" s="205"/>
      <c r="NGZ7" s="205"/>
      <c r="NHA7" s="205"/>
      <c r="NHB7" s="205"/>
      <c r="NHC7" s="205"/>
      <c r="NHD7" s="205"/>
      <c r="NHE7" s="205"/>
      <c r="NHF7" s="205"/>
      <c r="NHG7" s="205"/>
      <c r="NHH7" s="205"/>
      <c r="NHI7" s="205"/>
      <c r="NHJ7" s="205"/>
      <c r="NHK7" s="205"/>
      <c r="NHL7" s="205"/>
      <c r="NHM7" s="205"/>
      <c r="NHN7" s="205"/>
      <c r="NHO7" s="205"/>
      <c r="NHP7" s="205"/>
      <c r="NHQ7" s="205"/>
      <c r="NHR7" s="205"/>
      <c r="NHS7" s="205"/>
      <c r="NHT7" s="205"/>
      <c r="NHU7" s="205"/>
      <c r="NHV7" s="205"/>
      <c r="NHW7" s="205"/>
      <c r="NHX7" s="205"/>
      <c r="NHY7" s="205"/>
      <c r="NHZ7" s="205"/>
      <c r="NIA7" s="205"/>
      <c r="NIB7" s="205"/>
      <c r="NIC7" s="205"/>
      <c r="NID7" s="205"/>
      <c r="NIE7" s="205"/>
      <c r="NIF7" s="205"/>
      <c r="NIG7" s="205"/>
      <c r="NIH7" s="205"/>
      <c r="NII7" s="205"/>
      <c r="NIJ7" s="205"/>
      <c r="NIK7" s="205"/>
      <c r="NIL7" s="205"/>
      <c r="NIM7" s="205"/>
      <c r="NIN7" s="205"/>
      <c r="NIO7" s="205"/>
      <c r="NIP7" s="205"/>
      <c r="NIQ7" s="205"/>
      <c r="NIR7" s="205"/>
      <c r="NIS7" s="205"/>
      <c r="NIT7" s="205"/>
      <c r="NIU7" s="205"/>
      <c r="NIV7" s="205"/>
      <c r="NIW7" s="205"/>
      <c r="NIX7" s="205"/>
      <c r="NIY7" s="205"/>
      <c r="NIZ7" s="205"/>
      <c r="NJA7" s="205"/>
      <c r="NJB7" s="205"/>
      <c r="NJC7" s="205"/>
      <c r="NJD7" s="205"/>
      <c r="NJE7" s="205"/>
      <c r="NJF7" s="205"/>
      <c r="NJG7" s="205"/>
      <c r="NJH7" s="205"/>
      <c r="NJI7" s="205"/>
      <c r="NJJ7" s="205"/>
      <c r="NJK7" s="205"/>
      <c r="NJL7" s="205"/>
      <c r="NJM7" s="205"/>
      <c r="NJN7" s="205"/>
      <c r="NJO7" s="205"/>
      <c r="NJP7" s="205"/>
      <c r="NJQ7" s="205"/>
      <c r="NJR7" s="205"/>
      <c r="NJS7" s="205"/>
      <c r="NJT7" s="205"/>
      <c r="NJU7" s="205"/>
      <c r="NJV7" s="205"/>
      <c r="NJW7" s="205"/>
      <c r="NJX7" s="205"/>
      <c r="NJY7" s="205"/>
      <c r="NJZ7" s="205"/>
      <c r="NKA7" s="205"/>
      <c r="NKB7" s="205"/>
      <c r="NKC7" s="205"/>
      <c r="NKD7" s="205"/>
      <c r="NKE7" s="205"/>
      <c r="NKF7" s="205"/>
      <c r="NKG7" s="205"/>
      <c r="NKH7" s="205"/>
      <c r="NKI7" s="205"/>
      <c r="NKJ7" s="205"/>
      <c r="NKK7" s="205"/>
      <c r="NKL7" s="205"/>
      <c r="NKM7" s="205"/>
      <c r="NKN7" s="205"/>
      <c r="NKO7" s="205"/>
      <c r="NKP7" s="205"/>
      <c r="NKQ7" s="205"/>
      <c r="NKR7" s="205"/>
      <c r="NKS7" s="205"/>
      <c r="NKT7" s="205"/>
      <c r="NKU7" s="205"/>
      <c r="NKV7" s="205"/>
      <c r="NKW7" s="205"/>
      <c r="NKX7" s="205"/>
      <c r="NKY7" s="205"/>
      <c r="NKZ7" s="205"/>
      <c r="NLA7" s="205"/>
      <c r="NLB7" s="205"/>
      <c r="NLC7" s="205"/>
      <c r="NLD7" s="205"/>
      <c r="NLE7" s="205"/>
      <c r="NLF7" s="205"/>
      <c r="NLG7" s="205"/>
      <c r="NLH7" s="205"/>
      <c r="NLI7" s="205"/>
      <c r="NLJ7" s="205"/>
      <c r="NLK7" s="205"/>
      <c r="NLL7" s="205"/>
      <c r="NLM7" s="205"/>
      <c r="NLN7" s="205"/>
      <c r="NLO7" s="205"/>
      <c r="NLP7" s="205"/>
      <c r="NLQ7" s="205"/>
      <c r="NLR7" s="205"/>
      <c r="NLS7" s="205"/>
      <c r="NLT7" s="205"/>
      <c r="NLU7" s="205"/>
      <c r="NLV7" s="205"/>
      <c r="NLW7" s="205"/>
      <c r="NLX7" s="205"/>
      <c r="NLY7" s="205"/>
      <c r="NLZ7" s="205"/>
      <c r="NMA7" s="205"/>
      <c r="NMB7" s="205"/>
      <c r="NMC7" s="205"/>
      <c r="NMD7" s="205"/>
      <c r="NME7" s="205"/>
      <c r="NMF7" s="205"/>
      <c r="NMG7" s="205"/>
      <c r="NMH7" s="205"/>
      <c r="NMI7" s="205"/>
      <c r="NMJ7" s="205"/>
      <c r="NMK7" s="205"/>
      <c r="NML7" s="205"/>
      <c r="NMM7" s="205"/>
      <c r="NMN7" s="205"/>
      <c r="NMO7" s="205"/>
      <c r="NMP7" s="205"/>
      <c r="NMQ7" s="205"/>
      <c r="NMR7" s="205"/>
      <c r="NMS7" s="205"/>
      <c r="NMT7" s="205"/>
      <c r="NMU7" s="205"/>
      <c r="NMV7" s="205"/>
      <c r="NMW7" s="205"/>
      <c r="NMX7" s="205"/>
      <c r="NMY7" s="205"/>
      <c r="NMZ7" s="205"/>
      <c r="NNA7" s="205"/>
      <c r="NNB7" s="205"/>
      <c r="NNC7" s="205"/>
      <c r="NND7" s="205"/>
      <c r="NNE7" s="205"/>
      <c r="NNF7" s="205"/>
      <c r="NNG7" s="205"/>
      <c r="NNH7" s="205"/>
      <c r="NNI7" s="205"/>
      <c r="NNJ7" s="205"/>
      <c r="NNK7" s="205"/>
      <c r="NNL7" s="205"/>
      <c r="NNM7" s="205"/>
      <c r="NNN7" s="205"/>
      <c r="NNO7" s="205"/>
      <c r="NNP7" s="205"/>
      <c r="NNQ7" s="205"/>
      <c r="NNR7" s="205"/>
      <c r="NNS7" s="205"/>
      <c r="NNT7" s="205"/>
      <c r="NNU7" s="205"/>
      <c r="NNV7" s="205"/>
      <c r="NNW7" s="205"/>
      <c r="NNX7" s="205"/>
      <c r="NNY7" s="205"/>
      <c r="NNZ7" s="205"/>
      <c r="NOA7" s="205"/>
      <c r="NOB7" s="205"/>
      <c r="NOC7" s="205"/>
      <c r="NOD7" s="205"/>
      <c r="NOE7" s="205"/>
      <c r="NOF7" s="205"/>
      <c r="NOG7" s="205"/>
      <c r="NOH7" s="205"/>
      <c r="NOI7" s="205"/>
      <c r="NOJ7" s="205"/>
      <c r="NOK7" s="205"/>
      <c r="NOL7" s="205"/>
      <c r="NOM7" s="205"/>
      <c r="NON7" s="205"/>
      <c r="NOO7" s="205"/>
      <c r="NOP7" s="205"/>
      <c r="NOQ7" s="205"/>
      <c r="NOR7" s="205"/>
      <c r="NOS7" s="205"/>
      <c r="NOT7" s="205"/>
      <c r="NOU7" s="205"/>
      <c r="NOV7" s="205"/>
      <c r="NOW7" s="205"/>
      <c r="NOX7" s="205"/>
      <c r="NOY7" s="205"/>
      <c r="NOZ7" s="205"/>
      <c r="NPA7" s="205"/>
      <c r="NPB7" s="205"/>
      <c r="NPC7" s="205"/>
      <c r="NPD7" s="205"/>
      <c r="NPE7" s="205"/>
      <c r="NPF7" s="205"/>
      <c r="NPG7" s="205"/>
      <c r="NPH7" s="205"/>
      <c r="NPI7" s="205"/>
      <c r="NPJ7" s="205"/>
      <c r="NPK7" s="205"/>
      <c r="NPL7" s="205"/>
      <c r="NPM7" s="205"/>
      <c r="NPN7" s="205"/>
      <c r="NPO7" s="205"/>
      <c r="NPP7" s="205"/>
      <c r="NPQ7" s="205"/>
      <c r="NPR7" s="205"/>
      <c r="NPS7" s="205"/>
      <c r="NPT7" s="205"/>
      <c r="NPU7" s="205"/>
      <c r="NPV7" s="205"/>
      <c r="NPW7" s="205"/>
      <c r="NPX7" s="205"/>
      <c r="NPY7" s="205"/>
      <c r="NPZ7" s="205"/>
      <c r="NQA7" s="205"/>
      <c r="NQB7" s="205"/>
      <c r="NQC7" s="205"/>
      <c r="NQD7" s="205"/>
      <c r="NQE7" s="205"/>
      <c r="NQF7" s="205"/>
      <c r="NQG7" s="205"/>
      <c r="NQH7" s="205"/>
      <c r="NQI7" s="205"/>
      <c r="NQJ7" s="205"/>
      <c r="NQK7" s="205"/>
      <c r="NQL7" s="205"/>
      <c r="NQM7" s="205"/>
      <c r="NQN7" s="205"/>
      <c r="NQO7" s="205"/>
      <c r="NQP7" s="205"/>
      <c r="NQQ7" s="205"/>
      <c r="NQR7" s="205"/>
      <c r="NQS7" s="205"/>
      <c r="NQT7" s="205"/>
      <c r="NQU7" s="205"/>
      <c r="NQV7" s="205"/>
      <c r="NQW7" s="205"/>
      <c r="NQX7" s="205"/>
      <c r="NQY7" s="205"/>
      <c r="NQZ7" s="205"/>
      <c r="NRA7" s="205"/>
      <c r="NRB7" s="205"/>
      <c r="NRC7" s="205"/>
      <c r="NRD7" s="205"/>
      <c r="NRE7" s="205"/>
      <c r="NRF7" s="205"/>
      <c r="NRG7" s="205"/>
      <c r="NRH7" s="205"/>
      <c r="NRI7" s="205"/>
      <c r="NRJ7" s="205"/>
      <c r="NRK7" s="205"/>
      <c r="NRL7" s="205"/>
      <c r="NRM7" s="205"/>
      <c r="NRN7" s="205"/>
      <c r="NRO7" s="205"/>
      <c r="NRP7" s="205"/>
      <c r="NRQ7" s="205"/>
      <c r="NRR7" s="205"/>
      <c r="NRS7" s="205"/>
      <c r="NRT7" s="205"/>
      <c r="NRU7" s="205"/>
      <c r="NRV7" s="205"/>
      <c r="NRW7" s="205"/>
      <c r="NRX7" s="205"/>
      <c r="NRY7" s="205"/>
      <c r="NRZ7" s="205"/>
      <c r="NSA7" s="205"/>
      <c r="NSB7" s="205"/>
      <c r="NSC7" s="205"/>
      <c r="NSD7" s="205"/>
      <c r="NSE7" s="205"/>
      <c r="NSF7" s="205"/>
      <c r="NSG7" s="205"/>
      <c r="NSH7" s="205"/>
      <c r="NSI7" s="205"/>
      <c r="NSJ7" s="205"/>
      <c r="NSK7" s="205"/>
      <c r="NSL7" s="205"/>
      <c r="NSM7" s="205"/>
      <c r="NSN7" s="205"/>
      <c r="NSO7" s="205"/>
      <c r="NSP7" s="205"/>
      <c r="NSQ7" s="205"/>
      <c r="NSR7" s="205"/>
      <c r="NSS7" s="205"/>
      <c r="NST7" s="205"/>
      <c r="NSU7" s="205"/>
      <c r="NSV7" s="205"/>
      <c r="NSW7" s="205"/>
      <c r="NSX7" s="205"/>
      <c r="NSY7" s="205"/>
      <c r="NSZ7" s="205"/>
      <c r="NTA7" s="205"/>
      <c r="NTB7" s="205"/>
      <c r="NTC7" s="205"/>
      <c r="NTD7" s="205"/>
      <c r="NTE7" s="205"/>
      <c r="NTF7" s="205"/>
      <c r="NTG7" s="205"/>
      <c r="NTH7" s="205"/>
      <c r="NTI7" s="205"/>
      <c r="NTJ7" s="205"/>
      <c r="NTK7" s="205"/>
      <c r="NTL7" s="205"/>
      <c r="NTM7" s="205"/>
      <c r="NTN7" s="205"/>
      <c r="NTO7" s="205"/>
      <c r="NTP7" s="205"/>
      <c r="NTQ7" s="205"/>
      <c r="NTR7" s="205"/>
      <c r="NTS7" s="205"/>
      <c r="NTT7" s="205"/>
      <c r="NTU7" s="205"/>
      <c r="NTV7" s="205"/>
      <c r="NTW7" s="205"/>
      <c r="NTX7" s="205"/>
      <c r="NTY7" s="205"/>
      <c r="NTZ7" s="205"/>
      <c r="NUA7" s="205"/>
      <c r="NUB7" s="205"/>
      <c r="NUC7" s="205"/>
      <c r="NUD7" s="205"/>
      <c r="NUE7" s="205"/>
      <c r="NUF7" s="205"/>
      <c r="NUG7" s="205"/>
      <c r="NUH7" s="205"/>
      <c r="NUI7" s="205"/>
      <c r="NUJ7" s="205"/>
      <c r="NUK7" s="205"/>
      <c r="NUL7" s="205"/>
      <c r="NUM7" s="205"/>
      <c r="NUN7" s="205"/>
      <c r="NUO7" s="205"/>
      <c r="NUP7" s="205"/>
      <c r="NUQ7" s="205"/>
      <c r="NUR7" s="205"/>
      <c r="NUS7" s="205"/>
      <c r="NUT7" s="205"/>
      <c r="NUU7" s="205"/>
      <c r="NUV7" s="205"/>
      <c r="NUW7" s="205"/>
      <c r="NUX7" s="205"/>
      <c r="NUY7" s="205"/>
      <c r="NUZ7" s="205"/>
      <c r="NVA7" s="205"/>
      <c r="NVB7" s="205"/>
      <c r="NVC7" s="205"/>
      <c r="NVD7" s="205"/>
      <c r="NVE7" s="205"/>
      <c r="NVF7" s="205"/>
      <c r="NVG7" s="205"/>
      <c r="NVH7" s="205"/>
      <c r="NVI7" s="205"/>
      <c r="NVJ7" s="205"/>
      <c r="NVK7" s="205"/>
      <c r="NVL7" s="205"/>
      <c r="NVM7" s="205"/>
      <c r="NVN7" s="205"/>
      <c r="NVO7" s="205"/>
      <c r="NVP7" s="205"/>
      <c r="NVQ7" s="205"/>
      <c r="NVR7" s="205"/>
      <c r="NVS7" s="205"/>
      <c r="NVT7" s="205"/>
      <c r="NVU7" s="205"/>
      <c r="NVV7" s="205"/>
      <c r="NVW7" s="205"/>
      <c r="NVX7" s="205"/>
      <c r="NVY7" s="205"/>
      <c r="NVZ7" s="205"/>
      <c r="NWA7" s="205"/>
      <c r="NWB7" s="205"/>
      <c r="NWC7" s="205"/>
      <c r="NWD7" s="205"/>
      <c r="NWE7" s="205"/>
      <c r="NWF7" s="205"/>
      <c r="NWG7" s="205"/>
      <c r="NWH7" s="205"/>
      <c r="NWI7" s="205"/>
      <c r="NWJ7" s="205"/>
      <c r="NWK7" s="205"/>
      <c r="NWL7" s="205"/>
      <c r="NWM7" s="205"/>
      <c r="NWN7" s="205"/>
      <c r="NWO7" s="205"/>
      <c r="NWP7" s="205"/>
      <c r="NWQ7" s="205"/>
      <c r="NWR7" s="205"/>
      <c r="NWS7" s="205"/>
      <c r="NWT7" s="205"/>
      <c r="NWU7" s="205"/>
      <c r="NWV7" s="205"/>
      <c r="NWW7" s="205"/>
      <c r="NWX7" s="205"/>
      <c r="NWY7" s="205"/>
      <c r="NWZ7" s="205"/>
      <c r="NXA7" s="205"/>
      <c r="NXB7" s="205"/>
      <c r="NXC7" s="205"/>
      <c r="NXD7" s="205"/>
      <c r="NXE7" s="205"/>
      <c r="NXF7" s="205"/>
      <c r="NXG7" s="205"/>
      <c r="NXH7" s="205"/>
      <c r="NXI7" s="205"/>
      <c r="NXJ7" s="205"/>
      <c r="NXK7" s="205"/>
      <c r="NXL7" s="205"/>
      <c r="NXM7" s="205"/>
      <c r="NXN7" s="205"/>
      <c r="NXO7" s="205"/>
      <c r="NXP7" s="205"/>
      <c r="NXQ7" s="205"/>
      <c r="NXR7" s="205"/>
      <c r="NXS7" s="205"/>
      <c r="NXT7" s="205"/>
      <c r="NXU7" s="205"/>
      <c r="NXV7" s="205"/>
      <c r="NXW7" s="205"/>
      <c r="NXX7" s="205"/>
      <c r="NXY7" s="205"/>
      <c r="NXZ7" s="205"/>
      <c r="NYA7" s="205"/>
      <c r="NYB7" s="205"/>
      <c r="NYC7" s="205"/>
      <c r="NYD7" s="205"/>
      <c r="NYE7" s="205"/>
      <c r="NYF7" s="205"/>
      <c r="NYG7" s="205"/>
      <c r="NYH7" s="205"/>
      <c r="NYI7" s="205"/>
      <c r="NYJ7" s="205"/>
      <c r="NYK7" s="205"/>
      <c r="NYL7" s="205"/>
      <c r="NYM7" s="205"/>
      <c r="NYN7" s="205"/>
      <c r="NYO7" s="205"/>
      <c r="NYP7" s="205"/>
      <c r="NYQ7" s="205"/>
      <c r="NYR7" s="205"/>
      <c r="NYS7" s="205"/>
      <c r="NYT7" s="205"/>
      <c r="NYU7" s="205"/>
      <c r="NYV7" s="205"/>
      <c r="NYW7" s="205"/>
      <c r="NYX7" s="205"/>
      <c r="NYY7" s="205"/>
      <c r="NYZ7" s="205"/>
      <c r="NZA7" s="205"/>
      <c r="NZB7" s="205"/>
      <c r="NZC7" s="205"/>
      <c r="NZD7" s="205"/>
      <c r="NZE7" s="205"/>
      <c r="NZF7" s="205"/>
      <c r="NZG7" s="205"/>
      <c r="NZH7" s="205"/>
      <c r="NZI7" s="205"/>
      <c r="NZJ7" s="205"/>
      <c r="NZK7" s="205"/>
      <c r="NZL7" s="205"/>
      <c r="NZM7" s="205"/>
      <c r="NZN7" s="205"/>
      <c r="NZO7" s="205"/>
      <c r="NZP7" s="205"/>
      <c r="NZQ7" s="205"/>
      <c r="NZR7" s="205"/>
      <c r="NZS7" s="205"/>
      <c r="NZT7" s="205"/>
      <c r="NZU7" s="205"/>
      <c r="NZV7" s="205"/>
      <c r="NZW7" s="205"/>
      <c r="NZX7" s="205"/>
      <c r="NZY7" s="205"/>
      <c r="NZZ7" s="205"/>
      <c r="OAA7" s="205"/>
      <c r="OAB7" s="205"/>
      <c r="OAC7" s="205"/>
      <c r="OAD7" s="205"/>
      <c r="OAE7" s="205"/>
      <c r="OAF7" s="205"/>
      <c r="OAG7" s="205"/>
      <c r="OAH7" s="205"/>
      <c r="OAI7" s="205"/>
      <c r="OAJ7" s="205"/>
      <c r="OAK7" s="205"/>
      <c r="OAL7" s="205"/>
      <c r="OAM7" s="205"/>
      <c r="OAN7" s="205"/>
      <c r="OAO7" s="205"/>
      <c r="OAP7" s="205"/>
      <c r="OAQ7" s="205"/>
      <c r="OAR7" s="205"/>
      <c r="OAS7" s="205"/>
      <c r="OAT7" s="205"/>
      <c r="OAU7" s="205"/>
      <c r="OAV7" s="205"/>
      <c r="OAW7" s="205"/>
      <c r="OAX7" s="205"/>
      <c r="OAY7" s="205"/>
      <c r="OAZ7" s="205"/>
      <c r="OBA7" s="205"/>
      <c r="OBB7" s="205"/>
      <c r="OBC7" s="205"/>
      <c r="OBD7" s="205"/>
      <c r="OBE7" s="205"/>
      <c r="OBF7" s="205"/>
      <c r="OBG7" s="205"/>
      <c r="OBH7" s="205"/>
      <c r="OBI7" s="205"/>
      <c r="OBJ7" s="205"/>
      <c r="OBK7" s="205"/>
      <c r="OBL7" s="205"/>
      <c r="OBM7" s="205"/>
      <c r="OBN7" s="205"/>
      <c r="OBO7" s="205"/>
      <c r="OBP7" s="205"/>
      <c r="OBQ7" s="205"/>
      <c r="OBR7" s="205"/>
      <c r="OBS7" s="205"/>
      <c r="OBT7" s="205"/>
      <c r="OBU7" s="205"/>
      <c r="OBV7" s="205"/>
      <c r="OBW7" s="205"/>
      <c r="OBX7" s="205"/>
      <c r="OBY7" s="205"/>
      <c r="OBZ7" s="205"/>
      <c r="OCA7" s="205"/>
      <c r="OCB7" s="205"/>
      <c r="OCC7" s="205"/>
      <c r="OCD7" s="205"/>
      <c r="OCE7" s="205"/>
      <c r="OCF7" s="205"/>
      <c r="OCG7" s="205"/>
      <c r="OCH7" s="205"/>
      <c r="OCI7" s="205"/>
      <c r="OCJ7" s="205"/>
      <c r="OCK7" s="205"/>
      <c r="OCL7" s="205"/>
      <c r="OCM7" s="205"/>
      <c r="OCN7" s="205"/>
      <c r="OCO7" s="205"/>
      <c r="OCP7" s="205"/>
      <c r="OCQ7" s="205"/>
      <c r="OCR7" s="205"/>
      <c r="OCS7" s="205"/>
      <c r="OCT7" s="205"/>
      <c r="OCU7" s="205"/>
      <c r="OCV7" s="205"/>
      <c r="OCW7" s="205"/>
      <c r="OCX7" s="205"/>
      <c r="OCY7" s="205"/>
      <c r="OCZ7" s="205"/>
      <c r="ODA7" s="205"/>
      <c r="ODB7" s="205"/>
      <c r="ODC7" s="205"/>
      <c r="ODD7" s="205"/>
      <c r="ODE7" s="205"/>
      <c r="ODF7" s="205"/>
      <c r="ODG7" s="205"/>
      <c r="ODH7" s="205"/>
      <c r="ODI7" s="205"/>
      <c r="ODJ7" s="205"/>
      <c r="ODK7" s="205"/>
      <c r="ODL7" s="205"/>
      <c r="ODM7" s="205"/>
      <c r="ODN7" s="205"/>
      <c r="ODO7" s="205"/>
      <c r="ODP7" s="205"/>
      <c r="ODQ7" s="205"/>
      <c r="ODR7" s="205"/>
      <c r="ODS7" s="205"/>
      <c r="ODT7" s="205"/>
      <c r="ODU7" s="205"/>
      <c r="ODV7" s="205"/>
      <c r="ODW7" s="205"/>
      <c r="ODX7" s="205"/>
      <c r="ODY7" s="205"/>
      <c r="ODZ7" s="205"/>
      <c r="OEA7" s="205"/>
      <c r="OEB7" s="205"/>
      <c r="OEC7" s="205"/>
      <c r="OED7" s="205"/>
      <c r="OEE7" s="205"/>
      <c r="OEF7" s="205"/>
      <c r="OEG7" s="205"/>
      <c r="OEH7" s="205"/>
      <c r="OEI7" s="205"/>
      <c r="OEJ7" s="205"/>
      <c r="OEK7" s="205"/>
      <c r="OEL7" s="205"/>
      <c r="OEM7" s="205"/>
      <c r="OEN7" s="205"/>
      <c r="OEO7" s="205"/>
      <c r="OEP7" s="205"/>
      <c r="OEQ7" s="205"/>
      <c r="OER7" s="205"/>
      <c r="OES7" s="205"/>
      <c r="OET7" s="205"/>
      <c r="OEU7" s="205"/>
      <c r="OEV7" s="205"/>
      <c r="OEW7" s="205"/>
      <c r="OEX7" s="205"/>
      <c r="OEY7" s="205"/>
      <c r="OEZ7" s="205"/>
      <c r="OFA7" s="205"/>
      <c r="OFB7" s="205"/>
      <c r="OFC7" s="205"/>
      <c r="OFD7" s="205"/>
      <c r="OFE7" s="205"/>
      <c r="OFF7" s="205"/>
      <c r="OFG7" s="205"/>
      <c r="OFH7" s="205"/>
      <c r="OFI7" s="205"/>
      <c r="OFJ7" s="205"/>
      <c r="OFK7" s="205"/>
      <c r="OFL7" s="205"/>
      <c r="OFM7" s="205"/>
      <c r="OFN7" s="205"/>
      <c r="OFO7" s="205"/>
      <c r="OFP7" s="205"/>
      <c r="OFQ7" s="205"/>
      <c r="OFR7" s="205"/>
      <c r="OFS7" s="205"/>
      <c r="OFT7" s="205"/>
      <c r="OFU7" s="205"/>
      <c r="OFV7" s="205"/>
      <c r="OFW7" s="205"/>
      <c r="OFX7" s="205"/>
      <c r="OFY7" s="205"/>
      <c r="OFZ7" s="205"/>
      <c r="OGA7" s="205"/>
      <c r="OGB7" s="205"/>
      <c r="OGC7" s="205"/>
      <c r="OGD7" s="205"/>
      <c r="OGE7" s="205"/>
      <c r="OGF7" s="205"/>
      <c r="OGG7" s="205"/>
      <c r="OGH7" s="205"/>
      <c r="OGI7" s="205"/>
      <c r="OGJ7" s="205"/>
      <c r="OGK7" s="205"/>
      <c r="OGL7" s="205"/>
      <c r="OGM7" s="205"/>
      <c r="OGN7" s="205"/>
      <c r="OGO7" s="205"/>
      <c r="OGP7" s="205"/>
      <c r="OGQ7" s="205"/>
      <c r="OGR7" s="205"/>
      <c r="OGS7" s="205"/>
      <c r="OGT7" s="205"/>
      <c r="OGU7" s="205"/>
      <c r="OGV7" s="205"/>
      <c r="OGW7" s="205"/>
      <c r="OGX7" s="205"/>
      <c r="OGY7" s="205"/>
      <c r="OGZ7" s="205"/>
      <c r="OHA7" s="205"/>
      <c r="OHB7" s="205"/>
      <c r="OHC7" s="205"/>
      <c r="OHD7" s="205"/>
      <c r="OHE7" s="205"/>
      <c r="OHF7" s="205"/>
      <c r="OHG7" s="205"/>
      <c r="OHH7" s="205"/>
      <c r="OHI7" s="205"/>
      <c r="OHJ7" s="205"/>
      <c r="OHK7" s="205"/>
      <c r="OHL7" s="205"/>
      <c r="OHM7" s="205"/>
      <c r="OHN7" s="205"/>
      <c r="OHO7" s="205"/>
      <c r="OHP7" s="205"/>
      <c r="OHQ7" s="205"/>
      <c r="OHR7" s="205"/>
      <c r="OHS7" s="205"/>
      <c r="OHT7" s="205"/>
      <c r="OHU7" s="205"/>
      <c r="OHV7" s="205"/>
      <c r="OHW7" s="205"/>
      <c r="OHX7" s="205"/>
      <c r="OHY7" s="205"/>
      <c r="OHZ7" s="205"/>
      <c r="OIA7" s="205"/>
      <c r="OIB7" s="205"/>
      <c r="OIC7" s="205"/>
      <c r="OID7" s="205"/>
      <c r="OIE7" s="205"/>
      <c r="OIF7" s="205"/>
      <c r="OIG7" s="205"/>
      <c r="OIH7" s="205"/>
      <c r="OII7" s="205"/>
      <c r="OIJ7" s="205"/>
      <c r="OIK7" s="205"/>
      <c r="OIL7" s="205"/>
      <c r="OIM7" s="205"/>
      <c r="OIN7" s="205"/>
      <c r="OIO7" s="205"/>
      <c r="OIP7" s="205"/>
      <c r="OIQ7" s="205"/>
      <c r="OIR7" s="205"/>
      <c r="OIS7" s="205"/>
      <c r="OIT7" s="205"/>
      <c r="OIU7" s="205"/>
      <c r="OIV7" s="205"/>
      <c r="OIW7" s="205"/>
      <c r="OIX7" s="205"/>
      <c r="OIY7" s="205"/>
      <c r="OIZ7" s="205"/>
      <c r="OJA7" s="205"/>
      <c r="OJB7" s="205"/>
      <c r="OJC7" s="205"/>
      <c r="OJD7" s="205"/>
      <c r="OJE7" s="205"/>
      <c r="OJF7" s="205"/>
      <c r="OJG7" s="205"/>
      <c r="OJH7" s="205"/>
      <c r="OJI7" s="205"/>
      <c r="OJJ7" s="205"/>
      <c r="OJK7" s="205"/>
      <c r="OJL7" s="205"/>
      <c r="OJM7" s="205"/>
      <c r="OJN7" s="205"/>
      <c r="OJO7" s="205"/>
      <c r="OJP7" s="205"/>
      <c r="OJQ7" s="205"/>
      <c r="OJR7" s="205"/>
      <c r="OJS7" s="205"/>
      <c r="OJT7" s="205"/>
      <c r="OJU7" s="205"/>
      <c r="OJV7" s="205"/>
      <c r="OJW7" s="205"/>
      <c r="OJX7" s="205"/>
      <c r="OJY7" s="205"/>
      <c r="OJZ7" s="205"/>
      <c r="OKA7" s="205"/>
      <c r="OKB7" s="205"/>
      <c r="OKC7" s="205"/>
      <c r="OKD7" s="205"/>
      <c r="OKE7" s="205"/>
      <c r="OKF7" s="205"/>
      <c r="OKG7" s="205"/>
      <c r="OKH7" s="205"/>
      <c r="OKI7" s="205"/>
      <c r="OKJ7" s="205"/>
      <c r="OKK7" s="205"/>
      <c r="OKL7" s="205"/>
      <c r="OKM7" s="205"/>
      <c r="OKN7" s="205"/>
      <c r="OKO7" s="205"/>
      <c r="OKP7" s="205"/>
      <c r="OKQ7" s="205"/>
      <c r="OKR7" s="205"/>
      <c r="OKS7" s="205"/>
      <c r="OKT7" s="205"/>
      <c r="OKU7" s="205"/>
      <c r="OKV7" s="205"/>
      <c r="OKW7" s="205"/>
      <c r="OKX7" s="205"/>
      <c r="OKY7" s="205"/>
      <c r="OKZ7" s="205"/>
      <c r="OLA7" s="205"/>
      <c r="OLB7" s="205"/>
      <c r="OLC7" s="205"/>
      <c r="OLD7" s="205"/>
      <c r="OLE7" s="205"/>
      <c r="OLF7" s="205"/>
      <c r="OLG7" s="205"/>
      <c r="OLH7" s="205"/>
      <c r="OLI7" s="205"/>
      <c r="OLJ7" s="205"/>
      <c r="OLK7" s="205"/>
      <c r="OLL7" s="205"/>
      <c r="OLM7" s="205"/>
      <c r="OLN7" s="205"/>
      <c r="OLO7" s="205"/>
      <c r="OLP7" s="205"/>
      <c r="OLQ7" s="205"/>
      <c r="OLR7" s="205"/>
      <c r="OLS7" s="205"/>
      <c r="OLT7" s="205"/>
      <c r="OLU7" s="205"/>
      <c r="OLV7" s="205"/>
      <c r="OLW7" s="205"/>
      <c r="OLX7" s="205"/>
      <c r="OLY7" s="205"/>
      <c r="OLZ7" s="205"/>
      <c r="OMA7" s="205"/>
      <c r="OMB7" s="205"/>
      <c r="OMC7" s="205"/>
      <c r="OMD7" s="205"/>
      <c r="OME7" s="205"/>
      <c r="OMF7" s="205"/>
      <c r="OMG7" s="205"/>
      <c r="OMH7" s="205"/>
      <c r="OMI7" s="205"/>
      <c r="OMJ7" s="205"/>
      <c r="OMK7" s="205"/>
      <c r="OML7" s="205"/>
      <c r="OMM7" s="205"/>
      <c r="OMN7" s="205"/>
      <c r="OMO7" s="205"/>
      <c r="OMP7" s="205"/>
      <c r="OMQ7" s="205"/>
      <c r="OMR7" s="205"/>
      <c r="OMS7" s="205"/>
      <c r="OMT7" s="205"/>
      <c r="OMU7" s="205"/>
      <c r="OMV7" s="205"/>
      <c r="OMW7" s="205"/>
      <c r="OMX7" s="205"/>
      <c r="OMY7" s="205"/>
      <c r="OMZ7" s="205"/>
      <c r="ONA7" s="205"/>
      <c r="ONB7" s="205"/>
      <c r="ONC7" s="205"/>
      <c r="OND7" s="205"/>
      <c r="ONE7" s="205"/>
      <c r="ONF7" s="205"/>
      <c r="ONG7" s="205"/>
      <c r="ONH7" s="205"/>
      <c r="ONI7" s="205"/>
      <c r="ONJ7" s="205"/>
      <c r="ONK7" s="205"/>
      <c r="ONL7" s="205"/>
      <c r="ONM7" s="205"/>
      <c r="ONN7" s="205"/>
      <c r="ONO7" s="205"/>
      <c r="ONP7" s="205"/>
      <c r="ONQ7" s="205"/>
      <c r="ONR7" s="205"/>
      <c r="ONS7" s="205"/>
      <c r="ONT7" s="205"/>
      <c r="ONU7" s="205"/>
      <c r="ONV7" s="205"/>
      <c r="ONW7" s="205"/>
      <c r="ONX7" s="205"/>
      <c r="ONY7" s="205"/>
      <c r="ONZ7" s="205"/>
      <c r="OOA7" s="205"/>
      <c r="OOB7" s="205"/>
      <c r="OOC7" s="205"/>
      <c r="OOD7" s="205"/>
      <c r="OOE7" s="205"/>
      <c r="OOF7" s="205"/>
      <c r="OOG7" s="205"/>
      <c r="OOH7" s="205"/>
      <c r="OOI7" s="205"/>
      <c r="OOJ7" s="205"/>
      <c r="OOK7" s="205"/>
      <c r="OOL7" s="205"/>
      <c r="OOM7" s="205"/>
      <c r="OON7" s="205"/>
      <c r="OOO7" s="205"/>
      <c r="OOP7" s="205"/>
      <c r="OOQ7" s="205"/>
      <c r="OOR7" s="205"/>
      <c r="OOS7" s="205"/>
      <c r="OOT7" s="205"/>
      <c r="OOU7" s="205"/>
      <c r="OOV7" s="205"/>
      <c r="OOW7" s="205"/>
      <c r="OOX7" s="205"/>
      <c r="OOY7" s="205"/>
      <c r="OOZ7" s="205"/>
      <c r="OPA7" s="205"/>
      <c r="OPB7" s="205"/>
      <c r="OPC7" s="205"/>
      <c r="OPD7" s="205"/>
      <c r="OPE7" s="205"/>
      <c r="OPF7" s="205"/>
      <c r="OPG7" s="205"/>
      <c r="OPH7" s="205"/>
      <c r="OPI7" s="205"/>
      <c r="OPJ7" s="205"/>
      <c r="OPK7" s="205"/>
      <c r="OPL7" s="205"/>
      <c r="OPM7" s="205"/>
      <c r="OPN7" s="205"/>
      <c r="OPO7" s="205"/>
      <c r="OPP7" s="205"/>
      <c r="OPQ7" s="205"/>
      <c r="OPR7" s="205"/>
      <c r="OPS7" s="205"/>
      <c r="OPT7" s="205"/>
      <c r="OPU7" s="205"/>
      <c r="OPV7" s="205"/>
      <c r="OPW7" s="205"/>
      <c r="OPX7" s="205"/>
      <c r="OPY7" s="205"/>
      <c r="OPZ7" s="205"/>
      <c r="OQA7" s="205"/>
      <c r="OQB7" s="205"/>
      <c r="OQC7" s="205"/>
      <c r="OQD7" s="205"/>
      <c r="OQE7" s="205"/>
      <c r="OQF7" s="205"/>
      <c r="OQG7" s="205"/>
      <c r="OQH7" s="205"/>
      <c r="OQI7" s="205"/>
      <c r="OQJ7" s="205"/>
      <c r="OQK7" s="205"/>
      <c r="OQL7" s="205"/>
      <c r="OQM7" s="205"/>
      <c r="OQN7" s="205"/>
      <c r="OQO7" s="205"/>
      <c r="OQP7" s="205"/>
      <c r="OQQ7" s="205"/>
      <c r="OQR7" s="205"/>
      <c r="OQS7" s="205"/>
      <c r="OQT7" s="205"/>
      <c r="OQU7" s="205"/>
      <c r="OQV7" s="205"/>
      <c r="OQW7" s="205"/>
      <c r="OQX7" s="205"/>
      <c r="OQY7" s="205"/>
      <c r="OQZ7" s="205"/>
      <c r="ORA7" s="205"/>
      <c r="ORB7" s="205"/>
      <c r="ORC7" s="205"/>
      <c r="ORD7" s="205"/>
      <c r="ORE7" s="205"/>
      <c r="ORF7" s="205"/>
      <c r="ORG7" s="205"/>
      <c r="ORH7" s="205"/>
      <c r="ORI7" s="205"/>
      <c r="ORJ7" s="205"/>
      <c r="ORK7" s="205"/>
      <c r="ORL7" s="205"/>
      <c r="ORM7" s="205"/>
      <c r="ORN7" s="205"/>
      <c r="ORO7" s="205"/>
      <c r="ORP7" s="205"/>
      <c r="ORQ7" s="205"/>
      <c r="ORR7" s="205"/>
      <c r="ORS7" s="205"/>
      <c r="ORT7" s="205"/>
      <c r="ORU7" s="205"/>
      <c r="ORV7" s="205"/>
      <c r="ORW7" s="205"/>
      <c r="ORX7" s="205"/>
      <c r="ORY7" s="205"/>
      <c r="ORZ7" s="205"/>
      <c r="OSA7" s="205"/>
      <c r="OSB7" s="205"/>
      <c r="OSC7" s="205"/>
      <c r="OSD7" s="205"/>
      <c r="OSE7" s="205"/>
      <c r="OSF7" s="205"/>
      <c r="OSG7" s="205"/>
      <c r="OSH7" s="205"/>
      <c r="OSI7" s="205"/>
      <c r="OSJ7" s="205"/>
      <c r="OSK7" s="205"/>
      <c r="OSL7" s="205"/>
      <c r="OSM7" s="205"/>
      <c r="OSN7" s="205"/>
      <c r="OSO7" s="205"/>
      <c r="OSP7" s="205"/>
      <c r="OSQ7" s="205"/>
      <c r="OSR7" s="205"/>
      <c r="OSS7" s="205"/>
      <c r="OST7" s="205"/>
      <c r="OSU7" s="205"/>
      <c r="OSV7" s="205"/>
      <c r="OSW7" s="205"/>
      <c r="OSX7" s="205"/>
      <c r="OSY7" s="205"/>
      <c r="OSZ7" s="205"/>
      <c r="OTA7" s="205"/>
      <c r="OTB7" s="205"/>
      <c r="OTC7" s="205"/>
      <c r="OTD7" s="205"/>
      <c r="OTE7" s="205"/>
      <c r="OTF7" s="205"/>
      <c r="OTG7" s="205"/>
      <c r="OTH7" s="205"/>
      <c r="OTI7" s="205"/>
      <c r="OTJ7" s="205"/>
      <c r="OTK7" s="205"/>
      <c r="OTL7" s="205"/>
      <c r="OTM7" s="205"/>
      <c r="OTN7" s="205"/>
      <c r="OTO7" s="205"/>
      <c r="OTP7" s="205"/>
      <c r="OTQ7" s="205"/>
      <c r="OTR7" s="205"/>
      <c r="OTS7" s="205"/>
      <c r="OTT7" s="205"/>
      <c r="OTU7" s="205"/>
      <c r="OTV7" s="205"/>
      <c r="OTW7" s="205"/>
      <c r="OTX7" s="205"/>
      <c r="OTY7" s="205"/>
      <c r="OTZ7" s="205"/>
      <c r="OUA7" s="205"/>
      <c r="OUB7" s="205"/>
      <c r="OUC7" s="205"/>
      <c r="OUD7" s="205"/>
      <c r="OUE7" s="205"/>
      <c r="OUF7" s="205"/>
      <c r="OUG7" s="205"/>
      <c r="OUH7" s="205"/>
      <c r="OUI7" s="205"/>
      <c r="OUJ7" s="205"/>
      <c r="OUK7" s="205"/>
      <c r="OUL7" s="205"/>
      <c r="OUM7" s="205"/>
      <c r="OUN7" s="205"/>
      <c r="OUO7" s="205"/>
      <c r="OUP7" s="205"/>
      <c r="OUQ7" s="205"/>
      <c r="OUR7" s="205"/>
      <c r="OUS7" s="205"/>
      <c r="OUT7" s="205"/>
      <c r="OUU7" s="205"/>
      <c r="OUV7" s="205"/>
      <c r="OUW7" s="205"/>
      <c r="OUX7" s="205"/>
      <c r="OUY7" s="205"/>
      <c r="OUZ7" s="205"/>
      <c r="OVA7" s="205"/>
      <c r="OVB7" s="205"/>
      <c r="OVC7" s="205"/>
      <c r="OVD7" s="205"/>
      <c r="OVE7" s="205"/>
      <c r="OVF7" s="205"/>
      <c r="OVG7" s="205"/>
      <c r="OVH7" s="205"/>
      <c r="OVI7" s="205"/>
      <c r="OVJ7" s="205"/>
      <c r="OVK7" s="205"/>
      <c r="OVL7" s="205"/>
      <c r="OVM7" s="205"/>
      <c r="OVN7" s="205"/>
      <c r="OVO7" s="205"/>
      <c r="OVP7" s="205"/>
      <c r="OVQ7" s="205"/>
      <c r="OVR7" s="205"/>
      <c r="OVS7" s="205"/>
      <c r="OVT7" s="205"/>
      <c r="OVU7" s="205"/>
      <c r="OVV7" s="205"/>
      <c r="OVW7" s="205"/>
      <c r="OVX7" s="205"/>
      <c r="OVY7" s="205"/>
      <c r="OVZ7" s="205"/>
      <c r="OWA7" s="205"/>
      <c r="OWB7" s="205"/>
      <c r="OWC7" s="205"/>
      <c r="OWD7" s="205"/>
      <c r="OWE7" s="205"/>
      <c r="OWF7" s="205"/>
      <c r="OWG7" s="205"/>
      <c r="OWH7" s="205"/>
      <c r="OWI7" s="205"/>
      <c r="OWJ7" s="205"/>
      <c r="OWK7" s="205"/>
      <c r="OWL7" s="205"/>
      <c r="OWM7" s="205"/>
      <c r="OWN7" s="205"/>
      <c r="OWO7" s="205"/>
      <c r="OWP7" s="205"/>
      <c r="OWQ7" s="205"/>
      <c r="OWR7" s="205"/>
      <c r="OWS7" s="205"/>
      <c r="OWT7" s="205"/>
      <c r="OWU7" s="205"/>
      <c r="OWV7" s="205"/>
      <c r="OWW7" s="205"/>
      <c r="OWX7" s="205"/>
      <c r="OWY7" s="205"/>
      <c r="OWZ7" s="205"/>
      <c r="OXA7" s="205"/>
      <c r="OXB7" s="205"/>
      <c r="OXC7" s="205"/>
      <c r="OXD7" s="205"/>
      <c r="OXE7" s="205"/>
      <c r="OXF7" s="205"/>
      <c r="OXG7" s="205"/>
      <c r="OXH7" s="205"/>
      <c r="OXI7" s="205"/>
      <c r="OXJ7" s="205"/>
      <c r="OXK7" s="205"/>
      <c r="OXL7" s="205"/>
      <c r="OXM7" s="205"/>
      <c r="OXN7" s="205"/>
      <c r="OXO7" s="205"/>
      <c r="OXP7" s="205"/>
      <c r="OXQ7" s="205"/>
      <c r="OXR7" s="205"/>
      <c r="OXS7" s="205"/>
      <c r="OXT7" s="205"/>
      <c r="OXU7" s="205"/>
      <c r="OXV7" s="205"/>
      <c r="OXW7" s="205"/>
      <c r="OXX7" s="205"/>
      <c r="OXY7" s="205"/>
      <c r="OXZ7" s="205"/>
      <c r="OYA7" s="205"/>
      <c r="OYB7" s="205"/>
      <c r="OYC7" s="205"/>
      <c r="OYD7" s="205"/>
      <c r="OYE7" s="205"/>
      <c r="OYF7" s="205"/>
      <c r="OYG7" s="205"/>
      <c r="OYH7" s="205"/>
      <c r="OYI7" s="205"/>
      <c r="OYJ7" s="205"/>
      <c r="OYK7" s="205"/>
      <c r="OYL7" s="205"/>
      <c r="OYM7" s="205"/>
      <c r="OYN7" s="205"/>
      <c r="OYO7" s="205"/>
      <c r="OYP7" s="205"/>
      <c r="OYQ7" s="205"/>
      <c r="OYR7" s="205"/>
      <c r="OYS7" s="205"/>
      <c r="OYT7" s="205"/>
      <c r="OYU7" s="205"/>
      <c r="OYV7" s="205"/>
      <c r="OYW7" s="205"/>
      <c r="OYX7" s="205"/>
      <c r="OYY7" s="205"/>
      <c r="OYZ7" s="205"/>
      <c r="OZA7" s="205"/>
      <c r="OZB7" s="205"/>
      <c r="OZC7" s="205"/>
      <c r="OZD7" s="205"/>
      <c r="OZE7" s="205"/>
      <c r="OZF7" s="205"/>
      <c r="OZG7" s="205"/>
      <c r="OZH7" s="205"/>
      <c r="OZI7" s="205"/>
      <c r="OZJ7" s="205"/>
      <c r="OZK7" s="205"/>
      <c r="OZL7" s="205"/>
      <c r="OZM7" s="205"/>
      <c r="OZN7" s="205"/>
      <c r="OZO7" s="205"/>
      <c r="OZP7" s="205"/>
      <c r="OZQ7" s="205"/>
      <c r="OZR7" s="205"/>
      <c r="OZS7" s="205"/>
      <c r="OZT7" s="205"/>
      <c r="OZU7" s="205"/>
      <c r="OZV7" s="205"/>
      <c r="OZW7" s="205"/>
      <c r="OZX7" s="205"/>
      <c r="OZY7" s="205"/>
      <c r="OZZ7" s="205"/>
      <c r="PAA7" s="205"/>
      <c r="PAB7" s="205"/>
      <c r="PAC7" s="205"/>
      <c r="PAD7" s="205"/>
      <c r="PAE7" s="205"/>
      <c r="PAF7" s="205"/>
      <c r="PAG7" s="205"/>
      <c r="PAH7" s="205"/>
      <c r="PAI7" s="205"/>
      <c r="PAJ7" s="205"/>
      <c r="PAK7" s="205"/>
      <c r="PAL7" s="205"/>
      <c r="PAM7" s="205"/>
      <c r="PAN7" s="205"/>
      <c r="PAO7" s="205"/>
      <c r="PAP7" s="205"/>
      <c r="PAQ7" s="205"/>
      <c r="PAR7" s="205"/>
      <c r="PAS7" s="205"/>
      <c r="PAT7" s="205"/>
      <c r="PAU7" s="205"/>
      <c r="PAV7" s="205"/>
      <c r="PAW7" s="205"/>
      <c r="PAX7" s="205"/>
      <c r="PAY7" s="205"/>
      <c r="PAZ7" s="205"/>
      <c r="PBA7" s="205"/>
      <c r="PBB7" s="205"/>
      <c r="PBC7" s="205"/>
      <c r="PBD7" s="205"/>
      <c r="PBE7" s="205"/>
      <c r="PBF7" s="205"/>
      <c r="PBG7" s="205"/>
      <c r="PBH7" s="205"/>
      <c r="PBI7" s="205"/>
      <c r="PBJ7" s="205"/>
      <c r="PBK7" s="205"/>
      <c r="PBL7" s="205"/>
      <c r="PBM7" s="205"/>
      <c r="PBN7" s="205"/>
      <c r="PBO7" s="205"/>
      <c r="PBP7" s="205"/>
      <c r="PBQ7" s="205"/>
      <c r="PBR7" s="205"/>
      <c r="PBS7" s="205"/>
      <c r="PBT7" s="205"/>
      <c r="PBU7" s="205"/>
      <c r="PBV7" s="205"/>
      <c r="PBW7" s="205"/>
      <c r="PBX7" s="205"/>
      <c r="PBY7" s="205"/>
      <c r="PBZ7" s="205"/>
      <c r="PCA7" s="205"/>
      <c r="PCB7" s="205"/>
      <c r="PCC7" s="205"/>
      <c r="PCD7" s="205"/>
      <c r="PCE7" s="205"/>
      <c r="PCF7" s="205"/>
      <c r="PCG7" s="205"/>
      <c r="PCH7" s="205"/>
      <c r="PCI7" s="205"/>
      <c r="PCJ7" s="205"/>
      <c r="PCK7" s="205"/>
      <c r="PCL7" s="205"/>
      <c r="PCM7" s="205"/>
      <c r="PCN7" s="205"/>
      <c r="PCO7" s="205"/>
      <c r="PCP7" s="205"/>
      <c r="PCQ7" s="205"/>
      <c r="PCR7" s="205"/>
      <c r="PCS7" s="205"/>
      <c r="PCT7" s="205"/>
      <c r="PCU7" s="205"/>
      <c r="PCV7" s="205"/>
      <c r="PCW7" s="205"/>
      <c r="PCX7" s="205"/>
      <c r="PCY7" s="205"/>
      <c r="PCZ7" s="205"/>
      <c r="PDA7" s="205"/>
      <c r="PDB7" s="205"/>
      <c r="PDC7" s="205"/>
      <c r="PDD7" s="205"/>
      <c r="PDE7" s="205"/>
      <c r="PDF7" s="205"/>
      <c r="PDG7" s="205"/>
      <c r="PDH7" s="205"/>
      <c r="PDI7" s="205"/>
      <c r="PDJ7" s="205"/>
      <c r="PDK7" s="205"/>
      <c r="PDL7" s="205"/>
      <c r="PDM7" s="205"/>
      <c r="PDN7" s="205"/>
      <c r="PDO7" s="205"/>
      <c r="PDP7" s="205"/>
      <c r="PDQ7" s="205"/>
      <c r="PDR7" s="205"/>
      <c r="PDS7" s="205"/>
      <c r="PDT7" s="205"/>
      <c r="PDU7" s="205"/>
      <c r="PDV7" s="205"/>
      <c r="PDW7" s="205"/>
      <c r="PDX7" s="205"/>
      <c r="PDY7" s="205"/>
      <c r="PDZ7" s="205"/>
      <c r="PEA7" s="205"/>
      <c r="PEB7" s="205"/>
      <c r="PEC7" s="205"/>
      <c r="PED7" s="205"/>
      <c r="PEE7" s="205"/>
      <c r="PEF7" s="205"/>
      <c r="PEG7" s="205"/>
      <c r="PEH7" s="205"/>
      <c r="PEI7" s="205"/>
      <c r="PEJ7" s="205"/>
      <c r="PEK7" s="205"/>
      <c r="PEL7" s="205"/>
      <c r="PEM7" s="205"/>
      <c r="PEN7" s="205"/>
      <c r="PEO7" s="205"/>
      <c r="PEP7" s="205"/>
      <c r="PEQ7" s="205"/>
      <c r="PER7" s="205"/>
      <c r="PES7" s="205"/>
      <c r="PET7" s="205"/>
      <c r="PEU7" s="205"/>
      <c r="PEV7" s="205"/>
      <c r="PEW7" s="205"/>
      <c r="PEX7" s="205"/>
      <c r="PEY7" s="205"/>
      <c r="PEZ7" s="205"/>
      <c r="PFA7" s="205"/>
      <c r="PFB7" s="205"/>
      <c r="PFC7" s="205"/>
      <c r="PFD7" s="205"/>
      <c r="PFE7" s="205"/>
      <c r="PFF7" s="205"/>
      <c r="PFG7" s="205"/>
      <c r="PFH7" s="205"/>
      <c r="PFI7" s="205"/>
      <c r="PFJ7" s="205"/>
      <c r="PFK7" s="205"/>
      <c r="PFL7" s="205"/>
      <c r="PFM7" s="205"/>
      <c r="PFN7" s="205"/>
      <c r="PFO7" s="205"/>
      <c r="PFP7" s="205"/>
      <c r="PFQ7" s="205"/>
      <c r="PFR7" s="205"/>
      <c r="PFS7" s="205"/>
      <c r="PFT7" s="205"/>
      <c r="PFU7" s="205"/>
      <c r="PFV7" s="205"/>
      <c r="PFW7" s="205"/>
      <c r="PFX7" s="205"/>
      <c r="PFY7" s="205"/>
      <c r="PFZ7" s="205"/>
      <c r="PGA7" s="205"/>
      <c r="PGB7" s="205"/>
      <c r="PGC7" s="205"/>
      <c r="PGD7" s="205"/>
      <c r="PGE7" s="205"/>
      <c r="PGF7" s="205"/>
      <c r="PGG7" s="205"/>
      <c r="PGH7" s="205"/>
      <c r="PGI7" s="205"/>
      <c r="PGJ7" s="205"/>
      <c r="PGK7" s="205"/>
      <c r="PGL7" s="205"/>
      <c r="PGM7" s="205"/>
      <c r="PGN7" s="205"/>
      <c r="PGO7" s="205"/>
      <c r="PGP7" s="205"/>
      <c r="PGQ7" s="205"/>
      <c r="PGR7" s="205"/>
      <c r="PGS7" s="205"/>
      <c r="PGT7" s="205"/>
      <c r="PGU7" s="205"/>
      <c r="PGV7" s="205"/>
      <c r="PGW7" s="205"/>
      <c r="PGX7" s="205"/>
      <c r="PGY7" s="205"/>
      <c r="PGZ7" s="205"/>
      <c r="PHA7" s="205"/>
      <c r="PHB7" s="205"/>
      <c r="PHC7" s="205"/>
      <c r="PHD7" s="205"/>
      <c r="PHE7" s="205"/>
      <c r="PHF7" s="205"/>
      <c r="PHG7" s="205"/>
      <c r="PHH7" s="205"/>
      <c r="PHI7" s="205"/>
      <c r="PHJ7" s="205"/>
      <c r="PHK7" s="205"/>
      <c r="PHL7" s="205"/>
      <c r="PHM7" s="205"/>
      <c r="PHN7" s="205"/>
      <c r="PHO7" s="205"/>
      <c r="PHP7" s="205"/>
      <c r="PHQ7" s="205"/>
      <c r="PHR7" s="205"/>
      <c r="PHS7" s="205"/>
      <c r="PHT7" s="205"/>
      <c r="PHU7" s="205"/>
      <c r="PHV7" s="205"/>
      <c r="PHW7" s="205"/>
      <c r="PHX7" s="205"/>
      <c r="PHY7" s="205"/>
      <c r="PHZ7" s="205"/>
      <c r="PIA7" s="205"/>
      <c r="PIB7" s="205"/>
      <c r="PIC7" s="205"/>
      <c r="PID7" s="205"/>
      <c r="PIE7" s="205"/>
      <c r="PIF7" s="205"/>
      <c r="PIG7" s="205"/>
      <c r="PIH7" s="205"/>
      <c r="PII7" s="205"/>
      <c r="PIJ7" s="205"/>
      <c r="PIK7" s="205"/>
      <c r="PIL7" s="205"/>
      <c r="PIM7" s="205"/>
      <c r="PIN7" s="205"/>
      <c r="PIO7" s="205"/>
      <c r="PIP7" s="205"/>
      <c r="PIQ7" s="205"/>
      <c r="PIR7" s="205"/>
      <c r="PIS7" s="205"/>
      <c r="PIT7" s="205"/>
      <c r="PIU7" s="205"/>
      <c r="PIV7" s="205"/>
      <c r="PIW7" s="205"/>
      <c r="PIX7" s="205"/>
      <c r="PIY7" s="205"/>
      <c r="PIZ7" s="205"/>
      <c r="PJA7" s="205"/>
      <c r="PJB7" s="205"/>
      <c r="PJC7" s="205"/>
      <c r="PJD7" s="205"/>
      <c r="PJE7" s="205"/>
      <c r="PJF7" s="205"/>
      <c r="PJG7" s="205"/>
      <c r="PJH7" s="205"/>
      <c r="PJI7" s="205"/>
      <c r="PJJ7" s="205"/>
      <c r="PJK7" s="205"/>
      <c r="PJL7" s="205"/>
      <c r="PJM7" s="205"/>
      <c r="PJN7" s="205"/>
      <c r="PJO7" s="205"/>
      <c r="PJP7" s="205"/>
      <c r="PJQ7" s="205"/>
      <c r="PJR7" s="205"/>
      <c r="PJS7" s="205"/>
      <c r="PJT7" s="205"/>
      <c r="PJU7" s="205"/>
      <c r="PJV7" s="205"/>
      <c r="PJW7" s="205"/>
      <c r="PJX7" s="205"/>
      <c r="PJY7" s="205"/>
      <c r="PJZ7" s="205"/>
      <c r="PKA7" s="205"/>
      <c r="PKB7" s="205"/>
      <c r="PKC7" s="205"/>
      <c r="PKD7" s="205"/>
      <c r="PKE7" s="205"/>
      <c r="PKF7" s="205"/>
      <c r="PKG7" s="205"/>
      <c r="PKH7" s="205"/>
      <c r="PKI7" s="205"/>
      <c r="PKJ7" s="205"/>
      <c r="PKK7" s="205"/>
      <c r="PKL7" s="205"/>
      <c r="PKM7" s="205"/>
      <c r="PKN7" s="205"/>
      <c r="PKO7" s="205"/>
      <c r="PKP7" s="205"/>
      <c r="PKQ7" s="205"/>
      <c r="PKR7" s="205"/>
      <c r="PKS7" s="205"/>
      <c r="PKT7" s="205"/>
      <c r="PKU7" s="205"/>
      <c r="PKV7" s="205"/>
      <c r="PKW7" s="205"/>
      <c r="PKX7" s="205"/>
      <c r="PKY7" s="205"/>
      <c r="PKZ7" s="205"/>
      <c r="PLA7" s="205"/>
      <c r="PLB7" s="205"/>
      <c r="PLC7" s="205"/>
      <c r="PLD7" s="205"/>
      <c r="PLE7" s="205"/>
      <c r="PLF7" s="205"/>
      <c r="PLG7" s="205"/>
      <c r="PLH7" s="205"/>
      <c r="PLI7" s="205"/>
      <c r="PLJ7" s="205"/>
      <c r="PLK7" s="205"/>
      <c r="PLL7" s="205"/>
      <c r="PLM7" s="205"/>
      <c r="PLN7" s="205"/>
      <c r="PLO7" s="205"/>
      <c r="PLP7" s="205"/>
      <c r="PLQ7" s="205"/>
      <c r="PLR7" s="205"/>
      <c r="PLS7" s="205"/>
      <c r="PLT7" s="205"/>
      <c r="PLU7" s="205"/>
      <c r="PLV7" s="205"/>
      <c r="PLW7" s="205"/>
      <c r="PLX7" s="205"/>
      <c r="PLY7" s="205"/>
      <c r="PLZ7" s="205"/>
      <c r="PMA7" s="205"/>
      <c r="PMB7" s="205"/>
      <c r="PMC7" s="205"/>
      <c r="PMD7" s="205"/>
      <c r="PME7" s="205"/>
      <c r="PMF7" s="205"/>
      <c r="PMG7" s="205"/>
      <c r="PMH7" s="205"/>
      <c r="PMI7" s="205"/>
      <c r="PMJ7" s="205"/>
      <c r="PMK7" s="205"/>
      <c r="PML7" s="205"/>
      <c r="PMM7" s="205"/>
      <c r="PMN7" s="205"/>
      <c r="PMO7" s="205"/>
      <c r="PMP7" s="205"/>
      <c r="PMQ7" s="205"/>
      <c r="PMR7" s="205"/>
      <c r="PMS7" s="205"/>
      <c r="PMT7" s="205"/>
      <c r="PMU7" s="205"/>
      <c r="PMV7" s="205"/>
      <c r="PMW7" s="205"/>
      <c r="PMX7" s="205"/>
      <c r="PMY7" s="205"/>
      <c r="PMZ7" s="205"/>
      <c r="PNA7" s="205"/>
      <c r="PNB7" s="205"/>
      <c r="PNC7" s="205"/>
      <c r="PND7" s="205"/>
      <c r="PNE7" s="205"/>
      <c r="PNF7" s="205"/>
      <c r="PNG7" s="205"/>
      <c r="PNH7" s="205"/>
      <c r="PNI7" s="205"/>
      <c r="PNJ7" s="205"/>
      <c r="PNK7" s="205"/>
      <c r="PNL7" s="205"/>
      <c r="PNM7" s="205"/>
      <c r="PNN7" s="205"/>
      <c r="PNO7" s="205"/>
      <c r="PNP7" s="205"/>
      <c r="PNQ7" s="205"/>
      <c r="PNR7" s="205"/>
      <c r="PNS7" s="205"/>
      <c r="PNT7" s="205"/>
      <c r="PNU7" s="205"/>
      <c r="PNV7" s="205"/>
      <c r="PNW7" s="205"/>
      <c r="PNX7" s="205"/>
      <c r="PNY7" s="205"/>
      <c r="PNZ7" s="205"/>
      <c r="POA7" s="205"/>
      <c r="POB7" s="205"/>
      <c r="POC7" s="205"/>
      <c r="POD7" s="205"/>
      <c r="POE7" s="205"/>
      <c r="POF7" s="205"/>
      <c r="POG7" s="205"/>
      <c r="POH7" s="205"/>
      <c r="POI7" s="205"/>
      <c r="POJ7" s="205"/>
      <c r="POK7" s="205"/>
      <c r="POL7" s="205"/>
      <c r="POM7" s="205"/>
      <c r="PON7" s="205"/>
      <c r="POO7" s="205"/>
      <c r="POP7" s="205"/>
      <c r="POQ7" s="205"/>
      <c r="POR7" s="205"/>
      <c r="POS7" s="205"/>
      <c r="POT7" s="205"/>
      <c r="POU7" s="205"/>
      <c r="POV7" s="205"/>
      <c r="POW7" s="205"/>
      <c r="POX7" s="205"/>
      <c r="POY7" s="205"/>
      <c r="POZ7" s="205"/>
      <c r="PPA7" s="205"/>
      <c r="PPB7" s="205"/>
      <c r="PPC7" s="205"/>
      <c r="PPD7" s="205"/>
      <c r="PPE7" s="205"/>
      <c r="PPF7" s="205"/>
      <c r="PPG7" s="205"/>
      <c r="PPH7" s="205"/>
      <c r="PPI7" s="205"/>
      <c r="PPJ7" s="205"/>
      <c r="PPK7" s="205"/>
      <c r="PPL7" s="205"/>
      <c r="PPM7" s="205"/>
      <c r="PPN7" s="205"/>
      <c r="PPO7" s="205"/>
      <c r="PPP7" s="205"/>
      <c r="PPQ7" s="205"/>
      <c r="PPR7" s="205"/>
      <c r="PPS7" s="205"/>
      <c r="PPT7" s="205"/>
      <c r="PPU7" s="205"/>
      <c r="PPV7" s="205"/>
      <c r="PPW7" s="205"/>
      <c r="PPX7" s="205"/>
      <c r="PPY7" s="205"/>
      <c r="PPZ7" s="205"/>
      <c r="PQA7" s="205"/>
      <c r="PQB7" s="205"/>
      <c r="PQC7" s="205"/>
      <c r="PQD7" s="205"/>
      <c r="PQE7" s="205"/>
      <c r="PQF7" s="205"/>
      <c r="PQG7" s="205"/>
      <c r="PQH7" s="205"/>
      <c r="PQI7" s="205"/>
      <c r="PQJ7" s="205"/>
      <c r="PQK7" s="205"/>
      <c r="PQL7" s="205"/>
      <c r="PQM7" s="205"/>
      <c r="PQN7" s="205"/>
      <c r="PQO7" s="205"/>
      <c r="PQP7" s="205"/>
      <c r="PQQ7" s="205"/>
      <c r="PQR7" s="205"/>
      <c r="PQS7" s="205"/>
      <c r="PQT7" s="205"/>
      <c r="PQU7" s="205"/>
      <c r="PQV7" s="205"/>
      <c r="PQW7" s="205"/>
      <c r="PQX7" s="205"/>
      <c r="PQY7" s="205"/>
      <c r="PQZ7" s="205"/>
      <c r="PRA7" s="205"/>
      <c r="PRB7" s="205"/>
      <c r="PRC7" s="205"/>
      <c r="PRD7" s="205"/>
      <c r="PRE7" s="205"/>
      <c r="PRF7" s="205"/>
      <c r="PRG7" s="205"/>
      <c r="PRH7" s="205"/>
      <c r="PRI7" s="205"/>
      <c r="PRJ7" s="205"/>
      <c r="PRK7" s="205"/>
      <c r="PRL7" s="205"/>
      <c r="PRM7" s="205"/>
      <c r="PRN7" s="205"/>
      <c r="PRO7" s="205"/>
      <c r="PRP7" s="205"/>
      <c r="PRQ7" s="205"/>
      <c r="PRR7" s="205"/>
      <c r="PRS7" s="205"/>
      <c r="PRT7" s="205"/>
      <c r="PRU7" s="205"/>
      <c r="PRV7" s="205"/>
      <c r="PRW7" s="205"/>
      <c r="PRX7" s="205"/>
      <c r="PRY7" s="205"/>
      <c r="PRZ7" s="205"/>
      <c r="PSA7" s="205"/>
      <c r="PSB7" s="205"/>
      <c r="PSC7" s="205"/>
      <c r="PSD7" s="205"/>
      <c r="PSE7" s="205"/>
      <c r="PSF7" s="205"/>
      <c r="PSG7" s="205"/>
      <c r="PSH7" s="205"/>
      <c r="PSI7" s="205"/>
      <c r="PSJ7" s="205"/>
      <c r="PSK7" s="205"/>
      <c r="PSL7" s="205"/>
      <c r="PSM7" s="205"/>
      <c r="PSN7" s="205"/>
      <c r="PSO7" s="205"/>
      <c r="PSP7" s="205"/>
      <c r="PSQ7" s="205"/>
      <c r="PSR7" s="205"/>
      <c r="PSS7" s="205"/>
      <c r="PST7" s="205"/>
      <c r="PSU7" s="205"/>
      <c r="PSV7" s="205"/>
      <c r="PSW7" s="205"/>
      <c r="PSX7" s="205"/>
      <c r="PSY7" s="205"/>
      <c r="PSZ7" s="205"/>
      <c r="PTA7" s="205"/>
      <c r="PTB7" s="205"/>
      <c r="PTC7" s="205"/>
      <c r="PTD7" s="205"/>
      <c r="PTE7" s="205"/>
      <c r="PTF7" s="205"/>
      <c r="PTG7" s="205"/>
      <c r="PTH7" s="205"/>
      <c r="PTI7" s="205"/>
      <c r="PTJ7" s="205"/>
      <c r="PTK7" s="205"/>
      <c r="PTL7" s="205"/>
      <c r="PTM7" s="205"/>
      <c r="PTN7" s="205"/>
      <c r="PTO7" s="205"/>
      <c r="PTP7" s="205"/>
      <c r="PTQ7" s="205"/>
      <c r="PTR7" s="205"/>
      <c r="PTS7" s="205"/>
      <c r="PTT7" s="205"/>
      <c r="PTU7" s="205"/>
      <c r="PTV7" s="205"/>
      <c r="PTW7" s="205"/>
      <c r="PTX7" s="205"/>
      <c r="PTY7" s="205"/>
      <c r="PTZ7" s="205"/>
      <c r="PUA7" s="205"/>
      <c r="PUB7" s="205"/>
      <c r="PUC7" s="205"/>
      <c r="PUD7" s="205"/>
      <c r="PUE7" s="205"/>
      <c r="PUF7" s="205"/>
      <c r="PUG7" s="205"/>
      <c r="PUH7" s="205"/>
      <c r="PUI7" s="205"/>
      <c r="PUJ7" s="205"/>
      <c r="PUK7" s="205"/>
      <c r="PUL7" s="205"/>
      <c r="PUM7" s="205"/>
      <c r="PUN7" s="205"/>
      <c r="PUO7" s="205"/>
      <c r="PUP7" s="205"/>
      <c r="PUQ7" s="205"/>
      <c r="PUR7" s="205"/>
      <c r="PUS7" s="205"/>
      <c r="PUT7" s="205"/>
      <c r="PUU7" s="205"/>
      <c r="PUV7" s="205"/>
      <c r="PUW7" s="205"/>
      <c r="PUX7" s="205"/>
      <c r="PUY7" s="205"/>
      <c r="PUZ7" s="205"/>
      <c r="PVA7" s="205"/>
      <c r="PVB7" s="205"/>
      <c r="PVC7" s="205"/>
      <c r="PVD7" s="205"/>
      <c r="PVE7" s="205"/>
      <c r="PVF7" s="205"/>
      <c r="PVG7" s="205"/>
      <c r="PVH7" s="205"/>
      <c r="PVI7" s="205"/>
      <c r="PVJ7" s="205"/>
      <c r="PVK7" s="205"/>
      <c r="PVL7" s="205"/>
      <c r="PVM7" s="205"/>
      <c r="PVN7" s="205"/>
      <c r="PVO7" s="205"/>
      <c r="PVP7" s="205"/>
      <c r="PVQ7" s="205"/>
      <c r="PVR7" s="205"/>
      <c r="PVS7" s="205"/>
      <c r="PVT7" s="205"/>
      <c r="PVU7" s="205"/>
      <c r="PVV7" s="205"/>
      <c r="PVW7" s="205"/>
      <c r="PVX7" s="205"/>
      <c r="PVY7" s="205"/>
      <c r="PVZ7" s="205"/>
      <c r="PWA7" s="205"/>
      <c r="PWB7" s="205"/>
      <c r="PWC7" s="205"/>
      <c r="PWD7" s="205"/>
      <c r="PWE7" s="205"/>
      <c r="PWF7" s="205"/>
      <c r="PWG7" s="205"/>
      <c r="PWH7" s="205"/>
      <c r="PWI7" s="205"/>
      <c r="PWJ7" s="205"/>
      <c r="PWK7" s="205"/>
      <c r="PWL7" s="205"/>
      <c r="PWM7" s="205"/>
      <c r="PWN7" s="205"/>
      <c r="PWO7" s="205"/>
      <c r="PWP7" s="205"/>
      <c r="PWQ7" s="205"/>
      <c r="PWR7" s="205"/>
      <c r="PWS7" s="205"/>
      <c r="PWT7" s="205"/>
      <c r="PWU7" s="205"/>
      <c r="PWV7" s="205"/>
      <c r="PWW7" s="205"/>
      <c r="PWX7" s="205"/>
      <c r="PWY7" s="205"/>
      <c r="PWZ7" s="205"/>
      <c r="PXA7" s="205"/>
      <c r="PXB7" s="205"/>
      <c r="PXC7" s="205"/>
      <c r="PXD7" s="205"/>
      <c r="PXE7" s="205"/>
      <c r="PXF7" s="205"/>
      <c r="PXG7" s="205"/>
      <c r="PXH7" s="205"/>
      <c r="PXI7" s="205"/>
      <c r="PXJ7" s="205"/>
      <c r="PXK7" s="205"/>
      <c r="PXL7" s="205"/>
      <c r="PXM7" s="205"/>
      <c r="PXN7" s="205"/>
      <c r="PXO7" s="205"/>
      <c r="PXP7" s="205"/>
      <c r="PXQ7" s="205"/>
      <c r="PXR7" s="205"/>
      <c r="PXS7" s="205"/>
      <c r="PXT7" s="205"/>
      <c r="PXU7" s="205"/>
      <c r="PXV7" s="205"/>
      <c r="PXW7" s="205"/>
      <c r="PXX7" s="205"/>
      <c r="PXY7" s="205"/>
      <c r="PXZ7" s="205"/>
      <c r="PYA7" s="205"/>
      <c r="PYB7" s="205"/>
      <c r="PYC7" s="205"/>
      <c r="PYD7" s="205"/>
      <c r="PYE7" s="205"/>
      <c r="PYF7" s="205"/>
      <c r="PYG7" s="205"/>
      <c r="PYH7" s="205"/>
      <c r="PYI7" s="205"/>
      <c r="PYJ7" s="205"/>
      <c r="PYK7" s="205"/>
      <c r="PYL7" s="205"/>
      <c r="PYM7" s="205"/>
      <c r="PYN7" s="205"/>
      <c r="PYO7" s="205"/>
      <c r="PYP7" s="205"/>
      <c r="PYQ7" s="205"/>
      <c r="PYR7" s="205"/>
      <c r="PYS7" s="205"/>
      <c r="PYT7" s="205"/>
      <c r="PYU7" s="205"/>
      <c r="PYV7" s="205"/>
      <c r="PYW7" s="205"/>
      <c r="PYX7" s="205"/>
      <c r="PYY7" s="205"/>
      <c r="PYZ7" s="205"/>
      <c r="PZA7" s="205"/>
      <c r="PZB7" s="205"/>
      <c r="PZC7" s="205"/>
      <c r="PZD7" s="205"/>
      <c r="PZE7" s="205"/>
      <c r="PZF7" s="205"/>
      <c r="PZG7" s="205"/>
      <c r="PZH7" s="205"/>
      <c r="PZI7" s="205"/>
      <c r="PZJ7" s="205"/>
      <c r="PZK7" s="205"/>
      <c r="PZL7" s="205"/>
      <c r="PZM7" s="205"/>
      <c r="PZN7" s="205"/>
      <c r="PZO7" s="205"/>
      <c r="PZP7" s="205"/>
      <c r="PZQ7" s="205"/>
      <c r="PZR7" s="205"/>
      <c r="PZS7" s="205"/>
      <c r="PZT7" s="205"/>
      <c r="PZU7" s="205"/>
      <c r="PZV7" s="205"/>
      <c r="PZW7" s="205"/>
      <c r="PZX7" s="205"/>
      <c r="PZY7" s="205"/>
      <c r="PZZ7" s="205"/>
      <c r="QAA7" s="205"/>
      <c r="QAB7" s="205"/>
      <c r="QAC7" s="205"/>
      <c r="QAD7" s="205"/>
      <c r="QAE7" s="205"/>
      <c r="QAF7" s="205"/>
      <c r="QAG7" s="205"/>
      <c r="QAH7" s="205"/>
      <c r="QAI7" s="205"/>
      <c r="QAJ7" s="205"/>
      <c r="QAK7" s="205"/>
      <c r="QAL7" s="205"/>
      <c r="QAM7" s="205"/>
      <c r="QAN7" s="205"/>
      <c r="QAO7" s="205"/>
      <c r="QAP7" s="205"/>
      <c r="QAQ7" s="205"/>
      <c r="QAR7" s="205"/>
      <c r="QAS7" s="205"/>
      <c r="QAT7" s="205"/>
      <c r="QAU7" s="205"/>
      <c r="QAV7" s="205"/>
      <c r="QAW7" s="205"/>
      <c r="QAX7" s="205"/>
      <c r="QAY7" s="205"/>
      <c r="QAZ7" s="205"/>
      <c r="QBA7" s="205"/>
      <c r="QBB7" s="205"/>
      <c r="QBC7" s="205"/>
      <c r="QBD7" s="205"/>
      <c r="QBE7" s="205"/>
      <c r="QBF7" s="205"/>
      <c r="QBG7" s="205"/>
      <c r="QBH7" s="205"/>
      <c r="QBI7" s="205"/>
      <c r="QBJ7" s="205"/>
      <c r="QBK7" s="205"/>
      <c r="QBL7" s="205"/>
      <c r="QBM7" s="205"/>
      <c r="QBN7" s="205"/>
      <c r="QBO7" s="205"/>
      <c r="QBP7" s="205"/>
      <c r="QBQ7" s="205"/>
      <c r="QBR7" s="205"/>
      <c r="QBS7" s="205"/>
      <c r="QBT7" s="205"/>
      <c r="QBU7" s="205"/>
      <c r="QBV7" s="205"/>
      <c r="QBW7" s="205"/>
      <c r="QBX7" s="205"/>
      <c r="QBY7" s="205"/>
      <c r="QBZ7" s="205"/>
      <c r="QCA7" s="205"/>
      <c r="QCB7" s="205"/>
      <c r="QCC7" s="205"/>
      <c r="QCD7" s="205"/>
      <c r="QCE7" s="205"/>
      <c r="QCF7" s="205"/>
      <c r="QCG7" s="205"/>
      <c r="QCH7" s="205"/>
      <c r="QCI7" s="205"/>
      <c r="QCJ7" s="205"/>
      <c r="QCK7" s="205"/>
      <c r="QCL7" s="205"/>
      <c r="QCM7" s="205"/>
      <c r="QCN7" s="205"/>
      <c r="QCO7" s="205"/>
      <c r="QCP7" s="205"/>
      <c r="QCQ7" s="205"/>
      <c r="QCR7" s="205"/>
      <c r="QCS7" s="205"/>
      <c r="QCT7" s="205"/>
      <c r="QCU7" s="205"/>
      <c r="QCV7" s="205"/>
      <c r="QCW7" s="205"/>
      <c r="QCX7" s="205"/>
      <c r="QCY7" s="205"/>
      <c r="QCZ7" s="205"/>
      <c r="QDA7" s="205"/>
      <c r="QDB7" s="205"/>
      <c r="QDC7" s="205"/>
      <c r="QDD7" s="205"/>
      <c r="QDE7" s="205"/>
      <c r="QDF7" s="205"/>
      <c r="QDG7" s="205"/>
      <c r="QDH7" s="205"/>
      <c r="QDI7" s="205"/>
      <c r="QDJ7" s="205"/>
      <c r="QDK7" s="205"/>
      <c r="QDL7" s="205"/>
      <c r="QDM7" s="205"/>
      <c r="QDN7" s="205"/>
      <c r="QDO7" s="205"/>
      <c r="QDP7" s="205"/>
      <c r="QDQ7" s="205"/>
      <c r="QDR7" s="205"/>
      <c r="QDS7" s="205"/>
      <c r="QDT7" s="205"/>
      <c r="QDU7" s="205"/>
      <c r="QDV7" s="205"/>
      <c r="QDW7" s="205"/>
      <c r="QDX7" s="205"/>
      <c r="QDY7" s="205"/>
      <c r="QDZ7" s="205"/>
      <c r="QEA7" s="205"/>
      <c r="QEB7" s="205"/>
      <c r="QEC7" s="205"/>
      <c r="QED7" s="205"/>
      <c r="QEE7" s="205"/>
      <c r="QEF7" s="205"/>
      <c r="QEG7" s="205"/>
      <c r="QEH7" s="205"/>
      <c r="QEI7" s="205"/>
      <c r="QEJ7" s="205"/>
      <c r="QEK7" s="205"/>
      <c r="QEL7" s="205"/>
      <c r="QEM7" s="205"/>
      <c r="QEN7" s="205"/>
      <c r="QEO7" s="205"/>
      <c r="QEP7" s="205"/>
      <c r="QEQ7" s="205"/>
      <c r="QER7" s="205"/>
      <c r="QES7" s="205"/>
      <c r="QET7" s="205"/>
      <c r="QEU7" s="205"/>
      <c r="QEV7" s="205"/>
      <c r="QEW7" s="205"/>
      <c r="QEX7" s="205"/>
      <c r="QEY7" s="205"/>
      <c r="QEZ7" s="205"/>
      <c r="QFA7" s="205"/>
      <c r="QFB7" s="205"/>
      <c r="QFC7" s="205"/>
      <c r="QFD7" s="205"/>
      <c r="QFE7" s="205"/>
      <c r="QFF7" s="205"/>
      <c r="QFG7" s="205"/>
      <c r="QFH7" s="205"/>
      <c r="QFI7" s="205"/>
      <c r="QFJ7" s="205"/>
      <c r="QFK7" s="205"/>
      <c r="QFL7" s="205"/>
      <c r="QFM7" s="205"/>
      <c r="QFN7" s="205"/>
      <c r="QFO7" s="205"/>
      <c r="QFP7" s="205"/>
      <c r="QFQ7" s="205"/>
      <c r="QFR7" s="205"/>
      <c r="QFS7" s="205"/>
      <c r="QFT7" s="205"/>
      <c r="QFU7" s="205"/>
      <c r="QFV7" s="205"/>
      <c r="QFW7" s="205"/>
      <c r="QFX7" s="205"/>
      <c r="QFY7" s="205"/>
      <c r="QFZ7" s="205"/>
      <c r="QGA7" s="205"/>
      <c r="QGB7" s="205"/>
      <c r="QGC7" s="205"/>
      <c r="QGD7" s="205"/>
      <c r="QGE7" s="205"/>
      <c r="QGF7" s="205"/>
      <c r="QGG7" s="205"/>
      <c r="QGH7" s="205"/>
      <c r="QGI7" s="205"/>
      <c r="QGJ7" s="205"/>
      <c r="QGK7" s="205"/>
      <c r="QGL7" s="205"/>
      <c r="QGM7" s="205"/>
      <c r="QGN7" s="205"/>
      <c r="QGO7" s="205"/>
      <c r="QGP7" s="205"/>
      <c r="QGQ7" s="205"/>
      <c r="QGR7" s="205"/>
      <c r="QGS7" s="205"/>
      <c r="QGT7" s="205"/>
      <c r="QGU7" s="205"/>
      <c r="QGV7" s="205"/>
      <c r="QGW7" s="205"/>
      <c r="QGX7" s="205"/>
      <c r="QGY7" s="205"/>
      <c r="QGZ7" s="205"/>
      <c r="QHA7" s="205"/>
      <c r="QHB7" s="205"/>
      <c r="QHC7" s="205"/>
      <c r="QHD7" s="205"/>
      <c r="QHE7" s="205"/>
      <c r="QHF7" s="205"/>
      <c r="QHG7" s="205"/>
      <c r="QHH7" s="205"/>
      <c r="QHI7" s="205"/>
      <c r="QHJ7" s="205"/>
      <c r="QHK7" s="205"/>
      <c r="QHL7" s="205"/>
      <c r="QHM7" s="205"/>
      <c r="QHN7" s="205"/>
      <c r="QHO7" s="205"/>
      <c r="QHP7" s="205"/>
      <c r="QHQ7" s="205"/>
      <c r="QHR7" s="205"/>
      <c r="QHS7" s="205"/>
      <c r="QHT7" s="205"/>
      <c r="QHU7" s="205"/>
      <c r="QHV7" s="205"/>
      <c r="QHW7" s="205"/>
      <c r="QHX7" s="205"/>
      <c r="QHY7" s="205"/>
      <c r="QHZ7" s="205"/>
      <c r="QIA7" s="205"/>
      <c r="QIB7" s="205"/>
      <c r="QIC7" s="205"/>
      <c r="QID7" s="205"/>
      <c r="QIE7" s="205"/>
      <c r="QIF7" s="205"/>
      <c r="QIG7" s="205"/>
      <c r="QIH7" s="205"/>
      <c r="QII7" s="205"/>
      <c r="QIJ7" s="205"/>
      <c r="QIK7" s="205"/>
      <c r="QIL7" s="205"/>
      <c r="QIM7" s="205"/>
      <c r="QIN7" s="205"/>
      <c r="QIO7" s="205"/>
      <c r="QIP7" s="205"/>
      <c r="QIQ7" s="205"/>
      <c r="QIR7" s="205"/>
      <c r="QIS7" s="205"/>
      <c r="QIT7" s="205"/>
      <c r="QIU7" s="205"/>
      <c r="QIV7" s="205"/>
      <c r="QIW7" s="205"/>
      <c r="QIX7" s="205"/>
      <c r="QIY7" s="205"/>
      <c r="QIZ7" s="205"/>
      <c r="QJA7" s="205"/>
      <c r="QJB7" s="205"/>
      <c r="QJC7" s="205"/>
      <c r="QJD7" s="205"/>
      <c r="QJE7" s="205"/>
      <c r="QJF7" s="205"/>
      <c r="QJG7" s="205"/>
      <c r="QJH7" s="205"/>
      <c r="QJI7" s="205"/>
      <c r="QJJ7" s="205"/>
      <c r="QJK7" s="205"/>
      <c r="QJL7" s="205"/>
      <c r="QJM7" s="205"/>
      <c r="QJN7" s="205"/>
      <c r="QJO7" s="205"/>
      <c r="QJP7" s="205"/>
      <c r="QJQ7" s="205"/>
      <c r="QJR7" s="205"/>
      <c r="QJS7" s="205"/>
      <c r="QJT7" s="205"/>
      <c r="QJU7" s="205"/>
      <c r="QJV7" s="205"/>
      <c r="QJW7" s="205"/>
      <c r="QJX7" s="205"/>
      <c r="QJY7" s="205"/>
      <c r="QJZ7" s="205"/>
      <c r="QKA7" s="205"/>
      <c r="QKB7" s="205"/>
      <c r="QKC7" s="205"/>
      <c r="QKD7" s="205"/>
      <c r="QKE7" s="205"/>
      <c r="QKF7" s="205"/>
      <c r="QKG7" s="205"/>
      <c r="QKH7" s="205"/>
      <c r="QKI7" s="205"/>
      <c r="QKJ7" s="205"/>
      <c r="QKK7" s="205"/>
      <c r="QKL7" s="205"/>
      <c r="QKM7" s="205"/>
      <c r="QKN7" s="205"/>
      <c r="QKO7" s="205"/>
      <c r="QKP7" s="205"/>
      <c r="QKQ7" s="205"/>
      <c r="QKR7" s="205"/>
      <c r="QKS7" s="205"/>
      <c r="QKT7" s="205"/>
      <c r="QKU7" s="205"/>
      <c r="QKV7" s="205"/>
      <c r="QKW7" s="205"/>
      <c r="QKX7" s="205"/>
      <c r="QKY7" s="205"/>
      <c r="QKZ7" s="205"/>
      <c r="QLA7" s="205"/>
      <c r="QLB7" s="205"/>
      <c r="QLC7" s="205"/>
      <c r="QLD7" s="205"/>
      <c r="QLE7" s="205"/>
      <c r="QLF7" s="205"/>
      <c r="QLG7" s="205"/>
      <c r="QLH7" s="205"/>
      <c r="QLI7" s="205"/>
      <c r="QLJ7" s="205"/>
      <c r="QLK7" s="205"/>
      <c r="QLL7" s="205"/>
      <c r="QLM7" s="205"/>
      <c r="QLN7" s="205"/>
      <c r="QLO7" s="205"/>
      <c r="QLP7" s="205"/>
      <c r="QLQ7" s="205"/>
      <c r="QLR7" s="205"/>
      <c r="QLS7" s="205"/>
      <c r="QLT7" s="205"/>
      <c r="QLU7" s="205"/>
      <c r="QLV7" s="205"/>
      <c r="QLW7" s="205"/>
      <c r="QLX7" s="205"/>
      <c r="QLY7" s="205"/>
      <c r="QLZ7" s="205"/>
      <c r="QMA7" s="205"/>
      <c r="QMB7" s="205"/>
      <c r="QMC7" s="205"/>
      <c r="QMD7" s="205"/>
      <c r="QME7" s="205"/>
      <c r="QMF7" s="205"/>
      <c r="QMG7" s="205"/>
      <c r="QMH7" s="205"/>
      <c r="QMI7" s="205"/>
      <c r="QMJ7" s="205"/>
      <c r="QMK7" s="205"/>
      <c r="QML7" s="205"/>
      <c r="QMM7" s="205"/>
      <c r="QMN7" s="205"/>
      <c r="QMO7" s="205"/>
      <c r="QMP7" s="205"/>
      <c r="QMQ7" s="205"/>
      <c r="QMR7" s="205"/>
      <c r="QMS7" s="205"/>
      <c r="QMT7" s="205"/>
      <c r="QMU7" s="205"/>
      <c r="QMV7" s="205"/>
      <c r="QMW7" s="205"/>
      <c r="QMX7" s="205"/>
      <c r="QMY7" s="205"/>
      <c r="QMZ7" s="205"/>
      <c r="QNA7" s="205"/>
      <c r="QNB7" s="205"/>
      <c r="QNC7" s="205"/>
      <c r="QND7" s="205"/>
      <c r="QNE7" s="205"/>
      <c r="QNF7" s="205"/>
      <c r="QNG7" s="205"/>
      <c r="QNH7" s="205"/>
      <c r="QNI7" s="205"/>
      <c r="QNJ7" s="205"/>
      <c r="QNK7" s="205"/>
      <c r="QNL7" s="205"/>
      <c r="QNM7" s="205"/>
      <c r="QNN7" s="205"/>
      <c r="QNO7" s="205"/>
      <c r="QNP7" s="205"/>
      <c r="QNQ7" s="205"/>
      <c r="QNR7" s="205"/>
      <c r="QNS7" s="205"/>
      <c r="QNT7" s="205"/>
      <c r="QNU7" s="205"/>
      <c r="QNV7" s="205"/>
      <c r="QNW7" s="205"/>
      <c r="QNX7" s="205"/>
      <c r="QNY7" s="205"/>
      <c r="QNZ7" s="205"/>
      <c r="QOA7" s="205"/>
      <c r="QOB7" s="205"/>
      <c r="QOC7" s="205"/>
      <c r="QOD7" s="205"/>
      <c r="QOE7" s="205"/>
      <c r="QOF7" s="205"/>
      <c r="QOG7" s="205"/>
      <c r="QOH7" s="205"/>
      <c r="QOI7" s="205"/>
      <c r="QOJ7" s="205"/>
      <c r="QOK7" s="205"/>
      <c r="QOL7" s="205"/>
      <c r="QOM7" s="205"/>
      <c r="QON7" s="205"/>
      <c r="QOO7" s="205"/>
      <c r="QOP7" s="205"/>
      <c r="QOQ7" s="205"/>
      <c r="QOR7" s="205"/>
      <c r="QOS7" s="205"/>
      <c r="QOT7" s="205"/>
      <c r="QOU7" s="205"/>
      <c r="QOV7" s="205"/>
      <c r="QOW7" s="205"/>
      <c r="QOX7" s="205"/>
      <c r="QOY7" s="205"/>
      <c r="QOZ7" s="205"/>
      <c r="QPA7" s="205"/>
      <c r="QPB7" s="205"/>
      <c r="QPC7" s="205"/>
      <c r="QPD7" s="205"/>
      <c r="QPE7" s="205"/>
      <c r="QPF7" s="205"/>
      <c r="QPG7" s="205"/>
      <c r="QPH7" s="205"/>
      <c r="QPI7" s="205"/>
      <c r="QPJ7" s="205"/>
      <c r="QPK7" s="205"/>
      <c r="QPL7" s="205"/>
      <c r="QPM7" s="205"/>
      <c r="QPN7" s="205"/>
      <c r="QPO7" s="205"/>
      <c r="QPP7" s="205"/>
      <c r="QPQ7" s="205"/>
      <c r="QPR7" s="205"/>
      <c r="QPS7" s="205"/>
      <c r="QPT7" s="205"/>
      <c r="QPU7" s="205"/>
      <c r="QPV7" s="205"/>
      <c r="QPW7" s="205"/>
      <c r="QPX7" s="205"/>
      <c r="QPY7" s="205"/>
      <c r="QPZ7" s="205"/>
      <c r="QQA7" s="205"/>
      <c r="QQB7" s="205"/>
      <c r="QQC7" s="205"/>
      <c r="QQD7" s="205"/>
      <c r="QQE7" s="205"/>
      <c r="QQF7" s="205"/>
      <c r="QQG7" s="205"/>
      <c r="QQH7" s="205"/>
      <c r="QQI7" s="205"/>
      <c r="QQJ7" s="205"/>
      <c r="QQK7" s="205"/>
      <c r="QQL7" s="205"/>
      <c r="QQM7" s="205"/>
      <c r="QQN7" s="205"/>
      <c r="QQO7" s="205"/>
      <c r="QQP7" s="205"/>
      <c r="QQQ7" s="205"/>
      <c r="QQR7" s="205"/>
      <c r="QQS7" s="205"/>
      <c r="QQT7" s="205"/>
      <c r="QQU7" s="205"/>
      <c r="QQV7" s="205"/>
      <c r="QQW7" s="205"/>
      <c r="QQX7" s="205"/>
      <c r="QQY7" s="205"/>
      <c r="QQZ7" s="205"/>
      <c r="QRA7" s="205"/>
      <c r="QRB7" s="205"/>
      <c r="QRC7" s="205"/>
      <c r="QRD7" s="205"/>
      <c r="QRE7" s="205"/>
      <c r="QRF7" s="205"/>
      <c r="QRG7" s="205"/>
      <c r="QRH7" s="205"/>
      <c r="QRI7" s="205"/>
      <c r="QRJ7" s="205"/>
      <c r="QRK7" s="205"/>
      <c r="QRL7" s="205"/>
      <c r="QRM7" s="205"/>
      <c r="QRN7" s="205"/>
      <c r="QRO7" s="205"/>
      <c r="QRP7" s="205"/>
      <c r="QRQ7" s="205"/>
      <c r="QRR7" s="205"/>
      <c r="QRS7" s="205"/>
      <c r="QRT7" s="205"/>
      <c r="QRU7" s="205"/>
      <c r="QRV7" s="205"/>
      <c r="QRW7" s="205"/>
      <c r="QRX7" s="205"/>
      <c r="QRY7" s="205"/>
      <c r="QRZ7" s="205"/>
      <c r="QSA7" s="205"/>
      <c r="QSB7" s="205"/>
      <c r="QSC7" s="205"/>
      <c r="QSD7" s="205"/>
      <c r="QSE7" s="205"/>
      <c r="QSF7" s="205"/>
      <c r="QSG7" s="205"/>
      <c r="QSH7" s="205"/>
      <c r="QSI7" s="205"/>
      <c r="QSJ7" s="205"/>
      <c r="QSK7" s="205"/>
      <c r="QSL7" s="205"/>
      <c r="QSM7" s="205"/>
      <c r="QSN7" s="205"/>
      <c r="QSO7" s="205"/>
      <c r="QSP7" s="205"/>
      <c r="QSQ7" s="205"/>
      <c r="QSR7" s="205"/>
      <c r="QSS7" s="205"/>
      <c r="QST7" s="205"/>
      <c r="QSU7" s="205"/>
      <c r="QSV7" s="205"/>
      <c r="QSW7" s="205"/>
      <c r="QSX7" s="205"/>
      <c r="QSY7" s="205"/>
      <c r="QSZ7" s="205"/>
      <c r="QTA7" s="205"/>
      <c r="QTB7" s="205"/>
      <c r="QTC7" s="205"/>
      <c r="QTD7" s="205"/>
      <c r="QTE7" s="205"/>
      <c r="QTF7" s="205"/>
      <c r="QTG7" s="205"/>
      <c r="QTH7" s="205"/>
      <c r="QTI7" s="205"/>
      <c r="QTJ7" s="205"/>
      <c r="QTK7" s="205"/>
      <c r="QTL7" s="205"/>
      <c r="QTM7" s="205"/>
      <c r="QTN7" s="205"/>
      <c r="QTO7" s="205"/>
      <c r="QTP7" s="205"/>
      <c r="QTQ7" s="205"/>
      <c r="QTR7" s="205"/>
      <c r="QTS7" s="205"/>
      <c r="QTT7" s="205"/>
      <c r="QTU7" s="205"/>
      <c r="QTV7" s="205"/>
      <c r="QTW7" s="205"/>
      <c r="QTX7" s="205"/>
      <c r="QTY7" s="205"/>
      <c r="QTZ7" s="205"/>
      <c r="QUA7" s="205"/>
      <c r="QUB7" s="205"/>
      <c r="QUC7" s="205"/>
      <c r="QUD7" s="205"/>
      <c r="QUE7" s="205"/>
      <c r="QUF7" s="205"/>
      <c r="QUG7" s="205"/>
      <c r="QUH7" s="205"/>
      <c r="QUI7" s="205"/>
      <c r="QUJ7" s="205"/>
      <c r="QUK7" s="205"/>
      <c r="QUL7" s="205"/>
      <c r="QUM7" s="205"/>
      <c r="QUN7" s="205"/>
      <c r="QUO7" s="205"/>
      <c r="QUP7" s="205"/>
      <c r="QUQ7" s="205"/>
      <c r="QUR7" s="205"/>
      <c r="QUS7" s="205"/>
      <c r="QUT7" s="205"/>
      <c r="QUU7" s="205"/>
      <c r="QUV7" s="205"/>
      <c r="QUW7" s="205"/>
      <c r="QUX7" s="205"/>
      <c r="QUY7" s="205"/>
      <c r="QUZ7" s="205"/>
      <c r="QVA7" s="205"/>
      <c r="QVB7" s="205"/>
      <c r="QVC7" s="205"/>
      <c r="QVD7" s="205"/>
      <c r="QVE7" s="205"/>
      <c r="QVF7" s="205"/>
      <c r="QVG7" s="205"/>
      <c r="QVH7" s="205"/>
      <c r="QVI7" s="205"/>
      <c r="QVJ7" s="205"/>
      <c r="QVK7" s="205"/>
      <c r="QVL7" s="205"/>
      <c r="QVM7" s="205"/>
      <c r="QVN7" s="205"/>
      <c r="QVO7" s="205"/>
      <c r="QVP7" s="205"/>
      <c r="QVQ7" s="205"/>
      <c r="QVR7" s="205"/>
      <c r="QVS7" s="205"/>
      <c r="QVT7" s="205"/>
      <c r="QVU7" s="205"/>
      <c r="QVV7" s="205"/>
      <c r="QVW7" s="205"/>
      <c r="QVX7" s="205"/>
      <c r="QVY7" s="205"/>
      <c r="QVZ7" s="205"/>
      <c r="QWA7" s="205"/>
      <c r="QWB7" s="205"/>
      <c r="QWC7" s="205"/>
      <c r="QWD7" s="205"/>
      <c r="QWE7" s="205"/>
      <c r="QWF7" s="205"/>
      <c r="QWG7" s="205"/>
      <c r="QWH7" s="205"/>
      <c r="QWI7" s="205"/>
      <c r="QWJ7" s="205"/>
      <c r="QWK7" s="205"/>
      <c r="QWL7" s="205"/>
      <c r="QWM7" s="205"/>
      <c r="QWN7" s="205"/>
      <c r="QWO7" s="205"/>
      <c r="QWP7" s="205"/>
      <c r="QWQ7" s="205"/>
      <c r="QWR7" s="205"/>
      <c r="QWS7" s="205"/>
      <c r="QWT7" s="205"/>
      <c r="QWU7" s="205"/>
      <c r="QWV7" s="205"/>
      <c r="QWW7" s="205"/>
      <c r="QWX7" s="205"/>
      <c r="QWY7" s="205"/>
      <c r="QWZ7" s="205"/>
      <c r="QXA7" s="205"/>
      <c r="QXB7" s="205"/>
      <c r="QXC7" s="205"/>
      <c r="QXD7" s="205"/>
      <c r="QXE7" s="205"/>
      <c r="QXF7" s="205"/>
      <c r="QXG7" s="205"/>
      <c r="QXH7" s="205"/>
      <c r="QXI7" s="205"/>
      <c r="QXJ7" s="205"/>
      <c r="QXK7" s="205"/>
      <c r="QXL7" s="205"/>
      <c r="QXM7" s="205"/>
      <c r="QXN7" s="205"/>
      <c r="QXO7" s="205"/>
      <c r="QXP7" s="205"/>
      <c r="QXQ7" s="205"/>
      <c r="QXR7" s="205"/>
      <c r="QXS7" s="205"/>
      <c r="QXT7" s="205"/>
      <c r="QXU7" s="205"/>
      <c r="QXV7" s="205"/>
      <c r="QXW7" s="205"/>
      <c r="QXX7" s="205"/>
      <c r="QXY7" s="205"/>
      <c r="QXZ7" s="205"/>
      <c r="QYA7" s="205"/>
      <c r="QYB7" s="205"/>
      <c r="QYC7" s="205"/>
      <c r="QYD7" s="205"/>
      <c r="QYE7" s="205"/>
      <c r="QYF7" s="205"/>
      <c r="QYG7" s="205"/>
      <c r="QYH7" s="205"/>
      <c r="QYI7" s="205"/>
      <c r="QYJ7" s="205"/>
      <c r="QYK7" s="205"/>
      <c r="QYL7" s="205"/>
      <c r="QYM7" s="205"/>
      <c r="QYN7" s="205"/>
      <c r="QYO7" s="205"/>
      <c r="QYP7" s="205"/>
      <c r="QYQ7" s="205"/>
      <c r="QYR7" s="205"/>
      <c r="QYS7" s="205"/>
      <c r="QYT7" s="205"/>
      <c r="QYU7" s="205"/>
      <c r="QYV7" s="205"/>
      <c r="QYW7" s="205"/>
      <c r="QYX7" s="205"/>
      <c r="QYY7" s="205"/>
      <c r="QYZ7" s="205"/>
      <c r="QZA7" s="205"/>
      <c r="QZB7" s="205"/>
      <c r="QZC7" s="205"/>
      <c r="QZD7" s="205"/>
      <c r="QZE7" s="205"/>
      <c r="QZF7" s="205"/>
      <c r="QZG7" s="205"/>
      <c r="QZH7" s="205"/>
      <c r="QZI7" s="205"/>
      <c r="QZJ7" s="205"/>
      <c r="QZK7" s="205"/>
      <c r="QZL7" s="205"/>
      <c r="QZM7" s="205"/>
      <c r="QZN7" s="205"/>
      <c r="QZO7" s="205"/>
      <c r="QZP7" s="205"/>
      <c r="QZQ7" s="205"/>
      <c r="QZR7" s="205"/>
      <c r="QZS7" s="205"/>
      <c r="QZT7" s="205"/>
      <c r="QZU7" s="205"/>
      <c r="QZV7" s="205"/>
      <c r="QZW7" s="205"/>
      <c r="QZX7" s="205"/>
      <c r="QZY7" s="205"/>
      <c r="QZZ7" s="205"/>
      <c r="RAA7" s="205"/>
      <c r="RAB7" s="205"/>
      <c r="RAC7" s="205"/>
      <c r="RAD7" s="205"/>
      <c r="RAE7" s="205"/>
      <c r="RAF7" s="205"/>
      <c r="RAG7" s="205"/>
      <c r="RAH7" s="205"/>
      <c r="RAI7" s="205"/>
      <c r="RAJ7" s="205"/>
      <c r="RAK7" s="205"/>
      <c r="RAL7" s="205"/>
      <c r="RAM7" s="205"/>
      <c r="RAN7" s="205"/>
      <c r="RAO7" s="205"/>
      <c r="RAP7" s="205"/>
      <c r="RAQ7" s="205"/>
      <c r="RAR7" s="205"/>
      <c r="RAS7" s="205"/>
      <c r="RAT7" s="205"/>
      <c r="RAU7" s="205"/>
      <c r="RAV7" s="205"/>
      <c r="RAW7" s="205"/>
      <c r="RAX7" s="205"/>
      <c r="RAY7" s="205"/>
      <c r="RAZ7" s="205"/>
      <c r="RBA7" s="205"/>
      <c r="RBB7" s="205"/>
      <c r="RBC7" s="205"/>
      <c r="RBD7" s="205"/>
      <c r="RBE7" s="205"/>
      <c r="RBF7" s="205"/>
      <c r="RBG7" s="205"/>
      <c r="RBH7" s="205"/>
      <c r="RBI7" s="205"/>
      <c r="RBJ7" s="205"/>
      <c r="RBK7" s="205"/>
      <c r="RBL7" s="205"/>
      <c r="RBM7" s="205"/>
      <c r="RBN7" s="205"/>
      <c r="RBO7" s="205"/>
      <c r="RBP7" s="205"/>
      <c r="RBQ7" s="205"/>
      <c r="RBR7" s="205"/>
      <c r="RBS7" s="205"/>
      <c r="RBT7" s="205"/>
      <c r="RBU7" s="205"/>
      <c r="RBV7" s="205"/>
      <c r="RBW7" s="205"/>
      <c r="RBX7" s="205"/>
      <c r="RBY7" s="205"/>
      <c r="RBZ7" s="205"/>
      <c r="RCA7" s="205"/>
      <c r="RCB7" s="205"/>
      <c r="RCC7" s="205"/>
      <c r="RCD7" s="205"/>
      <c r="RCE7" s="205"/>
      <c r="RCF7" s="205"/>
      <c r="RCG7" s="205"/>
      <c r="RCH7" s="205"/>
      <c r="RCI7" s="205"/>
      <c r="RCJ7" s="205"/>
      <c r="RCK7" s="205"/>
      <c r="RCL7" s="205"/>
      <c r="RCM7" s="205"/>
      <c r="RCN7" s="205"/>
      <c r="RCO7" s="205"/>
      <c r="RCP7" s="205"/>
      <c r="RCQ7" s="205"/>
      <c r="RCR7" s="205"/>
      <c r="RCS7" s="205"/>
      <c r="RCT7" s="205"/>
      <c r="RCU7" s="205"/>
      <c r="RCV7" s="205"/>
      <c r="RCW7" s="205"/>
      <c r="RCX7" s="205"/>
      <c r="RCY7" s="205"/>
      <c r="RCZ7" s="205"/>
      <c r="RDA7" s="205"/>
      <c r="RDB7" s="205"/>
      <c r="RDC7" s="205"/>
      <c r="RDD7" s="205"/>
      <c r="RDE7" s="205"/>
      <c r="RDF7" s="205"/>
      <c r="RDG7" s="205"/>
      <c r="RDH7" s="205"/>
      <c r="RDI7" s="205"/>
      <c r="RDJ7" s="205"/>
      <c r="RDK7" s="205"/>
      <c r="RDL7" s="205"/>
      <c r="RDM7" s="205"/>
      <c r="RDN7" s="205"/>
      <c r="RDO7" s="205"/>
      <c r="RDP7" s="205"/>
      <c r="RDQ7" s="205"/>
      <c r="RDR7" s="205"/>
      <c r="RDS7" s="205"/>
      <c r="RDT7" s="205"/>
      <c r="RDU7" s="205"/>
      <c r="RDV7" s="205"/>
      <c r="RDW7" s="205"/>
      <c r="RDX7" s="205"/>
      <c r="RDY7" s="205"/>
      <c r="RDZ7" s="205"/>
      <c r="REA7" s="205"/>
      <c r="REB7" s="205"/>
      <c r="REC7" s="205"/>
      <c r="RED7" s="205"/>
      <c r="REE7" s="205"/>
      <c r="REF7" s="205"/>
      <c r="REG7" s="205"/>
      <c r="REH7" s="205"/>
      <c r="REI7" s="205"/>
      <c r="REJ7" s="205"/>
      <c r="REK7" s="205"/>
      <c r="REL7" s="205"/>
      <c r="REM7" s="205"/>
      <c r="REN7" s="205"/>
      <c r="REO7" s="205"/>
      <c r="REP7" s="205"/>
      <c r="REQ7" s="205"/>
      <c r="RER7" s="205"/>
      <c r="RES7" s="205"/>
      <c r="RET7" s="205"/>
      <c r="REU7" s="205"/>
      <c r="REV7" s="205"/>
      <c r="REW7" s="205"/>
      <c r="REX7" s="205"/>
      <c r="REY7" s="205"/>
      <c r="REZ7" s="205"/>
      <c r="RFA7" s="205"/>
      <c r="RFB7" s="205"/>
      <c r="RFC7" s="205"/>
      <c r="RFD7" s="205"/>
      <c r="RFE7" s="205"/>
      <c r="RFF7" s="205"/>
      <c r="RFG7" s="205"/>
      <c r="RFH7" s="205"/>
      <c r="RFI7" s="205"/>
      <c r="RFJ7" s="205"/>
      <c r="RFK7" s="205"/>
      <c r="RFL7" s="205"/>
      <c r="RFM7" s="205"/>
      <c r="RFN7" s="205"/>
      <c r="RFO7" s="205"/>
      <c r="RFP7" s="205"/>
      <c r="RFQ7" s="205"/>
      <c r="RFR7" s="205"/>
      <c r="RFS7" s="205"/>
      <c r="RFT7" s="205"/>
      <c r="RFU7" s="205"/>
      <c r="RFV7" s="205"/>
      <c r="RFW7" s="205"/>
      <c r="RFX7" s="205"/>
      <c r="RFY7" s="205"/>
      <c r="RFZ7" s="205"/>
      <c r="RGA7" s="205"/>
      <c r="RGB7" s="205"/>
      <c r="RGC7" s="205"/>
      <c r="RGD7" s="205"/>
      <c r="RGE7" s="205"/>
      <c r="RGF7" s="205"/>
      <c r="RGG7" s="205"/>
      <c r="RGH7" s="205"/>
      <c r="RGI7" s="205"/>
      <c r="RGJ7" s="205"/>
      <c r="RGK7" s="205"/>
      <c r="RGL7" s="205"/>
      <c r="RGM7" s="205"/>
      <c r="RGN7" s="205"/>
      <c r="RGO7" s="205"/>
      <c r="RGP7" s="205"/>
      <c r="RGQ7" s="205"/>
      <c r="RGR7" s="205"/>
      <c r="RGS7" s="205"/>
      <c r="RGT7" s="205"/>
      <c r="RGU7" s="205"/>
      <c r="RGV7" s="205"/>
      <c r="RGW7" s="205"/>
      <c r="RGX7" s="205"/>
      <c r="RGY7" s="205"/>
      <c r="RGZ7" s="205"/>
      <c r="RHA7" s="205"/>
      <c r="RHB7" s="205"/>
      <c r="RHC7" s="205"/>
      <c r="RHD7" s="205"/>
      <c r="RHE7" s="205"/>
      <c r="RHF7" s="205"/>
      <c r="RHG7" s="205"/>
      <c r="RHH7" s="205"/>
      <c r="RHI7" s="205"/>
      <c r="RHJ7" s="205"/>
      <c r="RHK7" s="205"/>
      <c r="RHL7" s="205"/>
      <c r="RHM7" s="205"/>
      <c r="RHN7" s="205"/>
      <c r="RHO7" s="205"/>
      <c r="RHP7" s="205"/>
      <c r="RHQ7" s="205"/>
      <c r="RHR7" s="205"/>
      <c r="RHS7" s="205"/>
      <c r="RHT7" s="205"/>
      <c r="RHU7" s="205"/>
      <c r="RHV7" s="205"/>
      <c r="RHW7" s="205"/>
      <c r="RHX7" s="205"/>
      <c r="RHY7" s="205"/>
      <c r="RHZ7" s="205"/>
      <c r="RIA7" s="205"/>
      <c r="RIB7" s="205"/>
      <c r="RIC7" s="205"/>
      <c r="RID7" s="205"/>
      <c r="RIE7" s="205"/>
      <c r="RIF7" s="205"/>
      <c r="RIG7" s="205"/>
      <c r="RIH7" s="205"/>
      <c r="RII7" s="205"/>
      <c r="RIJ7" s="205"/>
      <c r="RIK7" s="205"/>
      <c r="RIL7" s="205"/>
      <c r="RIM7" s="205"/>
      <c r="RIN7" s="205"/>
      <c r="RIO7" s="205"/>
      <c r="RIP7" s="205"/>
      <c r="RIQ7" s="205"/>
      <c r="RIR7" s="205"/>
      <c r="RIS7" s="205"/>
      <c r="RIT7" s="205"/>
      <c r="RIU7" s="205"/>
      <c r="RIV7" s="205"/>
      <c r="RIW7" s="205"/>
      <c r="RIX7" s="205"/>
      <c r="RIY7" s="205"/>
      <c r="RIZ7" s="205"/>
      <c r="RJA7" s="205"/>
      <c r="RJB7" s="205"/>
      <c r="RJC7" s="205"/>
      <c r="RJD7" s="205"/>
      <c r="RJE7" s="205"/>
      <c r="RJF7" s="205"/>
      <c r="RJG7" s="205"/>
      <c r="RJH7" s="205"/>
      <c r="RJI7" s="205"/>
      <c r="RJJ7" s="205"/>
      <c r="RJK7" s="205"/>
      <c r="RJL7" s="205"/>
      <c r="RJM7" s="205"/>
      <c r="RJN7" s="205"/>
      <c r="RJO7" s="205"/>
      <c r="RJP7" s="205"/>
      <c r="RJQ7" s="205"/>
      <c r="RJR7" s="205"/>
      <c r="RJS7" s="205"/>
      <c r="RJT7" s="205"/>
      <c r="RJU7" s="205"/>
      <c r="RJV7" s="205"/>
      <c r="RJW7" s="205"/>
      <c r="RJX7" s="205"/>
      <c r="RJY7" s="205"/>
      <c r="RJZ7" s="205"/>
      <c r="RKA7" s="205"/>
      <c r="RKB7" s="205"/>
      <c r="RKC7" s="205"/>
      <c r="RKD7" s="205"/>
      <c r="RKE7" s="205"/>
      <c r="RKF7" s="205"/>
      <c r="RKG7" s="205"/>
      <c r="RKH7" s="205"/>
      <c r="RKI7" s="205"/>
      <c r="RKJ7" s="205"/>
      <c r="RKK7" s="205"/>
      <c r="RKL7" s="205"/>
      <c r="RKM7" s="205"/>
      <c r="RKN7" s="205"/>
      <c r="RKO7" s="205"/>
      <c r="RKP7" s="205"/>
      <c r="RKQ7" s="205"/>
      <c r="RKR7" s="205"/>
      <c r="RKS7" s="205"/>
      <c r="RKT7" s="205"/>
      <c r="RKU7" s="205"/>
      <c r="RKV7" s="205"/>
      <c r="RKW7" s="205"/>
      <c r="RKX7" s="205"/>
      <c r="RKY7" s="205"/>
      <c r="RKZ7" s="205"/>
      <c r="RLA7" s="205"/>
      <c r="RLB7" s="205"/>
      <c r="RLC7" s="205"/>
      <c r="RLD7" s="205"/>
      <c r="RLE7" s="205"/>
      <c r="RLF7" s="205"/>
      <c r="RLG7" s="205"/>
      <c r="RLH7" s="205"/>
      <c r="RLI7" s="205"/>
      <c r="RLJ7" s="205"/>
      <c r="RLK7" s="205"/>
      <c r="RLL7" s="205"/>
      <c r="RLM7" s="205"/>
      <c r="RLN7" s="205"/>
      <c r="RLO7" s="205"/>
      <c r="RLP7" s="205"/>
      <c r="RLQ7" s="205"/>
      <c r="RLR7" s="205"/>
      <c r="RLS7" s="205"/>
      <c r="RLT7" s="205"/>
      <c r="RLU7" s="205"/>
      <c r="RLV7" s="205"/>
      <c r="RLW7" s="205"/>
      <c r="RLX7" s="205"/>
      <c r="RLY7" s="205"/>
      <c r="RLZ7" s="205"/>
      <c r="RMA7" s="205"/>
      <c r="RMB7" s="205"/>
      <c r="RMC7" s="205"/>
      <c r="RMD7" s="205"/>
      <c r="RME7" s="205"/>
      <c r="RMF7" s="205"/>
      <c r="RMG7" s="205"/>
      <c r="RMH7" s="205"/>
      <c r="RMI7" s="205"/>
      <c r="RMJ7" s="205"/>
      <c r="RMK7" s="205"/>
      <c r="RML7" s="205"/>
      <c r="RMM7" s="205"/>
      <c r="RMN7" s="205"/>
      <c r="RMO7" s="205"/>
      <c r="RMP7" s="205"/>
      <c r="RMQ7" s="205"/>
      <c r="RMR7" s="205"/>
      <c r="RMS7" s="205"/>
      <c r="RMT7" s="205"/>
      <c r="RMU7" s="205"/>
      <c r="RMV7" s="205"/>
      <c r="RMW7" s="205"/>
      <c r="RMX7" s="205"/>
      <c r="RMY7" s="205"/>
      <c r="RMZ7" s="205"/>
      <c r="RNA7" s="205"/>
      <c r="RNB7" s="205"/>
      <c r="RNC7" s="205"/>
      <c r="RND7" s="205"/>
      <c r="RNE7" s="205"/>
      <c r="RNF7" s="205"/>
      <c r="RNG7" s="205"/>
      <c r="RNH7" s="205"/>
      <c r="RNI7" s="205"/>
      <c r="RNJ7" s="205"/>
      <c r="RNK7" s="205"/>
      <c r="RNL7" s="205"/>
      <c r="RNM7" s="205"/>
      <c r="RNN7" s="205"/>
      <c r="RNO7" s="205"/>
      <c r="RNP7" s="205"/>
      <c r="RNQ7" s="205"/>
      <c r="RNR7" s="205"/>
      <c r="RNS7" s="205"/>
      <c r="RNT7" s="205"/>
      <c r="RNU7" s="205"/>
      <c r="RNV7" s="205"/>
      <c r="RNW7" s="205"/>
      <c r="RNX7" s="205"/>
      <c r="RNY7" s="205"/>
      <c r="RNZ7" s="205"/>
      <c r="ROA7" s="205"/>
      <c r="ROB7" s="205"/>
      <c r="ROC7" s="205"/>
      <c r="ROD7" s="205"/>
      <c r="ROE7" s="205"/>
      <c r="ROF7" s="205"/>
      <c r="ROG7" s="205"/>
      <c r="ROH7" s="205"/>
      <c r="ROI7" s="205"/>
      <c r="ROJ7" s="205"/>
      <c r="ROK7" s="205"/>
      <c r="ROL7" s="205"/>
      <c r="ROM7" s="205"/>
      <c r="RON7" s="205"/>
      <c r="ROO7" s="205"/>
      <c r="ROP7" s="205"/>
      <c r="ROQ7" s="205"/>
      <c r="ROR7" s="205"/>
      <c r="ROS7" s="205"/>
      <c r="ROT7" s="205"/>
      <c r="ROU7" s="205"/>
      <c r="ROV7" s="205"/>
      <c r="ROW7" s="205"/>
      <c r="ROX7" s="205"/>
      <c r="ROY7" s="205"/>
      <c r="ROZ7" s="205"/>
      <c r="RPA7" s="205"/>
      <c r="RPB7" s="205"/>
      <c r="RPC7" s="205"/>
      <c r="RPD7" s="205"/>
      <c r="RPE7" s="205"/>
      <c r="RPF7" s="205"/>
      <c r="RPG7" s="205"/>
      <c r="RPH7" s="205"/>
      <c r="RPI7" s="205"/>
      <c r="RPJ7" s="205"/>
      <c r="RPK7" s="205"/>
      <c r="RPL7" s="205"/>
      <c r="RPM7" s="205"/>
      <c r="RPN7" s="205"/>
      <c r="RPO7" s="205"/>
      <c r="RPP7" s="205"/>
      <c r="RPQ7" s="205"/>
      <c r="RPR7" s="205"/>
      <c r="RPS7" s="205"/>
      <c r="RPT7" s="205"/>
      <c r="RPU7" s="205"/>
      <c r="RPV7" s="205"/>
      <c r="RPW7" s="205"/>
      <c r="RPX7" s="205"/>
      <c r="RPY7" s="205"/>
      <c r="RPZ7" s="205"/>
      <c r="RQA7" s="205"/>
      <c r="RQB7" s="205"/>
      <c r="RQC7" s="205"/>
      <c r="RQD7" s="205"/>
      <c r="RQE7" s="205"/>
      <c r="RQF7" s="205"/>
      <c r="RQG7" s="205"/>
      <c r="RQH7" s="205"/>
      <c r="RQI7" s="205"/>
      <c r="RQJ7" s="205"/>
      <c r="RQK7" s="205"/>
      <c r="RQL7" s="205"/>
      <c r="RQM7" s="205"/>
      <c r="RQN7" s="205"/>
      <c r="RQO7" s="205"/>
      <c r="RQP7" s="205"/>
      <c r="RQQ7" s="205"/>
      <c r="RQR7" s="205"/>
      <c r="RQS7" s="205"/>
      <c r="RQT7" s="205"/>
      <c r="RQU7" s="205"/>
      <c r="RQV7" s="205"/>
      <c r="RQW7" s="205"/>
      <c r="RQX7" s="205"/>
      <c r="RQY7" s="205"/>
      <c r="RQZ7" s="205"/>
      <c r="RRA7" s="205"/>
      <c r="RRB7" s="205"/>
      <c r="RRC7" s="205"/>
      <c r="RRD7" s="205"/>
      <c r="RRE7" s="205"/>
      <c r="RRF7" s="205"/>
      <c r="RRG7" s="205"/>
      <c r="RRH7" s="205"/>
      <c r="RRI7" s="205"/>
      <c r="RRJ7" s="205"/>
      <c r="RRK7" s="205"/>
      <c r="RRL7" s="205"/>
      <c r="RRM7" s="205"/>
      <c r="RRN7" s="205"/>
      <c r="RRO7" s="205"/>
      <c r="RRP7" s="205"/>
      <c r="RRQ7" s="205"/>
      <c r="RRR7" s="205"/>
      <c r="RRS7" s="205"/>
      <c r="RRT7" s="205"/>
      <c r="RRU7" s="205"/>
      <c r="RRV7" s="205"/>
      <c r="RRW7" s="205"/>
      <c r="RRX7" s="205"/>
      <c r="RRY7" s="205"/>
      <c r="RRZ7" s="205"/>
      <c r="RSA7" s="205"/>
      <c r="RSB7" s="205"/>
      <c r="RSC7" s="205"/>
      <c r="RSD7" s="205"/>
      <c r="RSE7" s="205"/>
      <c r="RSF7" s="205"/>
      <c r="RSG7" s="205"/>
      <c r="RSH7" s="205"/>
      <c r="RSI7" s="205"/>
      <c r="RSJ7" s="205"/>
      <c r="RSK7" s="205"/>
      <c r="RSL7" s="205"/>
      <c r="RSM7" s="205"/>
      <c r="RSN7" s="205"/>
      <c r="RSO7" s="205"/>
      <c r="RSP7" s="205"/>
      <c r="RSQ7" s="205"/>
      <c r="RSR7" s="205"/>
      <c r="RSS7" s="205"/>
      <c r="RST7" s="205"/>
      <c r="RSU7" s="205"/>
      <c r="RSV7" s="205"/>
      <c r="RSW7" s="205"/>
      <c r="RSX7" s="205"/>
      <c r="RSY7" s="205"/>
      <c r="RSZ7" s="205"/>
      <c r="RTA7" s="205"/>
      <c r="RTB7" s="205"/>
      <c r="RTC7" s="205"/>
      <c r="RTD7" s="205"/>
      <c r="RTE7" s="205"/>
      <c r="RTF7" s="205"/>
      <c r="RTG7" s="205"/>
      <c r="RTH7" s="205"/>
      <c r="RTI7" s="205"/>
      <c r="RTJ7" s="205"/>
      <c r="RTK7" s="205"/>
      <c r="RTL7" s="205"/>
      <c r="RTM7" s="205"/>
      <c r="RTN7" s="205"/>
      <c r="RTO7" s="205"/>
      <c r="RTP7" s="205"/>
      <c r="RTQ7" s="205"/>
      <c r="RTR7" s="205"/>
      <c r="RTS7" s="205"/>
      <c r="RTT7" s="205"/>
      <c r="RTU7" s="205"/>
      <c r="RTV7" s="205"/>
      <c r="RTW7" s="205"/>
      <c r="RTX7" s="205"/>
      <c r="RTY7" s="205"/>
      <c r="RTZ7" s="205"/>
      <c r="RUA7" s="205"/>
      <c r="RUB7" s="205"/>
      <c r="RUC7" s="205"/>
      <c r="RUD7" s="205"/>
      <c r="RUE7" s="205"/>
      <c r="RUF7" s="205"/>
      <c r="RUG7" s="205"/>
      <c r="RUH7" s="205"/>
      <c r="RUI7" s="205"/>
      <c r="RUJ7" s="205"/>
      <c r="RUK7" s="205"/>
      <c r="RUL7" s="205"/>
      <c r="RUM7" s="205"/>
      <c r="RUN7" s="205"/>
      <c r="RUO7" s="205"/>
      <c r="RUP7" s="205"/>
      <c r="RUQ7" s="205"/>
      <c r="RUR7" s="205"/>
      <c r="RUS7" s="205"/>
      <c r="RUT7" s="205"/>
      <c r="RUU7" s="205"/>
      <c r="RUV7" s="205"/>
      <c r="RUW7" s="205"/>
      <c r="RUX7" s="205"/>
      <c r="RUY7" s="205"/>
      <c r="RUZ7" s="205"/>
      <c r="RVA7" s="205"/>
      <c r="RVB7" s="205"/>
      <c r="RVC7" s="205"/>
      <c r="RVD7" s="205"/>
      <c r="RVE7" s="205"/>
      <c r="RVF7" s="205"/>
      <c r="RVG7" s="205"/>
      <c r="RVH7" s="205"/>
      <c r="RVI7" s="205"/>
      <c r="RVJ7" s="205"/>
      <c r="RVK7" s="205"/>
      <c r="RVL7" s="205"/>
      <c r="RVM7" s="205"/>
      <c r="RVN7" s="205"/>
      <c r="RVO7" s="205"/>
      <c r="RVP7" s="205"/>
      <c r="RVQ7" s="205"/>
      <c r="RVR7" s="205"/>
      <c r="RVS7" s="205"/>
      <c r="RVT7" s="205"/>
      <c r="RVU7" s="205"/>
      <c r="RVV7" s="205"/>
      <c r="RVW7" s="205"/>
      <c r="RVX7" s="205"/>
      <c r="RVY7" s="205"/>
      <c r="RVZ7" s="205"/>
      <c r="RWA7" s="205"/>
      <c r="RWB7" s="205"/>
      <c r="RWC7" s="205"/>
      <c r="RWD7" s="205"/>
      <c r="RWE7" s="205"/>
      <c r="RWF7" s="205"/>
      <c r="RWG7" s="205"/>
      <c r="RWH7" s="205"/>
      <c r="RWI7" s="205"/>
      <c r="RWJ7" s="205"/>
      <c r="RWK7" s="205"/>
      <c r="RWL7" s="205"/>
      <c r="RWM7" s="205"/>
      <c r="RWN7" s="205"/>
      <c r="RWO7" s="205"/>
      <c r="RWP7" s="205"/>
      <c r="RWQ7" s="205"/>
      <c r="RWR7" s="205"/>
      <c r="RWS7" s="205"/>
      <c r="RWT7" s="205"/>
      <c r="RWU7" s="205"/>
      <c r="RWV7" s="205"/>
      <c r="RWW7" s="205"/>
      <c r="RWX7" s="205"/>
      <c r="RWY7" s="205"/>
      <c r="RWZ7" s="205"/>
      <c r="RXA7" s="205"/>
      <c r="RXB7" s="205"/>
      <c r="RXC7" s="205"/>
      <c r="RXD7" s="205"/>
      <c r="RXE7" s="205"/>
      <c r="RXF7" s="205"/>
      <c r="RXG7" s="205"/>
      <c r="RXH7" s="205"/>
      <c r="RXI7" s="205"/>
      <c r="RXJ7" s="205"/>
      <c r="RXK7" s="205"/>
      <c r="RXL7" s="205"/>
      <c r="RXM7" s="205"/>
      <c r="RXN7" s="205"/>
      <c r="RXO7" s="205"/>
      <c r="RXP7" s="205"/>
      <c r="RXQ7" s="205"/>
      <c r="RXR7" s="205"/>
      <c r="RXS7" s="205"/>
      <c r="RXT7" s="205"/>
      <c r="RXU7" s="205"/>
      <c r="RXV7" s="205"/>
      <c r="RXW7" s="205"/>
      <c r="RXX7" s="205"/>
      <c r="RXY7" s="205"/>
      <c r="RXZ7" s="205"/>
      <c r="RYA7" s="205"/>
      <c r="RYB7" s="205"/>
      <c r="RYC7" s="205"/>
      <c r="RYD7" s="205"/>
      <c r="RYE7" s="205"/>
      <c r="RYF7" s="205"/>
      <c r="RYG7" s="205"/>
      <c r="RYH7" s="205"/>
      <c r="RYI7" s="205"/>
      <c r="RYJ7" s="205"/>
      <c r="RYK7" s="205"/>
      <c r="RYL7" s="205"/>
      <c r="RYM7" s="205"/>
      <c r="RYN7" s="205"/>
      <c r="RYO7" s="205"/>
      <c r="RYP7" s="205"/>
      <c r="RYQ7" s="205"/>
      <c r="RYR7" s="205"/>
      <c r="RYS7" s="205"/>
      <c r="RYT7" s="205"/>
      <c r="RYU7" s="205"/>
      <c r="RYV7" s="205"/>
      <c r="RYW7" s="205"/>
      <c r="RYX7" s="205"/>
      <c r="RYY7" s="205"/>
      <c r="RYZ7" s="205"/>
      <c r="RZA7" s="205"/>
      <c r="RZB7" s="205"/>
      <c r="RZC7" s="205"/>
      <c r="RZD7" s="205"/>
      <c r="RZE7" s="205"/>
      <c r="RZF7" s="205"/>
      <c r="RZG7" s="205"/>
      <c r="RZH7" s="205"/>
      <c r="RZI7" s="205"/>
      <c r="RZJ7" s="205"/>
      <c r="RZK7" s="205"/>
      <c r="RZL7" s="205"/>
      <c r="RZM7" s="205"/>
      <c r="RZN7" s="205"/>
      <c r="RZO7" s="205"/>
      <c r="RZP7" s="205"/>
      <c r="RZQ7" s="205"/>
      <c r="RZR7" s="205"/>
      <c r="RZS7" s="205"/>
      <c r="RZT7" s="205"/>
      <c r="RZU7" s="205"/>
      <c r="RZV7" s="205"/>
      <c r="RZW7" s="205"/>
      <c r="RZX7" s="205"/>
      <c r="RZY7" s="205"/>
      <c r="RZZ7" s="205"/>
      <c r="SAA7" s="205"/>
      <c r="SAB7" s="205"/>
      <c r="SAC7" s="205"/>
      <c r="SAD7" s="205"/>
      <c r="SAE7" s="205"/>
      <c r="SAF7" s="205"/>
      <c r="SAG7" s="205"/>
      <c r="SAH7" s="205"/>
      <c r="SAI7" s="205"/>
      <c r="SAJ7" s="205"/>
      <c r="SAK7" s="205"/>
      <c r="SAL7" s="205"/>
      <c r="SAM7" s="205"/>
      <c r="SAN7" s="205"/>
      <c r="SAO7" s="205"/>
      <c r="SAP7" s="205"/>
      <c r="SAQ7" s="205"/>
      <c r="SAR7" s="205"/>
      <c r="SAS7" s="205"/>
      <c r="SAT7" s="205"/>
      <c r="SAU7" s="205"/>
      <c r="SAV7" s="205"/>
      <c r="SAW7" s="205"/>
      <c r="SAX7" s="205"/>
      <c r="SAY7" s="205"/>
      <c r="SAZ7" s="205"/>
      <c r="SBA7" s="205"/>
      <c r="SBB7" s="205"/>
      <c r="SBC7" s="205"/>
      <c r="SBD7" s="205"/>
      <c r="SBE7" s="205"/>
      <c r="SBF7" s="205"/>
      <c r="SBG7" s="205"/>
      <c r="SBH7" s="205"/>
      <c r="SBI7" s="205"/>
      <c r="SBJ7" s="205"/>
      <c r="SBK7" s="205"/>
      <c r="SBL7" s="205"/>
      <c r="SBM7" s="205"/>
      <c r="SBN7" s="205"/>
      <c r="SBO7" s="205"/>
      <c r="SBP7" s="205"/>
      <c r="SBQ7" s="205"/>
      <c r="SBR7" s="205"/>
      <c r="SBS7" s="205"/>
      <c r="SBT7" s="205"/>
      <c r="SBU7" s="205"/>
      <c r="SBV7" s="205"/>
      <c r="SBW7" s="205"/>
      <c r="SBX7" s="205"/>
      <c r="SBY7" s="205"/>
      <c r="SBZ7" s="205"/>
      <c r="SCA7" s="205"/>
      <c r="SCB7" s="205"/>
      <c r="SCC7" s="205"/>
      <c r="SCD7" s="205"/>
      <c r="SCE7" s="205"/>
      <c r="SCF7" s="205"/>
      <c r="SCG7" s="205"/>
      <c r="SCH7" s="205"/>
      <c r="SCI7" s="205"/>
      <c r="SCJ7" s="205"/>
      <c r="SCK7" s="205"/>
      <c r="SCL7" s="205"/>
      <c r="SCM7" s="205"/>
      <c r="SCN7" s="205"/>
      <c r="SCO7" s="205"/>
      <c r="SCP7" s="205"/>
      <c r="SCQ7" s="205"/>
      <c r="SCR7" s="205"/>
      <c r="SCS7" s="205"/>
      <c r="SCT7" s="205"/>
      <c r="SCU7" s="205"/>
      <c r="SCV7" s="205"/>
      <c r="SCW7" s="205"/>
      <c r="SCX7" s="205"/>
      <c r="SCY7" s="205"/>
      <c r="SCZ7" s="205"/>
      <c r="SDA7" s="205"/>
      <c r="SDB7" s="205"/>
      <c r="SDC7" s="205"/>
      <c r="SDD7" s="205"/>
      <c r="SDE7" s="205"/>
      <c r="SDF7" s="205"/>
      <c r="SDG7" s="205"/>
      <c r="SDH7" s="205"/>
      <c r="SDI7" s="205"/>
      <c r="SDJ7" s="205"/>
      <c r="SDK7" s="205"/>
      <c r="SDL7" s="205"/>
      <c r="SDM7" s="205"/>
      <c r="SDN7" s="205"/>
      <c r="SDO7" s="205"/>
      <c r="SDP7" s="205"/>
      <c r="SDQ7" s="205"/>
      <c r="SDR7" s="205"/>
      <c r="SDS7" s="205"/>
      <c r="SDT7" s="205"/>
      <c r="SDU7" s="205"/>
      <c r="SDV7" s="205"/>
      <c r="SDW7" s="205"/>
      <c r="SDX7" s="205"/>
      <c r="SDY7" s="205"/>
      <c r="SDZ7" s="205"/>
      <c r="SEA7" s="205"/>
      <c r="SEB7" s="205"/>
      <c r="SEC7" s="205"/>
      <c r="SED7" s="205"/>
      <c r="SEE7" s="205"/>
      <c r="SEF7" s="205"/>
      <c r="SEG7" s="205"/>
      <c r="SEH7" s="205"/>
      <c r="SEI7" s="205"/>
      <c r="SEJ7" s="205"/>
      <c r="SEK7" s="205"/>
      <c r="SEL7" s="205"/>
      <c r="SEM7" s="205"/>
      <c r="SEN7" s="205"/>
      <c r="SEO7" s="205"/>
      <c r="SEP7" s="205"/>
      <c r="SEQ7" s="205"/>
      <c r="SER7" s="205"/>
      <c r="SES7" s="205"/>
      <c r="SET7" s="205"/>
      <c r="SEU7" s="205"/>
      <c r="SEV7" s="205"/>
      <c r="SEW7" s="205"/>
      <c r="SEX7" s="205"/>
      <c r="SEY7" s="205"/>
      <c r="SEZ7" s="205"/>
      <c r="SFA7" s="205"/>
      <c r="SFB7" s="205"/>
      <c r="SFC7" s="205"/>
      <c r="SFD7" s="205"/>
      <c r="SFE7" s="205"/>
      <c r="SFF7" s="205"/>
      <c r="SFG7" s="205"/>
      <c r="SFH7" s="205"/>
      <c r="SFI7" s="205"/>
      <c r="SFJ7" s="205"/>
      <c r="SFK7" s="205"/>
      <c r="SFL7" s="205"/>
      <c r="SFM7" s="205"/>
      <c r="SFN7" s="205"/>
      <c r="SFO7" s="205"/>
      <c r="SFP7" s="205"/>
      <c r="SFQ7" s="205"/>
      <c r="SFR7" s="205"/>
      <c r="SFS7" s="205"/>
      <c r="SFT7" s="205"/>
      <c r="SFU7" s="205"/>
      <c r="SFV7" s="205"/>
      <c r="SFW7" s="205"/>
      <c r="SFX7" s="205"/>
      <c r="SFY7" s="205"/>
      <c r="SFZ7" s="205"/>
      <c r="SGA7" s="205"/>
      <c r="SGB7" s="205"/>
      <c r="SGC7" s="205"/>
      <c r="SGD7" s="205"/>
      <c r="SGE7" s="205"/>
      <c r="SGF7" s="205"/>
      <c r="SGG7" s="205"/>
      <c r="SGH7" s="205"/>
      <c r="SGI7" s="205"/>
      <c r="SGJ7" s="205"/>
      <c r="SGK7" s="205"/>
      <c r="SGL7" s="205"/>
      <c r="SGM7" s="205"/>
      <c r="SGN7" s="205"/>
      <c r="SGO7" s="205"/>
      <c r="SGP7" s="205"/>
      <c r="SGQ7" s="205"/>
      <c r="SGR7" s="205"/>
      <c r="SGS7" s="205"/>
      <c r="SGT7" s="205"/>
      <c r="SGU7" s="205"/>
      <c r="SGV7" s="205"/>
      <c r="SGW7" s="205"/>
      <c r="SGX7" s="205"/>
      <c r="SGY7" s="205"/>
      <c r="SGZ7" s="205"/>
      <c r="SHA7" s="205"/>
      <c r="SHB7" s="205"/>
      <c r="SHC7" s="205"/>
      <c r="SHD7" s="205"/>
      <c r="SHE7" s="205"/>
      <c r="SHF7" s="205"/>
      <c r="SHG7" s="205"/>
      <c r="SHH7" s="205"/>
      <c r="SHI7" s="205"/>
      <c r="SHJ7" s="205"/>
      <c r="SHK7" s="205"/>
      <c r="SHL7" s="205"/>
      <c r="SHM7" s="205"/>
      <c r="SHN7" s="205"/>
      <c r="SHO7" s="205"/>
      <c r="SHP7" s="205"/>
      <c r="SHQ7" s="205"/>
      <c r="SHR7" s="205"/>
      <c r="SHS7" s="205"/>
      <c r="SHT7" s="205"/>
      <c r="SHU7" s="205"/>
      <c r="SHV7" s="205"/>
      <c r="SHW7" s="205"/>
      <c r="SHX7" s="205"/>
      <c r="SHY7" s="205"/>
      <c r="SHZ7" s="205"/>
      <c r="SIA7" s="205"/>
      <c r="SIB7" s="205"/>
      <c r="SIC7" s="205"/>
      <c r="SID7" s="205"/>
      <c r="SIE7" s="205"/>
      <c r="SIF7" s="205"/>
      <c r="SIG7" s="205"/>
      <c r="SIH7" s="205"/>
      <c r="SII7" s="205"/>
      <c r="SIJ7" s="205"/>
      <c r="SIK7" s="205"/>
      <c r="SIL7" s="205"/>
      <c r="SIM7" s="205"/>
      <c r="SIN7" s="205"/>
      <c r="SIO7" s="205"/>
      <c r="SIP7" s="205"/>
      <c r="SIQ7" s="205"/>
      <c r="SIR7" s="205"/>
      <c r="SIS7" s="205"/>
      <c r="SIT7" s="205"/>
      <c r="SIU7" s="205"/>
      <c r="SIV7" s="205"/>
      <c r="SIW7" s="205"/>
      <c r="SIX7" s="205"/>
      <c r="SIY7" s="205"/>
      <c r="SIZ7" s="205"/>
      <c r="SJA7" s="205"/>
      <c r="SJB7" s="205"/>
      <c r="SJC7" s="205"/>
      <c r="SJD7" s="205"/>
      <c r="SJE7" s="205"/>
      <c r="SJF7" s="205"/>
      <c r="SJG7" s="205"/>
      <c r="SJH7" s="205"/>
      <c r="SJI7" s="205"/>
      <c r="SJJ7" s="205"/>
      <c r="SJK7" s="205"/>
      <c r="SJL7" s="205"/>
      <c r="SJM7" s="205"/>
      <c r="SJN7" s="205"/>
      <c r="SJO7" s="205"/>
      <c r="SJP7" s="205"/>
      <c r="SJQ7" s="205"/>
      <c r="SJR7" s="205"/>
      <c r="SJS7" s="205"/>
      <c r="SJT7" s="205"/>
      <c r="SJU7" s="205"/>
      <c r="SJV7" s="205"/>
      <c r="SJW7" s="205"/>
      <c r="SJX7" s="205"/>
      <c r="SJY7" s="205"/>
      <c r="SJZ7" s="205"/>
      <c r="SKA7" s="205"/>
      <c r="SKB7" s="205"/>
      <c r="SKC7" s="205"/>
      <c r="SKD7" s="205"/>
      <c r="SKE7" s="205"/>
      <c r="SKF7" s="205"/>
      <c r="SKG7" s="205"/>
      <c r="SKH7" s="205"/>
      <c r="SKI7" s="205"/>
      <c r="SKJ7" s="205"/>
      <c r="SKK7" s="205"/>
      <c r="SKL7" s="205"/>
      <c r="SKM7" s="205"/>
      <c r="SKN7" s="205"/>
      <c r="SKO7" s="205"/>
      <c r="SKP7" s="205"/>
      <c r="SKQ7" s="205"/>
      <c r="SKR7" s="205"/>
      <c r="SKS7" s="205"/>
      <c r="SKT7" s="205"/>
      <c r="SKU7" s="205"/>
      <c r="SKV7" s="205"/>
      <c r="SKW7" s="205"/>
      <c r="SKX7" s="205"/>
      <c r="SKY7" s="205"/>
      <c r="SKZ7" s="205"/>
      <c r="SLA7" s="205"/>
      <c r="SLB7" s="205"/>
      <c r="SLC7" s="205"/>
      <c r="SLD7" s="205"/>
      <c r="SLE7" s="205"/>
      <c r="SLF7" s="205"/>
      <c r="SLG7" s="205"/>
      <c r="SLH7" s="205"/>
      <c r="SLI7" s="205"/>
      <c r="SLJ7" s="205"/>
      <c r="SLK7" s="205"/>
      <c r="SLL7" s="205"/>
      <c r="SLM7" s="205"/>
      <c r="SLN7" s="205"/>
      <c r="SLO7" s="205"/>
      <c r="SLP7" s="205"/>
      <c r="SLQ7" s="205"/>
      <c r="SLR7" s="205"/>
      <c r="SLS7" s="205"/>
      <c r="SLT7" s="205"/>
      <c r="SLU7" s="205"/>
      <c r="SLV7" s="205"/>
      <c r="SLW7" s="205"/>
      <c r="SLX7" s="205"/>
      <c r="SLY7" s="205"/>
      <c r="SLZ7" s="205"/>
      <c r="SMA7" s="205"/>
      <c r="SMB7" s="205"/>
      <c r="SMC7" s="205"/>
      <c r="SMD7" s="205"/>
      <c r="SME7" s="205"/>
      <c r="SMF7" s="205"/>
      <c r="SMG7" s="205"/>
      <c r="SMH7" s="205"/>
      <c r="SMI7" s="205"/>
      <c r="SMJ7" s="205"/>
      <c r="SMK7" s="205"/>
      <c r="SML7" s="205"/>
      <c r="SMM7" s="205"/>
      <c r="SMN7" s="205"/>
      <c r="SMO7" s="205"/>
      <c r="SMP7" s="205"/>
      <c r="SMQ7" s="205"/>
      <c r="SMR7" s="205"/>
      <c r="SMS7" s="205"/>
      <c r="SMT7" s="205"/>
      <c r="SMU7" s="205"/>
      <c r="SMV7" s="205"/>
      <c r="SMW7" s="205"/>
      <c r="SMX7" s="205"/>
      <c r="SMY7" s="205"/>
      <c r="SMZ7" s="205"/>
      <c r="SNA7" s="205"/>
      <c r="SNB7" s="205"/>
      <c r="SNC7" s="205"/>
      <c r="SND7" s="205"/>
      <c r="SNE7" s="205"/>
      <c r="SNF7" s="205"/>
      <c r="SNG7" s="205"/>
      <c r="SNH7" s="205"/>
      <c r="SNI7" s="205"/>
      <c r="SNJ7" s="205"/>
      <c r="SNK7" s="205"/>
      <c r="SNL7" s="205"/>
      <c r="SNM7" s="205"/>
      <c r="SNN7" s="205"/>
      <c r="SNO7" s="205"/>
      <c r="SNP7" s="205"/>
      <c r="SNQ7" s="205"/>
      <c r="SNR7" s="205"/>
      <c r="SNS7" s="205"/>
      <c r="SNT7" s="205"/>
      <c r="SNU7" s="205"/>
      <c r="SNV7" s="205"/>
      <c r="SNW7" s="205"/>
      <c r="SNX7" s="205"/>
      <c r="SNY7" s="205"/>
      <c r="SNZ7" s="205"/>
      <c r="SOA7" s="205"/>
      <c r="SOB7" s="205"/>
      <c r="SOC7" s="205"/>
      <c r="SOD7" s="205"/>
      <c r="SOE7" s="205"/>
      <c r="SOF7" s="205"/>
      <c r="SOG7" s="205"/>
      <c r="SOH7" s="205"/>
      <c r="SOI7" s="205"/>
      <c r="SOJ7" s="205"/>
      <c r="SOK7" s="205"/>
      <c r="SOL7" s="205"/>
      <c r="SOM7" s="205"/>
      <c r="SON7" s="205"/>
      <c r="SOO7" s="205"/>
      <c r="SOP7" s="205"/>
      <c r="SOQ7" s="205"/>
      <c r="SOR7" s="205"/>
      <c r="SOS7" s="205"/>
      <c r="SOT7" s="205"/>
      <c r="SOU7" s="205"/>
      <c r="SOV7" s="205"/>
      <c r="SOW7" s="205"/>
      <c r="SOX7" s="205"/>
      <c r="SOY7" s="205"/>
      <c r="SOZ7" s="205"/>
      <c r="SPA7" s="205"/>
      <c r="SPB7" s="205"/>
      <c r="SPC7" s="205"/>
      <c r="SPD7" s="205"/>
      <c r="SPE7" s="205"/>
      <c r="SPF7" s="205"/>
      <c r="SPG7" s="205"/>
      <c r="SPH7" s="205"/>
      <c r="SPI7" s="205"/>
      <c r="SPJ7" s="205"/>
      <c r="SPK7" s="205"/>
      <c r="SPL7" s="205"/>
      <c r="SPM7" s="205"/>
      <c r="SPN7" s="205"/>
      <c r="SPO7" s="205"/>
      <c r="SPP7" s="205"/>
      <c r="SPQ7" s="205"/>
      <c r="SPR7" s="205"/>
      <c r="SPS7" s="205"/>
      <c r="SPT7" s="205"/>
      <c r="SPU7" s="205"/>
      <c r="SPV7" s="205"/>
      <c r="SPW7" s="205"/>
      <c r="SPX7" s="205"/>
      <c r="SPY7" s="205"/>
      <c r="SPZ7" s="205"/>
      <c r="SQA7" s="205"/>
      <c r="SQB7" s="205"/>
      <c r="SQC7" s="205"/>
      <c r="SQD7" s="205"/>
      <c r="SQE7" s="205"/>
      <c r="SQF7" s="205"/>
      <c r="SQG7" s="205"/>
      <c r="SQH7" s="205"/>
      <c r="SQI7" s="205"/>
      <c r="SQJ7" s="205"/>
      <c r="SQK7" s="205"/>
      <c r="SQL7" s="205"/>
      <c r="SQM7" s="205"/>
      <c r="SQN7" s="205"/>
      <c r="SQO7" s="205"/>
      <c r="SQP7" s="205"/>
      <c r="SQQ7" s="205"/>
      <c r="SQR7" s="205"/>
      <c r="SQS7" s="205"/>
      <c r="SQT7" s="205"/>
      <c r="SQU7" s="205"/>
      <c r="SQV7" s="205"/>
      <c r="SQW7" s="205"/>
      <c r="SQX7" s="205"/>
      <c r="SQY7" s="205"/>
      <c r="SQZ7" s="205"/>
      <c r="SRA7" s="205"/>
      <c r="SRB7" s="205"/>
      <c r="SRC7" s="205"/>
      <c r="SRD7" s="205"/>
      <c r="SRE7" s="205"/>
      <c r="SRF7" s="205"/>
      <c r="SRG7" s="205"/>
      <c r="SRH7" s="205"/>
      <c r="SRI7" s="205"/>
      <c r="SRJ7" s="205"/>
      <c r="SRK7" s="205"/>
      <c r="SRL7" s="205"/>
      <c r="SRM7" s="205"/>
      <c r="SRN7" s="205"/>
      <c r="SRO7" s="205"/>
      <c r="SRP7" s="205"/>
      <c r="SRQ7" s="205"/>
      <c r="SRR7" s="205"/>
      <c r="SRS7" s="205"/>
      <c r="SRT7" s="205"/>
      <c r="SRU7" s="205"/>
      <c r="SRV7" s="205"/>
      <c r="SRW7" s="205"/>
      <c r="SRX7" s="205"/>
      <c r="SRY7" s="205"/>
      <c r="SRZ7" s="205"/>
      <c r="SSA7" s="205"/>
      <c r="SSB7" s="205"/>
      <c r="SSC7" s="205"/>
      <c r="SSD7" s="205"/>
      <c r="SSE7" s="205"/>
      <c r="SSF7" s="205"/>
      <c r="SSG7" s="205"/>
      <c r="SSH7" s="205"/>
      <c r="SSI7" s="205"/>
      <c r="SSJ7" s="205"/>
      <c r="SSK7" s="205"/>
      <c r="SSL7" s="205"/>
      <c r="SSM7" s="205"/>
      <c r="SSN7" s="205"/>
      <c r="SSO7" s="205"/>
      <c r="SSP7" s="205"/>
      <c r="SSQ7" s="205"/>
      <c r="SSR7" s="205"/>
      <c r="SSS7" s="205"/>
      <c r="SST7" s="205"/>
      <c r="SSU7" s="205"/>
      <c r="SSV7" s="205"/>
      <c r="SSW7" s="205"/>
      <c r="SSX7" s="205"/>
      <c r="SSY7" s="205"/>
      <c r="SSZ7" s="205"/>
      <c r="STA7" s="205"/>
      <c r="STB7" s="205"/>
      <c r="STC7" s="205"/>
      <c r="STD7" s="205"/>
      <c r="STE7" s="205"/>
      <c r="STF7" s="205"/>
      <c r="STG7" s="205"/>
      <c r="STH7" s="205"/>
      <c r="STI7" s="205"/>
      <c r="STJ7" s="205"/>
      <c r="STK7" s="205"/>
      <c r="STL7" s="205"/>
      <c r="STM7" s="205"/>
      <c r="STN7" s="205"/>
      <c r="STO7" s="205"/>
      <c r="STP7" s="205"/>
      <c r="STQ7" s="205"/>
      <c r="STR7" s="205"/>
      <c r="STS7" s="205"/>
      <c r="STT7" s="205"/>
      <c r="STU7" s="205"/>
      <c r="STV7" s="205"/>
      <c r="STW7" s="205"/>
      <c r="STX7" s="205"/>
      <c r="STY7" s="205"/>
      <c r="STZ7" s="205"/>
      <c r="SUA7" s="205"/>
      <c r="SUB7" s="205"/>
      <c r="SUC7" s="205"/>
      <c r="SUD7" s="205"/>
      <c r="SUE7" s="205"/>
      <c r="SUF7" s="205"/>
      <c r="SUG7" s="205"/>
      <c r="SUH7" s="205"/>
      <c r="SUI7" s="205"/>
      <c r="SUJ7" s="205"/>
      <c r="SUK7" s="205"/>
      <c r="SUL7" s="205"/>
      <c r="SUM7" s="205"/>
      <c r="SUN7" s="205"/>
      <c r="SUO7" s="205"/>
      <c r="SUP7" s="205"/>
      <c r="SUQ7" s="205"/>
      <c r="SUR7" s="205"/>
      <c r="SUS7" s="205"/>
      <c r="SUT7" s="205"/>
      <c r="SUU7" s="205"/>
      <c r="SUV7" s="205"/>
      <c r="SUW7" s="205"/>
      <c r="SUX7" s="205"/>
      <c r="SUY7" s="205"/>
      <c r="SUZ7" s="205"/>
      <c r="SVA7" s="205"/>
      <c r="SVB7" s="205"/>
      <c r="SVC7" s="205"/>
      <c r="SVD7" s="205"/>
      <c r="SVE7" s="205"/>
      <c r="SVF7" s="205"/>
      <c r="SVG7" s="205"/>
      <c r="SVH7" s="205"/>
      <c r="SVI7" s="205"/>
      <c r="SVJ7" s="205"/>
      <c r="SVK7" s="205"/>
      <c r="SVL7" s="205"/>
      <c r="SVM7" s="205"/>
      <c r="SVN7" s="205"/>
      <c r="SVO7" s="205"/>
      <c r="SVP7" s="205"/>
      <c r="SVQ7" s="205"/>
      <c r="SVR7" s="205"/>
      <c r="SVS7" s="205"/>
      <c r="SVT7" s="205"/>
      <c r="SVU7" s="205"/>
      <c r="SVV7" s="205"/>
      <c r="SVW7" s="205"/>
      <c r="SVX7" s="205"/>
      <c r="SVY7" s="205"/>
      <c r="SVZ7" s="205"/>
      <c r="SWA7" s="205"/>
      <c r="SWB7" s="205"/>
      <c r="SWC7" s="205"/>
      <c r="SWD7" s="205"/>
      <c r="SWE7" s="205"/>
      <c r="SWF7" s="205"/>
      <c r="SWG7" s="205"/>
      <c r="SWH7" s="205"/>
      <c r="SWI7" s="205"/>
      <c r="SWJ7" s="205"/>
      <c r="SWK7" s="205"/>
      <c r="SWL7" s="205"/>
      <c r="SWM7" s="205"/>
      <c r="SWN7" s="205"/>
      <c r="SWO7" s="205"/>
      <c r="SWP7" s="205"/>
      <c r="SWQ7" s="205"/>
      <c r="SWR7" s="205"/>
      <c r="SWS7" s="205"/>
      <c r="SWT7" s="205"/>
      <c r="SWU7" s="205"/>
      <c r="SWV7" s="205"/>
      <c r="SWW7" s="205"/>
      <c r="SWX7" s="205"/>
      <c r="SWY7" s="205"/>
      <c r="SWZ7" s="205"/>
      <c r="SXA7" s="205"/>
      <c r="SXB7" s="205"/>
      <c r="SXC7" s="205"/>
      <c r="SXD7" s="205"/>
      <c r="SXE7" s="205"/>
      <c r="SXF7" s="205"/>
      <c r="SXG7" s="205"/>
      <c r="SXH7" s="205"/>
      <c r="SXI7" s="205"/>
      <c r="SXJ7" s="205"/>
      <c r="SXK7" s="205"/>
      <c r="SXL7" s="205"/>
      <c r="SXM7" s="205"/>
      <c r="SXN7" s="205"/>
      <c r="SXO7" s="205"/>
      <c r="SXP7" s="205"/>
      <c r="SXQ7" s="205"/>
      <c r="SXR7" s="205"/>
      <c r="SXS7" s="205"/>
      <c r="SXT7" s="205"/>
      <c r="SXU7" s="205"/>
      <c r="SXV7" s="205"/>
      <c r="SXW7" s="205"/>
      <c r="SXX7" s="205"/>
      <c r="SXY7" s="205"/>
      <c r="SXZ7" s="205"/>
      <c r="SYA7" s="205"/>
      <c r="SYB7" s="205"/>
      <c r="SYC7" s="205"/>
      <c r="SYD7" s="205"/>
      <c r="SYE7" s="205"/>
      <c r="SYF7" s="205"/>
      <c r="SYG7" s="205"/>
      <c r="SYH7" s="205"/>
      <c r="SYI7" s="205"/>
      <c r="SYJ7" s="205"/>
      <c r="SYK7" s="205"/>
      <c r="SYL7" s="205"/>
      <c r="SYM7" s="205"/>
      <c r="SYN7" s="205"/>
      <c r="SYO7" s="205"/>
      <c r="SYP7" s="205"/>
      <c r="SYQ7" s="205"/>
      <c r="SYR7" s="205"/>
      <c r="SYS7" s="205"/>
      <c r="SYT7" s="205"/>
      <c r="SYU7" s="205"/>
      <c r="SYV7" s="205"/>
      <c r="SYW7" s="205"/>
      <c r="SYX7" s="205"/>
      <c r="SYY7" s="205"/>
      <c r="SYZ7" s="205"/>
      <c r="SZA7" s="205"/>
      <c r="SZB7" s="205"/>
      <c r="SZC7" s="205"/>
      <c r="SZD7" s="205"/>
      <c r="SZE7" s="205"/>
      <c r="SZF7" s="205"/>
      <c r="SZG7" s="205"/>
      <c r="SZH7" s="205"/>
      <c r="SZI7" s="205"/>
      <c r="SZJ7" s="205"/>
      <c r="SZK7" s="205"/>
      <c r="SZL7" s="205"/>
      <c r="SZM7" s="205"/>
      <c r="SZN7" s="205"/>
      <c r="SZO7" s="205"/>
      <c r="SZP7" s="205"/>
      <c r="SZQ7" s="205"/>
      <c r="SZR7" s="205"/>
      <c r="SZS7" s="205"/>
      <c r="SZT7" s="205"/>
      <c r="SZU7" s="205"/>
      <c r="SZV7" s="205"/>
      <c r="SZW7" s="205"/>
      <c r="SZX7" s="205"/>
      <c r="SZY7" s="205"/>
      <c r="SZZ7" s="205"/>
      <c r="TAA7" s="205"/>
      <c r="TAB7" s="205"/>
      <c r="TAC7" s="205"/>
      <c r="TAD7" s="205"/>
      <c r="TAE7" s="205"/>
      <c r="TAF7" s="205"/>
      <c r="TAG7" s="205"/>
      <c r="TAH7" s="205"/>
      <c r="TAI7" s="205"/>
      <c r="TAJ7" s="205"/>
      <c r="TAK7" s="205"/>
      <c r="TAL7" s="205"/>
      <c r="TAM7" s="205"/>
      <c r="TAN7" s="205"/>
      <c r="TAO7" s="205"/>
      <c r="TAP7" s="205"/>
      <c r="TAQ7" s="205"/>
      <c r="TAR7" s="205"/>
      <c r="TAS7" s="205"/>
      <c r="TAT7" s="205"/>
      <c r="TAU7" s="205"/>
      <c r="TAV7" s="205"/>
      <c r="TAW7" s="205"/>
      <c r="TAX7" s="205"/>
      <c r="TAY7" s="205"/>
      <c r="TAZ7" s="205"/>
      <c r="TBA7" s="205"/>
      <c r="TBB7" s="205"/>
      <c r="TBC7" s="205"/>
      <c r="TBD7" s="205"/>
      <c r="TBE7" s="205"/>
      <c r="TBF7" s="205"/>
      <c r="TBG7" s="205"/>
      <c r="TBH7" s="205"/>
      <c r="TBI7" s="205"/>
      <c r="TBJ7" s="205"/>
      <c r="TBK7" s="205"/>
      <c r="TBL7" s="205"/>
      <c r="TBM7" s="205"/>
      <c r="TBN7" s="205"/>
      <c r="TBO7" s="205"/>
      <c r="TBP7" s="205"/>
      <c r="TBQ7" s="205"/>
      <c r="TBR7" s="205"/>
      <c r="TBS7" s="205"/>
      <c r="TBT7" s="205"/>
      <c r="TBU7" s="205"/>
      <c r="TBV7" s="205"/>
      <c r="TBW7" s="205"/>
      <c r="TBX7" s="205"/>
      <c r="TBY7" s="205"/>
      <c r="TBZ7" s="205"/>
      <c r="TCA7" s="205"/>
      <c r="TCB7" s="205"/>
      <c r="TCC7" s="205"/>
      <c r="TCD7" s="205"/>
      <c r="TCE7" s="205"/>
      <c r="TCF7" s="205"/>
      <c r="TCG7" s="205"/>
      <c r="TCH7" s="205"/>
      <c r="TCI7" s="205"/>
      <c r="TCJ7" s="205"/>
      <c r="TCK7" s="205"/>
      <c r="TCL7" s="205"/>
      <c r="TCM7" s="205"/>
      <c r="TCN7" s="205"/>
      <c r="TCO7" s="205"/>
      <c r="TCP7" s="205"/>
      <c r="TCQ7" s="205"/>
      <c r="TCR7" s="205"/>
      <c r="TCS7" s="205"/>
      <c r="TCT7" s="205"/>
      <c r="TCU7" s="205"/>
      <c r="TCV7" s="205"/>
      <c r="TCW7" s="205"/>
      <c r="TCX7" s="205"/>
      <c r="TCY7" s="205"/>
      <c r="TCZ7" s="205"/>
      <c r="TDA7" s="205"/>
      <c r="TDB7" s="205"/>
      <c r="TDC7" s="205"/>
      <c r="TDD7" s="205"/>
      <c r="TDE7" s="205"/>
      <c r="TDF7" s="205"/>
      <c r="TDG7" s="205"/>
      <c r="TDH7" s="205"/>
      <c r="TDI7" s="205"/>
      <c r="TDJ7" s="205"/>
      <c r="TDK7" s="205"/>
      <c r="TDL7" s="205"/>
      <c r="TDM7" s="205"/>
      <c r="TDN7" s="205"/>
      <c r="TDO7" s="205"/>
      <c r="TDP7" s="205"/>
      <c r="TDQ7" s="205"/>
      <c r="TDR7" s="205"/>
      <c r="TDS7" s="205"/>
      <c r="TDT7" s="205"/>
      <c r="TDU7" s="205"/>
      <c r="TDV7" s="205"/>
      <c r="TDW7" s="205"/>
      <c r="TDX7" s="205"/>
      <c r="TDY7" s="205"/>
      <c r="TDZ7" s="205"/>
      <c r="TEA7" s="205"/>
      <c r="TEB7" s="205"/>
      <c r="TEC7" s="205"/>
      <c r="TED7" s="205"/>
      <c r="TEE7" s="205"/>
      <c r="TEF7" s="205"/>
      <c r="TEG7" s="205"/>
      <c r="TEH7" s="205"/>
      <c r="TEI7" s="205"/>
      <c r="TEJ7" s="205"/>
      <c r="TEK7" s="205"/>
      <c r="TEL7" s="205"/>
      <c r="TEM7" s="205"/>
      <c r="TEN7" s="205"/>
      <c r="TEO7" s="205"/>
      <c r="TEP7" s="205"/>
      <c r="TEQ7" s="205"/>
      <c r="TER7" s="205"/>
      <c r="TES7" s="205"/>
      <c r="TET7" s="205"/>
      <c r="TEU7" s="205"/>
      <c r="TEV7" s="205"/>
      <c r="TEW7" s="205"/>
      <c r="TEX7" s="205"/>
      <c r="TEY7" s="205"/>
      <c r="TEZ7" s="205"/>
      <c r="TFA7" s="205"/>
      <c r="TFB7" s="205"/>
      <c r="TFC7" s="205"/>
      <c r="TFD7" s="205"/>
      <c r="TFE7" s="205"/>
      <c r="TFF7" s="205"/>
      <c r="TFG7" s="205"/>
      <c r="TFH7" s="205"/>
      <c r="TFI7" s="205"/>
      <c r="TFJ7" s="205"/>
      <c r="TFK7" s="205"/>
      <c r="TFL7" s="205"/>
      <c r="TFM7" s="205"/>
      <c r="TFN7" s="205"/>
      <c r="TFO7" s="205"/>
      <c r="TFP7" s="205"/>
      <c r="TFQ7" s="205"/>
      <c r="TFR7" s="205"/>
      <c r="TFS7" s="205"/>
      <c r="TFT7" s="205"/>
      <c r="TFU7" s="205"/>
      <c r="TFV7" s="205"/>
      <c r="TFW7" s="205"/>
      <c r="TFX7" s="205"/>
      <c r="TFY7" s="205"/>
      <c r="TFZ7" s="205"/>
      <c r="TGA7" s="205"/>
      <c r="TGB7" s="205"/>
      <c r="TGC7" s="205"/>
      <c r="TGD7" s="205"/>
      <c r="TGE7" s="205"/>
      <c r="TGF7" s="205"/>
      <c r="TGG7" s="205"/>
      <c r="TGH7" s="205"/>
      <c r="TGI7" s="205"/>
      <c r="TGJ7" s="205"/>
      <c r="TGK7" s="205"/>
      <c r="TGL7" s="205"/>
      <c r="TGM7" s="205"/>
      <c r="TGN7" s="205"/>
      <c r="TGO7" s="205"/>
      <c r="TGP7" s="205"/>
      <c r="TGQ7" s="205"/>
      <c r="TGR7" s="205"/>
      <c r="TGS7" s="205"/>
      <c r="TGT7" s="205"/>
      <c r="TGU7" s="205"/>
      <c r="TGV7" s="205"/>
      <c r="TGW7" s="205"/>
      <c r="TGX7" s="205"/>
      <c r="TGY7" s="205"/>
      <c r="TGZ7" s="205"/>
      <c r="THA7" s="205"/>
      <c r="THB7" s="205"/>
      <c r="THC7" s="205"/>
      <c r="THD7" s="205"/>
      <c r="THE7" s="205"/>
      <c r="THF7" s="205"/>
      <c r="THG7" s="205"/>
      <c r="THH7" s="205"/>
      <c r="THI7" s="205"/>
      <c r="THJ7" s="205"/>
      <c r="THK7" s="205"/>
      <c r="THL7" s="205"/>
      <c r="THM7" s="205"/>
      <c r="THN7" s="205"/>
      <c r="THO7" s="205"/>
      <c r="THP7" s="205"/>
      <c r="THQ7" s="205"/>
      <c r="THR7" s="205"/>
      <c r="THS7" s="205"/>
      <c r="THT7" s="205"/>
      <c r="THU7" s="205"/>
      <c r="THV7" s="205"/>
      <c r="THW7" s="205"/>
      <c r="THX7" s="205"/>
      <c r="THY7" s="205"/>
      <c r="THZ7" s="205"/>
      <c r="TIA7" s="205"/>
      <c r="TIB7" s="205"/>
      <c r="TIC7" s="205"/>
      <c r="TID7" s="205"/>
      <c r="TIE7" s="205"/>
      <c r="TIF7" s="205"/>
      <c r="TIG7" s="205"/>
      <c r="TIH7" s="205"/>
      <c r="TII7" s="205"/>
      <c r="TIJ7" s="205"/>
      <c r="TIK7" s="205"/>
      <c r="TIL7" s="205"/>
      <c r="TIM7" s="205"/>
      <c r="TIN7" s="205"/>
      <c r="TIO7" s="205"/>
      <c r="TIP7" s="205"/>
      <c r="TIQ7" s="205"/>
      <c r="TIR7" s="205"/>
      <c r="TIS7" s="205"/>
      <c r="TIT7" s="205"/>
      <c r="TIU7" s="205"/>
      <c r="TIV7" s="205"/>
      <c r="TIW7" s="205"/>
      <c r="TIX7" s="205"/>
      <c r="TIY7" s="205"/>
      <c r="TIZ7" s="205"/>
      <c r="TJA7" s="205"/>
      <c r="TJB7" s="205"/>
      <c r="TJC7" s="205"/>
      <c r="TJD7" s="205"/>
      <c r="TJE7" s="205"/>
      <c r="TJF7" s="205"/>
      <c r="TJG7" s="205"/>
      <c r="TJH7" s="205"/>
      <c r="TJI7" s="205"/>
      <c r="TJJ7" s="205"/>
      <c r="TJK7" s="205"/>
      <c r="TJL7" s="205"/>
      <c r="TJM7" s="205"/>
      <c r="TJN7" s="205"/>
      <c r="TJO7" s="205"/>
      <c r="TJP7" s="205"/>
      <c r="TJQ7" s="205"/>
      <c r="TJR7" s="205"/>
      <c r="TJS7" s="205"/>
      <c r="TJT7" s="205"/>
      <c r="TJU7" s="205"/>
      <c r="TJV7" s="205"/>
      <c r="TJW7" s="205"/>
      <c r="TJX7" s="205"/>
      <c r="TJY7" s="205"/>
      <c r="TJZ7" s="205"/>
      <c r="TKA7" s="205"/>
      <c r="TKB7" s="205"/>
      <c r="TKC7" s="205"/>
      <c r="TKD7" s="205"/>
      <c r="TKE7" s="205"/>
      <c r="TKF7" s="205"/>
      <c r="TKG7" s="205"/>
      <c r="TKH7" s="205"/>
      <c r="TKI7" s="205"/>
      <c r="TKJ7" s="205"/>
      <c r="TKK7" s="205"/>
      <c r="TKL7" s="205"/>
      <c r="TKM7" s="205"/>
      <c r="TKN7" s="205"/>
      <c r="TKO7" s="205"/>
      <c r="TKP7" s="205"/>
      <c r="TKQ7" s="205"/>
      <c r="TKR7" s="205"/>
      <c r="TKS7" s="205"/>
      <c r="TKT7" s="205"/>
      <c r="TKU7" s="205"/>
      <c r="TKV7" s="205"/>
      <c r="TKW7" s="205"/>
      <c r="TKX7" s="205"/>
      <c r="TKY7" s="205"/>
      <c r="TKZ7" s="205"/>
      <c r="TLA7" s="205"/>
      <c r="TLB7" s="205"/>
      <c r="TLC7" s="205"/>
      <c r="TLD7" s="205"/>
      <c r="TLE7" s="205"/>
      <c r="TLF7" s="205"/>
      <c r="TLG7" s="205"/>
      <c r="TLH7" s="205"/>
      <c r="TLI7" s="205"/>
      <c r="TLJ7" s="205"/>
      <c r="TLK7" s="205"/>
      <c r="TLL7" s="205"/>
      <c r="TLM7" s="205"/>
      <c r="TLN7" s="205"/>
      <c r="TLO7" s="205"/>
      <c r="TLP7" s="205"/>
      <c r="TLQ7" s="205"/>
      <c r="TLR7" s="205"/>
      <c r="TLS7" s="205"/>
      <c r="TLT7" s="205"/>
      <c r="TLU7" s="205"/>
      <c r="TLV7" s="205"/>
      <c r="TLW7" s="205"/>
      <c r="TLX7" s="205"/>
      <c r="TLY7" s="205"/>
      <c r="TLZ7" s="205"/>
      <c r="TMA7" s="205"/>
      <c r="TMB7" s="205"/>
      <c r="TMC7" s="205"/>
      <c r="TMD7" s="205"/>
      <c r="TME7" s="205"/>
      <c r="TMF7" s="205"/>
      <c r="TMG7" s="205"/>
      <c r="TMH7" s="205"/>
      <c r="TMI7" s="205"/>
      <c r="TMJ7" s="205"/>
      <c r="TMK7" s="205"/>
      <c r="TML7" s="205"/>
      <c r="TMM7" s="205"/>
      <c r="TMN7" s="205"/>
      <c r="TMO7" s="205"/>
      <c r="TMP7" s="205"/>
      <c r="TMQ7" s="205"/>
      <c r="TMR7" s="205"/>
      <c r="TMS7" s="205"/>
      <c r="TMT7" s="205"/>
      <c r="TMU7" s="205"/>
      <c r="TMV7" s="205"/>
      <c r="TMW7" s="205"/>
      <c r="TMX7" s="205"/>
      <c r="TMY7" s="205"/>
      <c r="TMZ7" s="205"/>
      <c r="TNA7" s="205"/>
      <c r="TNB7" s="205"/>
      <c r="TNC7" s="205"/>
      <c r="TND7" s="205"/>
      <c r="TNE7" s="205"/>
      <c r="TNF7" s="205"/>
      <c r="TNG7" s="205"/>
      <c r="TNH7" s="205"/>
      <c r="TNI7" s="205"/>
      <c r="TNJ7" s="205"/>
      <c r="TNK7" s="205"/>
      <c r="TNL7" s="205"/>
      <c r="TNM7" s="205"/>
      <c r="TNN7" s="205"/>
      <c r="TNO7" s="205"/>
      <c r="TNP7" s="205"/>
      <c r="TNQ7" s="205"/>
      <c r="TNR7" s="205"/>
      <c r="TNS7" s="205"/>
      <c r="TNT7" s="205"/>
      <c r="TNU7" s="205"/>
      <c r="TNV7" s="205"/>
      <c r="TNW7" s="205"/>
      <c r="TNX7" s="205"/>
      <c r="TNY7" s="205"/>
      <c r="TNZ7" s="205"/>
      <c r="TOA7" s="205"/>
      <c r="TOB7" s="205"/>
      <c r="TOC7" s="205"/>
      <c r="TOD7" s="205"/>
      <c r="TOE7" s="205"/>
      <c r="TOF7" s="205"/>
      <c r="TOG7" s="205"/>
      <c r="TOH7" s="205"/>
      <c r="TOI7" s="205"/>
      <c r="TOJ7" s="205"/>
      <c r="TOK7" s="205"/>
      <c r="TOL7" s="205"/>
      <c r="TOM7" s="205"/>
      <c r="TON7" s="205"/>
      <c r="TOO7" s="205"/>
      <c r="TOP7" s="205"/>
      <c r="TOQ7" s="205"/>
      <c r="TOR7" s="205"/>
      <c r="TOS7" s="205"/>
      <c r="TOT7" s="205"/>
      <c r="TOU7" s="205"/>
      <c r="TOV7" s="205"/>
      <c r="TOW7" s="205"/>
      <c r="TOX7" s="205"/>
      <c r="TOY7" s="205"/>
      <c r="TOZ7" s="205"/>
      <c r="TPA7" s="205"/>
      <c r="TPB7" s="205"/>
      <c r="TPC7" s="205"/>
      <c r="TPD7" s="205"/>
      <c r="TPE7" s="205"/>
      <c r="TPF7" s="205"/>
      <c r="TPG7" s="205"/>
      <c r="TPH7" s="205"/>
      <c r="TPI7" s="205"/>
      <c r="TPJ7" s="205"/>
      <c r="TPK7" s="205"/>
      <c r="TPL7" s="205"/>
      <c r="TPM7" s="205"/>
      <c r="TPN7" s="205"/>
      <c r="TPO7" s="205"/>
      <c r="TPP7" s="205"/>
      <c r="TPQ7" s="205"/>
      <c r="TPR7" s="205"/>
      <c r="TPS7" s="205"/>
      <c r="TPT7" s="205"/>
      <c r="TPU7" s="205"/>
      <c r="TPV7" s="205"/>
      <c r="TPW7" s="205"/>
      <c r="TPX7" s="205"/>
      <c r="TPY7" s="205"/>
      <c r="TPZ7" s="205"/>
      <c r="TQA7" s="205"/>
      <c r="TQB7" s="205"/>
      <c r="TQC7" s="205"/>
      <c r="TQD7" s="205"/>
      <c r="TQE7" s="205"/>
      <c r="TQF7" s="205"/>
      <c r="TQG7" s="205"/>
      <c r="TQH7" s="205"/>
      <c r="TQI7" s="205"/>
      <c r="TQJ7" s="205"/>
      <c r="TQK7" s="205"/>
      <c r="TQL7" s="205"/>
      <c r="TQM7" s="205"/>
      <c r="TQN7" s="205"/>
      <c r="TQO7" s="205"/>
      <c r="TQP7" s="205"/>
      <c r="TQQ7" s="205"/>
      <c r="TQR7" s="205"/>
      <c r="TQS7" s="205"/>
      <c r="TQT7" s="205"/>
      <c r="TQU7" s="205"/>
      <c r="TQV7" s="205"/>
      <c r="TQW7" s="205"/>
      <c r="TQX7" s="205"/>
      <c r="TQY7" s="205"/>
      <c r="TQZ7" s="205"/>
      <c r="TRA7" s="205"/>
      <c r="TRB7" s="205"/>
      <c r="TRC7" s="205"/>
      <c r="TRD7" s="205"/>
      <c r="TRE7" s="205"/>
      <c r="TRF7" s="205"/>
      <c r="TRG7" s="205"/>
      <c r="TRH7" s="205"/>
      <c r="TRI7" s="205"/>
      <c r="TRJ7" s="205"/>
      <c r="TRK7" s="205"/>
      <c r="TRL7" s="205"/>
      <c r="TRM7" s="205"/>
      <c r="TRN7" s="205"/>
      <c r="TRO7" s="205"/>
      <c r="TRP7" s="205"/>
      <c r="TRQ7" s="205"/>
      <c r="TRR7" s="205"/>
      <c r="TRS7" s="205"/>
      <c r="TRT7" s="205"/>
      <c r="TRU7" s="205"/>
      <c r="TRV7" s="205"/>
      <c r="TRW7" s="205"/>
      <c r="TRX7" s="205"/>
      <c r="TRY7" s="205"/>
      <c r="TRZ7" s="205"/>
      <c r="TSA7" s="205"/>
      <c r="TSB7" s="205"/>
      <c r="TSC7" s="205"/>
      <c r="TSD7" s="205"/>
      <c r="TSE7" s="205"/>
      <c r="TSF7" s="205"/>
      <c r="TSG7" s="205"/>
      <c r="TSH7" s="205"/>
      <c r="TSI7" s="205"/>
      <c r="TSJ7" s="205"/>
      <c r="TSK7" s="205"/>
      <c r="TSL7" s="205"/>
      <c r="TSM7" s="205"/>
      <c r="TSN7" s="205"/>
      <c r="TSO7" s="205"/>
      <c r="TSP7" s="205"/>
      <c r="TSQ7" s="205"/>
      <c r="TSR7" s="205"/>
      <c r="TSS7" s="205"/>
      <c r="TST7" s="205"/>
      <c r="TSU7" s="205"/>
      <c r="TSV7" s="205"/>
      <c r="TSW7" s="205"/>
      <c r="TSX7" s="205"/>
      <c r="TSY7" s="205"/>
      <c r="TSZ7" s="205"/>
      <c r="TTA7" s="205"/>
      <c r="TTB7" s="205"/>
      <c r="TTC7" s="205"/>
      <c r="TTD7" s="205"/>
      <c r="TTE7" s="205"/>
      <c r="TTF7" s="205"/>
      <c r="TTG7" s="205"/>
      <c r="TTH7" s="205"/>
      <c r="TTI7" s="205"/>
      <c r="TTJ7" s="205"/>
      <c r="TTK7" s="205"/>
      <c r="TTL7" s="205"/>
      <c r="TTM7" s="205"/>
      <c r="TTN7" s="205"/>
      <c r="TTO7" s="205"/>
      <c r="TTP7" s="205"/>
      <c r="TTQ7" s="205"/>
      <c r="TTR7" s="205"/>
      <c r="TTS7" s="205"/>
      <c r="TTT7" s="205"/>
      <c r="TTU7" s="205"/>
      <c r="TTV7" s="205"/>
      <c r="TTW7" s="205"/>
      <c r="TTX7" s="205"/>
      <c r="TTY7" s="205"/>
      <c r="TTZ7" s="205"/>
      <c r="TUA7" s="205"/>
      <c r="TUB7" s="205"/>
      <c r="TUC7" s="205"/>
      <c r="TUD7" s="205"/>
      <c r="TUE7" s="205"/>
      <c r="TUF7" s="205"/>
      <c r="TUG7" s="205"/>
      <c r="TUH7" s="205"/>
      <c r="TUI7" s="205"/>
      <c r="TUJ7" s="205"/>
      <c r="TUK7" s="205"/>
      <c r="TUL7" s="205"/>
      <c r="TUM7" s="205"/>
      <c r="TUN7" s="205"/>
      <c r="TUO7" s="205"/>
      <c r="TUP7" s="205"/>
      <c r="TUQ7" s="205"/>
      <c r="TUR7" s="205"/>
      <c r="TUS7" s="205"/>
      <c r="TUT7" s="205"/>
      <c r="TUU7" s="205"/>
      <c r="TUV7" s="205"/>
      <c r="TUW7" s="205"/>
      <c r="TUX7" s="205"/>
      <c r="TUY7" s="205"/>
      <c r="TUZ7" s="205"/>
      <c r="TVA7" s="205"/>
      <c r="TVB7" s="205"/>
      <c r="TVC7" s="205"/>
      <c r="TVD7" s="205"/>
      <c r="TVE7" s="205"/>
      <c r="TVF7" s="205"/>
      <c r="TVG7" s="205"/>
      <c r="TVH7" s="205"/>
      <c r="TVI7" s="205"/>
      <c r="TVJ7" s="205"/>
      <c r="TVK7" s="205"/>
      <c r="TVL7" s="205"/>
      <c r="TVM7" s="205"/>
      <c r="TVN7" s="205"/>
      <c r="TVO7" s="205"/>
      <c r="TVP7" s="205"/>
      <c r="TVQ7" s="205"/>
      <c r="TVR7" s="205"/>
      <c r="TVS7" s="205"/>
      <c r="TVT7" s="205"/>
      <c r="TVU7" s="205"/>
      <c r="TVV7" s="205"/>
      <c r="TVW7" s="205"/>
      <c r="TVX7" s="205"/>
      <c r="TVY7" s="205"/>
      <c r="TVZ7" s="205"/>
      <c r="TWA7" s="205"/>
      <c r="TWB7" s="205"/>
      <c r="TWC7" s="205"/>
      <c r="TWD7" s="205"/>
      <c r="TWE7" s="205"/>
      <c r="TWF7" s="205"/>
      <c r="TWG7" s="205"/>
      <c r="TWH7" s="205"/>
      <c r="TWI7" s="205"/>
      <c r="TWJ7" s="205"/>
      <c r="TWK7" s="205"/>
      <c r="TWL7" s="205"/>
      <c r="TWM7" s="205"/>
      <c r="TWN7" s="205"/>
      <c r="TWO7" s="205"/>
      <c r="TWP7" s="205"/>
      <c r="TWQ7" s="205"/>
      <c r="TWR7" s="205"/>
      <c r="TWS7" s="205"/>
      <c r="TWT7" s="205"/>
      <c r="TWU7" s="205"/>
      <c r="TWV7" s="205"/>
      <c r="TWW7" s="205"/>
      <c r="TWX7" s="205"/>
      <c r="TWY7" s="205"/>
      <c r="TWZ7" s="205"/>
      <c r="TXA7" s="205"/>
      <c r="TXB7" s="205"/>
      <c r="TXC7" s="205"/>
      <c r="TXD7" s="205"/>
      <c r="TXE7" s="205"/>
      <c r="TXF7" s="205"/>
      <c r="TXG7" s="205"/>
      <c r="TXH7" s="205"/>
      <c r="TXI7" s="205"/>
      <c r="TXJ7" s="205"/>
      <c r="TXK7" s="205"/>
      <c r="TXL7" s="205"/>
      <c r="TXM7" s="205"/>
      <c r="TXN7" s="205"/>
      <c r="TXO7" s="205"/>
      <c r="TXP7" s="205"/>
      <c r="TXQ7" s="205"/>
      <c r="TXR7" s="205"/>
      <c r="TXS7" s="205"/>
      <c r="TXT7" s="205"/>
      <c r="TXU7" s="205"/>
      <c r="TXV7" s="205"/>
      <c r="TXW7" s="205"/>
      <c r="TXX7" s="205"/>
      <c r="TXY7" s="205"/>
      <c r="TXZ7" s="205"/>
      <c r="TYA7" s="205"/>
      <c r="TYB7" s="205"/>
      <c r="TYC7" s="205"/>
      <c r="TYD7" s="205"/>
      <c r="TYE7" s="205"/>
      <c r="TYF7" s="205"/>
      <c r="TYG7" s="205"/>
      <c r="TYH7" s="205"/>
      <c r="TYI7" s="205"/>
      <c r="TYJ7" s="205"/>
      <c r="TYK7" s="205"/>
      <c r="TYL7" s="205"/>
      <c r="TYM7" s="205"/>
      <c r="TYN7" s="205"/>
      <c r="TYO7" s="205"/>
      <c r="TYP7" s="205"/>
      <c r="TYQ7" s="205"/>
      <c r="TYR7" s="205"/>
      <c r="TYS7" s="205"/>
      <c r="TYT7" s="205"/>
      <c r="TYU7" s="205"/>
      <c r="TYV7" s="205"/>
      <c r="TYW7" s="205"/>
      <c r="TYX7" s="205"/>
      <c r="TYY7" s="205"/>
      <c r="TYZ7" s="205"/>
      <c r="TZA7" s="205"/>
      <c r="TZB7" s="205"/>
      <c r="TZC7" s="205"/>
      <c r="TZD7" s="205"/>
      <c r="TZE7" s="205"/>
      <c r="TZF7" s="205"/>
      <c r="TZG7" s="205"/>
      <c r="TZH7" s="205"/>
      <c r="TZI7" s="205"/>
      <c r="TZJ7" s="205"/>
      <c r="TZK7" s="205"/>
      <c r="TZL7" s="205"/>
      <c r="TZM7" s="205"/>
      <c r="TZN7" s="205"/>
      <c r="TZO7" s="205"/>
      <c r="TZP7" s="205"/>
      <c r="TZQ7" s="205"/>
      <c r="TZR7" s="205"/>
      <c r="TZS7" s="205"/>
      <c r="TZT7" s="205"/>
      <c r="TZU7" s="205"/>
      <c r="TZV7" s="205"/>
      <c r="TZW7" s="205"/>
      <c r="TZX7" s="205"/>
      <c r="TZY7" s="205"/>
      <c r="TZZ7" s="205"/>
      <c r="UAA7" s="205"/>
      <c r="UAB7" s="205"/>
      <c r="UAC7" s="205"/>
      <c r="UAD7" s="205"/>
      <c r="UAE7" s="205"/>
      <c r="UAF7" s="205"/>
      <c r="UAG7" s="205"/>
      <c r="UAH7" s="205"/>
      <c r="UAI7" s="205"/>
      <c r="UAJ7" s="205"/>
      <c r="UAK7" s="205"/>
      <c r="UAL7" s="205"/>
      <c r="UAM7" s="205"/>
      <c r="UAN7" s="205"/>
      <c r="UAO7" s="205"/>
      <c r="UAP7" s="205"/>
      <c r="UAQ7" s="205"/>
      <c r="UAR7" s="205"/>
      <c r="UAS7" s="205"/>
      <c r="UAT7" s="205"/>
      <c r="UAU7" s="205"/>
      <c r="UAV7" s="205"/>
      <c r="UAW7" s="205"/>
      <c r="UAX7" s="205"/>
      <c r="UAY7" s="205"/>
      <c r="UAZ7" s="205"/>
      <c r="UBA7" s="205"/>
      <c r="UBB7" s="205"/>
      <c r="UBC7" s="205"/>
      <c r="UBD7" s="205"/>
      <c r="UBE7" s="205"/>
      <c r="UBF7" s="205"/>
      <c r="UBG7" s="205"/>
      <c r="UBH7" s="205"/>
      <c r="UBI7" s="205"/>
      <c r="UBJ7" s="205"/>
      <c r="UBK7" s="205"/>
      <c r="UBL7" s="205"/>
      <c r="UBM7" s="205"/>
      <c r="UBN7" s="205"/>
      <c r="UBO7" s="205"/>
      <c r="UBP7" s="205"/>
      <c r="UBQ7" s="205"/>
      <c r="UBR7" s="205"/>
      <c r="UBS7" s="205"/>
      <c r="UBT7" s="205"/>
      <c r="UBU7" s="205"/>
      <c r="UBV7" s="205"/>
      <c r="UBW7" s="205"/>
      <c r="UBX7" s="205"/>
      <c r="UBY7" s="205"/>
      <c r="UBZ7" s="205"/>
      <c r="UCA7" s="205"/>
      <c r="UCB7" s="205"/>
      <c r="UCC7" s="205"/>
      <c r="UCD7" s="205"/>
      <c r="UCE7" s="205"/>
      <c r="UCF7" s="205"/>
      <c r="UCG7" s="205"/>
      <c r="UCH7" s="205"/>
      <c r="UCI7" s="205"/>
      <c r="UCJ7" s="205"/>
      <c r="UCK7" s="205"/>
      <c r="UCL7" s="205"/>
      <c r="UCM7" s="205"/>
      <c r="UCN7" s="205"/>
      <c r="UCO7" s="205"/>
      <c r="UCP7" s="205"/>
      <c r="UCQ7" s="205"/>
      <c r="UCR7" s="205"/>
      <c r="UCS7" s="205"/>
      <c r="UCT7" s="205"/>
      <c r="UCU7" s="205"/>
      <c r="UCV7" s="205"/>
      <c r="UCW7" s="205"/>
      <c r="UCX7" s="205"/>
      <c r="UCY7" s="205"/>
      <c r="UCZ7" s="205"/>
      <c r="UDA7" s="205"/>
      <c r="UDB7" s="205"/>
      <c r="UDC7" s="205"/>
      <c r="UDD7" s="205"/>
      <c r="UDE7" s="205"/>
      <c r="UDF7" s="205"/>
      <c r="UDG7" s="205"/>
      <c r="UDH7" s="205"/>
      <c r="UDI7" s="205"/>
      <c r="UDJ7" s="205"/>
      <c r="UDK7" s="205"/>
      <c r="UDL7" s="205"/>
      <c r="UDM7" s="205"/>
      <c r="UDN7" s="205"/>
      <c r="UDO7" s="205"/>
      <c r="UDP7" s="205"/>
      <c r="UDQ7" s="205"/>
      <c r="UDR7" s="205"/>
      <c r="UDS7" s="205"/>
      <c r="UDT7" s="205"/>
      <c r="UDU7" s="205"/>
      <c r="UDV7" s="205"/>
      <c r="UDW7" s="205"/>
      <c r="UDX7" s="205"/>
      <c r="UDY7" s="205"/>
      <c r="UDZ7" s="205"/>
      <c r="UEA7" s="205"/>
      <c r="UEB7" s="205"/>
      <c r="UEC7" s="205"/>
      <c r="UED7" s="205"/>
      <c r="UEE7" s="205"/>
      <c r="UEF7" s="205"/>
      <c r="UEG7" s="205"/>
      <c r="UEH7" s="205"/>
      <c r="UEI7" s="205"/>
      <c r="UEJ7" s="205"/>
      <c r="UEK7" s="205"/>
      <c r="UEL7" s="205"/>
      <c r="UEM7" s="205"/>
      <c r="UEN7" s="205"/>
      <c r="UEO7" s="205"/>
      <c r="UEP7" s="205"/>
      <c r="UEQ7" s="205"/>
      <c r="UER7" s="205"/>
      <c r="UES7" s="205"/>
      <c r="UET7" s="205"/>
      <c r="UEU7" s="205"/>
      <c r="UEV7" s="205"/>
      <c r="UEW7" s="205"/>
      <c r="UEX7" s="205"/>
      <c r="UEY7" s="205"/>
      <c r="UEZ7" s="205"/>
      <c r="UFA7" s="205"/>
      <c r="UFB7" s="205"/>
      <c r="UFC7" s="205"/>
      <c r="UFD7" s="205"/>
      <c r="UFE7" s="205"/>
      <c r="UFF7" s="205"/>
      <c r="UFG7" s="205"/>
      <c r="UFH7" s="205"/>
      <c r="UFI7" s="205"/>
      <c r="UFJ7" s="205"/>
      <c r="UFK7" s="205"/>
      <c r="UFL7" s="205"/>
      <c r="UFM7" s="205"/>
      <c r="UFN7" s="205"/>
      <c r="UFO7" s="205"/>
      <c r="UFP7" s="205"/>
      <c r="UFQ7" s="205"/>
      <c r="UFR7" s="205"/>
      <c r="UFS7" s="205"/>
      <c r="UFT7" s="205"/>
      <c r="UFU7" s="205"/>
      <c r="UFV7" s="205"/>
      <c r="UFW7" s="205"/>
      <c r="UFX7" s="205"/>
      <c r="UFY7" s="205"/>
      <c r="UFZ7" s="205"/>
      <c r="UGA7" s="205"/>
      <c r="UGB7" s="205"/>
      <c r="UGC7" s="205"/>
      <c r="UGD7" s="205"/>
      <c r="UGE7" s="205"/>
      <c r="UGF7" s="205"/>
      <c r="UGG7" s="205"/>
      <c r="UGH7" s="205"/>
      <c r="UGI7" s="205"/>
      <c r="UGJ7" s="205"/>
      <c r="UGK7" s="205"/>
      <c r="UGL7" s="205"/>
      <c r="UGM7" s="205"/>
      <c r="UGN7" s="205"/>
      <c r="UGO7" s="205"/>
      <c r="UGP7" s="205"/>
      <c r="UGQ7" s="205"/>
      <c r="UGR7" s="205"/>
      <c r="UGS7" s="205"/>
      <c r="UGT7" s="205"/>
      <c r="UGU7" s="205"/>
      <c r="UGV7" s="205"/>
      <c r="UGW7" s="205"/>
      <c r="UGX7" s="205"/>
      <c r="UGY7" s="205"/>
      <c r="UGZ7" s="205"/>
      <c r="UHA7" s="205"/>
      <c r="UHB7" s="205"/>
      <c r="UHC7" s="205"/>
      <c r="UHD7" s="205"/>
      <c r="UHE7" s="205"/>
      <c r="UHF7" s="205"/>
      <c r="UHG7" s="205"/>
      <c r="UHH7" s="205"/>
      <c r="UHI7" s="205"/>
      <c r="UHJ7" s="205"/>
      <c r="UHK7" s="205"/>
      <c r="UHL7" s="205"/>
      <c r="UHM7" s="205"/>
      <c r="UHN7" s="205"/>
      <c r="UHO7" s="205"/>
      <c r="UHP7" s="205"/>
      <c r="UHQ7" s="205"/>
      <c r="UHR7" s="205"/>
      <c r="UHS7" s="205"/>
      <c r="UHT7" s="205"/>
      <c r="UHU7" s="205"/>
      <c r="UHV7" s="205"/>
      <c r="UHW7" s="205"/>
      <c r="UHX7" s="205"/>
      <c r="UHY7" s="205"/>
      <c r="UHZ7" s="205"/>
      <c r="UIA7" s="205"/>
      <c r="UIB7" s="205"/>
      <c r="UIC7" s="205"/>
      <c r="UID7" s="205"/>
      <c r="UIE7" s="205"/>
      <c r="UIF7" s="205"/>
      <c r="UIG7" s="205"/>
      <c r="UIH7" s="205"/>
      <c r="UII7" s="205"/>
      <c r="UIJ7" s="205"/>
      <c r="UIK7" s="205"/>
      <c r="UIL7" s="205"/>
      <c r="UIM7" s="205"/>
      <c r="UIN7" s="205"/>
      <c r="UIO7" s="205"/>
      <c r="UIP7" s="205"/>
      <c r="UIQ7" s="205"/>
      <c r="UIR7" s="205"/>
      <c r="UIS7" s="205"/>
      <c r="UIT7" s="205"/>
      <c r="UIU7" s="205"/>
      <c r="UIV7" s="205"/>
      <c r="UIW7" s="205"/>
      <c r="UIX7" s="205"/>
      <c r="UIY7" s="205"/>
      <c r="UIZ7" s="205"/>
      <c r="UJA7" s="205"/>
      <c r="UJB7" s="205"/>
      <c r="UJC7" s="205"/>
      <c r="UJD7" s="205"/>
      <c r="UJE7" s="205"/>
      <c r="UJF7" s="205"/>
      <c r="UJG7" s="205"/>
      <c r="UJH7" s="205"/>
      <c r="UJI7" s="205"/>
      <c r="UJJ7" s="205"/>
      <c r="UJK7" s="205"/>
      <c r="UJL7" s="205"/>
      <c r="UJM7" s="205"/>
      <c r="UJN7" s="205"/>
      <c r="UJO7" s="205"/>
      <c r="UJP7" s="205"/>
      <c r="UJQ7" s="205"/>
      <c r="UJR7" s="205"/>
      <c r="UJS7" s="205"/>
      <c r="UJT7" s="205"/>
      <c r="UJU7" s="205"/>
      <c r="UJV7" s="205"/>
      <c r="UJW7" s="205"/>
      <c r="UJX7" s="205"/>
      <c r="UJY7" s="205"/>
      <c r="UJZ7" s="205"/>
      <c r="UKA7" s="205"/>
      <c r="UKB7" s="205"/>
      <c r="UKC7" s="205"/>
      <c r="UKD7" s="205"/>
      <c r="UKE7" s="205"/>
      <c r="UKF7" s="205"/>
      <c r="UKG7" s="205"/>
      <c r="UKH7" s="205"/>
      <c r="UKI7" s="205"/>
      <c r="UKJ7" s="205"/>
      <c r="UKK7" s="205"/>
      <c r="UKL7" s="205"/>
      <c r="UKM7" s="205"/>
      <c r="UKN7" s="205"/>
      <c r="UKO7" s="205"/>
      <c r="UKP7" s="205"/>
      <c r="UKQ7" s="205"/>
      <c r="UKR7" s="205"/>
      <c r="UKS7" s="205"/>
      <c r="UKT7" s="205"/>
      <c r="UKU7" s="205"/>
      <c r="UKV7" s="205"/>
      <c r="UKW7" s="205"/>
      <c r="UKX7" s="205"/>
      <c r="UKY7" s="205"/>
      <c r="UKZ7" s="205"/>
      <c r="ULA7" s="205"/>
      <c r="ULB7" s="205"/>
      <c r="ULC7" s="205"/>
      <c r="ULD7" s="205"/>
      <c r="ULE7" s="205"/>
      <c r="ULF7" s="205"/>
      <c r="ULG7" s="205"/>
      <c r="ULH7" s="205"/>
      <c r="ULI7" s="205"/>
      <c r="ULJ7" s="205"/>
      <c r="ULK7" s="205"/>
      <c r="ULL7" s="205"/>
      <c r="ULM7" s="205"/>
      <c r="ULN7" s="205"/>
      <c r="ULO7" s="205"/>
      <c r="ULP7" s="205"/>
      <c r="ULQ7" s="205"/>
      <c r="ULR7" s="205"/>
      <c r="ULS7" s="205"/>
      <c r="ULT7" s="205"/>
      <c r="ULU7" s="205"/>
      <c r="ULV7" s="205"/>
      <c r="ULW7" s="205"/>
      <c r="ULX7" s="205"/>
      <c r="ULY7" s="205"/>
      <c r="ULZ7" s="205"/>
      <c r="UMA7" s="205"/>
      <c r="UMB7" s="205"/>
      <c r="UMC7" s="205"/>
      <c r="UMD7" s="205"/>
      <c r="UME7" s="205"/>
      <c r="UMF7" s="205"/>
      <c r="UMG7" s="205"/>
      <c r="UMH7" s="205"/>
      <c r="UMI7" s="205"/>
      <c r="UMJ7" s="205"/>
      <c r="UMK7" s="205"/>
      <c r="UML7" s="205"/>
      <c r="UMM7" s="205"/>
      <c r="UMN7" s="205"/>
      <c r="UMO7" s="205"/>
      <c r="UMP7" s="205"/>
      <c r="UMQ7" s="205"/>
      <c r="UMR7" s="205"/>
      <c r="UMS7" s="205"/>
      <c r="UMT7" s="205"/>
      <c r="UMU7" s="205"/>
      <c r="UMV7" s="205"/>
      <c r="UMW7" s="205"/>
      <c r="UMX7" s="205"/>
      <c r="UMY7" s="205"/>
      <c r="UMZ7" s="205"/>
      <c r="UNA7" s="205"/>
      <c r="UNB7" s="205"/>
      <c r="UNC7" s="205"/>
      <c r="UND7" s="205"/>
      <c r="UNE7" s="205"/>
      <c r="UNF7" s="205"/>
      <c r="UNG7" s="205"/>
      <c r="UNH7" s="205"/>
      <c r="UNI7" s="205"/>
      <c r="UNJ7" s="205"/>
      <c r="UNK7" s="205"/>
      <c r="UNL7" s="205"/>
      <c r="UNM7" s="205"/>
      <c r="UNN7" s="205"/>
      <c r="UNO7" s="205"/>
      <c r="UNP7" s="205"/>
      <c r="UNQ7" s="205"/>
      <c r="UNR7" s="205"/>
      <c r="UNS7" s="205"/>
      <c r="UNT7" s="205"/>
      <c r="UNU7" s="205"/>
      <c r="UNV7" s="205"/>
      <c r="UNW7" s="205"/>
      <c r="UNX7" s="205"/>
      <c r="UNY7" s="205"/>
      <c r="UNZ7" s="205"/>
      <c r="UOA7" s="205"/>
      <c r="UOB7" s="205"/>
      <c r="UOC7" s="205"/>
      <c r="UOD7" s="205"/>
      <c r="UOE7" s="205"/>
      <c r="UOF7" s="205"/>
      <c r="UOG7" s="205"/>
      <c r="UOH7" s="205"/>
      <c r="UOI7" s="205"/>
      <c r="UOJ7" s="205"/>
      <c r="UOK7" s="205"/>
      <c r="UOL7" s="205"/>
      <c r="UOM7" s="205"/>
      <c r="UON7" s="205"/>
      <c r="UOO7" s="205"/>
      <c r="UOP7" s="205"/>
      <c r="UOQ7" s="205"/>
      <c r="UOR7" s="205"/>
      <c r="UOS7" s="205"/>
      <c r="UOT7" s="205"/>
      <c r="UOU7" s="205"/>
      <c r="UOV7" s="205"/>
      <c r="UOW7" s="205"/>
      <c r="UOX7" s="205"/>
      <c r="UOY7" s="205"/>
      <c r="UOZ7" s="205"/>
      <c r="UPA7" s="205"/>
      <c r="UPB7" s="205"/>
      <c r="UPC7" s="205"/>
      <c r="UPD7" s="205"/>
      <c r="UPE7" s="205"/>
      <c r="UPF7" s="205"/>
      <c r="UPG7" s="205"/>
      <c r="UPH7" s="205"/>
      <c r="UPI7" s="205"/>
      <c r="UPJ7" s="205"/>
      <c r="UPK7" s="205"/>
      <c r="UPL7" s="205"/>
      <c r="UPM7" s="205"/>
      <c r="UPN7" s="205"/>
      <c r="UPO7" s="205"/>
      <c r="UPP7" s="205"/>
      <c r="UPQ7" s="205"/>
      <c r="UPR7" s="205"/>
      <c r="UPS7" s="205"/>
      <c r="UPT7" s="205"/>
      <c r="UPU7" s="205"/>
      <c r="UPV7" s="205"/>
      <c r="UPW7" s="205"/>
      <c r="UPX7" s="205"/>
      <c r="UPY7" s="205"/>
      <c r="UPZ7" s="205"/>
      <c r="UQA7" s="205"/>
      <c r="UQB7" s="205"/>
      <c r="UQC7" s="205"/>
      <c r="UQD7" s="205"/>
      <c r="UQE7" s="205"/>
      <c r="UQF7" s="205"/>
      <c r="UQG7" s="205"/>
      <c r="UQH7" s="205"/>
      <c r="UQI7" s="205"/>
      <c r="UQJ7" s="205"/>
      <c r="UQK7" s="205"/>
      <c r="UQL7" s="205"/>
      <c r="UQM7" s="205"/>
      <c r="UQN7" s="205"/>
      <c r="UQO7" s="205"/>
      <c r="UQP7" s="205"/>
      <c r="UQQ7" s="205"/>
      <c r="UQR7" s="205"/>
      <c r="UQS7" s="205"/>
      <c r="UQT7" s="205"/>
      <c r="UQU7" s="205"/>
      <c r="UQV7" s="205"/>
      <c r="UQW7" s="205"/>
      <c r="UQX7" s="205"/>
      <c r="UQY7" s="205"/>
      <c r="UQZ7" s="205"/>
      <c r="URA7" s="205"/>
      <c r="URB7" s="205"/>
      <c r="URC7" s="205"/>
      <c r="URD7" s="205"/>
      <c r="URE7" s="205"/>
      <c r="URF7" s="205"/>
      <c r="URG7" s="205"/>
      <c r="URH7" s="205"/>
      <c r="URI7" s="205"/>
      <c r="URJ7" s="205"/>
      <c r="URK7" s="205"/>
      <c r="URL7" s="205"/>
      <c r="URM7" s="205"/>
      <c r="URN7" s="205"/>
      <c r="URO7" s="205"/>
      <c r="URP7" s="205"/>
      <c r="URQ7" s="205"/>
      <c r="URR7" s="205"/>
      <c r="URS7" s="205"/>
      <c r="URT7" s="205"/>
      <c r="URU7" s="205"/>
      <c r="URV7" s="205"/>
      <c r="URW7" s="205"/>
      <c r="URX7" s="205"/>
      <c r="URY7" s="205"/>
      <c r="URZ7" s="205"/>
      <c r="USA7" s="205"/>
      <c r="USB7" s="205"/>
      <c r="USC7" s="205"/>
      <c r="USD7" s="205"/>
      <c r="USE7" s="205"/>
      <c r="USF7" s="205"/>
      <c r="USG7" s="205"/>
      <c r="USH7" s="205"/>
      <c r="USI7" s="205"/>
      <c r="USJ7" s="205"/>
      <c r="USK7" s="205"/>
      <c r="USL7" s="205"/>
      <c r="USM7" s="205"/>
      <c r="USN7" s="205"/>
      <c r="USO7" s="205"/>
      <c r="USP7" s="205"/>
      <c r="USQ7" s="205"/>
      <c r="USR7" s="205"/>
      <c r="USS7" s="205"/>
      <c r="UST7" s="205"/>
      <c r="USU7" s="205"/>
      <c r="USV7" s="205"/>
      <c r="USW7" s="205"/>
      <c r="USX7" s="205"/>
      <c r="USY7" s="205"/>
      <c r="USZ7" s="205"/>
      <c r="UTA7" s="205"/>
      <c r="UTB7" s="205"/>
      <c r="UTC7" s="205"/>
      <c r="UTD7" s="205"/>
      <c r="UTE7" s="205"/>
      <c r="UTF7" s="205"/>
      <c r="UTG7" s="205"/>
      <c r="UTH7" s="205"/>
      <c r="UTI7" s="205"/>
      <c r="UTJ7" s="205"/>
      <c r="UTK7" s="205"/>
      <c r="UTL7" s="205"/>
      <c r="UTM7" s="205"/>
      <c r="UTN7" s="205"/>
      <c r="UTO7" s="205"/>
      <c r="UTP7" s="205"/>
      <c r="UTQ7" s="205"/>
      <c r="UTR7" s="205"/>
      <c r="UTS7" s="205"/>
      <c r="UTT7" s="205"/>
      <c r="UTU7" s="205"/>
      <c r="UTV7" s="205"/>
      <c r="UTW7" s="205"/>
      <c r="UTX7" s="205"/>
      <c r="UTY7" s="205"/>
      <c r="UTZ7" s="205"/>
      <c r="UUA7" s="205"/>
      <c r="UUB7" s="205"/>
      <c r="UUC7" s="205"/>
      <c r="UUD7" s="205"/>
      <c r="UUE7" s="205"/>
      <c r="UUF7" s="205"/>
      <c r="UUG7" s="205"/>
      <c r="UUH7" s="205"/>
      <c r="UUI7" s="205"/>
      <c r="UUJ7" s="205"/>
      <c r="UUK7" s="205"/>
      <c r="UUL7" s="205"/>
      <c r="UUM7" s="205"/>
      <c r="UUN7" s="205"/>
      <c r="UUO7" s="205"/>
      <c r="UUP7" s="205"/>
      <c r="UUQ7" s="205"/>
      <c r="UUR7" s="205"/>
      <c r="UUS7" s="205"/>
      <c r="UUT7" s="205"/>
      <c r="UUU7" s="205"/>
      <c r="UUV7" s="205"/>
      <c r="UUW7" s="205"/>
      <c r="UUX7" s="205"/>
      <c r="UUY7" s="205"/>
      <c r="UUZ7" s="205"/>
      <c r="UVA7" s="205"/>
      <c r="UVB7" s="205"/>
      <c r="UVC7" s="205"/>
      <c r="UVD7" s="205"/>
      <c r="UVE7" s="205"/>
      <c r="UVF7" s="205"/>
      <c r="UVG7" s="205"/>
      <c r="UVH7" s="205"/>
      <c r="UVI7" s="205"/>
      <c r="UVJ7" s="205"/>
      <c r="UVK7" s="205"/>
      <c r="UVL7" s="205"/>
      <c r="UVM7" s="205"/>
      <c r="UVN7" s="205"/>
      <c r="UVO7" s="205"/>
      <c r="UVP7" s="205"/>
      <c r="UVQ7" s="205"/>
      <c r="UVR7" s="205"/>
      <c r="UVS7" s="205"/>
      <c r="UVT7" s="205"/>
      <c r="UVU7" s="205"/>
      <c r="UVV7" s="205"/>
      <c r="UVW7" s="205"/>
      <c r="UVX7" s="205"/>
      <c r="UVY7" s="205"/>
      <c r="UVZ7" s="205"/>
      <c r="UWA7" s="205"/>
      <c r="UWB7" s="205"/>
      <c r="UWC7" s="205"/>
      <c r="UWD7" s="205"/>
      <c r="UWE7" s="205"/>
      <c r="UWF7" s="205"/>
      <c r="UWG7" s="205"/>
      <c r="UWH7" s="205"/>
      <c r="UWI7" s="205"/>
      <c r="UWJ7" s="205"/>
      <c r="UWK7" s="205"/>
      <c r="UWL7" s="205"/>
      <c r="UWM7" s="205"/>
      <c r="UWN7" s="205"/>
      <c r="UWO7" s="205"/>
      <c r="UWP7" s="205"/>
      <c r="UWQ7" s="205"/>
      <c r="UWR7" s="205"/>
      <c r="UWS7" s="205"/>
      <c r="UWT7" s="205"/>
      <c r="UWU7" s="205"/>
      <c r="UWV7" s="205"/>
      <c r="UWW7" s="205"/>
      <c r="UWX7" s="205"/>
      <c r="UWY7" s="205"/>
      <c r="UWZ7" s="205"/>
      <c r="UXA7" s="205"/>
      <c r="UXB7" s="205"/>
      <c r="UXC7" s="205"/>
      <c r="UXD7" s="205"/>
      <c r="UXE7" s="205"/>
      <c r="UXF7" s="205"/>
      <c r="UXG7" s="205"/>
      <c r="UXH7" s="205"/>
      <c r="UXI7" s="205"/>
      <c r="UXJ7" s="205"/>
      <c r="UXK7" s="205"/>
      <c r="UXL7" s="205"/>
      <c r="UXM7" s="205"/>
      <c r="UXN7" s="205"/>
      <c r="UXO7" s="205"/>
      <c r="UXP7" s="205"/>
      <c r="UXQ7" s="205"/>
      <c r="UXR7" s="205"/>
      <c r="UXS7" s="205"/>
      <c r="UXT7" s="205"/>
      <c r="UXU7" s="205"/>
      <c r="UXV7" s="205"/>
      <c r="UXW7" s="205"/>
      <c r="UXX7" s="205"/>
      <c r="UXY7" s="205"/>
      <c r="UXZ7" s="205"/>
      <c r="UYA7" s="205"/>
      <c r="UYB7" s="205"/>
      <c r="UYC7" s="205"/>
      <c r="UYD7" s="205"/>
      <c r="UYE7" s="205"/>
      <c r="UYF7" s="205"/>
      <c r="UYG7" s="205"/>
      <c r="UYH7" s="205"/>
      <c r="UYI7" s="205"/>
      <c r="UYJ7" s="205"/>
      <c r="UYK7" s="205"/>
      <c r="UYL7" s="205"/>
      <c r="UYM7" s="205"/>
      <c r="UYN7" s="205"/>
      <c r="UYO7" s="205"/>
      <c r="UYP7" s="205"/>
      <c r="UYQ7" s="205"/>
      <c r="UYR7" s="205"/>
      <c r="UYS7" s="205"/>
      <c r="UYT7" s="205"/>
      <c r="UYU7" s="205"/>
      <c r="UYV7" s="205"/>
      <c r="UYW7" s="205"/>
      <c r="UYX7" s="205"/>
      <c r="UYY7" s="205"/>
      <c r="UYZ7" s="205"/>
      <c r="UZA7" s="205"/>
      <c r="UZB7" s="205"/>
      <c r="UZC7" s="205"/>
      <c r="UZD7" s="205"/>
      <c r="UZE7" s="205"/>
      <c r="UZF7" s="205"/>
      <c r="UZG7" s="205"/>
      <c r="UZH7" s="205"/>
      <c r="UZI7" s="205"/>
      <c r="UZJ7" s="205"/>
      <c r="UZK7" s="205"/>
      <c r="UZL7" s="205"/>
      <c r="UZM7" s="205"/>
      <c r="UZN7" s="205"/>
      <c r="UZO7" s="205"/>
      <c r="UZP7" s="205"/>
      <c r="UZQ7" s="205"/>
      <c r="UZR7" s="205"/>
      <c r="UZS7" s="205"/>
      <c r="UZT7" s="205"/>
      <c r="UZU7" s="205"/>
      <c r="UZV7" s="205"/>
      <c r="UZW7" s="205"/>
      <c r="UZX7" s="205"/>
      <c r="UZY7" s="205"/>
      <c r="UZZ7" s="205"/>
      <c r="VAA7" s="205"/>
      <c r="VAB7" s="205"/>
      <c r="VAC7" s="205"/>
      <c r="VAD7" s="205"/>
      <c r="VAE7" s="205"/>
      <c r="VAF7" s="205"/>
      <c r="VAG7" s="205"/>
      <c r="VAH7" s="205"/>
      <c r="VAI7" s="205"/>
      <c r="VAJ7" s="205"/>
      <c r="VAK7" s="205"/>
      <c r="VAL7" s="205"/>
      <c r="VAM7" s="205"/>
      <c r="VAN7" s="205"/>
      <c r="VAO7" s="205"/>
      <c r="VAP7" s="205"/>
      <c r="VAQ7" s="205"/>
      <c r="VAR7" s="205"/>
      <c r="VAS7" s="205"/>
      <c r="VAT7" s="205"/>
      <c r="VAU7" s="205"/>
      <c r="VAV7" s="205"/>
      <c r="VAW7" s="205"/>
      <c r="VAX7" s="205"/>
      <c r="VAY7" s="205"/>
      <c r="VAZ7" s="205"/>
      <c r="VBA7" s="205"/>
      <c r="VBB7" s="205"/>
      <c r="VBC7" s="205"/>
      <c r="VBD7" s="205"/>
      <c r="VBE7" s="205"/>
      <c r="VBF7" s="205"/>
      <c r="VBG7" s="205"/>
      <c r="VBH7" s="205"/>
      <c r="VBI7" s="205"/>
      <c r="VBJ7" s="205"/>
      <c r="VBK7" s="205"/>
      <c r="VBL7" s="205"/>
      <c r="VBM7" s="205"/>
      <c r="VBN7" s="205"/>
      <c r="VBO7" s="205"/>
      <c r="VBP7" s="205"/>
      <c r="VBQ7" s="205"/>
      <c r="VBR7" s="205"/>
      <c r="VBS7" s="205"/>
      <c r="VBT7" s="205"/>
      <c r="VBU7" s="205"/>
      <c r="VBV7" s="205"/>
      <c r="VBW7" s="205"/>
      <c r="VBX7" s="205"/>
      <c r="VBY7" s="205"/>
      <c r="VBZ7" s="205"/>
      <c r="VCA7" s="205"/>
      <c r="VCB7" s="205"/>
      <c r="VCC7" s="205"/>
      <c r="VCD7" s="205"/>
      <c r="VCE7" s="205"/>
      <c r="VCF7" s="205"/>
      <c r="VCG7" s="205"/>
      <c r="VCH7" s="205"/>
      <c r="VCI7" s="205"/>
      <c r="VCJ7" s="205"/>
      <c r="VCK7" s="205"/>
      <c r="VCL7" s="205"/>
      <c r="VCM7" s="205"/>
      <c r="VCN7" s="205"/>
      <c r="VCO7" s="205"/>
      <c r="VCP7" s="205"/>
      <c r="VCQ7" s="205"/>
      <c r="VCR7" s="205"/>
      <c r="VCS7" s="205"/>
      <c r="VCT7" s="205"/>
      <c r="VCU7" s="205"/>
      <c r="VCV7" s="205"/>
      <c r="VCW7" s="205"/>
      <c r="VCX7" s="205"/>
      <c r="VCY7" s="205"/>
      <c r="VCZ7" s="205"/>
      <c r="VDA7" s="205"/>
      <c r="VDB7" s="205"/>
      <c r="VDC7" s="205"/>
      <c r="VDD7" s="205"/>
      <c r="VDE7" s="205"/>
      <c r="VDF7" s="205"/>
      <c r="VDG7" s="205"/>
      <c r="VDH7" s="205"/>
      <c r="VDI7" s="205"/>
      <c r="VDJ7" s="205"/>
      <c r="VDK7" s="205"/>
      <c r="VDL7" s="205"/>
      <c r="VDM7" s="205"/>
      <c r="VDN7" s="205"/>
      <c r="VDO7" s="205"/>
      <c r="VDP7" s="205"/>
      <c r="VDQ7" s="205"/>
      <c r="VDR7" s="205"/>
      <c r="VDS7" s="205"/>
      <c r="VDT7" s="205"/>
      <c r="VDU7" s="205"/>
      <c r="VDV7" s="205"/>
      <c r="VDW7" s="205"/>
      <c r="VDX7" s="205"/>
      <c r="VDY7" s="205"/>
      <c r="VDZ7" s="205"/>
      <c r="VEA7" s="205"/>
      <c r="VEB7" s="205"/>
      <c r="VEC7" s="205"/>
      <c r="VED7" s="205"/>
      <c r="VEE7" s="205"/>
      <c r="VEF7" s="205"/>
      <c r="VEG7" s="205"/>
      <c r="VEH7" s="205"/>
      <c r="VEI7" s="205"/>
      <c r="VEJ7" s="205"/>
      <c r="VEK7" s="205"/>
      <c r="VEL7" s="205"/>
      <c r="VEM7" s="205"/>
      <c r="VEN7" s="205"/>
      <c r="VEO7" s="205"/>
      <c r="VEP7" s="205"/>
      <c r="VEQ7" s="205"/>
      <c r="VER7" s="205"/>
      <c r="VES7" s="205"/>
      <c r="VET7" s="205"/>
      <c r="VEU7" s="205"/>
      <c r="VEV7" s="205"/>
      <c r="VEW7" s="205"/>
      <c r="VEX7" s="205"/>
      <c r="VEY7" s="205"/>
      <c r="VEZ7" s="205"/>
      <c r="VFA7" s="205"/>
      <c r="VFB7" s="205"/>
      <c r="VFC7" s="205"/>
      <c r="VFD7" s="205"/>
      <c r="VFE7" s="205"/>
      <c r="VFF7" s="205"/>
      <c r="VFG7" s="205"/>
      <c r="VFH7" s="205"/>
      <c r="VFI7" s="205"/>
      <c r="VFJ7" s="205"/>
      <c r="VFK7" s="205"/>
      <c r="VFL7" s="205"/>
      <c r="VFM7" s="205"/>
      <c r="VFN7" s="205"/>
      <c r="VFO7" s="205"/>
      <c r="VFP7" s="205"/>
      <c r="VFQ7" s="205"/>
      <c r="VFR7" s="205"/>
      <c r="VFS7" s="205"/>
      <c r="VFT7" s="205"/>
      <c r="VFU7" s="205"/>
      <c r="VFV7" s="205"/>
      <c r="VFW7" s="205"/>
      <c r="VFX7" s="205"/>
      <c r="VFY7" s="205"/>
      <c r="VFZ7" s="205"/>
      <c r="VGA7" s="205"/>
      <c r="VGB7" s="205"/>
      <c r="VGC7" s="205"/>
      <c r="VGD7" s="205"/>
      <c r="VGE7" s="205"/>
      <c r="VGF7" s="205"/>
      <c r="VGG7" s="205"/>
      <c r="VGH7" s="205"/>
      <c r="VGI7" s="205"/>
      <c r="VGJ7" s="205"/>
      <c r="VGK7" s="205"/>
      <c r="VGL7" s="205"/>
      <c r="VGM7" s="205"/>
      <c r="VGN7" s="205"/>
      <c r="VGO7" s="205"/>
      <c r="VGP7" s="205"/>
      <c r="VGQ7" s="205"/>
      <c r="VGR7" s="205"/>
      <c r="VGS7" s="205"/>
      <c r="VGT7" s="205"/>
      <c r="VGU7" s="205"/>
      <c r="VGV7" s="205"/>
      <c r="VGW7" s="205"/>
      <c r="VGX7" s="205"/>
      <c r="VGY7" s="205"/>
      <c r="VGZ7" s="205"/>
      <c r="VHA7" s="205"/>
      <c r="VHB7" s="205"/>
      <c r="VHC7" s="205"/>
      <c r="VHD7" s="205"/>
      <c r="VHE7" s="205"/>
      <c r="VHF7" s="205"/>
      <c r="VHG7" s="205"/>
      <c r="VHH7" s="205"/>
      <c r="VHI7" s="205"/>
      <c r="VHJ7" s="205"/>
      <c r="VHK7" s="205"/>
      <c r="VHL7" s="205"/>
      <c r="VHM7" s="205"/>
      <c r="VHN7" s="205"/>
      <c r="VHO7" s="205"/>
      <c r="VHP7" s="205"/>
      <c r="VHQ7" s="205"/>
      <c r="VHR7" s="205"/>
      <c r="VHS7" s="205"/>
      <c r="VHT7" s="205"/>
      <c r="VHU7" s="205"/>
      <c r="VHV7" s="205"/>
      <c r="VHW7" s="205"/>
      <c r="VHX7" s="205"/>
      <c r="VHY7" s="205"/>
      <c r="VHZ7" s="205"/>
      <c r="VIA7" s="205"/>
      <c r="VIB7" s="205"/>
      <c r="VIC7" s="205"/>
      <c r="VID7" s="205"/>
      <c r="VIE7" s="205"/>
      <c r="VIF7" s="205"/>
      <c r="VIG7" s="205"/>
      <c r="VIH7" s="205"/>
      <c r="VII7" s="205"/>
      <c r="VIJ7" s="205"/>
      <c r="VIK7" s="205"/>
      <c r="VIL7" s="205"/>
      <c r="VIM7" s="205"/>
      <c r="VIN7" s="205"/>
      <c r="VIO7" s="205"/>
      <c r="VIP7" s="205"/>
      <c r="VIQ7" s="205"/>
      <c r="VIR7" s="205"/>
      <c r="VIS7" s="205"/>
      <c r="VIT7" s="205"/>
      <c r="VIU7" s="205"/>
      <c r="VIV7" s="205"/>
      <c r="VIW7" s="205"/>
      <c r="VIX7" s="205"/>
      <c r="VIY7" s="205"/>
      <c r="VIZ7" s="205"/>
      <c r="VJA7" s="205"/>
      <c r="VJB7" s="205"/>
      <c r="VJC7" s="205"/>
      <c r="VJD7" s="205"/>
      <c r="VJE7" s="205"/>
      <c r="VJF7" s="205"/>
      <c r="VJG7" s="205"/>
      <c r="VJH7" s="205"/>
      <c r="VJI7" s="205"/>
      <c r="VJJ7" s="205"/>
      <c r="VJK7" s="205"/>
      <c r="VJL7" s="205"/>
      <c r="VJM7" s="205"/>
      <c r="VJN7" s="205"/>
      <c r="VJO7" s="205"/>
      <c r="VJP7" s="205"/>
      <c r="VJQ7" s="205"/>
      <c r="VJR7" s="205"/>
      <c r="VJS7" s="205"/>
      <c r="VJT7" s="205"/>
      <c r="VJU7" s="205"/>
      <c r="VJV7" s="205"/>
      <c r="VJW7" s="205"/>
      <c r="VJX7" s="205"/>
      <c r="VJY7" s="205"/>
      <c r="VJZ7" s="205"/>
      <c r="VKA7" s="205"/>
      <c r="VKB7" s="205"/>
      <c r="VKC7" s="205"/>
      <c r="VKD7" s="205"/>
      <c r="VKE7" s="205"/>
      <c r="VKF7" s="205"/>
      <c r="VKG7" s="205"/>
      <c r="VKH7" s="205"/>
      <c r="VKI7" s="205"/>
      <c r="VKJ7" s="205"/>
      <c r="VKK7" s="205"/>
      <c r="VKL7" s="205"/>
      <c r="VKM7" s="205"/>
      <c r="VKN7" s="205"/>
      <c r="VKO7" s="205"/>
      <c r="VKP7" s="205"/>
      <c r="VKQ7" s="205"/>
      <c r="VKR7" s="205"/>
      <c r="VKS7" s="205"/>
      <c r="VKT7" s="205"/>
      <c r="VKU7" s="205"/>
      <c r="VKV7" s="205"/>
      <c r="VKW7" s="205"/>
      <c r="VKX7" s="205"/>
      <c r="VKY7" s="205"/>
      <c r="VKZ7" s="205"/>
      <c r="VLA7" s="205"/>
      <c r="VLB7" s="205"/>
      <c r="VLC7" s="205"/>
      <c r="VLD7" s="205"/>
      <c r="VLE7" s="205"/>
      <c r="VLF7" s="205"/>
      <c r="VLG7" s="205"/>
      <c r="VLH7" s="205"/>
      <c r="VLI7" s="205"/>
      <c r="VLJ7" s="205"/>
      <c r="VLK7" s="205"/>
      <c r="VLL7" s="205"/>
      <c r="VLM7" s="205"/>
      <c r="VLN7" s="205"/>
      <c r="VLO7" s="205"/>
      <c r="VLP7" s="205"/>
      <c r="VLQ7" s="205"/>
      <c r="VLR7" s="205"/>
      <c r="VLS7" s="205"/>
      <c r="VLT7" s="205"/>
      <c r="VLU7" s="205"/>
      <c r="VLV7" s="205"/>
      <c r="VLW7" s="205"/>
      <c r="VLX7" s="205"/>
      <c r="VLY7" s="205"/>
      <c r="VLZ7" s="205"/>
      <c r="VMA7" s="205"/>
      <c r="VMB7" s="205"/>
      <c r="VMC7" s="205"/>
      <c r="VMD7" s="205"/>
      <c r="VME7" s="205"/>
      <c r="VMF7" s="205"/>
      <c r="VMG7" s="205"/>
      <c r="VMH7" s="205"/>
      <c r="VMI7" s="205"/>
      <c r="VMJ7" s="205"/>
      <c r="VMK7" s="205"/>
      <c r="VML7" s="205"/>
      <c r="VMM7" s="205"/>
      <c r="VMN7" s="205"/>
      <c r="VMO7" s="205"/>
      <c r="VMP7" s="205"/>
      <c r="VMQ7" s="205"/>
      <c r="VMR7" s="205"/>
      <c r="VMS7" s="205"/>
      <c r="VMT7" s="205"/>
      <c r="VMU7" s="205"/>
      <c r="VMV7" s="205"/>
      <c r="VMW7" s="205"/>
      <c r="VMX7" s="205"/>
      <c r="VMY7" s="205"/>
      <c r="VMZ7" s="205"/>
      <c r="VNA7" s="205"/>
      <c r="VNB7" s="205"/>
      <c r="VNC7" s="205"/>
      <c r="VND7" s="205"/>
      <c r="VNE7" s="205"/>
      <c r="VNF7" s="205"/>
      <c r="VNG7" s="205"/>
      <c r="VNH7" s="205"/>
      <c r="VNI7" s="205"/>
      <c r="VNJ7" s="205"/>
      <c r="VNK7" s="205"/>
      <c r="VNL7" s="205"/>
      <c r="VNM7" s="205"/>
      <c r="VNN7" s="205"/>
      <c r="VNO7" s="205"/>
      <c r="VNP7" s="205"/>
      <c r="VNQ7" s="205"/>
      <c r="VNR7" s="205"/>
      <c r="VNS7" s="205"/>
      <c r="VNT7" s="205"/>
      <c r="VNU7" s="205"/>
      <c r="VNV7" s="205"/>
      <c r="VNW7" s="205"/>
      <c r="VNX7" s="205"/>
      <c r="VNY7" s="205"/>
      <c r="VNZ7" s="205"/>
      <c r="VOA7" s="205"/>
      <c r="VOB7" s="205"/>
      <c r="VOC7" s="205"/>
      <c r="VOD7" s="205"/>
      <c r="VOE7" s="205"/>
      <c r="VOF7" s="205"/>
      <c r="VOG7" s="205"/>
      <c r="VOH7" s="205"/>
      <c r="VOI7" s="205"/>
      <c r="VOJ7" s="205"/>
      <c r="VOK7" s="205"/>
      <c r="VOL7" s="205"/>
      <c r="VOM7" s="205"/>
      <c r="VON7" s="205"/>
      <c r="VOO7" s="205"/>
      <c r="VOP7" s="205"/>
      <c r="VOQ7" s="205"/>
      <c r="VOR7" s="205"/>
      <c r="VOS7" s="205"/>
      <c r="VOT7" s="205"/>
      <c r="VOU7" s="205"/>
      <c r="VOV7" s="205"/>
      <c r="VOW7" s="205"/>
      <c r="VOX7" s="205"/>
      <c r="VOY7" s="205"/>
      <c r="VOZ7" s="205"/>
      <c r="VPA7" s="205"/>
      <c r="VPB7" s="205"/>
      <c r="VPC7" s="205"/>
      <c r="VPD7" s="205"/>
      <c r="VPE7" s="205"/>
      <c r="VPF7" s="205"/>
      <c r="VPG7" s="205"/>
      <c r="VPH7" s="205"/>
      <c r="VPI7" s="205"/>
      <c r="VPJ7" s="205"/>
      <c r="VPK7" s="205"/>
      <c r="VPL7" s="205"/>
      <c r="VPM7" s="205"/>
      <c r="VPN7" s="205"/>
      <c r="VPO7" s="205"/>
      <c r="VPP7" s="205"/>
      <c r="VPQ7" s="205"/>
      <c r="VPR7" s="205"/>
      <c r="VPS7" s="205"/>
      <c r="VPT7" s="205"/>
      <c r="VPU7" s="205"/>
      <c r="VPV7" s="205"/>
      <c r="VPW7" s="205"/>
      <c r="VPX7" s="205"/>
      <c r="VPY7" s="205"/>
      <c r="VPZ7" s="205"/>
      <c r="VQA7" s="205"/>
      <c r="VQB7" s="205"/>
      <c r="VQC7" s="205"/>
      <c r="VQD7" s="205"/>
      <c r="VQE7" s="205"/>
      <c r="VQF7" s="205"/>
      <c r="VQG7" s="205"/>
      <c r="VQH7" s="205"/>
      <c r="VQI7" s="205"/>
      <c r="VQJ7" s="205"/>
      <c r="VQK7" s="205"/>
      <c r="VQL7" s="205"/>
      <c r="VQM7" s="205"/>
      <c r="VQN7" s="205"/>
      <c r="VQO7" s="205"/>
      <c r="VQP7" s="205"/>
      <c r="VQQ7" s="205"/>
      <c r="VQR7" s="205"/>
      <c r="VQS7" s="205"/>
      <c r="VQT7" s="205"/>
      <c r="VQU7" s="205"/>
      <c r="VQV7" s="205"/>
      <c r="VQW7" s="205"/>
      <c r="VQX7" s="205"/>
      <c r="VQY7" s="205"/>
      <c r="VQZ7" s="205"/>
      <c r="VRA7" s="205"/>
      <c r="VRB7" s="205"/>
      <c r="VRC7" s="205"/>
      <c r="VRD7" s="205"/>
      <c r="VRE7" s="205"/>
      <c r="VRF7" s="205"/>
      <c r="VRG7" s="205"/>
      <c r="VRH7" s="205"/>
      <c r="VRI7" s="205"/>
      <c r="VRJ7" s="205"/>
      <c r="VRK7" s="205"/>
      <c r="VRL7" s="205"/>
      <c r="VRM7" s="205"/>
      <c r="VRN7" s="205"/>
      <c r="VRO7" s="205"/>
      <c r="VRP7" s="205"/>
      <c r="VRQ7" s="205"/>
      <c r="VRR7" s="205"/>
      <c r="VRS7" s="205"/>
      <c r="VRT7" s="205"/>
      <c r="VRU7" s="205"/>
      <c r="VRV7" s="205"/>
      <c r="VRW7" s="205"/>
      <c r="VRX7" s="205"/>
      <c r="VRY7" s="205"/>
      <c r="VRZ7" s="205"/>
      <c r="VSA7" s="205"/>
      <c r="VSB7" s="205"/>
      <c r="VSC7" s="205"/>
      <c r="VSD7" s="205"/>
      <c r="VSE7" s="205"/>
      <c r="VSF7" s="205"/>
      <c r="VSG7" s="205"/>
      <c r="VSH7" s="205"/>
      <c r="VSI7" s="205"/>
      <c r="VSJ7" s="205"/>
      <c r="VSK7" s="205"/>
      <c r="VSL7" s="205"/>
      <c r="VSM7" s="205"/>
      <c r="VSN7" s="205"/>
      <c r="VSO7" s="205"/>
      <c r="VSP7" s="205"/>
      <c r="VSQ7" s="205"/>
      <c r="VSR7" s="205"/>
      <c r="VSS7" s="205"/>
      <c r="VST7" s="205"/>
      <c r="VSU7" s="205"/>
      <c r="VSV7" s="205"/>
      <c r="VSW7" s="205"/>
      <c r="VSX7" s="205"/>
      <c r="VSY7" s="205"/>
      <c r="VSZ7" s="205"/>
      <c r="VTA7" s="205"/>
      <c r="VTB7" s="205"/>
      <c r="VTC7" s="205"/>
      <c r="VTD7" s="205"/>
      <c r="VTE7" s="205"/>
      <c r="VTF7" s="205"/>
      <c r="VTG7" s="205"/>
      <c r="VTH7" s="205"/>
      <c r="VTI7" s="205"/>
      <c r="VTJ7" s="205"/>
      <c r="VTK7" s="205"/>
      <c r="VTL7" s="205"/>
      <c r="VTM7" s="205"/>
      <c r="VTN7" s="205"/>
      <c r="VTO7" s="205"/>
      <c r="VTP7" s="205"/>
      <c r="VTQ7" s="205"/>
      <c r="VTR7" s="205"/>
      <c r="VTS7" s="205"/>
      <c r="VTT7" s="205"/>
      <c r="VTU7" s="205"/>
      <c r="VTV7" s="205"/>
      <c r="VTW7" s="205"/>
      <c r="VTX7" s="205"/>
      <c r="VTY7" s="205"/>
      <c r="VTZ7" s="205"/>
      <c r="VUA7" s="205"/>
      <c r="VUB7" s="205"/>
      <c r="VUC7" s="205"/>
      <c r="VUD7" s="205"/>
      <c r="VUE7" s="205"/>
      <c r="VUF7" s="205"/>
      <c r="VUG7" s="205"/>
      <c r="VUH7" s="205"/>
      <c r="VUI7" s="205"/>
      <c r="VUJ7" s="205"/>
      <c r="VUK7" s="205"/>
      <c r="VUL7" s="205"/>
      <c r="VUM7" s="205"/>
      <c r="VUN7" s="205"/>
      <c r="VUO7" s="205"/>
      <c r="VUP7" s="205"/>
      <c r="VUQ7" s="205"/>
      <c r="VUR7" s="205"/>
      <c r="VUS7" s="205"/>
      <c r="VUT7" s="205"/>
      <c r="VUU7" s="205"/>
      <c r="VUV7" s="205"/>
      <c r="VUW7" s="205"/>
      <c r="VUX7" s="205"/>
      <c r="VUY7" s="205"/>
      <c r="VUZ7" s="205"/>
      <c r="VVA7" s="205"/>
      <c r="VVB7" s="205"/>
      <c r="VVC7" s="205"/>
      <c r="VVD7" s="205"/>
      <c r="VVE7" s="205"/>
      <c r="VVF7" s="205"/>
      <c r="VVG7" s="205"/>
      <c r="VVH7" s="205"/>
      <c r="VVI7" s="205"/>
      <c r="VVJ7" s="205"/>
      <c r="VVK7" s="205"/>
      <c r="VVL7" s="205"/>
      <c r="VVM7" s="205"/>
      <c r="VVN7" s="205"/>
      <c r="VVO7" s="205"/>
      <c r="VVP7" s="205"/>
      <c r="VVQ7" s="205"/>
      <c r="VVR7" s="205"/>
      <c r="VVS7" s="205"/>
      <c r="VVT7" s="205"/>
      <c r="VVU7" s="205"/>
      <c r="VVV7" s="205"/>
      <c r="VVW7" s="205"/>
      <c r="VVX7" s="205"/>
      <c r="VVY7" s="205"/>
      <c r="VVZ7" s="205"/>
      <c r="VWA7" s="205"/>
      <c r="VWB7" s="205"/>
      <c r="VWC7" s="205"/>
      <c r="VWD7" s="205"/>
      <c r="VWE7" s="205"/>
      <c r="VWF7" s="205"/>
      <c r="VWG7" s="205"/>
      <c r="VWH7" s="205"/>
      <c r="VWI7" s="205"/>
      <c r="VWJ7" s="205"/>
      <c r="VWK7" s="205"/>
      <c r="VWL7" s="205"/>
      <c r="VWM7" s="205"/>
      <c r="VWN7" s="205"/>
      <c r="VWO7" s="205"/>
      <c r="VWP7" s="205"/>
      <c r="VWQ7" s="205"/>
      <c r="VWR7" s="205"/>
      <c r="VWS7" s="205"/>
      <c r="VWT7" s="205"/>
      <c r="VWU7" s="205"/>
      <c r="VWV7" s="205"/>
      <c r="VWW7" s="205"/>
      <c r="VWX7" s="205"/>
      <c r="VWY7" s="205"/>
      <c r="VWZ7" s="205"/>
      <c r="VXA7" s="205"/>
      <c r="VXB7" s="205"/>
      <c r="VXC7" s="205"/>
      <c r="VXD7" s="205"/>
      <c r="VXE7" s="205"/>
      <c r="VXF7" s="205"/>
      <c r="VXG7" s="205"/>
      <c r="VXH7" s="205"/>
      <c r="VXI7" s="205"/>
      <c r="VXJ7" s="205"/>
      <c r="VXK7" s="205"/>
      <c r="VXL7" s="205"/>
      <c r="VXM7" s="205"/>
      <c r="VXN7" s="205"/>
      <c r="VXO7" s="205"/>
      <c r="VXP7" s="205"/>
      <c r="VXQ7" s="205"/>
      <c r="VXR7" s="205"/>
      <c r="VXS7" s="205"/>
      <c r="VXT7" s="205"/>
      <c r="VXU7" s="205"/>
      <c r="VXV7" s="205"/>
      <c r="VXW7" s="205"/>
      <c r="VXX7" s="205"/>
      <c r="VXY7" s="205"/>
      <c r="VXZ7" s="205"/>
      <c r="VYA7" s="205"/>
      <c r="VYB7" s="205"/>
      <c r="VYC7" s="205"/>
      <c r="VYD7" s="205"/>
      <c r="VYE7" s="205"/>
      <c r="VYF7" s="205"/>
      <c r="VYG7" s="205"/>
      <c r="VYH7" s="205"/>
      <c r="VYI7" s="205"/>
      <c r="VYJ7" s="205"/>
      <c r="VYK7" s="205"/>
      <c r="VYL7" s="205"/>
      <c r="VYM7" s="205"/>
      <c r="VYN7" s="205"/>
      <c r="VYO7" s="205"/>
      <c r="VYP7" s="205"/>
      <c r="VYQ7" s="205"/>
      <c r="VYR7" s="205"/>
      <c r="VYS7" s="205"/>
      <c r="VYT7" s="205"/>
      <c r="VYU7" s="205"/>
      <c r="VYV7" s="205"/>
      <c r="VYW7" s="205"/>
      <c r="VYX7" s="205"/>
      <c r="VYY7" s="205"/>
      <c r="VYZ7" s="205"/>
      <c r="VZA7" s="205"/>
      <c r="VZB7" s="205"/>
      <c r="VZC7" s="205"/>
      <c r="VZD7" s="205"/>
      <c r="VZE7" s="205"/>
      <c r="VZF7" s="205"/>
      <c r="VZG7" s="205"/>
      <c r="VZH7" s="205"/>
      <c r="VZI7" s="205"/>
      <c r="VZJ7" s="205"/>
      <c r="VZK7" s="205"/>
      <c r="VZL7" s="205"/>
      <c r="VZM7" s="205"/>
      <c r="VZN7" s="205"/>
      <c r="VZO7" s="205"/>
      <c r="VZP7" s="205"/>
      <c r="VZQ7" s="205"/>
      <c r="VZR7" s="205"/>
      <c r="VZS7" s="205"/>
      <c r="VZT7" s="205"/>
      <c r="VZU7" s="205"/>
      <c r="VZV7" s="205"/>
      <c r="VZW7" s="205"/>
      <c r="VZX7" s="205"/>
      <c r="VZY7" s="205"/>
      <c r="VZZ7" s="205"/>
      <c r="WAA7" s="205"/>
      <c r="WAB7" s="205"/>
      <c r="WAC7" s="205"/>
      <c r="WAD7" s="205"/>
      <c r="WAE7" s="205"/>
      <c r="WAF7" s="205"/>
      <c r="WAG7" s="205"/>
      <c r="WAH7" s="205"/>
      <c r="WAI7" s="205"/>
      <c r="WAJ7" s="205"/>
      <c r="WAK7" s="205"/>
      <c r="WAL7" s="205"/>
      <c r="WAM7" s="205"/>
      <c r="WAN7" s="205"/>
      <c r="WAO7" s="205"/>
      <c r="WAP7" s="205"/>
      <c r="WAQ7" s="205"/>
      <c r="WAR7" s="205"/>
      <c r="WAS7" s="205"/>
      <c r="WAT7" s="205"/>
      <c r="WAU7" s="205"/>
      <c r="WAV7" s="205"/>
      <c r="WAW7" s="205"/>
      <c r="WAX7" s="205"/>
      <c r="WAY7" s="205"/>
      <c r="WAZ7" s="205"/>
      <c r="WBA7" s="205"/>
      <c r="WBB7" s="205"/>
      <c r="WBC7" s="205"/>
      <c r="WBD7" s="205"/>
      <c r="WBE7" s="205"/>
      <c r="WBF7" s="205"/>
      <c r="WBG7" s="205"/>
      <c r="WBH7" s="205"/>
      <c r="WBI7" s="205"/>
      <c r="WBJ7" s="205"/>
      <c r="WBK7" s="205"/>
      <c r="WBL7" s="205"/>
      <c r="WBM7" s="205"/>
      <c r="WBN7" s="205"/>
      <c r="WBO7" s="205"/>
      <c r="WBP7" s="205"/>
      <c r="WBQ7" s="205"/>
      <c r="WBR7" s="205"/>
      <c r="WBS7" s="205"/>
      <c r="WBT7" s="205"/>
      <c r="WBU7" s="205"/>
      <c r="WBV7" s="205"/>
      <c r="WBW7" s="205"/>
      <c r="WBX7" s="205"/>
      <c r="WBY7" s="205"/>
      <c r="WBZ7" s="205"/>
      <c r="WCA7" s="205"/>
      <c r="WCB7" s="205"/>
      <c r="WCC7" s="205"/>
      <c r="WCD7" s="205"/>
      <c r="WCE7" s="205"/>
      <c r="WCF7" s="205"/>
      <c r="WCG7" s="205"/>
      <c r="WCH7" s="205"/>
      <c r="WCI7" s="205"/>
      <c r="WCJ7" s="205"/>
      <c r="WCK7" s="205"/>
      <c r="WCL7" s="205"/>
      <c r="WCM7" s="205"/>
      <c r="WCN7" s="205"/>
      <c r="WCO7" s="205"/>
      <c r="WCP7" s="205"/>
      <c r="WCQ7" s="205"/>
      <c r="WCR7" s="205"/>
      <c r="WCS7" s="205"/>
      <c r="WCT7" s="205"/>
      <c r="WCU7" s="205"/>
      <c r="WCV7" s="205"/>
      <c r="WCW7" s="205"/>
      <c r="WCX7" s="205"/>
      <c r="WCY7" s="205"/>
      <c r="WCZ7" s="205"/>
      <c r="WDA7" s="205"/>
      <c r="WDB7" s="205"/>
      <c r="WDC7" s="205"/>
      <c r="WDD7" s="205"/>
      <c r="WDE7" s="205"/>
      <c r="WDF7" s="205"/>
      <c r="WDG7" s="205"/>
      <c r="WDH7" s="205"/>
      <c r="WDI7" s="205"/>
      <c r="WDJ7" s="205"/>
      <c r="WDK7" s="205"/>
      <c r="WDL7" s="205"/>
      <c r="WDM7" s="205"/>
      <c r="WDN7" s="205"/>
      <c r="WDO7" s="205"/>
      <c r="WDP7" s="205"/>
      <c r="WDQ7" s="205"/>
      <c r="WDR7" s="205"/>
      <c r="WDS7" s="205"/>
      <c r="WDT7" s="205"/>
      <c r="WDU7" s="205"/>
      <c r="WDV7" s="205"/>
      <c r="WDW7" s="205"/>
      <c r="WDX7" s="205"/>
      <c r="WDY7" s="205"/>
      <c r="WDZ7" s="205"/>
      <c r="WEA7" s="205"/>
      <c r="WEB7" s="205"/>
      <c r="WEC7" s="205"/>
      <c r="WED7" s="205"/>
      <c r="WEE7" s="205"/>
      <c r="WEF7" s="205"/>
      <c r="WEG7" s="205"/>
      <c r="WEH7" s="205"/>
      <c r="WEI7" s="205"/>
      <c r="WEJ7" s="205"/>
      <c r="WEK7" s="205"/>
      <c r="WEL7" s="205"/>
      <c r="WEM7" s="205"/>
      <c r="WEN7" s="205"/>
      <c r="WEO7" s="205"/>
      <c r="WEP7" s="205"/>
      <c r="WEQ7" s="205"/>
      <c r="WER7" s="205"/>
      <c r="WES7" s="205"/>
      <c r="WET7" s="205"/>
      <c r="WEU7" s="205"/>
      <c r="WEV7" s="205"/>
      <c r="WEW7" s="205"/>
      <c r="WEX7" s="205"/>
      <c r="WEY7" s="205"/>
      <c r="WEZ7" s="205"/>
      <c r="WFA7" s="205"/>
      <c r="WFB7" s="205"/>
      <c r="WFC7" s="205"/>
      <c r="WFD7" s="205"/>
      <c r="WFE7" s="205"/>
      <c r="WFF7" s="205"/>
      <c r="WFG7" s="205"/>
      <c r="WFH7" s="205"/>
      <c r="WFI7" s="205"/>
      <c r="WFJ7" s="205"/>
      <c r="WFK7" s="205"/>
      <c r="WFL7" s="205"/>
      <c r="WFM7" s="205"/>
      <c r="WFN7" s="205"/>
      <c r="WFO7" s="205"/>
      <c r="WFP7" s="205"/>
      <c r="WFQ7" s="205"/>
      <c r="WFR7" s="205"/>
      <c r="WFS7" s="205"/>
      <c r="WFT7" s="205"/>
      <c r="WFU7" s="205"/>
      <c r="WFV7" s="205"/>
      <c r="WFW7" s="205"/>
      <c r="WFX7" s="205"/>
      <c r="WFY7" s="205"/>
      <c r="WFZ7" s="205"/>
      <c r="WGA7" s="205"/>
      <c r="WGB7" s="205"/>
      <c r="WGC7" s="205"/>
      <c r="WGD7" s="205"/>
      <c r="WGE7" s="205"/>
      <c r="WGF7" s="205"/>
      <c r="WGG7" s="205"/>
      <c r="WGH7" s="205"/>
      <c r="WGI7" s="205"/>
      <c r="WGJ7" s="205"/>
      <c r="WGK7" s="205"/>
      <c r="WGL7" s="205"/>
      <c r="WGM7" s="205"/>
      <c r="WGN7" s="205"/>
      <c r="WGO7" s="205"/>
      <c r="WGP7" s="205"/>
      <c r="WGQ7" s="205"/>
      <c r="WGR7" s="205"/>
      <c r="WGS7" s="205"/>
      <c r="WGT7" s="205"/>
      <c r="WGU7" s="205"/>
      <c r="WGV7" s="205"/>
      <c r="WGW7" s="205"/>
      <c r="WGX7" s="205"/>
      <c r="WGY7" s="205"/>
      <c r="WGZ7" s="205"/>
      <c r="WHA7" s="205"/>
      <c r="WHB7" s="205"/>
      <c r="WHC7" s="205"/>
      <c r="WHD7" s="205"/>
      <c r="WHE7" s="205"/>
      <c r="WHF7" s="205"/>
      <c r="WHG7" s="205"/>
      <c r="WHH7" s="205"/>
      <c r="WHI7" s="205"/>
      <c r="WHJ7" s="205"/>
      <c r="WHK7" s="205"/>
      <c r="WHL7" s="205"/>
      <c r="WHM7" s="205"/>
      <c r="WHN7" s="205"/>
      <c r="WHO7" s="205"/>
      <c r="WHP7" s="205"/>
      <c r="WHQ7" s="205"/>
      <c r="WHR7" s="205"/>
      <c r="WHS7" s="205"/>
      <c r="WHT7" s="205"/>
      <c r="WHU7" s="205"/>
      <c r="WHV7" s="205"/>
      <c r="WHW7" s="205"/>
      <c r="WHX7" s="205"/>
      <c r="WHY7" s="205"/>
      <c r="WHZ7" s="205"/>
      <c r="WIA7" s="205"/>
      <c r="WIB7" s="205"/>
      <c r="WIC7" s="205"/>
      <c r="WID7" s="205"/>
      <c r="WIE7" s="205"/>
      <c r="WIF7" s="205"/>
      <c r="WIG7" s="205"/>
      <c r="WIH7" s="205"/>
      <c r="WII7" s="205"/>
      <c r="WIJ7" s="205"/>
      <c r="WIK7" s="205"/>
      <c r="WIL7" s="205"/>
      <c r="WIM7" s="205"/>
      <c r="WIN7" s="205"/>
      <c r="WIO7" s="205"/>
      <c r="WIP7" s="205"/>
      <c r="WIQ7" s="205"/>
      <c r="WIR7" s="205"/>
      <c r="WIS7" s="205"/>
      <c r="WIT7" s="205"/>
      <c r="WIU7" s="205"/>
      <c r="WIV7" s="205"/>
      <c r="WIW7" s="205"/>
      <c r="WIX7" s="205"/>
      <c r="WIY7" s="205"/>
      <c r="WIZ7" s="205"/>
      <c r="WJA7" s="205"/>
      <c r="WJB7" s="205"/>
      <c r="WJC7" s="205"/>
      <c r="WJD7" s="205"/>
      <c r="WJE7" s="205"/>
      <c r="WJF7" s="205"/>
      <c r="WJG7" s="205"/>
      <c r="WJH7" s="205"/>
      <c r="WJI7" s="205"/>
      <c r="WJJ7" s="205"/>
      <c r="WJK7" s="205"/>
      <c r="WJL7" s="205"/>
      <c r="WJM7" s="205"/>
      <c r="WJN7" s="205"/>
      <c r="WJO7" s="205"/>
      <c r="WJP7" s="205"/>
      <c r="WJQ7" s="205"/>
      <c r="WJR7" s="205"/>
      <c r="WJS7" s="205"/>
      <c r="WJT7" s="205"/>
      <c r="WJU7" s="205"/>
      <c r="WJV7" s="205"/>
      <c r="WJW7" s="205"/>
      <c r="WJX7" s="205"/>
      <c r="WJY7" s="205"/>
      <c r="WJZ7" s="205"/>
      <c r="WKA7" s="205"/>
      <c r="WKB7" s="205"/>
      <c r="WKC7" s="205"/>
      <c r="WKD7" s="205"/>
      <c r="WKE7" s="205"/>
      <c r="WKF7" s="205"/>
      <c r="WKG7" s="205"/>
      <c r="WKH7" s="205"/>
      <c r="WKI7" s="205"/>
      <c r="WKJ7" s="205"/>
      <c r="WKK7" s="205"/>
      <c r="WKL7" s="205"/>
      <c r="WKM7" s="205"/>
      <c r="WKN7" s="205"/>
      <c r="WKO7" s="205"/>
      <c r="WKP7" s="205"/>
      <c r="WKQ7" s="205"/>
      <c r="WKR7" s="205"/>
      <c r="WKS7" s="205"/>
      <c r="WKT7" s="205"/>
      <c r="WKU7" s="205"/>
      <c r="WKV7" s="205"/>
      <c r="WKW7" s="205"/>
      <c r="WKX7" s="205"/>
      <c r="WKY7" s="205"/>
      <c r="WKZ7" s="205"/>
      <c r="WLA7" s="205"/>
      <c r="WLB7" s="205"/>
      <c r="WLC7" s="205"/>
      <c r="WLD7" s="205"/>
      <c r="WLE7" s="205"/>
      <c r="WLF7" s="205"/>
      <c r="WLG7" s="205"/>
      <c r="WLH7" s="205"/>
      <c r="WLI7" s="205"/>
      <c r="WLJ7" s="205"/>
      <c r="WLK7" s="205"/>
      <c r="WLL7" s="205"/>
      <c r="WLM7" s="205"/>
      <c r="WLN7" s="205"/>
      <c r="WLO7" s="205"/>
      <c r="WLP7" s="205"/>
      <c r="WLQ7" s="205"/>
      <c r="WLR7" s="205"/>
      <c r="WLS7" s="205"/>
      <c r="WLT7" s="205"/>
      <c r="WLU7" s="205"/>
      <c r="WLV7" s="205"/>
      <c r="WLW7" s="205"/>
      <c r="WLX7" s="205"/>
      <c r="WLY7" s="205"/>
      <c r="WLZ7" s="205"/>
      <c r="WMA7" s="205"/>
      <c r="WMB7" s="205"/>
      <c r="WMC7" s="205"/>
      <c r="WMD7" s="205"/>
      <c r="WME7" s="205"/>
      <c r="WMF7" s="205"/>
      <c r="WMG7" s="205"/>
      <c r="WMH7" s="205"/>
      <c r="WMI7" s="205"/>
      <c r="WMJ7" s="205"/>
      <c r="WMK7" s="205"/>
      <c r="WML7" s="205"/>
      <c r="WMM7" s="205"/>
      <c r="WMN7" s="205"/>
      <c r="WMO7" s="205"/>
      <c r="WMP7" s="205"/>
      <c r="WMQ7" s="205"/>
      <c r="WMR7" s="205"/>
      <c r="WMS7" s="205"/>
      <c r="WMT7" s="205"/>
      <c r="WMU7" s="205"/>
      <c r="WMV7" s="205"/>
      <c r="WMW7" s="205"/>
      <c r="WMX7" s="205"/>
      <c r="WMY7" s="205"/>
      <c r="WMZ7" s="205"/>
      <c r="WNA7" s="205"/>
      <c r="WNB7" s="205"/>
      <c r="WNC7" s="205"/>
      <c r="WND7" s="205"/>
      <c r="WNE7" s="205"/>
      <c r="WNF7" s="205"/>
      <c r="WNG7" s="205"/>
      <c r="WNH7" s="205"/>
      <c r="WNI7" s="205"/>
      <c r="WNJ7" s="205"/>
      <c r="WNK7" s="205"/>
      <c r="WNL7" s="205"/>
      <c r="WNM7" s="205"/>
      <c r="WNN7" s="205"/>
      <c r="WNO7" s="205"/>
      <c r="WNP7" s="205"/>
      <c r="WNQ7" s="205"/>
      <c r="WNR7" s="205"/>
      <c r="WNS7" s="205"/>
      <c r="WNT7" s="205"/>
      <c r="WNU7" s="205"/>
      <c r="WNV7" s="205"/>
      <c r="WNW7" s="205"/>
      <c r="WNX7" s="205"/>
      <c r="WNY7" s="205"/>
      <c r="WNZ7" s="205"/>
      <c r="WOA7" s="205"/>
      <c r="WOB7" s="205"/>
      <c r="WOC7" s="205"/>
      <c r="WOD7" s="205"/>
      <c r="WOE7" s="205"/>
      <c r="WOF7" s="205"/>
      <c r="WOG7" s="205"/>
      <c r="WOH7" s="205"/>
      <c r="WOI7" s="205"/>
      <c r="WOJ7" s="205"/>
      <c r="WOK7" s="205"/>
      <c r="WOL7" s="205"/>
      <c r="WOM7" s="205"/>
      <c r="WON7" s="205"/>
      <c r="WOO7" s="205"/>
      <c r="WOP7" s="205"/>
      <c r="WOQ7" s="205"/>
      <c r="WOR7" s="205"/>
      <c r="WOS7" s="205"/>
      <c r="WOT7" s="205"/>
      <c r="WOU7" s="205"/>
      <c r="WOV7" s="205"/>
      <c r="WOW7" s="205"/>
      <c r="WOX7" s="205"/>
      <c r="WOY7" s="205"/>
      <c r="WOZ7" s="205"/>
      <c r="WPA7" s="205"/>
      <c r="WPB7" s="205"/>
      <c r="WPC7" s="205"/>
      <c r="WPD7" s="205"/>
      <c r="WPE7" s="205"/>
      <c r="WPF7" s="205"/>
      <c r="WPG7" s="205"/>
      <c r="WPH7" s="205"/>
      <c r="WPI7" s="205"/>
      <c r="WPJ7" s="205"/>
      <c r="WPK7" s="205"/>
      <c r="WPL7" s="205"/>
      <c r="WPM7" s="205"/>
      <c r="WPN7" s="205"/>
      <c r="WPO7" s="205"/>
      <c r="WPP7" s="205"/>
      <c r="WPQ7" s="205"/>
      <c r="WPR7" s="205"/>
      <c r="WPS7" s="205"/>
      <c r="WPT7" s="205"/>
      <c r="WPU7" s="205"/>
      <c r="WPV7" s="205"/>
      <c r="WPW7" s="205"/>
      <c r="WPX7" s="205"/>
      <c r="WPY7" s="205"/>
      <c r="WPZ7" s="205"/>
      <c r="WQA7" s="205"/>
      <c r="WQB7" s="205"/>
      <c r="WQC7" s="205"/>
      <c r="WQD7" s="205"/>
      <c r="WQE7" s="205"/>
      <c r="WQF7" s="205"/>
      <c r="WQG7" s="205"/>
      <c r="WQH7" s="205"/>
      <c r="WQI7" s="205"/>
      <c r="WQJ7" s="205"/>
      <c r="WQK7" s="205"/>
      <c r="WQL7" s="205"/>
      <c r="WQM7" s="205"/>
      <c r="WQN7" s="205"/>
      <c r="WQO7" s="205"/>
      <c r="WQP7" s="205"/>
      <c r="WQQ7" s="205"/>
      <c r="WQR7" s="205"/>
      <c r="WQS7" s="205"/>
      <c r="WQT7" s="205"/>
      <c r="WQU7" s="205"/>
      <c r="WQV7" s="205"/>
      <c r="WQW7" s="205"/>
      <c r="WQX7" s="205"/>
      <c r="WQY7" s="205"/>
      <c r="WQZ7" s="205"/>
      <c r="WRA7" s="205"/>
      <c r="WRB7" s="205"/>
      <c r="WRC7" s="205"/>
      <c r="WRD7" s="205"/>
      <c r="WRE7" s="205"/>
      <c r="WRF7" s="205"/>
      <c r="WRG7" s="205"/>
      <c r="WRH7" s="205"/>
      <c r="WRI7" s="205"/>
      <c r="WRJ7" s="205"/>
      <c r="WRK7" s="205"/>
      <c r="WRL7" s="205"/>
      <c r="WRM7" s="205"/>
      <c r="WRN7" s="205"/>
      <c r="WRO7" s="205"/>
      <c r="WRP7" s="205"/>
      <c r="WRQ7" s="205"/>
      <c r="WRR7" s="205"/>
      <c r="WRS7" s="205"/>
      <c r="WRT7" s="205"/>
      <c r="WRU7" s="205"/>
      <c r="WRV7" s="205"/>
      <c r="WRW7" s="205"/>
      <c r="WRX7" s="205"/>
      <c r="WRY7" s="205"/>
      <c r="WRZ7" s="205"/>
      <c r="WSA7" s="205"/>
      <c r="WSB7" s="205"/>
      <c r="WSC7" s="205"/>
      <c r="WSD7" s="205"/>
      <c r="WSE7" s="205"/>
      <c r="WSF7" s="205"/>
      <c r="WSG7" s="205"/>
      <c r="WSH7" s="205"/>
      <c r="WSI7" s="205"/>
      <c r="WSJ7" s="205"/>
      <c r="WSK7" s="205"/>
      <c r="WSL7" s="205"/>
      <c r="WSM7" s="205"/>
      <c r="WSN7" s="205"/>
      <c r="WSO7" s="205"/>
      <c r="WSP7" s="205"/>
      <c r="WSQ7" s="205"/>
      <c r="WSR7" s="205"/>
      <c r="WSS7" s="205"/>
      <c r="WST7" s="205"/>
      <c r="WSU7" s="205"/>
      <c r="WSV7" s="205"/>
      <c r="WSW7" s="205"/>
      <c r="WSX7" s="205"/>
      <c r="WSY7" s="205"/>
      <c r="WSZ7" s="205"/>
      <c r="WTA7" s="205"/>
      <c r="WTB7" s="205"/>
      <c r="WTC7" s="205"/>
      <c r="WTD7" s="205"/>
      <c r="WTE7" s="205"/>
      <c r="WTF7" s="205"/>
      <c r="WTG7" s="205"/>
      <c r="WTH7" s="205"/>
      <c r="WTI7" s="205"/>
      <c r="WTJ7" s="205"/>
      <c r="WTK7" s="205"/>
      <c r="WTL7" s="205"/>
      <c r="WTM7" s="205"/>
      <c r="WTN7" s="205"/>
      <c r="WTO7" s="205"/>
      <c r="WTP7" s="205"/>
      <c r="WTQ7" s="205"/>
      <c r="WTR7" s="205"/>
      <c r="WTS7" s="205"/>
      <c r="WTT7" s="205"/>
      <c r="WTU7" s="205"/>
      <c r="WTV7" s="205"/>
      <c r="WTW7" s="205"/>
      <c r="WTX7" s="205"/>
      <c r="WTY7" s="205"/>
      <c r="WTZ7" s="205"/>
      <c r="WUA7" s="205"/>
      <c r="WUB7" s="205"/>
      <c r="WUC7" s="205"/>
      <c r="WUD7" s="205"/>
      <c r="WUE7" s="205"/>
      <c r="WUF7" s="205"/>
      <c r="WUG7" s="205"/>
      <c r="WUH7" s="205"/>
      <c r="WUI7" s="205"/>
      <c r="WUJ7" s="205"/>
      <c r="WUK7" s="205"/>
      <c r="WUL7" s="205"/>
      <c r="WUM7" s="205"/>
      <c r="WUN7" s="205"/>
      <c r="WUO7" s="205"/>
      <c r="WUP7" s="205"/>
      <c r="WUQ7" s="205"/>
      <c r="WUR7" s="205"/>
      <c r="WUS7" s="205"/>
      <c r="WUT7" s="205"/>
      <c r="WUU7" s="205"/>
      <c r="WUV7" s="205"/>
      <c r="WUW7" s="205"/>
      <c r="WUX7" s="205"/>
      <c r="WUY7" s="205"/>
      <c r="WUZ7" s="205"/>
      <c r="WVA7" s="205"/>
      <c r="WVB7" s="205"/>
      <c r="WVC7" s="205"/>
      <c r="WVD7" s="205"/>
      <c r="WVE7" s="205"/>
      <c r="WVF7" s="205"/>
      <c r="WVG7" s="205"/>
      <c r="WVH7" s="205"/>
      <c r="WVI7" s="205"/>
      <c r="WVJ7" s="205"/>
      <c r="WVK7" s="205"/>
      <c r="WVL7" s="205"/>
      <c r="WVM7" s="205"/>
      <c r="WVN7" s="205"/>
      <c r="WVO7" s="205"/>
      <c r="WVP7" s="205"/>
      <c r="WVQ7" s="205"/>
      <c r="WVR7" s="205"/>
      <c r="WVS7" s="205"/>
      <c r="WVT7" s="205"/>
      <c r="WVU7" s="205"/>
      <c r="WVV7" s="205"/>
      <c r="WVW7" s="205"/>
      <c r="WVX7" s="205"/>
      <c r="WVY7" s="205"/>
      <c r="WVZ7" s="205"/>
      <c r="WWA7" s="205"/>
      <c r="WWB7" s="205"/>
      <c r="WWC7" s="205"/>
      <c r="WWD7" s="205"/>
      <c r="WWE7" s="205"/>
      <c r="WWF7" s="205"/>
      <c r="WWG7" s="205"/>
      <c r="WWH7" s="205"/>
      <c r="WWI7" s="205"/>
      <c r="WWJ7" s="205"/>
      <c r="WWK7" s="205"/>
      <c r="WWL7" s="205"/>
      <c r="WWM7" s="205"/>
      <c r="WWN7" s="205"/>
      <c r="WWO7" s="205"/>
      <c r="WWP7" s="205"/>
      <c r="WWQ7" s="205"/>
      <c r="WWR7" s="205"/>
      <c r="WWS7" s="205"/>
      <c r="WWT7" s="205"/>
      <c r="WWU7" s="205"/>
      <c r="WWV7" s="205"/>
      <c r="WWW7" s="205"/>
      <c r="WWX7" s="205"/>
      <c r="WWY7" s="205"/>
      <c r="WWZ7" s="205"/>
      <c r="WXA7" s="205"/>
      <c r="WXB7" s="205"/>
      <c r="WXC7" s="205"/>
      <c r="WXD7" s="205"/>
      <c r="WXE7" s="205"/>
      <c r="WXF7" s="205"/>
      <c r="WXG7" s="205"/>
      <c r="WXH7" s="205"/>
      <c r="WXI7" s="205"/>
      <c r="WXJ7" s="205"/>
      <c r="WXK7" s="205"/>
      <c r="WXL7" s="205"/>
      <c r="WXM7" s="205"/>
      <c r="WXN7" s="205"/>
      <c r="WXO7" s="205"/>
      <c r="WXP7" s="205"/>
      <c r="WXQ7" s="205"/>
      <c r="WXR7" s="205"/>
      <c r="WXS7" s="205"/>
      <c r="WXT7" s="205"/>
      <c r="WXU7" s="205"/>
      <c r="WXV7" s="205"/>
      <c r="WXW7" s="205"/>
      <c r="WXX7" s="205"/>
      <c r="WXY7" s="205"/>
      <c r="WXZ7" s="205"/>
      <c r="WYA7" s="205"/>
      <c r="WYB7" s="205"/>
      <c r="WYC7" s="205"/>
      <c r="WYD7" s="205"/>
      <c r="WYE7" s="205"/>
      <c r="WYF7" s="205"/>
      <c r="WYG7" s="205"/>
      <c r="WYH7" s="205"/>
      <c r="WYI7" s="205"/>
      <c r="WYJ7" s="205"/>
      <c r="WYK7" s="205"/>
      <c r="WYL7" s="205"/>
      <c r="WYM7" s="205"/>
      <c r="WYN7" s="205"/>
      <c r="WYO7" s="205"/>
      <c r="WYP7" s="205"/>
      <c r="WYQ7" s="205"/>
      <c r="WYR7" s="205"/>
      <c r="WYS7" s="205"/>
      <c r="WYT7" s="205"/>
      <c r="WYU7" s="205"/>
      <c r="WYV7" s="205"/>
      <c r="WYW7" s="205"/>
      <c r="WYX7" s="205"/>
      <c r="WYY7" s="205"/>
      <c r="WYZ7" s="205"/>
      <c r="WZA7" s="205"/>
      <c r="WZB7" s="205"/>
      <c r="WZC7" s="205"/>
      <c r="WZD7" s="205"/>
      <c r="WZE7" s="205"/>
      <c r="WZF7" s="205"/>
      <c r="WZG7" s="205"/>
      <c r="WZH7" s="205"/>
      <c r="WZI7" s="205"/>
      <c r="WZJ7" s="205"/>
      <c r="WZK7" s="205"/>
      <c r="WZL7" s="205"/>
      <c r="WZM7" s="205"/>
      <c r="WZN7" s="205"/>
      <c r="WZO7" s="205"/>
      <c r="WZP7" s="205"/>
      <c r="WZQ7" s="205"/>
      <c r="WZR7" s="205"/>
      <c r="WZS7" s="205"/>
      <c r="WZT7" s="205"/>
      <c r="WZU7" s="205"/>
      <c r="WZV7" s="205"/>
      <c r="WZW7" s="205"/>
      <c r="WZX7" s="205"/>
      <c r="WZY7" s="205"/>
      <c r="WZZ7" s="205"/>
      <c r="XAA7" s="205"/>
      <c r="XAB7" s="205"/>
      <c r="XAC7" s="205"/>
      <c r="XAD7" s="205"/>
      <c r="XAE7" s="205"/>
      <c r="XAF7" s="205"/>
      <c r="XAG7" s="205"/>
      <c r="XAH7" s="205"/>
      <c r="XAI7" s="205"/>
      <c r="XAJ7" s="205"/>
      <c r="XAK7" s="205"/>
      <c r="XAL7" s="205"/>
      <c r="XAM7" s="205"/>
      <c r="XAN7" s="205"/>
      <c r="XAO7" s="205"/>
      <c r="XAP7" s="205"/>
      <c r="XAQ7" s="205"/>
      <c r="XAR7" s="205"/>
      <c r="XAS7" s="205"/>
      <c r="XAT7" s="205"/>
      <c r="XAU7" s="205"/>
      <c r="XAV7" s="205"/>
      <c r="XAW7" s="205"/>
      <c r="XAX7" s="205"/>
      <c r="XAY7" s="205"/>
      <c r="XAZ7" s="205"/>
      <c r="XBA7" s="205"/>
      <c r="XBB7" s="205"/>
      <c r="XBC7" s="205"/>
      <c r="XBD7" s="205"/>
      <c r="XBE7" s="205"/>
      <c r="XBF7" s="205"/>
      <c r="XBG7" s="205"/>
      <c r="XBH7" s="205"/>
      <c r="XBI7" s="205"/>
      <c r="XBJ7" s="205"/>
      <c r="XBK7" s="205"/>
      <c r="XBL7" s="205"/>
      <c r="XBM7" s="205"/>
      <c r="XBN7" s="205"/>
      <c r="XBO7" s="205"/>
      <c r="XBP7" s="205"/>
      <c r="XBQ7" s="205"/>
      <c r="XBR7" s="205"/>
      <c r="XBS7" s="205"/>
      <c r="XBT7" s="205"/>
      <c r="XBU7" s="205"/>
      <c r="XBV7" s="205"/>
      <c r="XBW7" s="205"/>
      <c r="XBX7" s="205"/>
      <c r="XBY7" s="205"/>
      <c r="XBZ7" s="205"/>
      <c r="XCA7" s="205"/>
      <c r="XCB7" s="205"/>
      <c r="XCC7" s="205"/>
      <c r="XCD7" s="205"/>
      <c r="XCE7" s="205"/>
      <c r="XCF7" s="205"/>
      <c r="XCG7" s="205"/>
      <c r="XCH7" s="205"/>
      <c r="XCI7" s="205"/>
      <c r="XCJ7" s="205"/>
      <c r="XCK7" s="205"/>
      <c r="XCL7" s="205"/>
      <c r="XCM7" s="205"/>
      <c r="XCN7" s="205"/>
      <c r="XCO7" s="205"/>
      <c r="XCP7" s="205"/>
      <c r="XCQ7" s="205"/>
      <c r="XCR7" s="205"/>
      <c r="XCS7" s="205"/>
      <c r="XCT7" s="205"/>
      <c r="XCU7" s="205"/>
      <c r="XCV7" s="205"/>
      <c r="XCW7" s="205"/>
      <c r="XCX7" s="205"/>
      <c r="XCY7" s="205"/>
      <c r="XCZ7" s="205"/>
      <c r="XDA7" s="205"/>
      <c r="XDB7" s="205"/>
      <c r="XDC7" s="205"/>
      <c r="XDD7" s="205"/>
      <c r="XDE7" s="205"/>
      <c r="XDF7" s="205"/>
      <c r="XDG7" s="205"/>
      <c r="XDH7" s="205"/>
      <c r="XDI7" s="218"/>
      <c r="XDJ7" s="218"/>
      <c r="XDK7" s="218"/>
      <c r="XDL7" s="218"/>
      <c r="XDM7" s="218"/>
      <c r="XDN7" s="218"/>
      <c r="XDO7" s="218"/>
      <c r="XDP7" s="218"/>
      <c r="XDQ7" s="218"/>
      <c r="XDR7" s="218"/>
      <c r="XDS7" s="218"/>
      <c r="XDT7" s="218"/>
      <c r="XDU7" s="218"/>
      <c r="XDV7" s="218"/>
      <c r="XDW7" s="218"/>
      <c r="XDX7" s="218"/>
      <c r="XDY7" s="218"/>
      <c r="XDZ7" s="218"/>
      <c r="XEA7" s="218"/>
      <c r="XEB7" s="218"/>
      <c r="XEC7" s="218"/>
      <c r="XED7" s="218"/>
      <c r="XEE7" s="218"/>
      <c r="XEF7" s="218"/>
      <c r="XEG7" s="218"/>
      <c r="XEH7" s="218"/>
      <c r="XEI7" s="218"/>
      <c r="XEJ7" s="218"/>
    </row>
    <row r="8" s="185" customFormat="1" ht="28" customHeight="1" spans="1:16364">
      <c r="A8" s="216" t="s">
        <v>18</v>
      </c>
      <c r="B8" s="132">
        <f>总院累计1!C10</f>
        <v>55967.359383</v>
      </c>
      <c r="C8" s="132">
        <f>总院累计1!D10</f>
        <v>-7.63302582780973</v>
      </c>
      <c r="D8" s="132">
        <f>总院累计1!P10</f>
        <v>13691.462828</v>
      </c>
      <c r="E8" s="132">
        <f>总院累计1!Q10</f>
        <v>24.4632996427535</v>
      </c>
      <c r="F8" s="132">
        <f>总院累计1!V10</f>
        <v>18879.589034</v>
      </c>
      <c r="G8" s="132">
        <f>总院累计1!W10</f>
        <v>33.7332138627477</v>
      </c>
      <c r="H8" s="132">
        <f>总院累计1!X10</f>
        <v>11921.170809</v>
      </c>
      <c r="I8" s="132">
        <f>总院累计1!Y10</f>
        <v>21.3002202362633</v>
      </c>
      <c r="J8" s="132">
        <f>总院累计1!AB10</f>
        <v>6958.418225</v>
      </c>
      <c r="K8" s="132">
        <f>总院累计1!AC10</f>
        <v>12.4329936264844</v>
      </c>
      <c r="L8" s="205"/>
      <c r="M8" s="205"/>
      <c r="N8" s="217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205"/>
      <c r="IJ8" s="205"/>
      <c r="IK8" s="205"/>
      <c r="IL8" s="205"/>
      <c r="IM8" s="205"/>
      <c r="IN8" s="205"/>
      <c r="IO8" s="205"/>
      <c r="IP8" s="205"/>
      <c r="IQ8" s="205"/>
      <c r="IR8" s="205"/>
      <c r="IS8" s="205"/>
      <c r="IT8" s="205"/>
      <c r="IU8" s="205"/>
      <c r="IV8" s="205"/>
      <c r="IW8" s="205"/>
      <c r="IX8" s="205"/>
      <c r="IY8" s="205"/>
      <c r="IZ8" s="205"/>
      <c r="JA8" s="205"/>
      <c r="JB8" s="205"/>
      <c r="JC8" s="205"/>
      <c r="JD8" s="205"/>
      <c r="JE8" s="205"/>
      <c r="JF8" s="205"/>
      <c r="JG8" s="205"/>
      <c r="JH8" s="205"/>
      <c r="JI8" s="205"/>
      <c r="JJ8" s="205"/>
      <c r="JK8" s="205"/>
      <c r="JL8" s="205"/>
      <c r="JM8" s="205"/>
      <c r="JN8" s="205"/>
      <c r="JO8" s="205"/>
      <c r="JP8" s="205"/>
      <c r="JQ8" s="205"/>
      <c r="JR8" s="205"/>
      <c r="JS8" s="205"/>
      <c r="JT8" s="205"/>
      <c r="JU8" s="205"/>
      <c r="JV8" s="205"/>
      <c r="JW8" s="205"/>
      <c r="JX8" s="205"/>
      <c r="JY8" s="205"/>
      <c r="JZ8" s="205"/>
      <c r="KA8" s="205"/>
      <c r="KB8" s="205"/>
      <c r="KC8" s="205"/>
      <c r="KD8" s="205"/>
      <c r="KE8" s="205"/>
      <c r="KF8" s="205"/>
      <c r="KG8" s="205"/>
      <c r="KH8" s="205"/>
      <c r="KI8" s="205"/>
      <c r="KJ8" s="205"/>
      <c r="KK8" s="205"/>
      <c r="KL8" s="205"/>
      <c r="KM8" s="205"/>
      <c r="KN8" s="205"/>
      <c r="KO8" s="205"/>
      <c r="KP8" s="205"/>
      <c r="KQ8" s="205"/>
      <c r="KR8" s="205"/>
      <c r="KS8" s="205"/>
      <c r="KT8" s="205"/>
      <c r="KU8" s="205"/>
      <c r="KV8" s="205"/>
      <c r="KW8" s="205"/>
      <c r="KX8" s="205"/>
      <c r="KY8" s="205"/>
      <c r="KZ8" s="205"/>
      <c r="LA8" s="205"/>
      <c r="LB8" s="205"/>
      <c r="LC8" s="205"/>
      <c r="LD8" s="205"/>
      <c r="LE8" s="205"/>
      <c r="LF8" s="205"/>
      <c r="LG8" s="205"/>
      <c r="LH8" s="205"/>
      <c r="LI8" s="205"/>
      <c r="LJ8" s="205"/>
      <c r="LK8" s="205"/>
      <c r="LL8" s="205"/>
      <c r="LM8" s="205"/>
      <c r="LN8" s="205"/>
      <c r="LO8" s="205"/>
      <c r="LP8" s="205"/>
      <c r="LQ8" s="205"/>
      <c r="LR8" s="205"/>
      <c r="LS8" s="205"/>
      <c r="LT8" s="205"/>
      <c r="LU8" s="205"/>
      <c r="LV8" s="205"/>
      <c r="LW8" s="205"/>
      <c r="LX8" s="205"/>
      <c r="LY8" s="205"/>
      <c r="LZ8" s="205"/>
      <c r="MA8" s="205"/>
      <c r="MB8" s="205"/>
      <c r="MC8" s="205"/>
      <c r="MD8" s="205"/>
      <c r="ME8" s="205"/>
      <c r="MF8" s="205"/>
      <c r="MG8" s="205"/>
      <c r="MH8" s="205"/>
      <c r="MI8" s="205"/>
      <c r="MJ8" s="205"/>
      <c r="MK8" s="205"/>
      <c r="ML8" s="205"/>
      <c r="MM8" s="205"/>
      <c r="MN8" s="205"/>
      <c r="MO8" s="205"/>
      <c r="MP8" s="205"/>
      <c r="MQ8" s="205"/>
      <c r="MR8" s="205"/>
      <c r="MS8" s="205"/>
      <c r="MT8" s="205"/>
      <c r="MU8" s="205"/>
      <c r="MV8" s="205"/>
      <c r="MW8" s="205"/>
      <c r="MX8" s="205"/>
      <c r="MY8" s="205"/>
      <c r="MZ8" s="205"/>
      <c r="NA8" s="205"/>
      <c r="NB8" s="205"/>
      <c r="NC8" s="205"/>
      <c r="ND8" s="205"/>
      <c r="NE8" s="205"/>
      <c r="NF8" s="205"/>
      <c r="NG8" s="205"/>
      <c r="NH8" s="205"/>
      <c r="NI8" s="205"/>
      <c r="NJ8" s="205"/>
      <c r="NK8" s="205"/>
      <c r="NL8" s="205"/>
      <c r="NM8" s="205"/>
      <c r="NN8" s="205"/>
      <c r="NO8" s="205"/>
      <c r="NP8" s="205"/>
      <c r="NQ8" s="205"/>
      <c r="NR8" s="205"/>
      <c r="NS8" s="205"/>
      <c r="NT8" s="205"/>
      <c r="NU8" s="205"/>
      <c r="NV8" s="205"/>
      <c r="NW8" s="205"/>
      <c r="NX8" s="205"/>
      <c r="NY8" s="205"/>
      <c r="NZ8" s="205"/>
      <c r="OA8" s="205"/>
      <c r="OB8" s="205"/>
      <c r="OC8" s="205"/>
      <c r="OD8" s="205"/>
      <c r="OE8" s="205"/>
      <c r="OF8" s="205"/>
      <c r="OG8" s="205"/>
      <c r="OH8" s="205"/>
      <c r="OI8" s="205"/>
      <c r="OJ8" s="205"/>
      <c r="OK8" s="205"/>
      <c r="OL8" s="205"/>
      <c r="OM8" s="205"/>
      <c r="ON8" s="205"/>
      <c r="OO8" s="205"/>
      <c r="OP8" s="205"/>
      <c r="OQ8" s="205"/>
      <c r="OR8" s="205"/>
      <c r="OS8" s="205"/>
      <c r="OT8" s="205"/>
      <c r="OU8" s="205"/>
      <c r="OV8" s="205"/>
      <c r="OW8" s="205"/>
      <c r="OX8" s="205"/>
      <c r="OY8" s="205"/>
      <c r="OZ8" s="205"/>
      <c r="PA8" s="205"/>
      <c r="PB8" s="205"/>
      <c r="PC8" s="205"/>
      <c r="PD8" s="205"/>
      <c r="PE8" s="205"/>
      <c r="PF8" s="205"/>
      <c r="PG8" s="205"/>
      <c r="PH8" s="205"/>
      <c r="PI8" s="205"/>
      <c r="PJ8" s="205"/>
      <c r="PK8" s="205"/>
      <c r="PL8" s="205"/>
      <c r="PM8" s="205"/>
      <c r="PN8" s="205"/>
      <c r="PO8" s="205"/>
      <c r="PP8" s="205"/>
      <c r="PQ8" s="205"/>
      <c r="PR8" s="205"/>
      <c r="PS8" s="205"/>
      <c r="PT8" s="205"/>
      <c r="PU8" s="205"/>
      <c r="PV8" s="205"/>
      <c r="PW8" s="205"/>
      <c r="PX8" s="205"/>
      <c r="PY8" s="205"/>
      <c r="PZ8" s="205"/>
      <c r="QA8" s="205"/>
      <c r="QB8" s="205"/>
      <c r="QC8" s="205"/>
      <c r="QD8" s="205"/>
      <c r="QE8" s="205"/>
      <c r="QF8" s="205"/>
      <c r="QG8" s="205"/>
      <c r="QH8" s="205"/>
      <c r="QI8" s="205"/>
      <c r="QJ8" s="205"/>
      <c r="QK8" s="205"/>
      <c r="QL8" s="205"/>
      <c r="QM8" s="205"/>
      <c r="QN8" s="205"/>
      <c r="QO8" s="205"/>
      <c r="QP8" s="205"/>
      <c r="QQ8" s="205"/>
      <c r="QR8" s="205"/>
      <c r="QS8" s="205"/>
      <c r="QT8" s="205"/>
      <c r="QU8" s="205"/>
      <c r="QV8" s="205"/>
      <c r="QW8" s="205"/>
      <c r="QX8" s="205"/>
      <c r="QY8" s="205"/>
      <c r="QZ8" s="205"/>
      <c r="RA8" s="205"/>
      <c r="RB8" s="205"/>
      <c r="RC8" s="205"/>
      <c r="RD8" s="205"/>
      <c r="RE8" s="205"/>
      <c r="RF8" s="205"/>
      <c r="RG8" s="205"/>
      <c r="RH8" s="205"/>
      <c r="RI8" s="205"/>
      <c r="RJ8" s="205"/>
      <c r="RK8" s="205"/>
      <c r="RL8" s="205"/>
      <c r="RM8" s="205"/>
      <c r="RN8" s="205"/>
      <c r="RO8" s="205"/>
      <c r="RP8" s="205"/>
      <c r="RQ8" s="205"/>
      <c r="RR8" s="205"/>
      <c r="RS8" s="205"/>
      <c r="RT8" s="205"/>
      <c r="RU8" s="205"/>
      <c r="RV8" s="205"/>
      <c r="RW8" s="205"/>
      <c r="RX8" s="205"/>
      <c r="RY8" s="205"/>
      <c r="RZ8" s="205"/>
      <c r="SA8" s="205"/>
      <c r="SB8" s="205"/>
      <c r="SC8" s="205"/>
      <c r="SD8" s="205"/>
      <c r="SE8" s="205"/>
      <c r="SF8" s="205"/>
      <c r="SG8" s="205"/>
      <c r="SH8" s="205"/>
      <c r="SI8" s="205"/>
      <c r="SJ8" s="205"/>
      <c r="SK8" s="205"/>
      <c r="SL8" s="205"/>
      <c r="SM8" s="205"/>
      <c r="SN8" s="205"/>
      <c r="SO8" s="205"/>
      <c r="SP8" s="205"/>
      <c r="SQ8" s="205"/>
      <c r="SR8" s="205"/>
      <c r="SS8" s="205"/>
      <c r="ST8" s="205"/>
      <c r="SU8" s="205"/>
      <c r="SV8" s="205"/>
      <c r="SW8" s="205"/>
      <c r="SX8" s="205"/>
      <c r="SY8" s="205"/>
      <c r="SZ8" s="205"/>
      <c r="TA8" s="205"/>
      <c r="TB8" s="205"/>
      <c r="TC8" s="205"/>
      <c r="TD8" s="205"/>
      <c r="TE8" s="205"/>
      <c r="TF8" s="205"/>
      <c r="TG8" s="205"/>
      <c r="TH8" s="205"/>
      <c r="TI8" s="205"/>
      <c r="TJ8" s="205"/>
      <c r="TK8" s="205"/>
      <c r="TL8" s="205"/>
      <c r="TM8" s="205"/>
      <c r="TN8" s="205"/>
      <c r="TO8" s="205"/>
      <c r="TP8" s="205"/>
      <c r="TQ8" s="205"/>
      <c r="TR8" s="205"/>
      <c r="TS8" s="205"/>
      <c r="TT8" s="205"/>
      <c r="TU8" s="205"/>
      <c r="TV8" s="205"/>
      <c r="TW8" s="205"/>
      <c r="TX8" s="205"/>
      <c r="TY8" s="205"/>
      <c r="TZ8" s="205"/>
      <c r="UA8" s="205"/>
      <c r="UB8" s="205"/>
      <c r="UC8" s="205"/>
      <c r="UD8" s="205"/>
      <c r="UE8" s="205"/>
      <c r="UF8" s="205"/>
      <c r="UG8" s="205"/>
      <c r="UH8" s="205"/>
      <c r="UI8" s="205"/>
      <c r="UJ8" s="205"/>
      <c r="UK8" s="205"/>
      <c r="UL8" s="205"/>
      <c r="UM8" s="205"/>
      <c r="UN8" s="205"/>
      <c r="UO8" s="205"/>
      <c r="UP8" s="205"/>
      <c r="UQ8" s="205"/>
      <c r="UR8" s="205"/>
      <c r="US8" s="205"/>
      <c r="UT8" s="205"/>
      <c r="UU8" s="205"/>
      <c r="UV8" s="205"/>
      <c r="UW8" s="205"/>
      <c r="UX8" s="205"/>
      <c r="UY8" s="205"/>
      <c r="UZ8" s="205"/>
      <c r="VA8" s="205"/>
      <c r="VB8" s="205"/>
      <c r="VC8" s="205"/>
      <c r="VD8" s="205"/>
      <c r="VE8" s="205"/>
      <c r="VF8" s="205"/>
      <c r="VG8" s="205"/>
      <c r="VH8" s="205"/>
      <c r="VI8" s="205"/>
      <c r="VJ8" s="205"/>
      <c r="VK8" s="205"/>
      <c r="VL8" s="205"/>
      <c r="VM8" s="205"/>
      <c r="VN8" s="205"/>
      <c r="VO8" s="205"/>
      <c r="VP8" s="205"/>
      <c r="VQ8" s="205"/>
      <c r="VR8" s="205"/>
      <c r="VS8" s="205"/>
      <c r="VT8" s="205"/>
      <c r="VU8" s="205"/>
      <c r="VV8" s="205"/>
      <c r="VW8" s="205"/>
      <c r="VX8" s="205"/>
      <c r="VY8" s="205"/>
      <c r="VZ8" s="205"/>
      <c r="WA8" s="205"/>
      <c r="WB8" s="205"/>
      <c r="WC8" s="205"/>
      <c r="WD8" s="205"/>
      <c r="WE8" s="205"/>
      <c r="WF8" s="205"/>
      <c r="WG8" s="205"/>
      <c r="WH8" s="205"/>
      <c r="WI8" s="205"/>
      <c r="WJ8" s="205"/>
      <c r="WK8" s="205"/>
      <c r="WL8" s="205"/>
      <c r="WM8" s="205"/>
      <c r="WN8" s="205"/>
      <c r="WO8" s="205"/>
      <c r="WP8" s="205"/>
      <c r="WQ8" s="205"/>
      <c r="WR8" s="205"/>
      <c r="WS8" s="205"/>
      <c r="WT8" s="205"/>
      <c r="WU8" s="205"/>
      <c r="WV8" s="205"/>
      <c r="WW8" s="205"/>
      <c r="WX8" s="205"/>
      <c r="WY8" s="205"/>
      <c r="WZ8" s="205"/>
      <c r="XA8" s="205"/>
      <c r="XB8" s="205"/>
      <c r="XC8" s="205"/>
      <c r="XD8" s="205"/>
      <c r="XE8" s="205"/>
      <c r="XF8" s="205"/>
      <c r="XG8" s="205"/>
      <c r="XH8" s="205"/>
      <c r="XI8" s="205"/>
      <c r="XJ8" s="205"/>
      <c r="XK8" s="205"/>
      <c r="XL8" s="205"/>
      <c r="XM8" s="205"/>
      <c r="XN8" s="205"/>
      <c r="XO8" s="205"/>
      <c r="XP8" s="205"/>
      <c r="XQ8" s="205"/>
      <c r="XR8" s="205"/>
      <c r="XS8" s="205"/>
      <c r="XT8" s="205"/>
      <c r="XU8" s="205"/>
      <c r="XV8" s="205"/>
      <c r="XW8" s="205"/>
      <c r="XX8" s="205"/>
      <c r="XY8" s="205"/>
      <c r="XZ8" s="205"/>
      <c r="YA8" s="205"/>
      <c r="YB8" s="205"/>
      <c r="YC8" s="205"/>
      <c r="YD8" s="205"/>
      <c r="YE8" s="205"/>
      <c r="YF8" s="205"/>
      <c r="YG8" s="205"/>
      <c r="YH8" s="205"/>
      <c r="YI8" s="205"/>
      <c r="YJ8" s="205"/>
      <c r="YK8" s="205"/>
      <c r="YL8" s="205"/>
      <c r="YM8" s="205"/>
      <c r="YN8" s="205"/>
      <c r="YO8" s="205"/>
      <c r="YP8" s="205"/>
      <c r="YQ8" s="205"/>
      <c r="YR8" s="205"/>
      <c r="YS8" s="205"/>
      <c r="YT8" s="205"/>
      <c r="YU8" s="205"/>
      <c r="YV8" s="205"/>
      <c r="YW8" s="205"/>
      <c r="YX8" s="205"/>
      <c r="YY8" s="205"/>
      <c r="YZ8" s="205"/>
      <c r="ZA8" s="205"/>
      <c r="ZB8" s="205"/>
      <c r="ZC8" s="205"/>
      <c r="ZD8" s="205"/>
      <c r="ZE8" s="205"/>
      <c r="ZF8" s="205"/>
      <c r="ZG8" s="205"/>
      <c r="ZH8" s="205"/>
      <c r="ZI8" s="205"/>
      <c r="ZJ8" s="205"/>
      <c r="ZK8" s="205"/>
      <c r="ZL8" s="205"/>
      <c r="ZM8" s="205"/>
      <c r="ZN8" s="205"/>
      <c r="ZO8" s="205"/>
      <c r="ZP8" s="205"/>
      <c r="ZQ8" s="205"/>
      <c r="ZR8" s="205"/>
      <c r="ZS8" s="205"/>
      <c r="ZT8" s="205"/>
      <c r="ZU8" s="205"/>
      <c r="ZV8" s="205"/>
      <c r="ZW8" s="205"/>
      <c r="ZX8" s="205"/>
      <c r="ZY8" s="205"/>
      <c r="ZZ8" s="205"/>
      <c r="AAA8" s="205"/>
      <c r="AAB8" s="205"/>
      <c r="AAC8" s="205"/>
      <c r="AAD8" s="205"/>
      <c r="AAE8" s="205"/>
      <c r="AAF8" s="205"/>
      <c r="AAG8" s="205"/>
      <c r="AAH8" s="205"/>
      <c r="AAI8" s="205"/>
      <c r="AAJ8" s="205"/>
      <c r="AAK8" s="205"/>
      <c r="AAL8" s="205"/>
      <c r="AAM8" s="205"/>
      <c r="AAN8" s="205"/>
      <c r="AAO8" s="205"/>
      <c r="AAP8" s="205"/>
      <c r="AAQ8" s="205"/>
      <c r="AAR8" s="205"/>
      <c r="AAS8" s="205"/>
      <c r="AAT8" s="205"/>
      <c r="AAU8" s="205"/>
      <c r="AAV8" s="205"/>
      <c r="AAW8" s="205"/>
      <c r="AAX8" s="205"/>
      <c r="AAY8" s="205"/>
      <c r="AAZ8" s="205"/>
      <c r="ABA8" s="205"/>
      <c r="ABB8" s="205"/>
      <c r="ABC8" s="205"/>
      <c r="ABD8" s="205"/>
      <c r="ABE8" s="205"/>
      <c r="ABF8" s="205"/>
      <c r="ABG8" s="205"/>
      <c r="ABH8" s="205"/>
      <c r="ABI8" s="205"/>
      <c r="ABJ8" s="205"/>
      <c r="ABK8" s="205"/>
      <c r="ABL8" s="205"/>
      <c r="ABM8" s="205"/>
      <c r="ABN8" s="205"/>
      <c r="ABO8" s="205"/>
      <c r="ABP8" s="205"/>
      <c r="ABQ8" s="205"/>
      <c r="ABR8" s="205"/>
      <c r="ABS8" s="205"/>
      <c r="ABT8" s="205"/>
      <c r="ABU8" s="205"/>
      <c r="ABV8" s="205"/>
      <c r="ABW8" s="205"/>
      <c r="ABX8" s="205"/>
      <c r="ABY8" s="205"/>
      <c r="ABZ8" s="205"/>
      <c r="ACA8" s="205"/>
      <c r="ACB8" s="205"/>
      <c r="ACC8" s="205"/>
      <c r="ACD8" s="205"/>
      <c r="ACE8" s="205"/>
      <c r="ACF8" s="205"/>
      <c r="ACG8" s="205"/>
      <c r="ACH8" s="205"/>
      <c r="ACI8" s="205"/>
      <c r="ACJ8" s="205"/>
      <c r="ACK8" s="205"/>
      <c r="ACL8" s="205"/>
      <c r="ACM8" s="205"/>
      <c r="ACN8" s="205"/>
      <c r="ACO8" s="205"/>
      <c r="ACP8" s="205"/>
      <c r="ACQ8" s="205"/>
      <c r="ACR8" s="205"/>
      <c r="ACS8" s="205"/>
      <c r="ACT8" s="205"/>
      <c r="ACU8" s="205"/>
      <c r="ACV8" s="205"/>
      <c r="ACW8" s="205"/>
      <c r="ACX8" s="205"/>
      <c r="ACY8" s="205"/>
      <c r="ACZ8" s="205"/>
      <c r="ADA8" s="205"/>
      <c r="ADB8" s="205"/>
      <c r="ADC8" s="205"/>
      <c r="ADD8" s="205"/>
      <c r="ADE8" s="205"/>
      <c r="ADF8" s="205"/>
      <c r="ADG8" s="205"/>
      <c r="ADH8" s="205"/>
      <c r="ADI8" s="205"/>
      <c r="ADJ8" s="205"/>
      <c r="ADK8" s="205"/>
      <c r="ADL8" s="205"/>
      <c r="ADM8" s="205"/>
      <c r="ADN8" s="205"/>
      <c r="ADO8" s="205"/>
      <c r="ADP8" s="205"/>
      <c r="ADQ8" s="205"/>
      <c r="ADR8" s="205"/>
      <c r="ADS8" s="205"/>
      <c r="ADT8" s="205"/>
      <c r="ADU8" s="205"/>
      <c r="ADV8" s="205"/>
      <c r="ADW8" s="205"/>
      <c r="ADX8" s="205"/>
      <c r="ADY8" s="205"/>
      <c r="ADZ8" s="205"/>
      <c r="AEA8" s="205"/>
      <c r="AEB8" s="205"/>
      <c r="AEC8" s="205"/>
      <c r="AED8" s="205"/>
      <c r="AEE8" s="205"/>
      <c r="AEF8" s="205"/>
      <c r="AEG8" s="205"/>
      <c r="AEH8" s="205"/>
      <c r="AEI8" s="205"/>
      <c r="AEJ8" s="205"/>
      <c r="AEK8" s="205"/>
      <c r="AEL8" s="205"/>
      <c r="AEM8" s="205"/>
      <c r="AEN8" s="205"/>
      <c r="AEO8" s="205"/>
      <c r="AEP8" s="205"/>
      <c r="AEQ8" s="205"/>
      <c r="AER8" s="205"/>
      <c r="AES8" s="205"/>
      <c r="AET8" s="205"/>
      <c r="AEU8" s="205"/>
      <c r="AEV8" s="205"/>
      <c r="AEW8" s="205"/>
      <c r="AEX8" s="205"/>
      <c r="AEY8" s="205"/>
      <c r="AEZ8" s="205"/>
      <c r="AFA8" s="205"/>
      <c r="AFB8" s="205"/>
      <c r="AFC8" s="205"/>
      <c r="AFD8" s="205"/>
      <c r="AFE8" s="205"/>
      <c r="AFF8" s="205"/>
      <c r="AFG8" s="205"/>
      <c r="AFH8" s="205"/>
      <c r="AFI8" s="205"/>
      <c r="AFJ8" s="205"/>
      <c r="AFK8" s="205"/>
      <c r="AFL8" s="205"/>
      <c r="AFM8" s="205"/>
      <c r="AFN8" s="205"/>
      <c r="AFO8" s="205"/>
      <c r="AFP8" s="205"/>
      <c r="AFQ8" s="205"/>
      <c r="AFR8" s="205"/>
      <c r="AFS8" s="205"/>
      <c r="AFT8" s="205"/>
      <c r="AFU8" s="205"/>
      <c r="AFV8" s="205"/>
      <c r="AFW8" s="205"/>
      <c r="AFX8" s="205"/>
      <c r="AFY8" s="205"/>
      <c r="AFZ8" s="205"/>
      <c r="AGA8" s="205"/>
      <c r="AGB8" s="205"/>
      <c r="AGC8" s="205"/>
      <c r="AGD8" s="205"/>
      <c r="AGE8" s="205"/>
      <c r="AGF8" s="205"/>
      <c r="AGG8" s="205"/>
      <c r="AGH8" s="205"/>
      <c r="AGI8" s="205"/>
      <c r="AGJ8" s="205"/>
      <c r="AGK8" s="205"/>
      <c r="AGL8" s="205"/>
      <c r="AGM8" s="205"/>
      <c r="AGN8" s="205"/>
      <c r="AGO8" s="205"/>
      <c r="AGP8" s="205"/>
      <c r="AGQ8" s="205"/>
      <c r="AGR8" s="205"/>
      <c r="AGS8" s="205"/>
      <c r="AGT8" s="205"/>
      <c r="AGU8" s="205"/>
      <c r="AGV8" s="205"/>
      <c r="AGW8" s="205"/>
      <c r="AGX8" s="205"/>
      <c r="AGY8" s="205"/>
      <c r="AGZ8" s="205"/>
      <c r="AHA8" s="205"/>
      <c r="AHB8" s="205"/>
      <c r="AHC8" s="205"/>
      <c r="AHD8" s="205"/>
      <c r="AHE8" s="205"/>
      <c r="AHF8" s="205"/>
      <c r="AHG8" s="205"/>
      <c r="AHH8" s="205"/>
      <c r="AHI8" s="205"/>
      <c r="AHJ8" s="205"/>
      <c r="AHK8" s="205"/>
      <c r="AHL8" s="205"/>
      <c r="AHM8" s="205"/>
      <c r="AHN8" s="205"/>
      <c r="AHO8" s="205"/>
      <c r="AHP8" s="205"/>
      <c r="AHQ8" s="205"/>
      <c r="AHR8" s="205"/>
      <c r="AHS8" s="205"/>
      <c r="AHT8" s="205"/>
      <c r="AHU8" s="205"/>
      <c r="AHV8" s="205"/>
      <c r="AHW8" s="205"/>
      <c r="AHX8" s="205"/>
      <c r="AHY8" s="205"/>
      <c r="AHZ8" s="205"/>
      <c r="AIA8" s="205"/>
      <c r="AIB8" s="205"/>
      <c r="AIC8" s="205"/>
      <c r="AID8" s="205"/>
      <c r="AIE8" s="205"/>
      <c r="AIF8" s="205"/>
      <c r="AIG8" s="205"/>
      <c r="AIH8" s="205"/>
      <c r="AII8" s="205"/>
      <c r="AIJ8" s="205"/>
      <c r="AIK8" s="205"/>
      <c r="AIL8" s="205"/>
      <c r="AIM8" s="205"/>
      <c r="AIN8" s="205"/>
      <c r="AIO8" s="205"/>
      <c r="AIP8" s="205"/>
      <c r="AIQ8" s="205"/>
      <c r="AIR8" s="205"/>
      <c r="AIS8" s="205"/>
      <c r="AIT8" s="205"/>
      <c r="AIU8" s="205"/>
      <c r="AIV8" s="205"/>
      <c r="AIW8" s="205"/>
      <c r="AIX8" s="205"/>
      <c r="AIY8" s="205"/>
      <c r="AIZ8" s="205"/>
      <c r="AJA8" s="205"/>
      <c r="AJB8" s="205"/>
      <c r="AJC8" s="205"/>
      <c r="AJD8" s="205"/>
      <c r="AJE8" s="205"/>
      <c r="AJF8" s="205"/>
      <c r="AJG8" s="205"/>
      <c r="AJH8" s="205"/>
      <c r="AJI8" s="205"/>
      <c r="AJJ8" s="205"/>
      <c r="AJK8" s="205"/>
      <c r="AJL8" s="205"/>
      <c r="AJM8" s="205"/>
      <c r="AJN8" s="205"/>
      <c r="AJO8" s="205"/>
      <c r="AJP8" s="205"/>
      <c r="AJQ8" s="205"/>
      <c r="AJR8" s="205"/>
      <c r="AJS8" s="205"/>
      <c r="AJT8" s="205"/>
      <c r="AJU8" s="205"/>
      <c r="AJV8" s="205"/>
      <c r="AJW8" s="205"/>
      <c r="AJX8" s="205"/>
      <c r="AJY8" s="205"/>
      <c r="AJZ8" s="205"/>
      <c r="AKA8" s="205"/>
      <c r="AKB8" s="205"/>
      <c r="AKC8" s="205"/>
      <c r="AKD8" s="205"/>
      <c r="AKE8" s="205"/>
      <c r="AKF8" s="205"/>
      <c r="AKG8" s="205"/>
      <c r="AKH8" s="205"/>
      <c r="AKI8" s="205"/>
      <c r="AKJ8" s="205"/>
      <c r="AKK8" s="205"/>
      <c r="AKL8" s="205"/>
      <c r="AKM8" s="205"/>
      <c r="AKN8" s="205"/>
      <c r="AKO8" s="205"/>
      <c r="AKP8" s="205"/>
      <c r="AKQ8" s="205"/>
      <c r="AKR8" s="205"/>
      <c r="AKS8" s="205"/>
      <c r="AKT8" s="205"/>
      <c r="AKU8" s="205"/>
      <c r="AKV8" s="205"/>
      <c r="AKW8" s="205"/>
      <c r="AKX8" s="205"/>
      <c r="AKY8" s="205"/>
      <c r="AKZ8" s="205"/>
      <c r="ALA8" s="205"/>
      <c r="ALB8" s="205"/>
      <c r="ALC8" s="205"/>
      <c r="ALD8" s="205"/>
      <c r="ALE8" s="205"/>
      <c r="ALF8" s="205"/>
      <c r="ALG8" s="205"/>
      <c r="ALH8" s="205"/>
      <c r="ALI8" s="205"/>
      <c r="ALJ8" s="205"/>
      <c r="ALK8" s="205"/>
      <c r="ALL8" s="205"/>
      <c r="ALM8" s="205"/>
      <c r="ALN8" s="205"/>
      <c r="ALO8" s="205"/>
      <c r="ALP8" s="205"/>
      <c r="ALQ8" s="205"/>
      <c r="ALR8" s="205"/>
      <c r="ALS8" s="205"/>
      <c r="ALT8" s="205"/>
      <c r="ALU8" s="205"/>
      <c r="ALV8" s="205"/>
      <c r="ALW8" s="205"/>
      <c r="ALX8" s="205"/>
      <c r="ALY8" s="205"/>
      <c r="ALZ8" s="205"/>
      <c r="AMA8" s="205"/>
      <c r="AMB8" s="205"/>
      <c r="AMC8" s="205"/>
      <c r="AMD8" s="205"/>
      <c r="AME8" s="205"/>
      <c r="AMF8" s="205"/>
      <c r="AMG8" s="205"/>
      <c r="AMH8" s="205"/>
      <c r="AMI8" s="205"/>
      <c r="AMJ8" s="205"/>
      <c r="AMK8" s="205"/>
      <c r="AML8" s="205"/>
      <c r="AMM8" s="205"/>
      <c r="AMN8" s="205"/>
      <c r="AMO8" s="205"/>
      <c r="AMP8" s="205"/>
      <c r="AMQ8" s="205"/>
      <c r="AMR8" s="205"/>
      <c r="AMS8" s="205"/>
      <c r="AMT8" s="205"/>
      <c r="AMU8" s="205"/>
      <c r="AMV8" s="205"/>
      <c r="AMW8" s="205"/>
      <c r="AMX8" s="205"/>
      <c r="AMY8" s="205"/>
      <c r="AMZ8" s="205"/>
      <c r="ANA8" s="205"/>
      <c r="ANB8" s="205"/>
      <c r="ANC8" s="205"/>
      <c r="AND8" s="205"/>
      <c r="ANE8" s="205"/>
      <c r="ANF8" s="205"/>
      <c r="ANG8" s="205"/>
      <c r="ANH8" s="205"/>
      <c r="ANI8" s="205"/>
      <c r="ANJ8" s="205"/>
      <c r="ANK8" s="205"/>
      <c r="ANL8" s="205"/>
      <c r="ANM8" s="205"/>
      <c r="ANN8" s="205"/>
      <c r="ANO8" s="205"/>
      <c r="ANP8" s="205"/>
      <c r="ANQ8" s="205"/>
      <c r="ANR8" s="205"/>
      <c r="ANS8" s="205"/>
      <c r="ANT8" s="205"/>
      <c r="ANU8" s="205"/>
      <c r="ANV8" s="205"/>
      <c r="ANW8" s="205"/>
      <c r="ANX8" s="205"/>
      <c r="ANY8" s="205"/>
      <c r="ANZ8" s="205"/>
      <c r="AOA8" s="205"/>
      <c r="AOB8" s="205"/>
      <c r="AOC8" s="205"/>
      <c r="AOD8" s="205"/>
      <c r="AOE8" s="205"/>
      <c r="AOF8" s="205"/>
      <c r="AOG8" s="205"/>
      <c r="AOH8" s="205"/>
      <c r="AOI8" s="205"/>
      <c r="AOJ8" s="205"/>
      <c r="AOK8" s="205"/>
      <c r="AOL8" s="205"/>
      <c r="AOM8" s="205"/>
      <c r="AON8" s="205"/>
      <c r="AOO8" s="205"/>
      <c r="AOP8" s="205"/>
      <c r="AOQ8" s="205"/>
      <c r="AOR8" s="205"/>
      <c r="AOS8" s="205"/>
      <c r="AOT8" s="205"/>
      <c r="AOU8" s="205"/>
      <c r="AOV8" s="205"/>
      <c r="AOW8" s="205"/>
      <c r="AOX8" s="205"/>
      <c r="AOY8" s="205"/>
      <c r="AOZ8" s="205"/>
      <c r="APA8" s="205"/>
      <c r="APB8" s="205"/>
      <c r="APC8" s="205"/>
      <c r="APD8" s="205"/>
      <c r="APE8" s="205"/>
      <c r="APF8" s="205"/>
      <c r="APG8" s="205"/>
      <c r="APH8" s="205"/>
      <c r="API8" s="205"/>
      <c r="APJ8" s="205"/>
      <c r="APK8" s="205"/>
      <c r="APL8" s="205"/>
      <c r="APM8" s="205"/>
      <c r="APN8" s="205"/>
      <c r="APO8" s="205"/>
      <c r="APP8" s="205"/>
      <c r="APQ8" s="205"/>
      <c r="APR8" s="205"/>
      <c r="APS8" s="205"/>
      <c r="APT8" s="205"/>
      <c r="APU8" s="205"/>
      <c r="APV8" s="205"/>
      <c r="APW8" s="205"/>
      <c r="APX8" s="205"/>
      <c r="APY8" s="205"/>
      <c r="APZ8" s="205"/>
      <c r="AQA8" s="205"/>
      <c r="AQB8" s="205"/>
      <c r="AQC8" s="205"/>
      <c r="AQD8" s="205"/>
      <c r="AQE8" s="205"/>
      <c r="AQF8" s="205"/>
      <c r="AQG8" s="205"/>
      <c r="AQH8" s="205"/>
      <c r="AQI8" s="205"/>
      <c r="AQJ8" s="205"/>
      <c r="AQK8" s="205"/>
      <c r="AQL8" s="205"/>
      <c r="AQM8" s="205"/>
      <c r="AQN8" s="205"/>
      <c r="AQO8" s="205"/>
      <c r="AQP8" s="205"/>
      <c r="AQQ8" s="205"/>
      <c r="AQR8" s="205"/>
      <c r="AQS8" s="205"/>
      <c r="AQT8" s="205"/>
      <c r="AQU8" s="205"/>
      <c r="AQV8" s="205"/>
      <c r="AQW8" s="205"/>
      <c r="AQX8" s="205"/>
      <c r="AQY8" s="205"/>
      <c r="AQZ8" s="205"/>
      <c r="ARA8" s="205"/>
      <c r="ARB8" s="205"/>
      <c r="ARC8" s="205"/>
      <c r="ARD8" s="205"/>
      <c r="ARE8" s="205"/>
      <c r="ARF8" s="205"/>
      <c r="ARG8" s="205"/>
      <c r="ARH8" s="205"/>
      <c r="ARI8" s="205"/>
      <c r="ARJ8" s="205"/>
      <c r="ARK8" s="205"/>
      <c r="ARL8" s="205"/>
      <c r="ARM8" s="205"/>
      <c r="ARN8" s="205"/>
      <c r="ARO8" s="205"/>
      <c r="ARP8" s="205"/>
      <c r="ARQ8" s="205"/>
      <c r="ARR8" s="205"/>
      <c r="ARS8" s="205"/>
      <c r="ART8" s="205"/>
      <c r="ARU8" s="205"/>
      <c r="ARV8" s="205"/>
      <c r="ARW8" s="205"/>
      <c r="ARX8" s="205"/>
      <c r="ARY8" s="205"/>
      <c r="ARZ8" s="205"/>
      <c r="ASA8" s="205"/>
      <c r="ASB8" s="205"/>
      <c r="ASC8" s="205"/>
      <c r="ASD8" s="205"/>
      <c r="ASE8" s="205"/>
      <c r="ASF8" s="205"/>
      <c r="ASG8" s="205"/>
      <c r="ASH8" s="205"/>
      <c r="ASI8" s="205"/>
      <c r="ASJ8" s="205"/>
      <c r="ASK8" s="205"/>
      <c r="ASL8" s="205"/>
      <c r="ASM8" s="205"/>
      <c r="ASN8" s="205"/>
      <c r="ASO8" s="205"/>
      <c r="ASP8" s="205"/>
      <c r="ASQ8" s="205"/>
      <c r="ASR8" s="205"/>
      <c r="ASS8" s="205"/>
      <c r="AST8" s="205"/>
      <c r="ASU8" s="205"/>
      <c r="ASV8" s="205"/>
      <c r="ASW8" s="205"/>
      <c r="ASX8" s="205"/>
      <c r="ASY8" s="205"/>
      <c r="ASZ8" s="205"/>
      <c r="ATA8" s="205"/>
      <c r="ATB8" s="205"/>
      <c r="ATC8" s="205"/>
      <c r="ATD8" s="205"/>
      <c r="ATE8" s="205"/>
      <c r="ATF8" s="205"/>
      <c r="ATG8" s="205"/>
      <c r="ATH8" s="205"/>
      <c r="ATI8" s="205"/>
      <c r="ATJ8" s="205"/>
      <c r="ATK8" s="205"/>
      <c r="ATL8" s="205"/>
      <c r="ATM8" s="205"/>
      <c r="ATN8" s="205"/>
      <c r="ATO8" s="205"/>
      <c r="ATP8" s="205"/>
      <c r="ATQ8" s="205"/>
      <c r="ATR8" s="205"/>
      <c r="ATS8" s="205"/>
      <c r="ATT8" s="205"/>
      <c r="ATU8" s="205"/>
      <c r="ATV8" s="205"/>
      <c r="ATW8" s="205"/>
      <c r="ATX8" s="205"/>
      <c r="ATY8" s="205"/>
      <c r="ATZ8" s="205"/>
      <c r="AUA8" s="205"/>
      <c r="AUB8" s="205"/>
      <c r="AUC8" s="205"/>
      <c r="AUD8" s="205"/>
      <c r="AUE8" s="205"/>
      <c r="AUF8" s="205"/>
      <c r="AUG8" s="205"/>
      <c r="AUH8" s="205"/>
      <c r="AUI8" s="205"/>
      <c r="AUJ8" s="205"/>
      <c r="AUK8" s="205"/>
      <c r="AUL8" s="205"/>
      <c r="AUM8" s="205"/>
      <c r="AUN8" s="205"/>
      <c r="AUO8" s="205"/>
      <c r="AUP8" s="205"/>
      <c r="AUQ8" s="205"/>
      <c r="AUR8" s="205"/>
      <c r="AUS8" s="205"/>
      <c r="AUT8" s="205"/>
      <c r="AUU8" s="205"/>
      <c r="AUV8" s="205"/>
      <c r="AUW8" s="205"/>
      <c r="AUX8" s="205"/>
      <c r="AUY8" s="205"/>
      <c r="AUZ8" s="205"/>
      <c r="AVA8" s="205"/>
      <c r="AVB8" s="205"/>
      <c r="AVC8" s="205"/>
      <c r="AVD8" s="205"/>
      <c r="AVE8" s="205"/>
      <c r="AVF8" s="205"/>
      <c r="AVG8" s="205"/>
      <c r="AVH8" s="205"/>
      <c r="AVI8" s="205"/>
      <c r="AVJ8" s="205"/>
      <c r="AVK8" s="205"/>
      <c r="AVL8" s="205"/>
      <c r="AVM8" s="205"/>
      <c r="AVN8" s="205"/>
      <c r="AVO8" s="205"/>
      <c r="AVP8" s="205"/>
      <c r="AVQ8" s="205"/>
      <c r="AVR8" s="205"/>
      <c r="AVS8" s="205"/>
      <c r="AVT8" s="205"/>
      <c r="AVU8" s="205"/>
      <c r="AVV8" s="205"/>
      <c r="AVW8" s="205"/>
      <c r="AVX8" s="205"/>
      <c r="AVY8" s="205"/>
      <c r="AVZ8" s="205"/>
      <c r="AWA8" s="205"/>
      <c r="AWB8" s="205"/>
      <c r="AWC8" s="205"/>
      <c r="AWD8" s="205"/>
      <c r="AWE8" s="205"/>
      <c r="AWF8" s="205"/>
      <c r="AWG8" s="205"/>
      <c r="AWH8" s="205"/>
      <c r="AWI8" s="205"/>
      <c r="AWJ8" s="205"/>
      <c r="AWK8" s="205"/>
      <c r="AWL8" s="205"/>
      <c r="AWM8" s="205"/>
      <c r="AWN8" s="205"/>
      <c r="AWO8" s="205"/>
      <c r="AWP8" s="205"/>
      <c r="AWQ8" s="205"/>
      <c r="AWR8" s="205"/>
      <c r="AWS8" s="205"/>
      <c r="AWT8" s="205"/>
      <c r="AWU8" s="205"/>
      <c r="AWV8" s="205"/>
      <c r="AWW8" s="205"/>
      <c r="AWX8" s="205"/>
      <c r="AWY8" s="205"/>
      <c r="AWZ8" s="205"/>
      <c r="AXA8" s="205"/>
      <c r="AXB8" s="205"/>
      <c r="AXC8" s="205"/>
      <c r="AXD8" s="205"/>
      <c r="AXE8" s="205"/>
      <c r="AXF8" s="205"/>
      <c r="AXG8" s="205"/>
      <c r="AXH8" s="205"/>
      <c r="AXI8" s="205"/>
      <c r="AXJ8" s="205"/>
      <c r="AXK8" s="205"/>
      <c r="AXL8" s="205"/>
      <c r="AXM8" s="205"/>
      <c r="AXN8" s="205"/>
      <c r="AXO8" s="205"/>
      <c r="AXP8" s="205"/>
      <c r="AXQ8" s="205"/>
      <c r="AXR8" s="205"/>
      <c r="AXS8" s="205"/>
      <c r="AXT8" s="205"/>
      <c r="AXU8" s="205"/>
      <c r="AXV8" s="205"/>
      <c r="AXW8" s="205"/>
      <c r="AXX8" s="205"/>
      <c r="AXY8" s="205"/>
      <c r="AXZ8" s="205"/>
      <c r="AYA8" s="205"/>
      <c r="AYB8" s="205"/>
      <c r="AYC8" s="205"/>
      <c r="AYD8" s="205"/>
      <c r="AYE8" s="205"/>
      <c r="AYF8" s="205"/>
      <c r="AYG8" s="205"/>
      <c r="AYH8" s="205"/>
      <c r="AYI8" s="205"/>
      <c r="AYJ8" s="205"/>
      <c r="AYK8" s="205"/>
      <c r="AYL8" s="205"/>
      <c r="AYM8" s="205"/>
      <c r="AYN8" s="205"/>
      <c r="AYO8" s="205"/>
      <c r="AYP8" s="205"/>
      <c r="AYQ8" s="205"/>
      <c r="AYR8" s="205"/>
      <c r="AYS8" s="205"/>
      <c r="AYT8" s="205"/>
      <c r="AYU8" s="205"/>
      <c r="AYV8" s="205"/>
      <c r="AYW8" s="205"/>
      <c r="AYX8" s="205"/>
      <c r="AYY8" s="205"/>
      <c r="AYZ8" s="205"/>
      <c r="AZA8" s="205"/>
      <c r="AZB8" s="205"/>
      <c r="AZC8" s="205"/>
      <c r="AZD8" s="205"/>
      <c r="AZE8" s="205"/>
      <c r="AZF8" s="205"/>
      <c r="AZG8" s="205"/>
      <c r="AZH8" s="205"/>
      <c r="AZI8" s="205"/>
      <c r="AZJ8" s="205"/>
      <c r="AZK8" s="205"/>
      <c r="AZL8" s="205"/>
      <c r="AZM8" s="205"/>
      <c r="AZN8" s="205"/>
      <c r="AZO8" s="205"/>
      <c r="AZP8" s="205"/>
      <c r="AZQ8" s="205"/>
      <c r="AZR8" s="205"/>
      <c r="AZS8" s="205"/>
      <c r="AZT8" s="205"/>
      <c r="AZU8" s="205"/>
      <c r="AZV8" s="205"/>
      <c r="AZW8" s="205"/>
      <c r="AZX8" s="205"/>
      <c r="AZY8" s="205"/>
      <c r="AZZ8" s="205"/>
      <c r="BAA8" s="205"/>
      <c r="BAB8" s="205"/>
      <c r="BAC8" s="205"/>
      <c r="BAD8" s="205"/>
      <c r="BAE8" s="205"/>
      <c r="BAF8" s="205"/>
      <c r="BAG8" s="205"/>
      <c r="BAH8" s="205"/>
      <c r="BAI8" s="205"/>
      <c r="BAJ8" s="205"/>
      <c r="BAK8" s="205"/>
      <c r="BAL8" s="205"/>
      <c r="BAM8" s="205"/>
      <c r="BAN8" s="205"/>
      <c r="BAO8" s="205"/>
      <c r="BAP8" s="205"/>
      <c r="BAQ8" s="205"/>
      <c r="BAR8" s="205"/>
      <c r="BAS8" s="205"/>
      <c r="BAT8" s="205"/>
      <c r="BAU8" s="205"/>
      <c r="BAV8" s="205"/>
      <c r="BAW8" s="205"/>
      <c r="BAX8" s="205"/>
      <c r="BAY8" s="205"/>
      <c r="BAZ8" s="205"/>
      <c r="BBA8" s="205"/>
      <c r="BBB8" s="205"/>
      <c r="BBC8" s="205"/>
      <c r="BBD8" s="205"/>
      <c r="BBE8" s="205"/>
      <c r="BBF8" s="205"/>
      <c r="BBG8" s="205"/>
      <c r="BBH8" s="205"/>
      <c r="BBI8" s="205"/>
      <c r="BBJ8" s="205"/>
      <c r="BBK8" s="205"/>
      <c r="BBL8" s="205"/>
      <c r="BBM8" s="205"/>
      <c r="BBN8" s="205"/>
      <c r="BBO8" s="205"/>
      <c r="BBP8" s="205"/>
      <c r="BBQ8" s="205"/>
      <c r="BBR8" s="205"/>
      <c r="BBS8" s="205"/>
      <c r="BBT8" s="205"/>
      <c r="BBU8" s="205"/>
      <c r="BBV8" s="205"/>
      <c r="BBW8" s="205"/>
      <c r="BBX8" s="205"/>
      <c r="BBY8" s="205"/>
      <c r="BBZ8" s="205"/>
      <c r="BCA8" s="205"/>
      <c r="BCB8" s="205"/>
      <c r="BCC8" s="205"/>
      <c r="BCD8" s="205"/>
      <c r="BCE8" s="205"/>
      <c r="BCF8" s="205"/>
      <c r="BCG8" s="205"/>
      <c r="BCH8" s="205"/>
      <c r="BCI8" s="205"/>
      <c r="BCJ8" s="205"/>
      <c r="BCK8" s="205"/>
      <c r="BCL8" s="205"/>
      <c r="BCM8" s="205"/>
      <c r="BCN8" s="205"/>
      <c r="BCO8" s="205"/>
      <c r="BCP8" s="205"/>
      <c r="BCQ8" s="205"/>
      <c r="BCR8" s="205"/>
      <c r="BCS8" s="205"/>
      <c r="BCT8" s="205"/>
      <c r="BCU8" s="205"/>
      <c r="BCV8" s="205"/>
      <c r="BCW8" s="205"/>
      <c r="BCX8" s="205"/>
      <c r="BCY8" s="205"/>
      <c r="BCZ8" s="205"/>
      <c r="BDA8" s="205"/>
      <c r="BDB8" s="205"/>
      <c r="BDC8" s="205"/>
      <c r="BDD8" s="205"/>
      <c r="BDE8" s="205"/>
      <c r="BDF8" s="205"/>
      <c r="BDG8" s="205"/>
      <c r="BDH8" s="205"/>
      <c r="BDI8" s="205"/>
      <c r="BDJ8" s="205"/>
      <c r="BDK8" s="205"/>
      <c r="BDL8" s="205"/>
      <c r="BDM8" s="205"/>
      <c r="BDN8" s="205"/>
      <c r="BDO8" s="205"/>
      <c r="BDP8" s="205"/>
      <c r="BDQ8" s="205"/>
      <c r="BDR8" s="205"/>
      <c r="BDS8" s="205"/>
      <c r="BDT8" s="205"/>
      <c r="BDU8" s="205"/>
      <c r="BDV8" s="205"/>
      <c r="BDW8" s="205"/>
      <c r="BDX8" s="205"/>
      <c r="BDY8" s="205"/>
      <c r="BDZ8" s="205"/>
      <c r="BEA8" s="205"/>
      <c r="BEB8" s="205"/>
      <c r="BEC8" s="205"/>
      <c r="BED8" s="205"/>
      <c r="BEE8" s="205"/>
      <c r="BEF8" s="205"/>
      <c r="BEG8" s="205"/>
      <c r="BEH8" s="205"/>
      <c r="BEI8" s="205"/>
      <c r="BEJ8" s="205"/>
      <c r="BEK8" s="205"/>
      <c r="BEL8" s="205"/>
      <c r="BEM8" s="205"/>
      <c r="BEN8" s="205"/>
      <c r="BEO8" s="205"/>
      <c r="BEP8" s="205"/>
      <c r="BEQ8" s="205"/>
      <c r="BER8" s="205"/>
      <c r="BES8" s="205"/>
      <c r="BET8" s="205"/>
      <c r="BEU8" s="205"/>
      <c r="BEV8" s="205"/>
      <c r="BEW8" s="205"/>
      <c r="BEX8" s="205"/>
      <c r="BEY8" s="205"/>
      <c r="BEZ8" s="205"/>
      <c r="BFA8" s="205"/>
      <c r="BFB8" s="205"/>
      <c r="BFC8" s="205"/>
      <c r="BFD8" s="205"/>
      <c r="BFE8" s="205"/>
      <c r="BFF8" s="205"/>
      <c r="BFG8" s="205"/>
      <c r="BFH8" s="205"/>
      <c r="BFI8" s="205"/>
      <c r="BFJ8" s="205"/>
      <c r="BFK8" s="205"/>
      <c r="BFL8" s="205"/>
      <c r="BFM8" s="205"/>
      <c r="BFN8" s="205"/>
      <c r="BFO8" s="205"/>
      <c r="BFP8" s="205"/>
      <c r="BFQ8" s="205"/>
      <c r="BFR8" s="205"/>
      <c r="BFS8" s="205"/>
      <c r="BFT8" s="205"/>
      <c r="BFU8" s="205"/>
      <c r="BFV8" s="205"/>
      <c r="BFW8" s="205"/>
      <c r="BFX8" s="205"/>
      <c r="BFY8" s="205"/>
      <c r="BFZ8" s="205"/>
      <c r="BGA8" s="205"/>
      <c r="BGB8" s="205"/>
      <c r="BGC8" s="205"/>
      <c r="BGD8" s="205"/>
      <c r="BGE8" s="205"/>
      <c r="BGF8" s="205"/>
      <c r="BGG8" s="205"/>
      <c r="BGH8" s="205"/>
      <c r="BGI8" s="205"/>
      <c r="BGJ8" s="205"/>
      <c r="BGK8" s="205"/>
      <c r="BGL8" s="205"/>
      <c r="BGM8" s="205"/>
      <c r="BGN8" s="205"/>
      <c r="BGO8" s="205"/>
      <c r="BGP8" s="205"/>
      <c r="BGQ8" s="205"/>
      <c r="BGR8" s="205"/>
      <c r="BGS8" s="205"/>
      <c r="BGT8" s="205"/>
      <c r="BGU8" s="205"/>
      <c r="BGV8" s="205"/>
      <c r="BGW8" s="205"/>
      <c r="BGX8" s="205"/>
      <c r="BGY8" s="205"/>
      <c r="BGZ8" s="205"/>
      <c r="BHA8" s="205"/>
      <c r="BHB8" s="205"/>
      <c r="BHC8" s="205"/>
      <c r="BHD8" s="205"/>
      <c r="BHE8" s="205"/>
      <c r="BHF8" s="205"/>
      <c r="BHG8" s="205"/>
      <c r="BHH8" s="205"/>
      <c r="BHI8" s="205"/>
      <c r="BHJ8" s="205"/>
      <c r="BHK8" s="205"/>
      <c r="BHL8" s="205"/>
      <c r="BHM8" s="205"/>
      <c r="BHN8" s="205"/>
      <c r="BHO8" s="205"/>
      <c r="BHP8" s="205"/>
      <c r="BHQ8" s="205"/>
      <c r="BHR8" s="205"/>
      <c r="BHS8" s="205"/>
      <c r="BHT8" s="205"/>
      <c r="BHU8" s="205"/>
      <c r="BHV8" s="205"/>
      <c r="BHW8" s="205"/>
      <c r="BHX8" s="205"/>
      <c r="BHY8" s="205"/>
      <c r="BHZ8" s="205"/>
      <c r="BIA8" s="205"/>
      <c r="BIB8" s="205"/>
      <c r="BIC8" s="205"/>
      <c r="BID8" s="205"/>
      <c r="BIE8" s="205"/>
      <c r="BIF8" s="205"/>
      <c r="BIG8" s="205"/>
      <c r="BIH8" s="205"/>
      <c r="BII8" s="205"/>
      <c r="BIJ8" s="205"/>
      <c r="BIK8" s="205"/>
      <c r="BIL8" s="205"/>
      <c r="BIM8" s="205"/>
      <c r="BIN8" s="205"/>
      <c r="BIO8" s="205"/>
      <c r="BIP8" s="205"/>
      <c r="BIQ8" s="205"/>
      <c r="BIR8" s="205"/>
      <c r="BIS8" s="205"/>
      <c r="BIT8" s="205"/>
      <c r="BIU8" s="205"/>
      <c r="BIV8" s="205"/>
      <c r="BIW8" s="205"/>
      <c r="BIX8" s="205"/>
      <c r="BIY8" s="205"/>
      <c r="BIZ8" s="205"/>
      <c r="BJA8" s="205"/>
      <c r="BJB8" s="205"/>
      <c r="BJC8" s="205"/>
      <c r="BJD8" s="205"/>
      <c r="BJE8" s="205"/>
      <c r="BJF8" s="205"/>
      <c r="BJG8" s="205"/>
      <c r="BJH8" s="205"/>
      <c r="BJI8" s="205"/>
      <c r="BJJ8" s="205"/>
      <c r="BJK8" s="205"/>
      <c r="BJL8" s="205"/>
      <c r="BJM8" s="205"/>
      <c r="BJN8" s="205"/>
      <c r="BJO8" s="205"/>
      <c r="BJP8" s="205"/>
      <c r="BJQ8" s="205"/>
      <c r="BJR8" s="205"/>
      <c r="BJS8" s="205"/>
      <c r="BJT8" s="205"/>
      <c r="BJU8" s="205"/>
      <c r="BJV8" s="205"/>
      <c r="BJW8" s="205"/>
      <c r="BJX8" s="205"/>
      <c r="BJY8" s="205"/>
      <c r="BJZ8" s="205"/>
      <c r="BKA8" s="205"/>
      <c r="BKB8" s="205"/>
      <c r="BKC8" s="205"/>
      <c r="BKD8" s="205"/>
      <c r="BKE8" s="205"/>
      <c r="BKF8" s="205"/>
      <c r="BKG8" s="205"/>
      <c r="BKH8" s="205"/>
      <c r="BKI8" s="205"/>
      <c r="BKJ8" s="205"/>
      <c r="BKK8" s="205"/>
      <c r="BKL8" s="205"/>
      <c r="BKM8" s="205"/>
      <c r="BKN8" s="205"/>
      <c r="BKO8" s="205"/>
      <c r="BKP8" s="205"/>
      <c r="BKQ8" s="205"/>
      <c r="BKR8" s="205"/>
      <c r="BKS8" s="205"/>
      <c r="BKT8" s="205"/>
      <c r="BKU8" s="205"/>
      <c r="BKV8" s="205"/>
      <c r="BKW8" s="205"/>
      <c r="BKX8" s="205"/>
      <c r="BKY8" s="205"/>
      <c r="BKZ8" s="205"/>
      <c r="BLA8" s="205"/>
      <c r="BLB8" s="205"/>
      <c r="BLC8" s="205"/>
      <c r="BLD8" s="205"/>
      <c r="BLE8" s="205"/>
      <c r="BLF8" s="205"/>
      <c r="BLG8" s="205"/>
      <c r="BLH8" s="205"/>
      <c r="BLI8" s="205"/>
      <c r="BLJ8" s="205"/>
      <c r="BLK8" s="205"/>
      <c r="BLL8" s="205"/>
      <c r="BLM8" s="205"/>
      <c r="BLN8" s="205"/>
      <c r="BLO8" s="205"/>
      <c r="BLP8" s="205"/>
      <c r="BLQ8" s="205"/>
      <c r="BLR8" s="205"/>
      <c r="BLS8" s="205"/>
      <c r="BLT8" s="205"/>
      <c r="BLU8" s="205"/>
      <c r="BLV8" s="205"/>
      <c r="BLW8" s="205"/>
      <c r="BLX8" s="205"/>
      <c r="BLY8" s="205"/>
      <c r="BLZ8" s="205"/>
      <c r="BMA8" s="205"/>
      <c r="BMB8" s="205"/>
      <c r="BMC8" s="205"/>
      <c r="BMD8" s="205"/>
      <c r="BME8" s="205"/>
      <c r="BMF8" s="205"/>
      <c r="BMG8" s="205"/>
      <c r="BMH8" s="205"/>
      <c r="BMI8" s="205"/>
      <c r="BMJ8" s="205"/>
      <c r="BMK8" s="205"/>
      <c r="BML8" s="205"/>
      <c r="BMM8" s="205"/>
      <c r="BMN8" s="205"/>
      <c r="BMO8" s="205"/>
      <c r="BMP8" s="205"/>
      <c r="BMQ8" s="205"/>
      <c r="BMR8" s="205"/>
      <c r="BMS8" s="205"/>
      <c r="BMT8" s="205"/>
      <c r="BMU8" s="205"/>
      <c r="BMV8" s="205"/>
      <c r="BMW8" s="205"/>
      <c r="BMX8" s="205"/>
      <c r="BMY8" s="205"/>
      <c r="BMZ8" s="205"/>
      <c r="BNA8" s="205"/>
      <c r="BNB8" s="205"/>
      <c r="BNC8" s="205"/>
      <c r="BND8" s="205"/>
      <c r="BNE8" s="205"/>
      <c r="BNF8" s="205"/>
      <c r="BNG8" s="205"/>
      <c r="BNH8" s="205"/>
      <c r="BNI8" s="205"/>
      <c r="BNJ8" s="205"/>
      <c r="BNK8" s="205"/>
      <c r="BNL8" s="205"/>
      <c r="BNM8" s="205"/>
      <c r="BNN8" s="205"/>
      <c r="BNO8" s="205"/>
      <c r="BNP8" s="205"/>
      <c r="BNQ8" s="205"/>
      <c r="BNR8" s="205"/>
      <c r="BNS8" s="205"/>
      <c r="BNT8" s="205"/>
      <c r="BNU8" s="205"/>
      <c r="BNV8" s="205"/>
      <c r="BNW8" s="205"/>
      <c r="BNX8" s="205"/>
      <c r="BNY8" s="205"/>
      <c r="BNZ8" s="205"/>
      <c r="BOA8" s="205"/>
      <c r="BOB8" s="205"/>
      <c r="BOC8" s="205"/>
      <c r="BOD8" s="205"/>
      <c r="BOE8" s="205"/>
      <c r="BOF8" s="205"/>
      <c r="BOG8" s="205"/>
      <c r="BOH8" s="205"/>
      <c r="BOI8" s="205"/>
      <c r="BOJ8" s="205"/>
      <c r="BOK8" s="205"/>
      <c r="BOL8" s="205"/>
      <c r="BOM8" s="205"/>
      <c r="BON8" s="205"/>
      <c r="BOO8" s="205"/>
      <c r="BOP8" s="205"/>
      <c r="BOQ8" s="205"/>
      <c r="BOR8" s="205"/>
      <c r="BOS8" s="205"/>
      <c r="BOT8" s="205"/>
      <c r="BOU8" s="205"/>
      <c r="BOV8" s="205"/>
      <c r="BOW8" s="205"/>
      <c r="BOX8" s="205"/>
      <c r="BOY8" s="205"/>
      <c r="BOZ8" s="205"/>
      <c r="BPA8" s="205"/>
      <c r="BPB8" s="205"/>
      <c r="BPC8" s="205"/>
      <c r="BPD8" s="205"/>
      <c r="BPE8" s="205"/>
      <c r="BPF8" s="205"/>
      <c r="BPG8" s="205"/>
      <c r="BPH8" s="205"/>
      <c r="BPI8" s="205"/>
      <c r="BPJ8" s="205"/>
      <c r="BPK8" s="205"/>
      <c r="BPL8" s="205"/>
      <c r="BPM8" s="205"/>
      <c r="BPN8" s="205"/>
      <c r="BPO8" s="205"/>
      <c r="BPP8" s="205"/>
      <c r="BPQ8" s="205"/>
      <c r="BPR8" s="205"/>
      <c r="BPS8" s="205"/>
      <c r="BPT8" s="205"/>
      <c r="BPU8" s="205"/>
      <c r="BPV8" s="205"/>
      <c r="BPW8" s="205"/>
      <c r="BPX8" s="205"/>
      <c r="BPY8" s="205"/>
      <c r="BPZ8" s="205"/>
      <c r="BQA8" s="205"/>
      <c r="BQB8" s="205"/>
      <c r="BQC8" s="205"/>
      <c r="BQD8" s="205"/>
      <c r="BQE8" s="205"/>
      <c r="BQF8" s="205"/>
      <c r="BQG8" s="205"/>
      <c r="BQH8" s="205"/>
      <c r="BQI8" s="205"/>
      <c r="BQJ8" s="205"/>
      <c r="BQK8" s="205"/>
      <c r="BQL8" s="205"/>
      <c r="BQM8" s="205"/>
      <c r="BQN8" s="205"/>
      <c r="BQO8" s="205"/>
      <c r="BQP8" s="205"/>
      <c r="BQQ8" s="205"/>
      <c r="BQR8" s="205"/>
      <c r="BQS8" s="205"/>
      <c r="BQT8" s="205"/>
      <c r="BQU8" s="205"/>
      <c r="BQV8" s="205"/>
      <c r="BQW8" s="205"/>
      <c r="BQX8" s="205"/>
      <c r="BQY8" s="205"/>
      <c r="BQZ8" s="205"/>
      <c r="BRA8" s="205"/>
      <c r="BRB8" s="205"/>
      <c r="BRC8" s="205"/>
      <c r="BRD8" s="205"/>
      <c r="BRE8" s="205"/>
      <c r="BRF8" s="205"/>
      <c r="BRG8" s="205"/>
      <c r="BRH8" s="205"/>
      <c r="BRI8" s="205"/>
      <c r="BRJ8" s="205"/>
      <c r="BRK8" s="205"/>
      <c r="BRL8" s="205"/>
      <c r="BRM8" s="205"/>
      <c r="BRN8" s="205"/>
      <c r="BRO8" s="205"/>
      <c r="BRP8" s="205"/>
      <c r="BRQ8" s="205"/>
      <c r="BRR8" s="205"/>
      <c r="BRS8" s="205"/>
      <c r="BRT8" s="205"/>
      <c r="BRU8" s="205"/>
      <c r="BRV8" s="205"/>
      <c r="BRW8" s="205"/>
      <c r="BRX8" s="205"/>
      <c r="BRY8" s="205"/>
      <c r="BRZ8" s="205"/>
      <c r="BSA8" s="205"/>
      <c r="BSB8" s="205"/>
      <c r="BSC8" s="205"/>
      <c r="BSD8" s="205"/>
      <c r="BSE8" s="205"/>
      <c r="BSF8" s="205"/>
      <c r="BSG8" s="205"/>
      <c r="BSH8" s="205"/>
      <c r="BSI8" s="205"/>
      <c r="BSJ8" s="205"/>
      <c r="BSK8" s="205"/>
      <c r="BSL8" s="205"/>
      <c r="BSM8" s="205"/>
      <c r="BSN8" s="205"/>
      <c r="BSO8" s="205"/>
      <c r="BSP8" s="205"/>
      <c r="BSQ8" s="205"/>
      <c r="BSR8" s="205"/>
      <c r="BSS8" s="205"/>
      <c r="BST8" s="205"/>
      <c r="BSU8" s="205"/>
      <c r="BSV8" s="205"/>
      <c r="BSW8" s="205"/>
      <c r="BSX8" s="205"/>
      <c r="BSY8" s="205"/>
      <c r="BSZ8" s="205"/>
      <c r="BTA8" s="205"/>
      <c r="BTB8" s="205"/>
      <c r="BTC8" s="205"/>
      <c r="BTD8" s="205"/>
      <c r="BTE8" s="205"/>
      <c r="BTF8" s="205"/>
      <c r="BTG8" s="205"/>
      <c r="BTH8" s="205"/>
      <c r="BTI8" s="205"/>
      <c r="BTJ8" s="205"/>
      <c r="BTK8" s="205"/>
      <c r="BTL8" s="205"/>
      <c r="BTM8" s="205"/>
      <c r="BTN8" s="205"/>
      <c r="BTO8" s="205"/>
      <c r="BTP8" s="205"/>
      <c r="BTQ8" s="205"/>
      <c r="BTR8" s="205"/>
      <c r="BTS8" s="205"/>
      <c r="BTT8" s="205"/>
      <c r="BTU8" s="205"/>
      <c r="BTV8" s="205"/>
      <c r="BTW8" s="205"/>
      <c r="BTX8" s="205"/>
      <c r="BTY8" s="205"/>
      <c r="BTZ8" s="205"/>
      <c r="BUA8" s="205"/>
      <c r="BUB8" s="205"/>
      <c r="BUC8" s="205"/>
      <c r="BUD8" s="205"/>
      <c r="BUE8" s="205"/>
      <c r="BUF8" s="205"/>
      <c r="BUG8" s="205"/>
      <c r="BUH8" s="205"/>
      <c r="BUI8" s="205"/>
      <c r="BUJ8" s="205"/>
      <c r="BUK8" s="205"/>
      <c r="BUL8" s="205"/>
      <c r="BUM8" s="205"/>
      <c r="BUN8" s="205"/>
      <c r="BUO8" s="205"/>
      <c r="BUP8" s="205"/>
      <c r="BUQ8" s="205"/>
      <c r="BUR8" s="205"/>
      <c r="BUS8" s="205"/>
      <c r="BUT8" s="205"/>
      <c r="BUU8" s="205"/>
      <c r="BUV8" s="205"/>
      <c r="BUW8" s="205"/>
      <c r="BUX8" s="205"/>
      <c r="BUY8" s="205"/>
      <c r="BUZ8" s="205"/>
      <c r="BVA8" s="205"/>
      <c r="BVB8" s="205"/>
      <c r="BVC8" s="205"/>
      <c r="BVD8" s="205"/>
      <c r="BVE8" s="205"/>
      <c r="BVF8" s="205"/>
      <c r="BVG8" s="205"/>
      <c r="BVH8" s="205"/>
      <c r="BVI8" s="205"/>
      <c r="BVJ8" s="205"/>
      <c r="BVK8" s="205"/>
      <c r="BVL8" s="205"/>
      <c r="BVM8" s="205"/>
      <c r="BVN8" s="205"/>
      <c r="BVO8" s="205"/>
      <c r="BVP8" s="205"/>
      <c r="BVQ8" s="205"/>
      <c r="BVR8" s="205"/>
      <c r="BVS8" s="205"/>
      <c r="BVT8" s="205"/>
      <c r="BVU8" s="205"/>
      <c r="BVV8" s="205"/>
      <c r="BVW8" s="205"/>
      <c r="BVX8" s="205"/>
      <c r="BVY8" s="205"/>
      <c r="BVZ8" s="205"/>
      <c r="BWA8" s="205"/>
      <c r="BWB8" s="205"/>
      <c r="BWC8" s="205"/>
      <c r="BWD8" s="205"/>
      <c r="BWE8" s="205"/>
      <c r="BWF8" s="205"/>
      <c r="BWG8" s="205"/>
      <c r="BWH8" s="205"/>
      <c r="BWI8" s="205"/>
      <c r="BWJ8" s="205"/>
      <c r="BWK8" s="205"/>
      <c r="BWL8" s="205"/>
      <c r="BWM8" s="205"/>
      <c r="BWN8" s="205"/>
      <c r="BWO8" s="205"/>
      <c r="BWP8" s="205"/>
      <c r="BWQ8" s="205"/>
      <c r="BWR8" s="205"/>
      <c r="BWS8" s="205"/>
      <c r="BWT8" s="205"/>
      <c r="BWU8" s="205"/>
      <c r="BWV8" s="205"/>
      <c r="BWW8" s="205"/>
      <c r="BWX8" s="205"/>
      <c r="BWY8" s="205"/>
      <c r="BWZ8" s="205"/>
      <c r="BXA8" s="205"/>
      <c r="BXB8" s="205"/>
      <c r="BXC8" s="205"/>
      <c r="BXD8" s="205"/>
      <c r="BXE8" s="205"/>
      <c r="BXF8" s="205"/>
      <c r="BXG8" s="205"/>
      <c r="BXH8" s="205"/>
      <c r="BXI8" s="205"/>
      <c r="BXJ8" s="205"/>
      <c r="BXK8" s="205"/>
      <c r="BXL8" s="205"/>
      <c r="BXM8" s="205"/>
      <c r="BXN8" s="205"/>
      <c r="BXO8" s="205"/>
      <c r="BXP8" s="205"/>
      <c r="BXQ8" s="205"/>
      <c r="BXR8" s="205"/>
      <c r="BXS8" s="205"/>
      <c r="BXT8" s="205"/>
      <c r="BXU8" s="205"/>
      <c r="BXV8" s="205"/>
      <c r="BXW8" s="205"/>
      <c r="BXX8" s="205"/>
      <c r="BXY8" s="205"/>
      <c r="BXZ8" s="205"/>
      <c r="BYA8" s="205"/>
      <c r="BYB8" s="205"/>
      <c r="BYC8" s="205"/>
      <c r="BYD8" s="205"/>
      <c r="BYE8" s="205"/>
      <c r="BYF8" s="205"/>
      <c r="BYG8" s="205"/>
      <c r="BYH8" s="205"/>
      <c r="BYI8" s="205"/>
      <c r="BYJ8" s="205"/>
      <c r="BYK8" s="205"/>
      <c r="BYL8" s="205"/>
      <c r="BYM8" s="205"/>
      <c r="BYN8" s="205"/>
      <c r="BYO8" s="205"/>
      <c r="BYP8" s="205"/>
      <c r="BYQ8" s="205"/>
      <c r="BYR8" s="205"/>
      <c r="BYS8" s="205"/>
      <c r="BYT8" s="205"/>
      <c r="BYU8" s="205"/>
      <c r="BYV8" s="205"/>
      <c r="BYW8" s="205"/>
      <c r="BYX8" s="205"/>
      <c r="BYY8" s="205"/>
      <c r="BYZ8" s="205"/>
      <c r="BZA8" s="205"/>
      <c r="BZB8" s="205"/>
      <c r="BZC8" s="205"/>
      <c r="BZD8" s="205"/>
      <c r="BZE8" s="205"/>
      <c r="BZF8" s="205"/>
      <c r="BZG8" s="205"/>
      <c r="BZH8" s="205"/>
      <c r="BZI8" s="205"/>
      <c r="BZJ8" s="205"/>
      <c r="BZK8" s="205"/>
      <c r="BZL8" s="205"/>
      <c r="BZM8" s="205"/>
      <c r="BZN8" s="205"/>
      <c r="BZO8" s="205"/>
      <c r="BZP8" s="205"/>
      <c r="BZQ8" s="205"/>
      <c r="BZR8" s="205"/>
      <c r="BZS8" s="205"/>
      <c r="BZT8" s="205"/>
      <c r="BZU8" s="205"/>
      <c r="BZV8" s="205"/>
      <c r="BZW8" s="205"/>
      <c r="BZX8" s="205"/>
      <c r="BZY8" s="205"/>
      <c r="BZZ8" s="205"/>
      <c r="CAA8" s="205"/>
      <c r="CAB8" s="205"/>
      <c r="CAC8" s="205"/>
      <c r="CAD8" s="205"/>
      <c r="CAE8" s="205"/>
      <c r="CAF8" s="205"/>
      <c r="CAG8" s="205"/>
      <c r="CAH8" s="205"/>
      <c r="CAI8" s="205"/>
      <c r="CAJ8" s="205"/>
      <c r="CAK8" s="205"/>
      <c r="CAL8" s="205"/>
      <c r="CAM8" s="205"/>
      <c r="CAN8" s="205"/>
      <c r="CAO8" s="205"/>
      <c r="CAP8" s="205"/>
      <c r="CAQ8" s="205"/>
      <c r="CAR8" s="205"/>
      <c r="CAS8" s="205"/>
      <c r="CAT8" s="205"/>
      <c r="CAU8" s="205"/>
      <c r="CAV8" s="205"/>
      <c r="CAW8" s="205"/>
      <c r="CAX8" s="205"/>
      <c r="CAY8" s="205"/>
      <c r="CAZ8" s="205"/>
      <c r="CBA8" s="205"/>
      <c r="CBB8" s="205"/>
      <c r="CBC8" s="205"/>
      <c r="CBD8" s="205"/>
      <c r="CBE8" s="205"/>
      <c r="CBF8" s="205"/>
      <c r="CBG8" s="205"/>
      <c r="CBH8" s="205"/>
      <c r="CBI8" s="205"/>
      <c r="CBJ8" s="205"/>
      <c r="CBK8" s="205"/>
      <c r="CBL8" s="205"/>
      <c r="CBM8" s="205"/>
      <c r="CBN8" s="205"/>
      <c r="CBO8" s="205"/>
      <c r="CBP8" s="205"/>
      <c r="CBQ8" s="205"/>
      <c r="CBR8" s="205"/>
      <c r="CBS8" s="205"/>
      <c r="CBT8" s="205"/>
      <c r="CBU8" s="205"/>
      <c r="CBV8" s="205"/>
      <c r="CBW8" s="205"/>
      <c r="CBX8" s="205"/>
      <c r="CBY8" s="205"/>
      <c r="CBZ8" s="205"/>
      <c r="CCA8" s="205"/>
      <c r="CCB8" s="205"/>
      <c r="CCC8" s="205"/>
      <c r="CCD8" s="205"/>
      <c r="CCE8" s="205"/>
      <c r="CCF8" s="205"/>
      <c r="CCG8" s="205"/>
      <c r="CCH8" s="205"/>
      <c r="CCI8" s="205"/>
      <c r="CCJ8" s="205"/>
      <c r="CCK8" s="205"/>
      <c r="CCL8" s="205"/>
      <c r="CCM8" s="205"/>
      <c r="CCN8" s="205"/>
      <c r="CCO8" s="205"/>
      <c r="CCP8" s="205"/>
      <c r="CCQ8" s="205"/>
      <c r="CCR8" s="205"/>
      <c r="CCS8" s="205"/>
      <c r="CCT8" s="205"/>
      <c r="CCU8" s="205"/>
      <c r="CCV8" s="205"/>
      <c r="CCW8" s="205"/>
      <c r="CCX8" s="205"/>
      <c r="CCY8" s="205"/>
      <c r="CCZ8" s="205"/>
      <c r="CDA8" s="205"/>
      <c r="CDB8" s="205"/>
      <c r="CDC8" s="205"/>
      <c r="CDD8" s="205"/>
      <c r="CDE8" s="205"/>
      <c r="CDF8" s="205"/>
      <c r="CDG8" s="205"/>
      <c r="CDH8" s="205"/>
      <c r="CDI8" s="205"/>
      <c r="CDJ8" s="205"/>
      <c r="CDK8" s="205"/>
      <c r="CDL8" s="205"/>
      <c r="CDM8" s="205"/>
      <c r="CDN8" s="205"/>
      <c r="CDO8" s="205"/>
      <c r="CDP8" s="205"/>
      <c r="CDQ8" s="205"/>
      <c r="CDR8" s="205"/>
      <c r="CDS8" s="205"/>
      <c r="CDT8" s="205"/>
      <c r="CDU8" s="205"/>
      <c r="CDV8" s="205"/>
      <c r="CDW8" s="205"/>
      <c r="CDX8" s="205"/>
      <c r="CDY8" s="205"/>
      <c r="CDZ8" s="205"/>
      <c r="CEA8" s="205"/>
      <c r="CEB8" s="205"/>
      <c r="CEC8" s="205"/>
      <c r="CED8" s="205"/>
      <c r="CEE8" s="205"/>
      <c r="CEF8" s="205"/>
      <c r="CEG8" s="205"/>
      <c r="CEH8" s="205"/>
      <c r="CEI8" s="205"/>
      <c r="CEJ8" s="205"/>
      <c r="CEK8" s="205"/>
      <c r="CEL8" s="205"/>
      <c r="CEM8" s="205"/>
      <c r="CEN8" s="205"/>
      <c r="CEO8" s="205"/>
      <c r="CEP8" s="205"/>
      <c r="CEQ8" s="205"/>
      <c r="CER8" s="205"/>
      <c r="CES8" s="205"/>
      <c r="CET8" s="205"/>
      <c r="CEU8" s="205"/>
      <c r="CEV8" s="205"/>
      <c r="CEW8" s="205"/>
      <c r="CEX8" s="205"/>
      <c r="CEY8" s="205"/>
      <c r="CEZ8" s="205"/>
      <c r="CFA8" s="205"/>
      <c r="CFB8" s="205"/>
      <c r="CFC8" s="205"/>
      <c r="CFD8" s="205"/>
      <c r="CFE8" s="205"/>
      <c r="CFF8" s="205"/>
      <c r="CFG8" s="205"/>
      <c r="CFH8" s="205"/>
      <c r="CFI8" s="205"/>
      <c r="CFJ8" s="205"/>
      <c r="CFK8" s="205"/>
      <c r="CFL8" s="205"/>
      <c r="CFM8" s="205"/>
      <c r="CFN8" s="205"/>
      <c r="CFO8" s="205"/>
      <c r="CFP8" s="205"/>
      <c r="CFQ8" s="205"/>
      <c r="CFR8" s="205"/>
      <c r="CFS8" s="205"/>
      <c r="CFT8" s="205"/>
      <c r="CFU8" s="205"/>
      <c r="CFV8" s="205"/>
      <c r="CFW8" s="205"/>
      <c r="CFX8" s="205"/>
      <c r="CFY8" s="205"/>
      <c r="CFZ8" s="205"/>
      <c r="CGA8" s="205"/>
      <c r="CGB8" s="205"/>
      <c r="CGC8" s="205"/>
      <c r="CGD8" s="205"/>
      <c r="CGE8" s="205"/>
      <c r="CGF8" s="205"/>
      <c r="CGG8" s="205"/>
      <c r="CGH8" s="205"/>
      <c r="CGI8" s="205"/>
      <c r="CGJ8" s="205"/>
      <c r="CGK8" s="205"/>
      <c r="CGL8" s="205"/>
      <c r="CGM8" s="205"/>
      <c r="CGN8" s="205"/>
      <c r="CGO8" s="205"/>
      <c r="CGP8" s="205"/>
      <c r="CGQ8" s="205"/>
      <c r="CGR8" s="205"/>
      <c r="CGS8" s="205"/>
      <c r="CGT8" s="205"/>
      <c r="CGU8" s="205"/>
      <c r="CGV8" s="205"/>
      <c r="CGW8" s="205"/>
      <c r="CGX8" s="205"/>
      <c r="CGY8" s="205"/>
      <c r="CGZ8" s="205"/>
      <c r="CHA8" s="205"/>
      <c r="CHB8" s="205"/>
      <c r="CHC8" s="205"/>
      <c r="CHD8" s="205"/>
      <c r="CHE8" s="205"/>
      <c r="CHF8" s="205"/>
      <c r="CHG8" s="205"/>
      <c r="CHH8" s="205"/>
      <c r="CHI8" s="205"/>
      <c r="CHJ8" s="205"/>
      <c r="CHK8" s="205"/>
      <c r="CHL8" s="205"/>
      <c r="CHM8" s="205"/>
      <c r="CHN8" s="205"/>
      <c r="CHO8" s="205"/>
      <c r="CHP8" s="205"/>
      <c r="CHQ8" s="205"/>
      <c r="CHR8" s="205"/>
      <c r="CHS8" s="205"/>
      <c r="CHT8" s="205"/>
      <c r="CHU8" s="205"/>
      <c r="CHV8" s="205"/>
      <c r="CHW8" s="205"/>
      <c r="CHX8" s="205"/>
      <c r="CHY8" s="205"/>
      <c r="CHZ8" s="205"/>
      <c r="CIA8" s="205"/>
      <c r="CIB8" s="205"/>
      <c r="CIC8" s="205"/>
      <c r="CID8" s="205"/>
      <c r="CIE8" s="205"/>
      <c r="CIF8" s="205"/>
      <c r="CIG8" s="205"/>
      <c r="CIH8" s="205"/>
      <c r="CII8" s="205"/>
      <c r="CIJ8" s="205"/>
      <c r="CIK8" s="205"/>
      <c r="CIL8" s="205"/>
      <c r="CIM8" s="205"/>
      <c r="CIN8" s="205"/>
      <c r="CIO8" s="205"/>
      <c r="CIP8" s="205"/>
      <c r="CIQ8" s="205"/>
      <c r="CIR8" s="205"/>
      <c r="CIS8" s="205"/>
      <c r="CIT8" s="205"/>
      <c r="CIU8" s="205"/>
      <c r="CIV8" s="205"/>
      <c r="CIW8" s="205"/>
      <c r="CIX8" s="205"/>
      <c r="CIY8" s="205"/>
      <c r="CIZ8" s="205"/>
      <c r="CJA8" s="205"/>
      <c r="CJB8" s="205"/>
      <c r="CJC8" s="205"/>
      <c r="CJD8" s="205"/>
      <c r="CJE8" s="205"/>
      <c r="CJF8" s="205"/>
      <c r="CJG8" s="205"/>
      <c r="CJH8" s="205"/>
      <c r="CJI8" s="205"/>
      <c r="CJJ8" s="205"/>
      <c r="CJK8" s="205"/>
      <c r="CJL8" s="205"/>
      <c r="CJM8" s="205"/>
      <c r="CJN8" s="205"/>
      <c r="CJO8" s="205"/>
      <c r="CJP8" s="205"/>
      <c r="CJQ8" s="205"/>
      <c r="CJR8" s="205"/>
      <c r="CJS8" s="205"/>
      <c r="CJT8" s="205"/>
      <c r="CJU8" s="205"/>
      <c r="CJV8" s="205"/>
      <c r="CJW8" s="205"/>
      <c r="CJX8" s="205"/>
      <c r="CJY8" s="205"/>
      <c r="CJZ8" s="205"/>
      <c r="CKA8" s="205"/>
      <c r="CKB8" s="205"/>
      <c r="CKC8" s="205"/>
      <c r="CKD8" s="205"/>
      <c r="CKE8" s="205"/>
      <c r="CKF8" s="205"/>
      <c r="CKG8" s="205"/>
      <c r="CKH8" s="205"/>
      <c r="CKI8" s="205"/>
      <c r="CKJ8" s="205"/>
      <c r="CKK8" s="205"/>
      <c r="CKL8" s="205"/>
      <c r="CKM8" s="205"/>
      <c r="CKN8" s="205"/>
      <c r="CKO8" s="205"/>
      <c r="CKP8" s="205"/>
      <c r="CKQ8" s="205"/>
      <c r="CKR8" s="205"/>
      <c r="CKS8" s="205"/>
      <c r="CKT8" s="205"/>
      <c r="CKU8" s="205"/>
      <c r="CKV8" s="205"/>
      <c r="CKW8" s="205"/>
      <c r="CKX8" s="205"/>
      <c r="CKY8" s="205"/>
      <c r="CKZ8" s="205"/>
      <c r="CLA8" s="205"/>
      <c r="CLB8" s="205"/>
      <c r="CLC8" s="205"/>
      <c r="CLD8" s="205"/>
      <c r="CLE8" s="205"/>
      <c r="CLF8" s="205"/>
      <c r="CLG8" s="205"/>
      <c r="CLH8" s="205"/>
      <c r="CLI8" s="205"/>
      <c r="CLJ8" s="205"/>
      <c r="CLK8" s="205"/>
      <c r="CLL8" s="205"/>
      <c r="CLM8" s="205"/>
      <c r="CLN8" s="205"/>
      <c r="CLO8" s="205"/>
      <c r="CLP8" s="205"/>
      <c r="CLQ8" s="205"/>
      <c r="CLR8" s="205"/>
      <c r="CLS8" s="205"/>
      <c r="CLT8" s="205"/>
      <c r="CLU8" s="205"/>
      <c r="CLV8" s="205"/>
      <c r="CLW8" s="205"/>
      <c r="CLX8" s="205"/>
      <c r="CLY8" s="205"/>
      <c r="CLZ8" s="205"/>
      <c r="CMA8" s="205"/>
      <c r="CMB8" s="205"/>
      <c r="CMC8" s="205"/>
      <c r="CMD8" s="205"/>
      <c r="CME8" s="205"/>
      <c r="CMF8" s="205"/>
      <c r="CMG8" s="205"/>
      <c r="CMH8" s="205"/>
      <c r="CMI8" s="205"/>
      <c r="CMJ8" s="205"/>
      <c r="CMK8" s="205"/>
      <c r="CML8" s="205"/>
      <c r="CMM8" s="205"/>
      <c r="CMN8" s="205"/>
      <c r="CMO8" s="205"/>
      <c r="CMP8" s="205"/>
      <c r="CMQ8" s="205"/>
      <c r="CMR8" s="205"/>
      <c r="CMS8" s="205"/>
      <c r="CMT8" s="205"/>
      <c r="CMU8" s="205"/>
      <c r="CMV8" s="205"/>
      <c r="CMW8" s="205"/>
      <c r="CMX8" s="205"/>
      <c r="CMY8" s="205"/>
      <c r="CMZ8" s="205"/>
      <c r="CNA8" s="205"/>
      <c r="CNB8" s="205"/>
      <c r="CNC8" s="205"/>
      <c r="CND8" s="205"/>
      <c r="CNE8" s="205"/>
      <c r="CNF8" s="205"/>
      <c r="CNG8" s="205"/>
      <c r="CNH8" s="205"/>
      <c r="CNI8" s="205"/>
      <c r="CNJ8" s="205"/>
      <c r="CNK8" s="205"/>
      <c r="CNL8" s="205"/>
      <c r="CNM8" s="205"/>
      <c r="CNN8" s="205"/>
      <c r="CNO8" s="205"/>
      <c r="CNP8" s="205"/>
      <c r="CNQ8" s="205"/>
      <c r="CNR8" s="205"/>
      <c r="CNS8" s="205"/>
      <c r="CNT8" s="205"/>
      <c r="CNU8" s="205"/>
      <c r="CNV8" s="205"/>
      <c r="CNW8" s="205"/>
      <c r="CNX8" s="205"/>
      <c r="CNY8" s="205"/>
      <c r="CNZ8" s="205"/>
      <c r="COA8" s="205"/>
      <c r="COB8" s="205"/>
      <c r="COC8" s="205"/>
      <c r="COD8" s="205"/>
      <c r="COE8" s="205"/>
      <c r="COF8" s="205"/>
      <c r="COG8" s="205"/>
      <c r="COH8" s="205"/>
      <c r="COI8" s="205"/>
      <c r="COJ8" s="205"/>
      <c r="COK8" s="205"/>
      <c r="COL8" s="205"/>
      <c r="COM8" s="205"/>
      <c r="CON8" s="205"/>
      <c r="COO8" s="205"/>
      <c r="COP8" s="205"/>
      <c r="COQ8" s="205"/>
      <c r="COR8" s="205"/>
      <c r="COS8" s="205"/>
      <c r="COT8" s="205"/>
      <c r="COU8" s="205"/>
      <c r="COV8" s="205"/>
      <c r="COW8" s="205"/>
      <c r="COX8" s="205"/>
      <c r="COY8" s="205"/>
      <c r="COZ8" s="205"/>
      <c r="CPA8" s="205"/>
      <c r="CPB8" s="205"/>
      <c r="CPC8" s="205"/>
      <c r="CPD8" s="205"/>
      <c r="CPE8" s="205"/>
      <c r="CPF8" s="205"/>
      <c r="CPG8" s="205"/>
      <c r="CPH8" s="205"/>
      <c r="CPI8" s="205"/>
      <c r="CPJ8" s="205"/>
      <c r="CPK8" s="205"/>
      <c r="CPL8" s="205"/>
      <c r="CPM8" s="205"/>
      <c r="CPN8" s="205"/>
      <c r="CPO8" s="205"/>
      <c r="CPP8" s="205"/>
      <c r="CPQ8" s="205"/>
      <c r="CPR8" s="205"/>
      <c r="CPS8" s="205"/>
      <c r="CPT8" s="205"/>
      <c r="CPU8" s="205"/>
      <c r="CPV8" s="205"/>
      <c r="CPW8" s="205"/>
      <c r="CPX8" s="205"/>
      <c r="CPY8" s="205"/>
      <c r="CPZ8" s="205"/>
      <c r="CQA8" s="205"/>
      <c r="CQB8" s="205"/>
      <c r="CQC8" s="205"/>
      <c r="CQD8" s="205"/>
      <c r="CQE8" s="205"/>
      <c r="CQF8" s="205"/>
      <c r="CQG8" s="205"/>
      <c r="CQH8" s="205"/>
      <c r="CQI8" s="205"/>
      <c r="CQJ8" s="205"/>
      <c r="CQK8" s="205"/>
      <c r="CQL8" s="205"/>
      <c r="CQM8" s="205"/>
      <c r="CQN8" s="205"/>
      <c r="CQO8" s="205"/>
      <c r="CQP8" s="205"/>
      <c r="CQQ8" s="205"/>
      <c r="CQR8" s="205"/>
      <c r="CQS8" s="205"/>
      <c r="CQT8" s="205"/>
      <c r="CQU8" s="205"/>
      <c r="CQV8" s="205"/>
      <c r="CQW8" s="205"/>
      <c r="CQX8" s="205"/>
      <c r="CQY8" s="205"/>
      <c r="CQZ8" s="205"/>
      <c r="CRA8" s="205"/>
      <c r="CRB8" s="205"/>
      <c r="CRC8" s="205"/>
      <c r="CRD8" s="205"/>
      <c r="CRE8" s="205"/>
      <c r="CRF8" s="205"/>
      <c r="CRG8" s="205"/>
      <c r="CRH8" s="205"/>
      <c r="CRI8" s="205"/>
      <c r="CRJ8" s="205"/>
      <c r="CRK8" s="205"/>
      <c r="CRL8" s="205"/>
      <c r="CRM8" s="205"/>
      <c r="CRN8" s="205"/>
      <c r="CRO8" s="205"/>
      <c r="CRP8" s="205"/>
      <c r="CRQ8" s="205"/>
      <c r="CRR8" s="205"/>
      <c r="CRS8" s="205"/>
      <c r="CRT8" s="205"/>
      <c r="CRU8" s="205"/>
      <c r="CRV8" s="205"/>
      <c r="CRW8" s="205"/>
      <c r="CRX8" s="205"/>
      <c r="CRY8" s="205"/>
      <c r="CRZ8" s="205"/>
      <c r="CSA8" s="205"/>
      <c r="CSB8" s="205"/>
      <c r="CSC8" s="205"/>
      <c r="CSD8" s="205"/>
      <c r="CSE8" s="205"/>
      <c r="CSF8" s="205"/>
      <c r="CSG8" s="205"/>
      <c r="CSH8" s="205"/>
      <c r="CSI8" s="205"/>
      <c r="CSJ8" s="205"/>
      <c r="CSK8" s="205"/>
      <c r="CSL8" s="205"/>
      <c r="CSM8" s="205"/>
      <c r="CSN8" s="205"/>
      <c r="CSO8" s="205"/>
      <c r="CSP8" s="205"/>
      <c r="CSQ8" s="205"/>
      <c r="CSR8" s="205"/>
      <c r="CSS8" s="205"/>
      <c r="CST8" s="205"/>
      <c r="CSU8" s="205"/>
      <c r="CSV8" s="205"/>
      <c r="CSW8" s="205"/>
      <c r="CSX8" s="205"/>
      <c r="CSY8" s="205"/>
      <c r="CSZ8" s="205"/>
      <c r="CTA8" s="205"/>
      <c r="CTB8" s="205"/>
      <c r="CTC8" s="205"/>
      <c r="CTD8" s="205"/>
      <c r="CTE8" s="205"/>
      <c r="CTF8" s="205"/>
      <c r="CTG8" s="205"/>
      <c r="CTH8" s="205"/>
      <c r="CTI8" s="205"/>
      <c r="CTJ8" s="205"/>
      <c r="CTK8" s="205"/>
      <c r="CTL8" s="205"/>
      <c r="CTM8" s="205"/>
      <c r="CTN8" s="205"/>
      <c r="CTO8" s="205"/>
      <c r="CTP8" s="205"/>
      <c r="CTQ8" s="205"/>
      <c r="CTR8" s="205"/>
      <c r="CTS8" s="205"/>
      <c r="CTT8" s="205"/>
      <c r="CTU8" s="205"/>
      <c r="CTV8" s="205"/>
      <c r="CTW8" s="205"/>
      <c r="CTX8" s="205"/>
      <c r="CTY8" s="205"/>
      <c r="CTZ8" s="205"/>
      <c r="CUA8" s="205"/>
      <c r="CUB8" s="205"/>
      <c r="CUC8" s="205"/>
      <c r="CUD8" s="205"/>
      <c r="CUE8" s="205"/>
      <c r="CUF8" s="205"/>
      <c r="CUG8" s="205"/>
      <c r="CUH8" s="205"/>
      <c r="CUI8" s="205"/>
      <c r="CUJ8" s="205"/>
      <c r="CUK8" s="205"/>
      <c r="CUL8" s="205"/>
      <c r="CUM8" s="205"/>
      <c r="CUN8" s="205"/>
      <c r="CUO8" s="205"/>
      <c r="CUP8" s="205"/>
      <c r="CUQ8" s="205"/>
      <c r="CUR8" s="205"/>
      <c r="CUS8" s="205"/>
      <c r="CUT8" s="205"/>
      <c r="CUU8" s="205"/>
      <c r="CUV8" s="205"/>
      <c r="CUW8" s="205"/>
      <c r="CUX8" s="205"/>
      <c r="CUY8" s="205"/>
      <c r="CUZ8" s="205"/>
      <c r="CVA8" s="205"/>
      <c r="CVB8" s="205"/>
      <c r="CVC8" s="205"/>
      <c r="CVD8" s="205"/>
      <c r="CVE8" s="205"/>
      <c r="CVF8" s="205"/>
      <c r="CVG8" s="205"/>
      <c r="CVH8" s="205"/>
      <c r="CVI8" s="205"/>
      <c r="CVJ8" s="205"/>
      <c r="CVK8" s="205"/>
      <c r="CVL8" s="205"/>
      <c r="CVM8" s="205"/>
      <c r="CVN8" s="205"/>
      <c r="CVO8" s="205"/>
      <c r="CVP8" s="205"/>
      <c r="CVQ8" s="205"/>
      <c r="CVR8" s="205"/>
      <c r="CVS8" s="205"/>
      <c r="CVT8" s="205"/>
      <c r="CVU8" s="205"/>
      <c r="CVV8" s="205"/>
      <c r="CVW8" s="205"/>
      <c r="CVX8" s="205"/>
      <c r="CVY8" s="205"/>
      <c r="CVZ8" s="205"/>
      <c r="CWA8" s="205"/>
      <c r="CWB8" s="205"/>
      <c r="CWC8" s="205"/>
      <c r="CWD8" s="205"/>
      <c r="CWE8" s="205"/>
      <c r="CWF8" s="205"/>
      <c r="CWG8" s="205"/>
      <c r="CWH8" s="205"/>
      <c r="CWI8" s="205"/>
      <c r="CWJ8" s="205"/>
      <c r="CWK8" s="205"/>
      <c r="CWL8" s="205"/>
      <c r="CWM8" s="205"/>
      <c r="CWN8" s="205"/>
      <c r="CWO8" s="205"/>
      <c r="CWP8" s="205"/>
      <c r="CWQ8" s="205"/>
      <c r="CWR8" s="205"/>
      <c r="CWS8" s="205"/>
      <c r="CWT8" s="205"/>
      <c r="CWU8" s="205"/>
      <c r="CWV8" s="205"/>
      <c r="CWW8" s="205"/>
      <c r="CWX8" s="205"/>
      <c r="CWY8" s="205"/>
      <c r="CWZ8" s="205"/>
      <c r="CXA8" s="205"/>
      <c r="CXB8" s="205"/>
      <c r="CXC8" s="205"/>
      <c r="CXD8" s="205"/>
      <c r="CXE8" s="205"/>
      <c r="CXF8" s="205"/>
      <c r="CXG8" s="205"/>
      <c r="CXH8" s="205"/>
      <c r="CXI8" s="205"/>
      <c r="CXJ8" s="205"/>
      <c r="CXK8" s="205"/>
      <c r="CXL8" s="205"/>
      <c r="CXM8" s="205"/>
      <c r="CXN8" s="205"/>
      <c r="CXO8" s="205"/>
      <c r="CXP8" s="205"/>
      <c r="CXQ8" s="205"/>
      <c r="CXR8" s="205"/>
      <c r="CXS8" s="205"/>
      <c r="CXT8" s="205"/>
      <c r="CXU8" s="205"/>
      <c r="CXV8" s="205"/>
      <c r="CXW8" s="205"/>
      <c r="CXX8" s="205"/>
      <c r="CXY8" s="205"/>
      <c r="CXZ8" s="205"/>
      <c r="CYA8" s="205"/>
      <c r="CYB8" s="205"/>
      <c r="CYC8" s="205"/>
      <c r="CYD8" s="205"/>
      <c r="CYE8" s="205"/>
      <c r="CYF8" s="205"/>
      <c r="CYG8" s="205"/>
      <c r="CYH8" s="205"/>
      <c r="CYI8" s="205"/>
      <c r="CYJ8" s="205"/>
      <c r="CYK8" s="205"/>
      <c r="CYL8" s="205"/>
      <c r="CYM8" s="205"/>
      <c r="CYN8" s="205"/>
      <c r="CYO8" s="205"/>
      <c r="CYP8" s="205"/>
      <c r="CYQ8" s="205"/>
      <c r="CYR8" s="205"/>
      <c r="CYS8" s="205"/>
      <c r="CYT8" s="205"/>
      <c r="CYU8" s="205"/>
      <c r="CYV8" s="205"/>
      <c r="CYW8" s="205"/>
      <c r="CYX8" s="205"/>
      <c r="CYY8" s="205"/>
      <c r="CYZ8" s="205"/>
      <c r="CZA8" s="205"/>
      <c r="CZB8" s="205"/>
      <c r="CZC8" s="205"/>
      <c r="CZD8" s="205"/>
      <c r="CZE8" s="205"/>
      <c r="CZF8" s="205"/>
      <c r="CZG8" s="205"/>
      <c r="CZH8" s="205"/>
      <c r="CZI8" s="205"/>
      <c r="CZJ8" s="205"/>
      <c r="CZK8" s="205"/>
      <c r="CZL8" s="205"/>
      <c r="CZM8" s="205"/>
      <c r="CZN8" s="205"/>
      <c r="CZO8" s="205"/>
      <c r="CZP8" s="205"/>
      <c r="CZQ8" s="205"/>
      <c r="CZR8" s="205"/>
      <c r="CZS8" s="205"/>
      <c r="CZT8" s="205"/>
      <c r="CZU8" s="205"/>
      <c r="CZV8" s="205"/>
      <c r="CZW8" s="205"/>
      <c r="CZX8" s="205"/>
      <c r="CZY8" s="205"/>
      <c r="CZZ8" s="205"/>
      <c r="DAA8" s="205"/>
      <c r="DAB8" s="205"/>
      <c r="DAC8" s="205"/>
      <c r="DAD8" s="205"/>
      <c r="DAE8" s="205"/>
      <c r="DAF8" s="205"/>
      <c r="DAG8" s="205"/>
      <c r="DAH8" s="205"/>
      <c r="DAI8" s="205"/>
      <c r="DAJ8" s="205"/>
      <c r="DAK8" s="205"/>
      <c r="DAL8" s="205"/>
      <c r="DAM8" s="205"/>
      <c r="DAN8" s="205"/>
      <c r="DAO8" s="205"/>
      <c r="DAP8" s="205"/>
      <c r="DAQ8" s="205"/>
      <c r="DAR8" s="205"/>
      <c r="DAS8" s="205"/>
      <c r="DAT8" s="205"/>
      <c r="DAU8" s="205"/>
      <c r="DAV8" s="205"/>
      <c r="DAW8" s="205"/>
      <c r="DAX8" s="205"/>
      <c r="DAY8" s="205"/>
      <c r="DAZ8" s="205"/>
      <c r="DBA8" s="205"/>
      <c r="DBB8" s="205"/>
      <c r="DBC8" s="205"/>
      <c r="DBD8" s="205"/>
      <c r="DBE8" s="205"/>
      <c r="DBF8" s="205"/>
      <c r="DBG8" s="205"/>
      <c r="DBH8" s="205"/>
      <c r="DBI8" s="205"/>
      <c r="DBJ8" s="205"/>
      <c r="DBK8" s="205"/>
      <c r="DBL8" s="205"/>
      <c r="DBM8" s="205"/>
      <c r="DBN8" s="205"/>
      <c r="DBO8" s="205"/>
      <c r="DBP8" s="205"/>
      <c r="DBQ8" s="205"/>
      <c r="DBR8" s="205"/>
      <c r="DBS8" s="205"/>
      <c r="DBT8" s="205"/>
      <c r="DBU8" s="205"/>
      <c r="DBV8" s="205"/>
      <c r="DBW8" s="205"/>
      <c r="DBX8" s="205"/>
      <c r="DBY8" s="205"/>
      <c r="DBZ8" s="205"/>
      <c r="DCA8" s="205"/>
      <c r="DCB8" s="205"/>
      <c r="DCC8" s="205"/>
      <c r="DCD8" s="205"/>
      <c r="DCE8" s="205"/>
      <c r="DCF8" s="205"/>
      <c r="DCG8" s="205"/>
      <c r="DCH8" s="205"/>
      <c r="DCI8" s="205"/>
      <c r="DCJ8" s="205"/>
      <c r="DCK8" s="205"/>
      <c r="DCL8" s="205"/>
      <c r="DCM8" s="205"/>
      <c r="DCN8" s="205"/>
      <c r="DCO8" s="205"/>
      <c r="DCP8" s="205"/>
      <c r="DCQ8" s="205"/>
      <c r="DCR8" s="205"/>
      <c r="DCS8" s="205"/>
      <c r="DCT8" s="205"/>
      <c r="DCU8" s="205"/>
      <c r="DCV8" s="205"/>
      <c r="DCW8" s="205"/>
      <c r="DCX8" s="205"/>
      <c r="DCY8" s="205"/>
      <c r="DCZ8" s="205"/>
      <c r="DDA8" s="205"/>
      <c r="DDB8" s="205"/>
      <c r="DDC8" s="205"/>
      <c r="DDD8" s="205"/>
      <c r="DDE8" s="205"/>
      <c r="DDF8" s="205"/>
      <c r="DDG8" s="205"/>
      <c r="DDH8" s="205"/>
      <c r="DDI8" s="205"/>
      <c r="DDJ8" s="205"/>
      <c r="DDK8" s="205"/>
      <c r="DDL8" s="205"/>
      <c r="DDM8" s="205"/>
      <c r="DDN8" s="205"/>
      <c r="DDO8" s="205"/>
      <c r="DDP8" s="205"/>
      <c r="DDQ8" s="205"/>
      <c r="DDR8" s="205"/>
      <c r="DDS8" s="205"/>
      <c r="DDT8" s="205"/>
      <c r="DDU8" s="205"/>
      <c r="DDV8" s="205"/>
      <c r="DDW8" s="205"/>
      <c r="DDX8" s="205"/>
      <c r="DDY8" s="205"/>
      <c r="DDZ8" s="205"/>
      <c r="DEA8" s="205"/>
      <c r="DEB8" s="205"/>
      <c r="DEC8" s="205"/>
      <c r="DED8" s="205"/>
      <c r="DEE8" s="205"/>
      <c r="DEF8" s="205"/>
      <c r="DEG8" s="205"/>
      <c r="DEH8" s="205"/>
      <c r="DEI8" s="205"/>
      <c r="DEJ8" s="205"/>
      <c r="DEK8" s="205"/>
      <c r="DEL8" s="205"/>
      <c r="DEM8" s="205"/>
      <c r="DEN8" s="205"/>
      <c r="DEO8" s="205"/>
      <c r="DEP8" s="205"/>
      <c r="DEQ8" s="205"/>
      <c r="DER8" s="205"/>
      <c r="DES8" s="205"/>
      <c r="DET8" s="205"/>
      <c r="DEU8" s="205"/>
      <c r="DEV8" s="205"/>
      <c r="DEW8" s="205"/>
      <c r="DEX8" s="205"/>
      <c r="DEY8" s="205"/>
      <c r="DEZ8" s="205"/>
      <c r="DFA8" s="205"/>
      <c r="DFB8" s="205"/>
      <c r="DFC8" s="205"/>
      <c r="DFD8" s="205"/>
      <c r="DFE8" s="205"/>
      <c r="DFF8" s="205"/>
      <c r="DFG8" s="205"/>
      <c r="DFH8" s="205"/>
      <c r="DFI8" s="205"/>
      <c r="DFJ8" s="205"/>
      <c r="DFK8" s="205"/>
      <c r="DFL8" s="205"/>
      <c r="DFM8" s="205"/>
      <c r="DFN8" s="205"/>
      <c r="DFO8" s="205"/>
      <c r="DFP8" s="205"/>
      <c r="DFQ8" s="205"/>
      <c r="DFR8" s="205"/>
      <c r="DFS8" s="205"/>
      <c r="DFT8" s="205"/>
      <c r="DFU8" s="205"/>
      <c r="DFV8" s="205"/>
      <c r="DFW8" s="205"/>
      <c r="DFX8" s="205"/>
      <c r="DFY8" s="205"/>
      <c r="DFZ8" s="205"/>
      <c r="DGA8" s="205"/>
      <c r="DGB8" s="205"/>
      <c r="DGC8" s="205"/>
      <c r="DGD8" s="205"/>
      <c r="DGE8" s="205"/>
      <c r="DGF8" s="205"/>
      <c r="DGG8" s="205"/>
      <c r="DGH8" s="205"/>
      <c r="DGI8" s="205"/>
      <c r="DGJ8" s="205"/>
      <c r="DGK8" s="205"/>
      <c r="DGL8" s="205"/>
      <c r="DGM8" s="205"/>
      <c r="DGN8" s="205"/>
      <c r="DGO8" s="205"/>
      <c r="DGP8" s="205"/>
      <c r="DGQ8" s="205"/>
      <c r="DGR8" s="205"/>
      <c r="DGS8" s="205"/>
      <c r="DGT8" s="205"/>
      <c r="DGU8" s="205"/>
      <c r="DGV8" s="205"/>
      <c r="DGW8" s="205"/>
      <c r="DGX8" s="205"/>
      <c r="DGY8" s="205"/>
      <c r="DGZ8" s="205"/>
      <c r="DHA8" s="205"/>
      <c r="DHB8" s="205"/>
      <c r="DHC8" s="205"/>
      <c r="DHD8" s="205"/>
      <c r="DHE8" s="205"/>
      <c r="DHF8" s="205"/>
      <c r="DHG8" s="205"/>
      <c r="DHH8" s="205"/>
      <c r="DHI8" s="205"/>
      <c r="DHJ8" s="205"/>
      <c r="DHK8" s="205"/>
      <c r="DHL8" s="205"/>
      <c r="DHM8" s="205"/>
      <c r="DHN8" s="205"/>
      <c r="DHO8" s="205"/>
      <c r="DHP8" s="205"/>
      <c r="DHQ8" s="205"/>
      <c r="DHR8" s="205"/>
      <c r="DHS8" s="205"/>
      <c r="DHT8" s="205"/>
      <c r="DHU8" s="205"/>
      <c r="DHV8" s="205"/>
      <c r="DHW8" s="205"/>
      <c r="DHX8" s="205"/>
      <c r="DHY8" s="205"/>
      <c r="DHZ8" s="205"/>
      <c r="DIA8" s="205"/>
      <c r="DIB8" s="205"/>
      <c r="DIC8" s="205"/>
      <c r="DID8" s="205"/>
      <c r="DIE8" s="205"/>
      <c r="DIF8" s="205"/>
      <c r="DIG8" s="205"/>
      <c r="DIH8" s="205"/>
      <c r="DII8" s="205"/>
      <c r="DIJ8" s="205"/>
      <c r="DIK8" s="205"/>
      <c r="DIL8" s="205"/>
      <c r="DIM8" s="205"/>
      <c r="DIN8" s="205"/>
      <c r="DIO8" s="205"/>
      <c r="DIP8" s="205"/>
      <c r="DIQ8" s="205"/>
      <c r="DIR8" s="205"/>
      <c r="DIS8" s="205"/>
      <c r="DIT8" s="205"/>
      <c r="DIU8" s="205"/>
      <c r="DIV8" s="205"/>
      <c r="DIW8" s="205"/>
      <c r="DIX8" s="205"/>
      <c r="DIY8" s="205"/>
      <c r="DIZ8" s="205"/>
      <c r="DJA8" s="205"/>
      <c r="DJB8" s="205"/>
      <c r="DJC8" s="205"/>
      <c r="DJD8" s="205"/>
      <c r="DJE8" s="205"/>
      <c r="DJF8" s="205"/>
      <c r="DJG8" s="205"/>
      <c r="DJH8" s="205"/>
      <c r="DJI8" s="205"/>
      <c r="DJJ8" s="205"/>
      <c r="DJK8" s="205"/>
      <c r="DJL8" s="205"/>
      <c r="DJM8" s="205"/>
      <c r="DJN8" s="205"/>
      <c r="DJO8" s="205"/>
      <c r="DJP8" s="205"/>
      <c r="DJQ8" s="205"/>
      <c r="DJR8" s="205"/>
      <c r="DJS8" s="205"/>
      <c r="DJT8" s="205"/>
      <c r="DJU8" s="205"/>
      <c r="DJV8" s="205"/>
      <c r="DJW8" s="205"/>
      <c r="DJX8" s="205"/>
      <c r="DJY8" s="205"/>
      <c r="DJZ8" s="205"/>
      <c r="DKA8" s="205"/>
      <c r="DKB8" s="205"/>
      <c r="DKC8" s="205"/>
      <c r="DKD8" s="205"/>
      <c r="DKE8" s="205"/>
      <c r="DKF8" s="205"/>
      <c r="DKG8" s="205"/>
      <c r="DKH8" s="205"/>
      <c r="DKI8" s="205"/>
      <c r="DKJ8" s="205"/>
      <c r="DKK8" s="205"/>
      <c r="DKL8" s="205"/>
      <c r="DKM8" s="205"/>
      <c r="DKN8" s="205"/>
      <c r="DKO8" s="205"/>
      <c r="DKP8" s="205"/>
      <c r="DKQ8" s="205"/>
      <c r="DKR8" s="205"/>
      <c r="DKS8" s="205"/>
      <c r="DKT8" s="205"/>
      <c r="DKU8" s="205"/>
      <c r="DKV8" s="205"/>
      <c r="DKW8" s="205"/>
      <c r="DKX8" s="205"/>
      <c r="DKY8" s="205"/>
      <c r="DKZ8" s="205"/>
      <c r="DLA8" s="205"/>
      <c r="DLB8" s="205"/>
      <c r="DLC8" s="205"/>
      <c r="DLD8" s="205"/>
      <c r="DLE8" s="205"/>
      <c r="DLF8" s="205"/>
      <c r="DLG8" s="205"/>
      <c r="DLH8" s="205"/>
      <c r="DLI8" s="205"/>
      <c r="DLJ8" s="205"/>
      <c r="DLK8" s="205"/>
      <c r="DLL8" s="205"/>
      <c r="DLM8" s="205"/>
      <c r="DLN8" s="205"/>
      <c r="DLO8" s="205"/>
      <c r="DLP8" s="205"/>
      <c r="DLQ8" s="205"/>
      <c r="DLR8" s="205"/>
      <c r="DLS8" s="205"/>
      <c r="DLT8" s="205"/>
      <c r="DLU8" s="205"/>
      <c r="DLV8" s="205"/>
      <c r="DLW8" s="205"/>
      <c r="DLX8" s="205"/>
      <c r="DLY8" s="205"/>
      <c r="DLZ8" s="205"/>
      <c r="DMA8" s="205"/>
      <c r="DMB8" s="205"/>
      <c r="DMC8" s="205"/>
      <c r="DMD8" s="205"/>
      <c r="DME8" s="205"/>
      <c r="DMF8" s="205"/>
      <c r="DMG8" s="205"/>
      <c r="DMH8" s="205"/>
      <c r="DMI8" s="205"/>
      <c r="DMJ8" s="205"/>
      <c r="DMK8" s="205"/>
      <c r="DML8" s="205"/>
      <c r="DMM8" s="205"/>
      <c r="DMN8" s="205"/>
      <c r="DMO8" s="205"/>
      <c r="DMP8" s="205"/>
      <c r="DMQ8" s="205"/>
      <c r="DMR8" s="205"/>
      <c r="DMS8" s="205"/>
      <c r="DMT8" s="205"/>
      <c r="DMU8" s="205"/>
      <c r="DMV8" s="205"/>
      <c r="DMW8" s="205"/>
      <c r="DMX8" s="205"/>
      <c r="DMY8" s="205"/>
      <c r="DMZ8" s="205"/>
      <c r="DNA8" s="205"/>
      <c r="DNB8" s="205"/>
      <c r="DNC8" s="205"/>
      <c r="DND8" s="205"/>
      <c r="DNE8" s="205"/>
      <c r="DNF8" s="205"/>
      <c r="DNG8" s="205"/>
      <c r="DNH8" s="205"/>
      <c r="DNI8" s="205"/>
      <c r="DNJ8" s="205"/>
      <c r="DNK8" s="205"/>
      <c r="DNL8" s="205"/>
      <c r="DNM8" s="205"/>
      <c r="DNN8" s="205"/>
      <c r="DNO8" s="205"/>
      <c r="DNP8" s="205"/>
      <c r="DNQ8" s="205"/>
      <c r="DNR8" s="205"/>
      <c r="DNS8" s="205"/>
      <c r="DNT8" s="205"/>
      <c r="DNU8" s="205"/>
      <c r="DNV8" s="205"/>
      <c r="DNW8" s="205"/>
      <c r="DNX8" s="205"/>
      <c r="DNY8" s="205"/>
      <c r="DNZ8" s="205"/>
      <c r="DOA8" s="205"/>
      <c r="DOB8" s="205"/>
      <c r="DOC8" s="205"/>
      <c r="DOD8" s="205"/>
      <c r="DOE8" s="205"/>
      <c r="DOF8" s="205"/>
      <c r="DOG8" s="205"/>
      <c r="DOH8" s="205"/>
      <c r="DOI8" s="205"/>
      <c r="DOJ8" s="205"/>
      <c r="DOK8" s="205"/>
      <c r="DOL8" s="205"/>
      <c r="DOM8" s="205"/>
      <c r="DON8" s="205"/>
      <c r="DOO8" s="205"/>
      <c r="DOP8" s="205"/>
      <c r="DOQ8" s="205"/>
      <c r="DOR8" s="205"/>
      <c r="DOS8" s="205"/>
      <c r="DOT8" s="205"/>
      <c r="DOU8" s="205"/>
      <c r="DOV8" s="205"/>
      <c r="DOW8" s="205"/>
      <c r="DOX8" s="205"/>
      <c r="DOY8" s="205"/>
      <c r="DOZ8" s="205"/>
      <c r="DPA8" s="205"/>
      <c r="DPB8" s="205"/>
      <c r="DPC8" s="205"/>
      <c r="DPD8" s="205"/>
      <c r="DPE8" s="205"/>
      <c r="DPF8" s="205"/>
      <c r="DPG8" s="205"/>
      <c r="DPH8" s="205"/>
      <c r="DPI8" s="205"/>
      <c r="DPJ8" s="205"/>
      <c r="DPK8" s="205"/>
      <c r="DPL8" s="205"/>
      <c r="DPM8" s="205"/>
      <c r="DPN8" s="205"/>
      <c r="DPO8" s="205"/>
      <c r="DPP8" s="205"/>
      <c r="DPQ8" s="205"/>
      <c r="DPR8" s="205"/>
      <c r="DPS8" s="205"/>
      <c r="DPT8" s="205"/>
      <c r="DPU8" s="205"/>
      <c r="DPV8" s="205"/>
      <c r="DPW8" s="205"/>
      <c r="DPX8" s="205"/>
      <c r="DPY8" s="205"/>
      <c r="DPZ8" s="205"/>
      <c r="DQA8" s="205"/>
      <c r="DQB8" s="205"/>
      <c r="DQC8" s="205"/>
      <c r="DQD8" s="205"/>
      <c r="DQE8" s="205"/>
      <c r="DQF8" s="205"/>
      <c r="DQG8" s="205"/>
      <c r="DQH8" s="205"/>
      <c r="DQI8" s="205"/>
      <c r="DQJ8" s="205"/>
      <c r="DQK8" s="205"/>
      <c r="DQL8" s="205"/>
      <c r="DQM8" s="205"/>
      <c r="DQN8" s="205"/>
      <c r="DQO8" s="205"/>
      <c r="DQP8" s="205"/>
      <c r="DQQ8" s="205"/>
      <c r="DQR8" s="205"/>
      <c r="DQS8" s="205"/>
      <c r="DQT8" s="205"/>
      <c r="DQU8" s="205"/>
      <c r="DQV8" s="205"/>
      <c r="DQW8" s="205"/>
      <c r="DQX8" s="205"/>
      <c r="DQY8" s="205"/>
      <c r="DQZ8" s="205"/>
      <c r="DRA8" s="205"/>
      <c r="DRB8" s="205"/>
      <c r="DRC8" s="205"/>
      <c r="DRD8" s="205"/>
      <c r="DRE8" s="205"/>
      <c r="DRF8" s="205"/>
      <c r="DRG8" s="205"/>
      <c r="DRH8" s="205"/>
      <c r="DRI8" s="205"/>
      <c r="DRJ8" s="205"/>
      <c r="DRK8" s="205"/>
      <c r="DRL8" s="205"/>
      <c r="DRM8" s="205"/>
      <c r="DRN8" s="205"/>
      <c r="DRO8" s="205"/>
      <c r="DRP8" s="205"/>
      <c r="DRQ8" s="205"/>
      <c r="DRR8" s="205"/>
      <c r="DRS8" s="205"/>
      <c r="DRT8" s="205"/>
      <c r="DRU8" s="205"/>
      <c r="DRV8" s="205"/>
      <c r="DRW8" s="205"/>
      <c r="DRX8" s="205"/>
      <c r="DRY8" s="205"/>
      <c r="DRZ8" s="205"/>
      <c r="DSA8" s="205"/>
      <c r="DSB8" s="205"/>
      <c r="DSC8" s="205"/>
      <c r="DSD8" s="205"/>
      <c r="DSE8" s="205"/>
      <c r="DSF8" s="205"/>
      <c r="DSG8" s="205"/>
      <c r="DSH8" s="205"/>
      <c r="DSI8" s="205"/>
      <c r="DSJ8" s="205"/>
      <c r="DSK8" s="205"/>
      <c r="DSL8" s="205"/>
      <c r="DSM8" s="205"/>
      <c r="DSN8" s="205"/>
      <c r="DSO8" s="205"/>
      <c r="DSP8" s="205"/>
      <c r="DSQ8" s="205"/>
      <c r="DSR8" s="205"/>
      <c r="DSS8" s="205"/>
      <c r="DST8" s="205"/>
      <c r="DSU8" s="205"/>
      <c r="DSV8" s="205"/>
      <c r="DSW8" s="205"/>
      <c r="DSX8" s="205"/>
      <c r="DSY8" s="205"/>
      <c r="DSZ8" s="205"/>
      <c r="DTA8" s="205"/>
      <c r="DTB8" s="205"/>
      <c r="DTC8" s="205"/>
      <c r="DTD8" s="205"/>
      <c r="DTE8" s="205"/>
      <c r="DTF8" s="205"/>
      <c r="DTG8" s="205"/>
      <c r="DTH8" s="205"/>
      <c r="DTI8" s="205"/>
      <c r="DTJ8" s="205"/>
      <c r="DTK8" s="205"/>
      <c r="DTL8" s="205"/>
      <c r="DTM8" s="205"/>
      <c r="DTN8" s="205"/>
      <c r="DTO8" s="205"/>
      <c r="DTP8" s="205"/>
      <c r="DTQ8" s="205"/>
      <c r="DTR8" s="205"/>
      <c r="DTS8" s="205"/>
      <c r="DTT8" s="205"/>
      <c r="DTU8" s="205"/>
      <c r="DTV8" s="205"/>
      <c r="DTW8" s="205"/>
      <c r="DTX8" s="205"/>
      <c r="DTY8" s="205"/>
      <c r="DTZ8" s="205"/>
      <c r="DUA8" s="205"/>
      <c r="DUB8" s="205"/>
      <c r="DUC8" s="205"/>
      <c r="DUD8" s="205"/>
      <c r="DUE8" s="205"/>
      <c r="DUF8" s="205"/>
      <c r="DUG8" s="205"/>
      <c r="DUH8" s="205"/>
      <c r="DUI8" s="205"/>
      <c r="DUJ8" s="205"/>
      <c r="DUK8" s="205"/>
      <c r="DUL8" s="205"/>
      <c r="DUM8" s="205"/>
      <c r="DUN8" s="205"/>
      <c r="DUO8" s="205"/>
      <c r="DUP8" s="205"/>
      <c r="DUQ8" s="205"/>
      <c r="DUR8" s="205"/>
      <c r="DUS8" s="205"/>
      <c r="DUT8" s="205"/>
      <c r="DUU8" s="205"/>
      <c r="DUV8" s="205"/>
      <c r="DUW8" s="205"/>
      <c r="DUX8" s="205"/>
      <c r="DUY8" s="205"/>
      <c r="DUZ8" s="205"/>
      <c r="DVA8" s="205"/>
      <c r="DVB8" s="205"/>
      <c r="DVC8" s="205"/>
      <c r="DVD8" s="205"/>
      <c r="DVE8" s="205"/>
      <c r="DVF8" s="205"/>
      <c r="DVG8" s="205"/>
      <c r="DVH8" s="205"/>
      <c r="DVI8" s="205"/>
      <c r="DVJ8" s="205"/>
      <c r="DVK8" s="205"/>
      <c r="DVL8" s="205"/>
      <c r="DVM8" s="205"/>
      <c r="DVN8" s="205"/>
      <c r="DVO8" s="205"/>
      <c r="DVP8" s="205"/>
      <c r="DVQ8" s="205"/>
      <c r="DVR8" s="205"/>
      <c r="DVS8" s="205"/>
      <c r="DVT8" s="205"/>
      <c r="DVU8" s="205"/>
      <c r="DVV8" s="205"/>
      <c r="DVW8" s="205"/>
      <c r="DVX8" s="205"/>
      <c r="DVY8" s="205"/>
      <c r="DVZ8" s="205"/>
      <c r="DWA8" s="205"/>
      <c r="DWB8" s="205"/>
      <c r="DWC8" s="205"/>
      <c r="DWD8" s="205"/>
      <c r="DWE8" s="205"/>
      <c r="DWF8" s="205"/>
      <c r="DWG8" s="205"/>
      <c r="DWH8" s="205"/>
      <c r="DWI8" s="205"/>
      <c r="DWJ8" s="205"/>
      <c r="DWK8" s="205"/>
      <c r="DWL8" s="205"/>
      <c r="DWM8" s="205"/>
      <c r="DWN8" s="205"/>
      <c r="DWO8" s="205"/>
      <c r="DWP8" s="205"/>
      <c r="DWQ8" s="205"/>
      <c r="DWR8" s="205"/>
      <c r="DWS8" s="205"/>
      <c r="DWT8" s="205"/>
      <c r="DWU8" s="205"/>
      <c r="DWV8" s="205"/>
      <c r="DWW8" s="205"/>
      <c r="DWX8" s="205"/>
      <c r="DWY8" s="205"/>
      <c r="DWZ8" s="205"/>
      <c r="DXA8" s="205"/>
      <c r="DXB8" s="205"/>
      <c r="DXC8" s="205"/>
      <c r="DXD8" s="205"/>
      <c r="DXE8" s="205"/>
      <c r="DXF8" s="205"/>
      <c r="DXG8" s="205"/>
      <c r="DXH8" s="205"/>
      <c r="DXI8" s="205"/>
      <c r="DXJ8" s="205"/>
      <c r="DXK8" s="205"/>
      <c r="DXL8" s="205"/>
      <c r="DXM8" s="205"/>
      <c r="DXN8" s="205"/>
      <c r="DXO8" s="205"/>
      <c r="DXP8" s="205"/>
      <c r="DXQ8" s="205"/>
      <c r="DXR8" s="205"/>
      <c r="DXS8" s="205"/>
      <c r="DXT8" s="205"/>
      <c r="DXU8" s="205"/>
      <c r="DXV8" s="205"/>
      <c r="DXW8" s="205"/>
      <c r="DXX8" s="205"/>
      <c r="DXY8" s="205"/>
      <c r="DXZ8" s="205"/>
      <c r="DYA8" s="205"/>
      <c r="DYB8" s="205"/>
      <c r="DYC8" s="205"/>
      <c r="DYD8" s="205"/>
      <c r="DYE8" s="205"/>
      <c r="DYF8" s="205"/>
      <c r="DYG8" s="205"/>
      <c r="DYH8" s="205"/>
      <c r="DYI8" s="205"/>
      <c r="DYJ8" s="205"/>
      <c r="DYK8" s="205"/>
      <c r="DYL8" s="205"/>
      <c r="DYM8" s="205"/>
      <c r="DYN8" s="205"/>
      <c r="DYO8" s="205"/>
      <c r="DYP8" s="205"/>
      <c r="DYQ8" s="205"/>
      <c r="DYR8" s="205"/>
      <c r="DYS8" s="205"/>
      <c r="DYT8" s="205"/>
      <c r="DYU8" s="205"/>
      <c r="DYV8" s="205"/>
      <c r="DYW8" s="205"/>
      <c r="DYX8" s="205"/>
      <c r="DYY8" s="205"/>
      <c r="DYZ8" s="205"/>
      <c r="DZA8" s="205"/>
      <c r="DZB8" s="205"/>
      <c r="DZC8" s="205"/>
      <c r="DZD8" s="205"/>
      <c r="DZE8" s="205"/>
      <c r="DZF8" s="205"/>
      <c r="DZG8" s="205"/>
      <c r="DZH8" s="205"/>
      <c r="DZI8" s="205"/>
      <c r="DZJ8" s="205"/>
      <c r="DZK8" s="205"/>
      <c r="DZL8" s="205"/>
      <c r="DZM8" s="205"/>
      <c r="DZN8" s="205"/>
      <c r="DZO8" s="205"/>
      <c r="DZP8" s="205"/>
      <c r="DZQ8" s="205"/>
      <c r="DZR8" s="205"/>
      <c r="DZS8" s="205"/>
      <c r="DZT8" s="205"/>
      <c r="DZU8" s="205"/>
      <c r="DZV8" s="205"/>
      <c r="DZW8" s="205"/>
      <c r="DZX8" s="205"/>
      <c r="DZY8" s="205"/>
      <c r="DZZ8" s="205"/>
      <c r="EAA8" s="205"/>
      <c r="EAB8" s="205"/>
      <c r="EAC8" s="205"/>
      <c r="EAD8" s="205"/>
      <c r="EAE8" s="205"/>
      <c r="EAF8" s="205"/>
      <c r="EAG8" s="205"/>
      <c r="EAH8" s="205"/>
      <c r="EAI8" s="205"/>
      <c r="EAJ8" s="205"/>
      <c r="EAK8" s="205"/>
      <c r="EAL8" s="205"/>
      <c r="EAM8" s="205"/>
      <c r="EAN8" s="205"/>
      <c r="EAO8" s="205"/>
      <c r="EAP8" s="205"/>
      <c r="EAQ8" s="205"/>
      <c r="EAR8" s="205"/>
      <c r="EAS8" s="205"/>
      <c r="EAT8" s="205"/>
      <c r="EAU8" s="205"/>
      <c r="EAV8" s="205"/>
      <c r="EAW8" s="205"/>
      <c r="EAX8" s="205"/>
      <c r="EAY8" s="205"/>
      <c r="EAZ8" s="205"/>
      <c r="EBA8" s="205"/>
      <c r="EBB8" s="205"/>
      <c r="EBC8" s="205"/>
      <c r="EBD8" s="205"/>
      <c r="EBE8" s="205"/>
      <c r="EBF8" s="205"/>
      <c r="EBG8" s="205"/>
      <c r="EBH8" s="205"/>
      <c r="EBI8" s="205"/>
      <c r="EBJ8" s="205"/>
      <c r="EBK8" s="205"/>
      <c r="EBL8" s="205"/>
      <c r="EBM8" s="205"/>
      <c r="EBN8" s="205"/>
      <c r="EBO8" s="205"/>
      <c r="EBP8" s="205"/>
      <c r="EBQ8" s="205"/>
      <c r="EBR8" s="205"/>
      <c r="EBS8" s="205"/>
      <c r="EBT8" s="205"/>
      <c r="EBU8" s="205"/>
      <c r="EBV8" s="205"/>
      <c r="EBW8" s="205"/>
      <c r="EBX8" s="205"/>
      <c r="EBY8" s="205"/>
      <c r="EBZ8" s="205"/>
      <c r="ECA8" s="205"/>
      <c r="ECB8" s="205"/>
      <c r="ECC8" s="205"/>
      <c r="ECD8" s="205"/>
      <c r="ECE8" s="205"/>
      <c r="ECF8" s="205"/>
      <c r="ECG8" s="205"/>
      <c r="ECH8" s="205"/>
      <c r="ECI8" s="205"/>
      <c r="ECJ8" s="205"/>
      <c r="ECK8" s="205"/>
      <c r="ECL8" s="205"/>
      <c r="ECM8" s="205"/>
      <c r="ECN8" s="205"/>
      <c r="ECO8" s="205"/>
      <c r="ECP8" s="205"/>
      <c r="ECQ8" s="205"/>
      <c r="ECR8" s="205"/>
      <c r="ECS8" s="205"/>
      <c r="ECT8" s="205"/>
      <c r="ECU8" s="205"/>
      <c r="ECV8" s="205"/>
      <c r="ECW8" s="205"/>
      <c r="ECX8" s="205"/>
      <c r="ECY8" s="205"/>
      <c r="ECZ8" s="205"/>
      <c r="EDA8" s="205"/>
      <c r="EDB8" s="205"/>
      <c r="EDC8" s="205"/>
      <c r="EDD8" s="205"/>
      <c r="EDE8" s="205"/>
      <c r="EDF8" s="205"/>
      <c r="EDG8" s="205"/>
      <c r="EDH8" s="205"/>
      <c r="EDI8" s="205"/>
      <c r="EDJ8" s="205"/>
      <c r="EDK8" s="205"/>
      <c r="EDL8" s="205"/>
      <c r="EDM8" s="205"/>
      <c r="EDN8" s="205"/>
      <c r="EDO8" s="205"/>
      <c r="EDP8" s="205"/>
      <c r="EDQ8" s="205"/>
      <c r="EDR8" s="205"/>
      <c r="EDS8" s="205"/>
      <c r="EDT8" s="205"/>
      <c r="EDU8" s="205"/>
      <c r="EDV8" s="205"/>
      <c r="EDW8" s="205"/>
      <c r="EDX8" s="205"/>
      <c r="EDY8" s="205"/>
      <c r="EDZ8" s="205"/>
      <c r="EEA8" s="205"/>
      <c r="EEB8" s="205"/>
      <c r="EEC8" s="205"/>
      <c r="EED8" s="205"/>
      <c r="EEE8" s="205"/>
      <c r="EEF8" s="205"/>
      <c r="EEG8" s="205"/>
      <c r="EEH8" s="205"/>
      <c r="EEI8" s="205"/>
      <c r="EEJ8" s="205"/>
      <c r="EEK8" s="205"/>
      <c r="EEL8" s="205"/>
      <c r="EEM8" s="205"/>
      <c r="EEN8" s="205"/>
      <c r="EEO8" s="205"/>
      <c r="EEP8" s="205"/>
      <c r="EEQ8" s="205"/>
      <c r="EER8" s="205"/>
      <c r="EES8" s="205"/>
      <c r="EET8" s="205"/>
      <c r="EEU8" s="205"/>
      <c r="EEV8" s="205"/>
      <c r="EEW8" s="205"/>
      <c r="EEX8" s="205"/>
      <c r="EEY8" s="205"/>
      <c r="EEZ8" s="205"/>
      <c r="EFA8" s="205"/>
      <c r="EFB8" s="205"/>
      <c r="EFC8" s="205"/>
      <c r="EFD8" s="205"/>
      <c r="EFE8" s="205"/>
      <c r="EFF8" s="205"/>
      <c r="EFG8" s="205"/>
      <c r="EFH8" s="205"/>
      <c r="EFI8" s="205"/>
      <c r="EFJ8" s="205"/>
      <c r="EFK8" s="205"/>
      <c r="EFL8" s="205"/>
      <c r="EFM8" s="205"/>
      <c r="EFN8" s="205"/>
      <c r="EFO8" s="205"/>
      <c r="EFP8" s="205"/>
      <c r="EFQ8" s="205"/>
      <c r="EFR8" s="205"/>
      <c r="EFS8" s="205"/>
      <c r="EFT8" s="205"/>
      <c r="EFU8" s="205"/>
      <c r="EFV8" s="205"/>
      <c r="EFW8" s="205"/>
      <c r="EFX8" s="205"/>
      <c r="EFY8" s="205"/>
      <c r="EFZ8" s="205"/>
      <c r="EGA8" s="205"/>
      <c r="EGB8" s="205"/>
      <c r="EGC8" s="205"/>
      <c r="EGD8" s="205"/>
      <c r="EGE8" s="205"/>
      <c r="EGF8" s="205"/>
      <c r="EGG8" s="205"/>
      <c r="EGH8" s="205"/>
      <c r="EGI8" s="205"/>
      <c r="EGJ8" s="205"/>
      <c r="EGK8" s="205"/>
      <c r="EGL8" s="205"/>
      <c r="EGM8" s="205"/>
      <c r="EGN8" s="205"/>
      <c r="EGO8" s="205"/>
      <c r="EGP8" s="205"/>
      <c r="EGQ8" s="205"/>
      <c r="EGR8" s="205"/>
      <c r="EGS8" s="205"/>
      <c r="EGT8" s="205"/>
      <c r="EGU8" s="205"/>
      <c r="EGV8" s="205"/>
      <c r="EGW8" s="205"/>
      <c r="EGX8" s="205"/>
      <c r="EGY8" s="205"/>
      <c r="EGZ8" s="205"/>
      <c r="EHA8" s="205"/>
      <c r="EHB8" s="205"/>
      <c r="EHC8" s="205"/>
      <c r="EHD8" s="205"/>
      <c r="EHE8" s="205"/>
      <c r="EHF8" s="205"/>
      <c r="EHG8" s="205"/>
      <c r="EHH8" s="205"/>
      <c r="EHI8" s="205"/>
      <c r="EHJ8" s="205"/>
      <c r="EHK8" s="205"/>
      <c r="EHL8" s="205"/>
      <c r="EHM8" s="205"/>
      <c r="EHN8" s="205"/>
      <c r="EHO8" s="205"/>
      <c r="EHP8" s="205"/>
      <c r="EHQ8" s="205"/>
      <c r="EHR8" s="205"/>
      <c r="EHS8" s="205"/>
      <c r="EHT8" s="205"/>
      <c r="EHU8" s="205"/>
      <c r="EHV8" s="205"/>
      <c r="EHW8" s="205"/>
      <c r="EHX8" s="205"/>
      <c r="EHY8" s="205"/>
      <c r="EHZ8" s="205"/>
      <c r="EIA8" s="205"/>
      <c r="EIB8" s="205"/>
      <c r="EIC8" s="205"/>
      <c r="EID8" s="205"/>
      <c r="EIE8" s="205"/>
      <c r="EIF8" s="205"/>
      <c r="EIG8" s="205"/>
      <c r="EIH8" s="205"/>
      <c r="EII8" s="205"/>
      <c r="EIJ8" s="205"/>
      <c r="EIK8" s="205"/>
      <c r="EIL8" s="205"/>
      <c r="EIM8" s="205"/>
      <c r="EIN8" s="205"/>
      <c r="EIO8" s="205"/>
      <c r="EIP8" s="205"/>
      <c r="EIQ8" s="205"/>
      <c r="EIR8" s="205"/>
      <c r="EIS8" s="205"/>
      <c r="EIT8" s="205"/>
      <c r="EIU8" s="205"/>
      <c r="EIV8" s="205"/>
      <c r="EIW8" s="205"/>
      <c r="EIX8" s="205"/>
      <c r="EIY8" s="205"/>
      <c r="EIZ8" s="205"/>
      <c r="EJA8" s="205"/>
      <c r="EJB8" s="205"/>
      <c r="EJC8" s="205"/>
      <c r="EJD8" s="205"/>
      <c r="EJE8" s="205"/>
      <c r="EJF8" s="205"/>
      <c r="EJG8" s="205"/>
      <c r="EJH8" s="205"/>
      <c r="EJI8" s="205"/>
      <c r="EJJ8" s="205"/>
      <c r="EJK8" s="205"/>
      <c r="EJL8" s="205"/>
      <c r="EJM8" s="205"/>
      <c r="EJN8" s="205"/>
      <c r="EJO8" s="205"/>
      <c r="EJP8" s="205"/>
      <c r="EJQ8" s="205"/>
      <c r="EJR8" s="205"/>
      <c r="EJS8" s="205"/>
      <c r="EJT8" s="205"/>
      <c r="EJU8" s="205"/>
      <c r="EJV8" s="205"/>
      <c r="EJW8" s="205"/>
      <c r="EJX8" s="205"/>
      <c r="EJY8" s="205"/>
      <c r="EJZ8" s="205"/>
      <c r="EKA8" s="205"/>
      <c r="EKB8" s="205"/>
      <c r="EKC8" s="205"/>
      <c r="EKD8" s="205"/>
      <c r="EKE8" s="205"/>
      <c r="EKF8" s="205"/>
      <c r="EKG8" s="205"/>
      <c r="EKH8" s="205"/>
      <c r="EKI8" s="205"/>
      <c r="EKJ8" s="205"/>
      <c r="EKK8" s="205"/>
      <c r="EKL8" s="205"/>
      <c r="EKM8" s="205"/>
      <c r="EKN8" s="205"/>
      <c r="EKO8" s="205"/>
      <c r="EKP8" s="205"/>
      <c r="EKQ8" s="205"/>
      <c r="EKR8" s="205"/>
      <c r="EKS8" s="205"/>
      <c r="EKT8" s="205"/>
      <c r="EKU8" s="205"/>
      <c r="EKV8" s="205"/>
      <c r="EKW8" s="205"/>
      <c r="EKX8" s="205"/>
      <c r="EKY8" s="205"/>
      <c r="EKZ8" s="205"/>
      <c r="ELA8" s="205"/>
      <c r="ELB8" s="205"/>
      <c r="ELC8" s="205"/>
      <c r="ELD8" s="205"/>
      <c r="ELE8" s="205"/>
      <c r="ELF8" s="205"/>
      <c r="ELG8" s="205"/>
      <c r="ELH8" s="205"/>
      <c r="ELI8" s="205"/>
      <c r="ELJ8" s="205"/>
      <c r="ELK8" s="205"/>
      <c r="ELL8" s="205"/>
      <c r="ELM8" s="205"/>
      <c r="ELN8" s="205"/>
      <c r="ELO8" s="205"/>
      <c r="ELP8" s="205"/>
      <c r="ELQ8" s="205"/>
      <c r="ELR8" s="205"/>
      <c r="ELS8" s="205"/>
      <c r="ELT8" s="205"/>
      <c r="ELU8" s="205"/>
      <c r="ELV8" s="205"/>
      <c r="ELW8" s="205"/>
      <c r="ELX8" s="205"/>
      <c r="ELY8" s="205"/>
      <c r="ELZ8" s="205"/>
      <c r="EMA8" s="205"/>
      <c r="EMB8" s="205"/>
      <c r="EMC8" s="205"/>
      <c r="EMD8" s="205"/>
      <c r="EME8" s="205"/>
      <c r="EMF8" s="205"/>
      <c r="EMG8" s="205"/>
      <c r="EMH8" s="205"/>
      <c r="EMI8" s="205"/>
      <c r="EMJ8" s="205"/>
      <c r="EMK8" s="205"/>
      <c r="EML8" s="205"/>
      <c r="EMM8" s="205"/>
      <c r="EMN8" s="205"/>
      <c r="EMO8" s="205"/>
      <c r="EMP8" s="205"/>
      <c r="EMQ8" s="205"/>
      <c r="EMR8" s="205"/>
      <c r="EMS8" s="205"/>
      <c r="EMT8" s="205"/>
      <c r="EMU8" s="205"/>
      <c r="EMV8" s="205"/>
      <c r="EMW8" s="205"/>
      <c r="EMX8" s="205"/>
      <c r="EMY8" s="205"/>
      <c r="EMZ8" s="205"/>
      <c r="ENA8" s="205"/>
      <c r="ENB8" s="205"/>
      <c r="ENC8" s="205"/>
      <c r="END8" s="205"/>
      <c r="ENE8" s="205"/>
      <c r="ENF8" s="205"/>
      <c r="ENG8" s="205"/>
      <c r="ENH8" s="205"/>
      <c r="ENI8" s="205"/>
      <c r="ENJ8" s="205"/>
      <c r="ENK8" s="205"/>
      <c r="ENL8" s="205"/>
      <c r="ENM8" s="205"/>
      <c r="ENN8" s="205"/>
      <c r="ENO8" s="205"/>
      <c r="ENP8" s="205"/>
      <c r="ENQ8" s="205"/>
      <c r="ENR8" s="205"/>
      <c r="ENS8" s="205"/>
      <c r="ENT8" s="205"/>
      <c r="ENU8" s="205"/>
      <c r="ENV8" s="205"/>
      <c r="ENW8" s="205"/>
      <c r="ENX8" s="205"/>
      <c r="ENY8" s="205"/>
      <c r="ENZ8" s="205"/>
      <c r="EOA8" s="205"/>
      <c r="EOB8" s="205"/>
      <c r="EOC8" s="205"/>
      <c r="EOD8" s="205"/>
      <c r="EOE8" s="205"/>
      <c r="EOF8" s="205"/>
      <c r="EOG8" s="205"/>
      <c r="EOH8" s="205"/>
      <c r="EOI8" s="205"/>
      <c r="EOJ8" s="205"/>
      <c r="EOK8" s="205"/>
      <c r="EOL8" s="205"/>
      <c r="EOM8" s="205"/>
      <c r="EON8" s="205"/>
      <c r="EOO8" s="205"/>
      <c r="EOP8" s="205"/>
      <c r="EOQ8" s="205"/>
      <c r="EOR8" s="205"/>
      <c r="EOS8" s="205"/>
      <c r="EOT8" s="205"/>
      <c r="EOU8" s="205"/>
      <c r="EOV8" s="205"/>
      <c r="EOW8" s="205"/>
      <c r="EOX8" s="205"/>
      <c r="EOY8" s="205"/>
      <c r="EOZ8" s="205"/>
      <c r="EPA8" s="205"/>
      <c r="EPB8" s="205"/>
      <c r="EPC8" s="205"/>
      <c r="EPD8" s="205"/>
      <c r="EPE8" s="205"/>
      <c r="EPF8" s="205"/>
      <c r="EPG8" s="205"/>
      <c r="EPH8" s="205"/>
      <c r="EPI8" s="205"/>
      <c r="EPJ8" s="205"/>
      <c r="EPK8" s="205"/>
      <c r="EPL8" s="205"/>
      <c r="EPM8" s="205"/>
      <c r="EPN8" s="205"/>
      <c r="EPO8" s="205"/>
      <c r="EPP8" s="205"/>
      <c r="EPQ8" s="205"/>
      <c r="EPR8" s="205"/>
      <c r="EPS8" s="205"/>
      <c r="EPT8" s="205"/>
      <c r="EPU8" s="205"/>
      <c r="EPV8" s="205"/>
      <c r="EPW8" s="205"/>
      <c r="EPX8" s="205"/>
      <c r="EPY8" s="205"/>
      <c r="EPZ8" s="205"/>
      <c r="EQA8" s="205"/>
      <c r="EQB8" s="205"/>
      <c r="EQC8" s="205"/>
      <c r="EQD8" s="205"/>
      <c r="EQE8" s="205"/>
      <c r="EQF8" s="205"/>
      <c r="EQG8" s="205"/>
      <c r="EQH8" s="205"/>
      <c r="EQI8" s="205"/>
      <c r="EQJ8" s="205"/>
      <c r="EQK8" s="205"/>
      <c r="EQL8" s="205"/>
      <c r="EQM8" s="205"/>
      <c r="EQN8" s="205"/>
      <c r="EQO8" s="205"/>
      <c r="EQP8" s="205"/>
      <c r="EQQ8" s="205"/>
      <c r="EQR8" s="205"/>
      <c r="EQS8" s="205"/>
      <c r="EQT8" s="205"/>
      <c r="EQU8" s="205"/>
      <c r="EQV8" s="205"/>
      <c r="EQW8" s="205"/>
      <c r="EQX8" s="205"/>
      <c r="EQY8" s="205"/>
      <c r="EQZ8" s="205"/>
      <c r="ERA8" s="205"/>
      <c r="ERB8" s="205"/>
      <c r="ERC8" s="205"/>
      <c r="ERD8" s="205"/>
      <c r="ERE8" s="205"/>
      <c r="ERF8" s="205"/>
      <c r="ERG8" s="205"/>
      <c r="ERH8" s="205"/>
      <c r="ERI8" s="205"/>
      <c r="ERJ8" s="205"/>
      <c r="ERK8" s="205"/>
      <c r="ERL8" s="205"/>
      <c r="ERM8" s="205"/>
      <c r="ERN8" s="205"/>
      <c r="ERO8" s="205"/>
      <c r="ERP8" s="205"/>
      <c r="ERQ8" s="205"/>
      <c r="ERR8" s="205"/>
      <c r="ERS8" s="205"/>
      <c r="ERT8" s="205"/>
      <c r="ERU8" s="205"/>
      <c r="ERV8" s="205"/>
      <c r="ERW8" s="205"/>
      <c r="ERX8" s="205"/>
      <c r="ERY8" s="205"/>
      <c r="ERZ8" s="205"/>
      <c r="ESA8" s="205"/>
      <c r="ESB8" s="205"/>
      <c r="ESC8" s="205"/>
      <c r="ESD8" s="205"/>
      <c r="ESE8" s="205"/>
      <c r="ESF8" s="205"/>
      <c r="ESG8" s="205"/>
      <c r="ESH8" s="205"/>
      <c r="ESI8" s="205"/>
      <c r="ESJ8" s="205"/>
      <c r="ESK8" s="205"/>
      <c r="ESL8" s="205"/>
      <c r="ESM8" s="205"/>
      <c r="ESN8" s="205"/>
      <c r="ESO8" s="205"/>
      <c r="ESP8" s="205"/>
      <c r="ESQ8" s="205"/>
      <c r="ESR8" s="205"/>
      <c r="ESS8" s="205"/>
      <c r="EST8" s="205"/>
      <c r="ESU8" s="205"/>
      <c r="ESV8" s="205"/>
      <c r="ESW8" s="205"/>
      <c r="ESX8" s="205"/>
      <c r="ESY8" s="205"/>
      <c r="ESZ8" s="205"/>
      <c r="ETA8" s="205"/>
      <c r="ETB8" s="205"/>
      <c r="ETC8" s="205"/>
      <c r="ETD8" s="205"/>
      <c r="ETE8" s="205"/>
      <c r="ETF8" s="205"/>
      <c r="ETG8" s="205"/>
      <c r="ETH8" s="205"/>
      <c r="ETI8" s="205"/>
      <c r="ETJ8" s="205"/>
      <c r="ETK8" s="205"/>
      <c r="ETL8" s="205"/>
      <c r="ETM8" s="205"/>
      <c r="ETN8" s="205"/>
      <c r="ETO8" s="205"/>
      <c r="ETP8" s="205"/>
      <c r="ETQ8" s="205"/>
      <c r="ETR8" s="205"/>
      <c r="ETS8" s="205"/>
      <c r="ETT8" s="205"/>
      <c r="ETU8" s="205"/>
      <c r="ETV8" s="205"/>
      <c r="ETW8" s="205"/>
      <c r="ETX8" s="205"/>
      <c r="ETY8" s="205"/>
      <c r="ETZ8" s="205"/>
      <c r="EUA8" s="205"/>
      <c r="EUB8" s="205"/>
      <c r="EUC8" s="205"/>
      <c r="EUD8" s="205"/>
      <c r="EUE8" s="205"/>
      <c r="EUF8" s="205"/>
      <c r="EUG8" s="205"/>
      <c r="EUH8" s="205"/>
      <c r="EUI8" s="205"/>
      <c r="EUJ8" s="205"/>
      <c r="EUK8" s="205"/>
      <c r="EUL8" s="205"/>
      <c r="EUM8" s="205"/>
      <c r="EUN8" s="205"/>
      <c r="EUO8" s="205"/>
      <c r="EUP8" s="205"/>
      <c r="EUQ8" s="205"/>
      <c r="EUR8" s="205"/>
      <c r="EUS8" s="205"/>
      <c r="EUT8" s="205"/>
      <c r="EUU8" s="205"/>
      <c r="EUV8" s="205"/>
      <c r="EUW8" s="205"/>
      <c r="EUX8" s="205"/>
      <c r="EUY8" s="205"/>
      <c r="EUZ8" s="205"/>
      <c r="EVA8" s="205"/>
      <c r="EVB8" s="205"/>
      <c r="EVC8" s="205"/>
      <c r="EVD8" s="205"/>
      <c r="EVE8" s="205"/>
      <c r="EVF8" s="205"/>
      <c r="EVG8" s="205"/>
      <c r="EVH8" s="205"/>
      <c r="EVI8" s="205"/>
      <c r="EVJ8" s="205"/>
      <c r="EVK8" s="205"/>
      <c r="EVL8" s="205"/>
      <c r="EVM8" s="205"/>
      <c r="EVN8" s="205"/>
      <c r="EVO8" s="205"/>
      <c r="EVP8" s="205"/>
      <c r="EVQ8" s="205"/>
      <c r="EVR8" s="205"/>
      <c r="EVS8" s="205"/>
      <c r="EVT8" s="205"/>
      <c r="EVU8" s="205"/>
      <c r="EVV8" s="205"/>
      <c r="EVW8" s="205"/>
      <c r="EVX8" s="205"/>
      <c r="EVY8" s="205"/>
      <c r="EVZ8" s="205"/>
      <c r="EWA8" s="205"/>
      <c r="EWB8" s="205"/>
      <c r="EWC8" s="205"/>
      <c r="EWD8" s="205"/>
      <c r="EWE8" s="205"/>
      <c r="EWF8" s="205"/>
      <c r="EWG8" s="205"/>
      <c r="EWH8" s="205"/>
      <c r="EWI8" s="205"/>
      <c r="EWJ8" s="205"/>
      <c r="EWK8" s="205"/>
      <c r="EWL8" s="205"/>
      <c r="EWM8" s="205"/>
      <c r="EWN8" s="205"/>
      <c r="EWO8" s="205"/>
      <c r="EWP8" s="205"/>
      <c r="EWQ8" s="205"/>
      <c r="EWR8" s="205"/>
      <c r="EWS8" s="205"/>
      <c r="EWT8" s="205"/>
      <c r="EWU8" s="205"/>
      <c r="EWV8" s="205"/>
      <c r="EWW8" s="205"/>
      <c r="EWX8" s="205"/>
      <c r="EWY8" s="205"/>
      <c r="EWZ8" s="205"/>
      <c r="EXA8" s="205"/>
      <c r="EXB8" s="205"/>
      <c r="EXC8" s="205"/>
      <c r="EXD8" s="205"/>
      <c r="EXE8" s="205"/>
      <c r="EXF8" s="205"/>
      <c r="EXG8" s="205"/>
      <c r="EXH8" s="205"/>
      <c r="EXI8" s="205"/>
      <c r="EXJ8" s="205"/>
      <c r="EXK8" s="205"/>
      <c r="EXL8" s="205"/>
      <c r="EXM8" s="205"/>
      <c r="EXN8" s="205"/>
      <c r="EXO8" s="205"/>
      <c r="EXP8" s="205"/>
      <c r="EXQ8" s="205"/>
      <c r="EXR8" s="205"/>
      <c r="EXS8" s="205"/>
      <c r="EXT8" s="205"/>
      <c r="EXU8" s="205"/>
      <c r="EXV8" s="205"/>
      <c r="EXW8" s="205"/>
      <c r="EXX8" s="205"/>
      <c r="EXY8" s="205"/>
      <c r="EXZ8" s="205"/>
      <c r="EYA8" s="205"/>
      <c r="EYB8" s="205"/>
      <c r="EYC8" s="205"/>
      <c r="EYD8" s="205"/>
      <c r="EYE8" s="205"/>
      <c r="EYF8" s="205"/>
      <c r="EYG8" s="205"/>
      <c r="EYH8" s="205"/>
      <c r="EYI8" s="205"/>
      <c r="EYJ8" s="205"/>
      <c r="EYK8" s="205"/>
      <c r="EYL8" s="205"/>
      <c r="EYM8" s="205"/>
      <c r="EYN8" s="205"/>
      <c r="EYO8" s="205"/>
      <c r="EYP8" s="205"/>
      <c r="EYQ8" s="205"/>
      <c r="EYR8" s="205"/>
      <c r="EYS8" s="205"/>
      <c r="EYT8" s="205"/>
      <c r="EYU8" s="205"/>
      <c r="EYV8" s="205"/>
      <c r="EYW8" s="205"/>
      <c r="EYX8" s="205"/>
      <c r="EYY8" s="205"/>
      <c r="EYZ8" s="205"/>
      <c r="EZA8" s="205"/>
      <c r="EZB8" s="205"/>
      <c r="EZC8" s="205"/>
      <c r="EZD8" s="205"/>
      <c r="EZE8" s="205"/>
      <c r="EZF8" s="205"/>
      <c r="EZG8" s="205"/>
      <c r="EZH8" s="205"/>
      <c r="EZI8" s="205"/>
      <c r="EZJ8" s="205"/>
      <c r="EZK8" s="205"/>
      <c r="EZL8" s="205"/>
      <c r="EZM8" s="205"/>
      <c r="EZN8" s="205"/>
      <c r="EZO8" s="205"/>
      <c r="EZP8" s="205"/>
      <c r="EZQ8" s="205"/>
      <c r="EZR8" s="205"/>
      <c r="EZS8" s="205"/>
      <c r="EZT8" s="205"/>
      <c r="EZU8" s="205"/>
      <c r="EZV8" s="205"/>
      <c r="EZW8" s="205"/>
      <c r="EZX8" s="205"/>
      <c r="EZY8" s="205"/>
      <c r="EZZ8" s="205"/>
      <c r="FAA8" s="205"/>
      <c r="FAB8" s="205"/>
      <c r="FAC8" s="205"/>
      <c r="FAD8" s="205"/>
      <c r="FAE8" s="205"/>
      <c r="FAF8" s="205"/>
      <c r="FAG8" s="205"/>
      <c r="FAH8" s="205"/>
      <c r="FAI8" s="205"/>
      <c r="FAJ8" s="205"/>
      <c r="FAK8" s="205"/>
      <c r="FAL8" s="205"/>
      <c r="FAM8" s="205"/>
      <c r="FAN8" s="205"/>
      <c r="FAO8" s="205"/>
      <c r="FAP8" s="205"/>
      <c r="FAQ8" s="205"/>
      <c r="FAR8" s="205"/>
      <c r="FAS8" s="205"/>
      <c r="FAT8" s="205"/>
      <c r="FAU8" s="205"/>
      <c r="FAV8" s="205"/>
      <c r="FAW8" s="205"/>
      <c r="FAX8" s="205"/>
      <c r="FAY8" s="205"/>
      <c r="FAZ8" s="205"/>
      <c r="FBA8" s="205"/>
      <c r="FBB8" s="205"/>
      <c r="FBC8" s="205"/>
      <c r="FBD8" s="205"/>
      <c r="FBE8" s="205"/>
      <c r="FBF8" s="205"/>
      <c r="FBG8" s="205"/>
      <c r="FBH8" s="205"/>
      <c r="FBI8" s="205"/>
      <c r="FBJ8" s="205"/>
      <c r="FBK8" s="205"/>
      <c r="FBL8" s="205"/>
      <c r="FBM8" s="205"/>
      <c r="FBN8" s="205"/>
      <c r="FBO8" s="205"/>
      <c r="FBP8" s="205"/>
      <c r="FBQ8" s="205"/>
      <c r="FBR8" s="205"/>
      <c r="FBS8" s="205"/>
      <c r="FBT8" s="205"/>
      <c r="FBU8" s="205"/>
      <c r="FBV8" s="205"/>
      <c r="FBW8" s="205"/>
      <c r="FBX8" s="205"/>
      <c r="FBY8" s="205"/>
      <c r="FBZ8" s="205"/>
      <c r="FCA8" s="205"/>
      <c r="FCB8" s="205"/>
      <c r="FCC8" s="205"/>
      <c r="FCD8" s="205"/>
      <c r="FCE8" s="205"/>
      <c r="FCF8" s="205"/>
      <c r="FCG8" s="205"/>
      <c r="FCH8" s="205"/>
      <c r="FCI8" s="205"/>
      <c r="FCJ8" s="205"/>
      <c r="FCK8" s="205"/>
      <c r="FCL8" s="205"/>
      <c r="FCM8" s="205"/>
      <c r="FCN8" s="205"/>
      <c r="FCO8" s="205"/>
      <c r="FCP8" s="205"/>
      <c r="FCQ8" s="205"/>
      <c r="FCR8" s="205"/>
      <c r="FCS8" s="205"/>
      <c r="FCT8" s="205"/>
      <c r="FCU8" s="205"/>
      <c r="FCV8" s="205"/>
      <c r="FCW8" s="205"/>
      <c r="FCX8" s="205"/>
      <c r="FCY8" s="205"/>
      <c r="FCZ8" s="205"/>
      <c r="FDA8" s="205"/>
      <c r="FDB8" s="205"/>
      <c r="FDC8" s="205"/>
      <c r="FDD8" s="205"/>
      <c r="FDE8" s="205"/>
      <c r="FDF8" s="205"/>
      <c r="FDG8" s="205"/>
      <c r="FDH8" s="205"/>
      <c r="FDI8" s="205"/>
      <c r="FDJ8" s="205"/>
      <c r="FDK8" s="205"/>
      <c r="FDL8" s="205"/>
      <c r="FDM8" s="205"/>
      <c r="FDN8" s="205"/>
      <c r="FDO8" s="205"/>
      <c r="FDP8" s="205"/>
      <c r="FDQ8" s="205"/>
      <c r="FDR8" s="205"/>
      <c r="FDS8" s="205"/>
      <c r="FDT8" s="205"/>
      <c r="FDU8" s="205"/>
      <c r="FDV8" s="205"/>
      <c r="FDW8" s="205"/>
      <c r="FDX8" s="205"/>
      <c r="FDY8" s="205"/>
      <c r="FDZ8" s="205"/>
      <c r="FEA8" s="205"/>
      <c r="FEB8" s="205"/>
      <c r="FEC8" s="205"/>
      <c r="FED8" s="205"/>
      <c r="FEE8" s="205"/>
      <c r="FEF8" s="205"/>
      <c r="FEG8" s="205"/>
      <c r="FEH8" s="205"/>
      <c r="FEI8" s="205"/>
      <c r="FEJ8" s="205"/>
      <c r="FEK8" s="205"/>
      <c r="FEL8" s="205"/>
      <c r="FEM8" s="205"/>
      <c r="FEN8" s="205"/>
      <c r="FEO8" s="205"/>
      <c r="FEP8" s="205"/>
      <c r="FEQ8" s="205"/>
      <c r="FER8" s="205"/>
      <c r="FES8" s="205"/>
      <c r="FET8" s="205"/>
      <c r="FEU8" s="205"/>
      <c r="FEV8" s="205"/>
      <c r="FEW8" s="205"/>
      <c r="FEX8" s="205"/>
      <c r="FEY8" s="205"/>
      <c r="FEZ8" s="205"/>
      <c r="FFA8" s="205"/>
      <c r="FFB8" s="205"/>
      <c r="FFC8" s="205"/>
      <c r="FFD8" s="205"/>
      <c r="FFE8" s="205"/>
      <c r="FFF8" s="205"/>
      <c r="FFG8" s="205"/>
      <c r="FFH8" s="205"/>
      <c r="FFI8" s="205"/>
      <c r="FFJ8" s="205"/>
      <c r="FFK8" s="205"/>
      <c r="FFL8" s="205"/>
      <c r="FFM8" s="205"/>
      <c r="FFN8" s="205"/>
      <c r="FFO8" s="205"/>
      <c r="FFP8" s="205"/>
      <c r="FFQ8" s="205"/>
      <c r="FFR8" s="205"/>
      <c r="FFS8" s="205"/>
      <c r="FFT8" s="205"/>
      <c r="FFU8" s="205"/>
      <c r="FFV8" s="205"/>
      <c r="FFW8" s="205"/>
      <c r="FFX8" s="205"/>
      <c r="FFY8" s="205"/>
      <c r="FFZ8" s="205"/>
      <c r="FGA8" s="205"/>
      <c r="FGB8" s="205"/>
      <c r="FGC8" s="205"/>
      <c r="FGD8" s="205"/>
      <c r="FGE8" s="205"/>
      <c r="FGF8" s="205"/>
      <c r="FGG8" s="205"/>
      <c r="FGH8" s="205"/>
      <c r="FGI8" s="205"/>
      <c r="FGJ8" s="205"/>
      <c r="FGK8" s="205"/>
      <c r="FGL8" s="205"/>
      <c r="FGM8" s="205"/>
      <c r="FGN8" s="205"/>
      <c r="FGO8" s="205"/>
      <c r="FGP8" s="205"/>
      <c r="FGQ8" s="205"/>
      <c r="FGR8" s="205"/>
      <c r="FGS8" s="205"/>
      <c r="FGT8" s="205"/>
      <c r="FGU8" s="205"/>
      <c r="FGV8" s="205"/>
      <c r="FGW8" s="205"/>
      <c r="FGX8" s="205"/>
      <c r="FGY8" s="205"/>
      <c r="FGZ8" s="205"/>
      <c r="FHA8" s="205"/>
      <c r="FHB8" s="205"/>
      <c r="FHC8" s="205"/>
      <c r="FHD8" s="205"/>
      <c r="FHE8" s="205"/>
      <c r="FHF8" s="205"/>
      <c r="FHG8" s="205"/>
      <c r="FHH8" s="205"/>
      <c r="FHI8" s="205"/>
      <c r="FHJ8" s="205"/>
      <c r="FHK8" s="205"/>
      <c r="FHL8" s="205"/>
      <c r="FHM8" s="205"/>
      <c r="FHN8" s="205"/>
      <c r="FHO8" s="205"/>
      <c r="FHP8" s="205"/>
      <c r="FHQ8" s="205"/>
      <c r="FHR8" s="205"/>
      <c r="FHS8" s="205"/>
      <c r="FHT8" s="205"/>
      <c r="FHU8" s="205"/>
      <c r="FHV8" s="205"/>
      <c r="FHW8" s="205"/>
      <c r="FHX8" s="205"/>
      <c r="FHY8" s="205"/>
      <c r="FHZ8" s="205"/>
      <c r="FIA8" s="205"/>
      <c r="FIB8" s="205"/>
      <c r="FIC8" s="205"/>
      <c r="FID8" s="205"/>
      <c r="FIE8" s="205"/>
      <c r="FIF8" s="205"/>
      <c r="FIG8" s="205"/>
      <c r="FIH8" s="205"/>
      <c r="FII8" s="205"/>
      <c r="FIJ8" s="205"/>
      <c r="FIK8" s="205"/>
      <c r="FIL8" s="205"/>
      <c r="FIM8" s="205"/>
      <c r="FIN8" s="205"/>
      <c r="FIO8" s="205"/>
      <c r="FIP8" s="205"/>
      <c r="FIQ8" s="205"/>
      <c r="FIR8" s="205"/>
      <c r="FIS8" s="205"/>
      <c r="FIT8" s="205"/>
      <c r="FIU8" s="205"/>
      <c r="FIV8" s="205"/>
      <c r="FIW8" s="205"/>
      <c r="FIX8" s="205"/>
      <c r="FIY8" s="205"/>
      <c r="FIZ8" s="205"/>
      <c r="FJA8" s="205"/>
      <c r="FJB8" s="205"/>
      <c r="FJC8" s="205"/>
      <c r="FJD8" s="205"/>
      <c r="FJE8" s="205"/>
      <c r="FJF8" s="205"/>
      <c r="FJG8" s="205"/>
      <c r="FJH8" s="205"/>
      <c r="FJI8" s="205"/>
      <c r="FJJ8" s="205"/>
      <c r="FJK8" s="205"/>
      <c r="FJL8" s="205"/>
      <c r="FJM8" s="205"/>
      <c r="FJN8" s="205"/>
      <c r="FJO8" s="205"/>
      <c r="FJP8" s="205"/>
      <c r="FJQ8" s="205"/>
      <c r="FJR8" s="205"/>
      <c r="FJS8" s="205"/>
      <c r="FJT8" s="205"/>
      <c r="FJU8" s="205"/>
      <c r="FJV8" s="205"/>
      <c r="FJW8" s="205"/>
      <c r="FJX8" s="205"/>
      <c r="FJY8" s="205"/>
      <c r="FJZ8" s="205"/>
      <c r="FKA8" s="205"/>
      <c r="FKB8" s="205"/>
      <c r="FKC8" s="205"/>
      <c r="FKD8" s="205"/>
      <c r="FKE8" s="205"/>
      <c r="FKF8" s="205"/>
      <c r="FKG8" s="205"/>
      <c r="FKH8" s="205"/>
      <c r="FKI8" s="205"/>
      <c r="FKJ8" s="205"/>
      <c r="FKK8" s="205"/>
      <c r="FKL8" s="205"/>
      <c r="FKM8" s="205"/>
      <c r="FKN8" s="205"/>
      <c r="FKO8" s="205"/>
      <c r="FKP8" s="205"/>
      <c r="FKQ8" s="205"/>
      <c r="FKR8" s="205"/>
      <c r="FKS8" s="205"/>
      <c r="FKT8" s="205"/>
      <c r="FKU8" s="205"/>
      <c r="FKV8" s="205"/>
      <c r="FKW8" s="205"/>
      <c r="FKX8" s="205"/>
      <c r="FKY8" s="205"/>
      <c r="FKZ8" s="205"/>
      <c r="FLA8" s="205"/>
      <c r="FLB8" s="205"/>
      <c r="FLC8" s="205"/>
      <c r="FLD8" s="205"/>
      <c r="FLE8" s="205"/>
      <c r="FLF8" s="205"/>
      <c r="FLG8" s="205"/>
      <c r="FLH8" s="205"/>
      <c r="FLI8" s="205"/>
      <c r="FLJ8" s="205"/>
      <c r="FLK8" s="205"/>
      <c r="FLL8" s="205"/>
      <c r="FLM8" s="205"/>
      <c r="FLN8" s="205"/>
      <c r="FLO8" s="205"/>
      <c r="FLP8" s="205"/>
      <c r="FLQ8" s="205"/>
      <c r="FLR8" s="205"/>
      <c r="FLS8" s="205"/>
      <c r="FLT8" s="205"/>
      <c r="FLU8" s="205"/>
      <c r="FLV8" s="205"/>
      <c r="FLW8" s="205"/>
      <c r="FLX8" s="205"/>
      <c r="FLY8" s="205"/>
      <c r="FLZ8" s="205"/>
      <c r="FMA8" s="205"/>
      <c r="FMB8" s="205"/>
      <c r="FMC8" s="205"/>
      <c r="FMD8" s="205"/>
      <c r="FME8" s="205"/>
      <c r="FMF8" s="205"/>
      <c r="FMG8" s="205"/>
      <c r="FMH8" s="205"/>
      <c r="FMI8" s="205"/>
      <c r="FMJ8" s="205"/>
      <c r="FMK8" s="205"/>
      <c r="FML8" s="205"/>
      <c r="FMM8" s="205"/>
      <c r="FMN8" s="205"/>
      <c r="FMO8" s="205"/>
      <c r="FMP8" s="205"/>
      <c r="FMQ8" s="205"/>
      <c r="FMR8" s="205"/>
      <c r="FMS8" s="205"/>
      <c r="FMT8" s="205"/>
      <c r="FMU8" s="205"/>
      <c r="FMV8" s="205"/>
      <c r="FMW8" s="205"/>
      <c r="FMX8" s="205"/>
      <c r="FMY8" s="205"/>
      <c r="FMZ8" s="205"/>
      <c r="FNA8" s="205"/>
      <c r="FNB8" s="205"/>
      <c r="FNC8" s="205"/>
      <c r="FND8" s="205"/>
      <c r="FNE8" s="205"/>
      <c r="FNF8" s="205"/>
      <c r="FNG8" s="205"/>
      <c r="FNH8" s="205"/>
      <c r="FNI8" s="205"/>
      <c r="FNJ8" s="205"/>
      <c r="FNK8" s="205"/>
      <c r="FNL8" s="205"/>
      <c r="FNM8" s="205"/>
      <c r="FNN8" s="205"/>
      <c r="FNO8" s="205"/>
      <c r="FNP8" s="205"/>
      <c r="FNQ8" s="205"/>
      <c r="FNR8" s="205"/>
      <c r="FNS8" s="205"/>
      <c r="FNT8" s="205"/>
      <c r="FNU8" s="205"/>
      <c r="FNV8" s="205"/>
      <c r="FNW8" s="205"/>
      <c r="FNX8" s="205"/>
      <c r="FNY8" s="205"/>
      <c r="FNZ8" s="205"/>
      <c r="FOA8" s="205"/>
      <c r="FOB8" s="205"/>
      <c r="FOC8" s="205"/>
      <c r="FOD8" s="205"/>
      <c r="FOE8" s="205"/>
      <c r="FOF8" s="205"/>
      <c r="FOG8" s="205"/>
      <c r="FOH8" s="205"/>
      <c r="FOI8" s="205"/>
      <c r="FOJ8" s="205"/>
      <c r="FOK8" s="205"/>
      <c r="FOL8" s="205"/>
      <c r="FOM8" s="205"/>
      <c r="FON8" s="205"/>
      <c r="FOO8" s="205"/>
      <c r="FOP8" s="205"/>
      <c r="FOQ8" s="205"/>
      <c r="FOR8" s="205"/>
      <c r="FOS8" s="205"/>
      <c r="FOT8" s="205"/>
      <c r="FOU8" s="205"/>
      <c r="FOV8" s="205"/>
      <c r="FOW8" s="205"/>
      <c r="FOX8" s="205"/>
      <c r="FOY8" s="205"/>
      <c r="FOZ8" s="205"/>
      <c r="FPA8" s="205"/>
      <c r="FPB8" s="205"/>
      <c r="FPC8" s="205"/>
      <c r="FPD8" s="205"/>
      <c r="FPE8" s="205"/>
      <c r="FPF8" s="205"/>
      <c r="FPG8" s="205"/>
      <c r="FPH8" s="205"/>
      <c r="FPI8" s="205"/>
      <c r="FPJ8" s="205"/>
      <c r="FPK8" s="205"/>
      <c r="FPL8" s="205"/>
      <c r="FPM8" s="205"/>
      <c r="FPN8" s="205"/>
      <c r="FPO8" s="205"/>
      <c r="FPP8" s="205"/>
      <c r="FPQ8" s="205"/>
      <c r="FPR8" s="205"/>
      <c r="FPS8" s="205"/>
      <c r="FPT8" s="205"/>
      <c r="FPU8" s="205"/>
      <c r="FPV8" s="205"/>
      <c r="FPW8" s="205"/>
      <c r="FPX8" s="205"/>
      <c r="FPY8" s="205"/>
      <c r="FPZ8" s="205"/>
      <c r="FQA8" s="205"/>
      <c r="FQB8" s="205"/>
      <c r="FQC8" s="205"/>
      <c r="FQD8" s="205"/>
      <c r="FQE8" s="205"/>
      <c r="FQF8" s="205"/>
      <c r="FQG8" s="205"/>
      <c r="FQH8" s="205"/>
      <c r="FQI8" s="205"/>
      <c r="FQJ8" s="205"/>
      <c r="FQK8" s="205"/>
      <c r="FQL8" s="205"/>
      <c r="FQM8" s="205"/>
      <c r="FQN8" s="205"/>
      <c r="FQO8" s="205"/>
      <c r="FQP8" s="205"/>
      <c r="FQQ8" s="205"/>
      <c r="FQR8" s="205"/>
      <c r="FQS8" s="205"/>
      <c r="FQT8" s="205"/>
      <c r="FQU8" s="205"/>
      <c r="FQV8" s="205"/>
      <c r="FQW8" s="205"/>
      <c r="FQX8" s="205"/>
      <c r="FQY8" s="205"/>
      <c r="FQZ8" s="205"/>
      <c r="FRA8" s="205"/>
      <c r="FRB8" s="205"/>
      <c r="FRC8" s="205"/>
      <c r="FRD8" s="205"/>
      <c r="FRE8" s="205"/>
      <c r="FRF8" s="205"/>
      <c r="FRG8" s="205"/>
      <c r="FRH8" s="205"/>
      <c r="FRI8" s="205"/>
      <c r="FRJ8" s="205"/>
      <c r="FRK8" s="205"/>
      <c r="FRL8" s="205"/>
      <c r="FRM8" s="205"/>
      <c r="FRN8" s="205"/>
      <c r="FRO8" s="205"/>
      <c r="FRP8" s="205"/>
      <c r="FRQ8" s="205"/>
      <c r="FRR8" s="205"/>
      <c r="FRS8" s="205"/>
      <c r="FRT8" s="205"/>
      <c r="FRU8" s="205"/>
      <c r="FRV8" s="205"/>
      <c r="FRW8" s="205"/>
      <c r="FRX8" s="205"/>
      <c r="FRY8" s="205"/>
      <c r="FRZ8" s="205"/>
      <c r="FSA8" s="205"/>
      <c r="FSB8" s="205"/>
      <c r="FSC8" s="205"/>
      <c r="FSD8" s="205"/>
      <c r="FSE8" s="205"/>
      <c r="FSF8" s="205"/>
      <c r="FSG8" s="205"/>
      <c r="FSH8" s="205"/>
      <c r="FSI8" s="205"/>
      <c r="FSJ8" s="205"/>
      <c r="FSK8" s="205"/>
      <c r="FSL8" s="205"/>
      <c r="FSM8" s="205"/>
      <c r="FSN8" s="205"/>
      <c r="FSO8" s="205"/>
      <c r="FSP8" s="205"/>
      <c r="FSQ8" s="205"/>
      <c r="FSR8" s="205"/>
      <c r="FSS8" s="205"/>
      <c r="FST8" s="205"/>
      <c r="FSU8" s="205"/>
      <c r="FSV8" s="205"/>
      <c r="FSW8" s="205"/>
      <c r="FSX8" s="205"/>
      <c r="FSY8" s="205"/>
      <c r="FSZ8" s="205"/>
      <c r="FTA8" s="205"/>
      <c r="FTB8" s="205"/>
      <c r="FTC8" s="205"/>
      <c r="FTD8" s="205"/>
      <c r="FTE8" s="205"/>
      <c r="FTF8" s="205"/>
      <c r="FTG8" s="205"/>
      <c r="FTH8" s="205"/>
      <c r="FTI8" s="205"/>
      <c r="FTJ8" s="205"/>
      <c r="FTK8" s="205"/>
      <c r="FTL8" s="205"/>
      <c r="FTM8" s="205"/>
      <c r="FTN8" s="205"/>
      <c r="FTO8" s="205"/>
      <c r="FTP8" s="205"/>
      <c r="FTQ8" s="205"/>
      <c r="FTR8" s="205"/>
      <c r="FTS8" s="205"/>
      <c r="FTT8" s="205"/>
      <c r="FTU8" s="205"/>
      <c r="FTV8" s="205"/>
      <c r="FTW8" s="205"/>
      <c r="FTX8" s="205"/>
      <c r="FTY8" s="205"/>
      <c r="FTZ8" s="205"/>
      <c r="FUA8" s="205"/>
      <c r="FUB8" s="205"/>
      <c r="FUC8" s="205"/>
      <c r="FUD8" s="205"/>
      <c r="FUE8" s="205"/>
      <c r="FUF8" s="205"/>
      <c r="FUG8" s="205"/>
      <c r="FUH8" s="205"/>
      <c r="FUI8" s="205"/>
      <c r="FUJ8" s="205"/>
      <c r="FUK8" s="205"/>
      <c r="FUL8" s="205"/>
      <c r="FUM8" s="205"/>
      <c r="FUN8" s="205"/>
      <c r="FUO8" s="205"/>
      <c r="FUP8" s="205"/>
      <c r="FUQ8" s="205"/>
      <c r="FUR8" s="205"/>
      <c r="FUS8" s="205"/>
      <c r="FUT8" s="205"/>
      <c r="FUU8" s="205"/>
      <c r="FUV8" s="205"/>
      <c r="FUW8" s="205"/>
      <c r="FUX8" s="205"/>
      <c r="FUY8" s="205"/>
      <c r="FUZ8" s="205"/>
      <c r="FVA8" s="205"/>
      <c r="FVB8" s="205"/>
      <c r="FVC8" s="205"/>
      <c r="FVD8" s="205"/>
      <c r="FVE8" s="205"/>
      <c r="FVF8" s="205"/>
      <c r="FVG8" s="205"/>
      <c r="FVH8" s="205"/>
      <c r="FVI8" s="205"/>
      <c r="FVJ8" s="205"/>
      <c r="FVK8" s="205"/>
      <c r="FVL8" s="205"/>
      <c r="FVM8" s="205"/>
      <c r="FVN8" s="205"/>
      <c r="FVO8" s="205"/>
      <c r="FVP8" s="205"/>
      <c r="FVQ8" s="205"/>
      <c r="FVR8" s="205"/>
      <c r="FVS8" s="205"/>
      <c r="FVT8" s="205"/>
      <c r="FVU8" s="205"/>
      <c r="FVV8" s="205"/>
      <c r="FVW8" s="205"/>
      <c r="FVX8" s="205"/>
      <c r="FVY8" s="205"/>
      <c r="FVZ8" s="205"/>
      <c r="FWA8" s="205"/>
      <c r="FWB8" s="205"/>
      <c r="FWC8" s="205"/>
      <c r="FWD8" s="205"/>
      <c r="FWE8" s="205"/>
      <c r="FWF8" s="205"/>
      <c r="FWG8" s="205"/>
      <c r="FWH8" s="205"/>
      <c r="FWI8" s="205"/>
      <c r="FWJ8" s="205"/>
      <c r="FWK8" s="205"/>
      <c r="FWL8" s="205"/>
      <c r="FWM8" s="205"/>
      <c r="FWN8" s="205"/>
      <c r="FWO8" s="205"/>
      <c r="FWP8" s="205"/>
      <c r="FWQ8" s="205"/>
      <c r="FWR8" s="205"/>
      <c r="FWS8" s="205"/>
      <c r="FWT8" s="205"/>
      <c r="FWU8" s="205"/>
      <c r="FWV8" s="205"/>
      <c r="FWW8" s="205"/>
      <c r="FWX8" s="205"/>
      <c r="FWY8" s="205"/>
      <c r="FWZ8" s="205"/>
      <c r="FXA8" s="205"/>
      <c r="FXB8" s="205"/>
      <c r="FXC8" s="205"/>
      <c r="FXD8" s="205"/>
      <c r="FXE8" s="205"/>
      <c r="FXF8" s="205"/>
      <c r="FXG8" s="205"/>
      <c r="FXH8" s="205"/>
      <c r="FXI8" s="205"/>
      <c r="FXJ8" s="205"/>
      <c r="FXK8" s="205"/>
      <c r="FXL8" s="205"/>
      <c r="FXM8" s="205"/>
      <c r="FXN8" s="205"/>
      <c r="FXO8" s="205"/>
      <c r="FXP8" s="205"/>
      <c r="FXQ8" s="205"/>
      <c r="FXR8" s="205"/>
      <c r="FXS8" s="205"/>
      <c r="FXT8" s="205"/>
      <c r="FXU8" s="205"/>
      <c r="FXV8" s="205"/>
      <c r="FXW8" s="205"/>
      <c r="FXX8" s="205"/>
      <c r="FXY8" s="205"/>
      <c r="FXZ8" s="205"/>
      <c r="FYA8" s="205"/>
      <c r="FYB8" s="205"/>
      <c r="FYC8" s="205"/>
      <c r="FYD8" s="205"/>
      <c r="FYE8" s="205"/>
      <c r="FYF8" s="205"/>
      <c r="FYG8" s="205"/>
      <c r="FYH8" s="205"/>
      <c r="FYI8" s="205"/>
      <c r="FYJ8" s="205"/>
      <c r="FYK8" s="205"/>
      <c r="FYL8" s="205"/>
      <c r="FYM8" s="205"/>
      <c r="FYN8" s="205"/>
      <c r="FYO8" s="205"/>
      <c r="FYP8" s="205"/>
      <c r="FYQ8" s="205"/>
      <c r="FYR8" s="205"/>
      <c r="FYS8" s="205"/>
      <c r="FYT8" s="205"/>
      <c r="FYU8" s="205"/>
      <c r="FYV8" s="205"/>
      <c r="FYW8" s="205"/>
      <c r="FYX8" s="205"/>
      <c r="FYY8" s="205"/>
      <c r="FYZ8" s="205"/>
      <c r="FZA8" s="205"/>
      <c r="FZB8" s="205"/>
      <c r="FZC8" s="205"/>
      <c r="FZD8" s="205"/>
      <c r="FZE8" s="205"/>
      <c r="FZF8" s="205"/>
      <c r="FZG8" s="205"/>
      <c r="FZH8" s="205"/>
      <c r="FZI8" s="205"/>
      <c r="FZJ8" s="205"/>
      <c r="FZK8" s="205"/>
      <c r="FZL8" s="205"/>
      <c r="FZM8" s="205"/>
      <c r="FZN8" s="205"/>
      <c r="FZO8" s="205"/>
      <c r="FZP8" s="205"/>
      <c r="FZQ8" s="205"/>
      <c r="FZR8" s="205"/>
      <c r="FZS8" s="205"/>
      <c r="FZT8" s="205"/>
      <c r="FZU8" s="205"/>
      <c r="FZV8" s="205"/>
      <c r="FZW8" s="205"/>
      <c r="FZX8" s="205"/>
      <c r="FZY8" s="205"/>
      <c r="FZZ8" s="205"/>
      <c r="GAA8" s="205"/>
      <c r="GAB8" s="205"/>
      <c r="GAC8" s="205"/>
      <c r="GAD8" s="205"/>
      <c r="GAE8" s="205"/>
      <c r="GAF8" s="205"/>
      <c r="GAG8" s="205"/>
      <c r="GAH8" s="205"/>
      <c r="GAI8" s="205"/>
      <c r="GAJ8" s="205"/>
      <c r="GAK8" s="205"/>
      <c r="GAL8" s="205"/>
      <c r="GAM8" s="205"/>
      <c r="GAN8" s="205"/>
      <c r="GAO8" s="205"/>
      <c r="GAP8" s="205"/>
      <c r="GAQ8" s="205"/>
      <c r="GAR8" s="205"/>
      <c r="GAS8" s="205"/>
      <c r="GAT8" s="205"/>
      <c r="GAU8" s="205"/>
      <c r="GAV8" s="205"/>
      <c r="GAW8" s="205"/>
      <c r="GAX8" s="205"/>
      <c r="GAY8" s="205"/>
      <c r="GAZ8" s="205"/>
      <c r="GBA8" s="205"/>
      <c r="GBB8" s="205"/>
      <c r="GBC8" s="205"/>
      <c r="GBD8" s="205"/>
      <c r="GBE8" s="205"/>
      <c r="GBF8" s="205"/>
      <c r="GBG8" s="205"/>
      <c r="GBH8" s="205"/>
      <c r="GBI8" s="205"/>
      <c r="GBJ8" s="205"/>
      <c r="GBK8" s="205"/>
      <c r="GBL8" s="205"/>
      <c r="GBM8" s="205"/>
      <c r="GBN8" s="205"/>
      <c r="GBO8" s="205"/>
      <c r="GBP8" s="205"/>
      <c r="GBQ8" s="205"/>
      <c r="GBR8" s="205"/>
      <c r="GBS8" s="205"/>
      <c r="GBT8" s="205"/>
      <c r="GBU8" s="205"/>
      <c r="GBV8" s="205"/>
      <c r="GBW8" s="205"/>
      <c r="GBX8" s="205"/>
      <c r="GBY8" s="205"/>
      <c r="GBZ8" s="205"/>
      <c r="GCA8" s="205"/>
      <c r="GCB8" s="205"/>
      <c r="GCC8" s="205"/>
      <c r="GCD8" s="205"/>
      <c r="GCE8" s="205"/>
      <c r="GCF8" s="205"/>
      <c r="GCG8" s="205"/>
      <c r="GCH8" s="205"/>
      <c r="GCI8" s="205"/>
      <c r="GCJ8" s="205"/>
      <c r="GCK8" s="205"/>
      <c r="GCL8" s="205"/>
      <c r="GCM8" s="205"/>
      <c r="GCN8" s="205"/>
      <c r="GCO8" s="205"/>
      <c r="GCP8" s="205"/>
      <c r="GCQ8" s="205"/>
      <c r="GCR8" s="205"/>
      <c r="GCS8" s="205"/>
      <c r="GCT8" s="205"/>
      <c r="GCU8" s="205"/>
      <c r="GCV8" s="205"/>
      <c r="GCW8" s="205"/>
      <c r="GCX8" s="205"/>
      <c r="GCY8" s="205"/>
      <c r="GCZ8" s="205"/>
      <c r="GDA8" s="205"/>
      <c r="GDB8" s="205"/>
      <c r="GDC8" s="205"/>
      <c r="GDD8" s="205"/>
      <c r="GDE8" s="205"/>
      <c r="GDF8" s="205"/>
      <c r="GDG8" s="205"/>
      <c r="GDH8" s="205"/>
      <c r="GDI8" s="205"/>
      <c r="GDJ8" s="205"/>
      <c r="GDK8" s="205"/>
      <c r="GDL8" s="205"/>
      <c r="GDM8" s="205"/>
      <c r="GDN8" s="205"/>
      <c r="GDO8" s="205"/>
      <c r="GDP8" s="205"/>
      <c r="GDQ8" s="205"/>
      <c r="GDR8" s="205"/>
      <c r="GDS8" s="205"/>
      <c r="GDT8" s="205"/>
      <c r="GDU8" s="205"/>
      <c r="GDV8" s="205"/>
      <c r="GDW8" s="205"/>
      <c r="GDX8" s="205"/>
      <c r="GDY8" s="205"/>
      <c r="GDZ8" s="205"/>
      <c r="GEA8" s="205"/>
      <c r="GEB8" s="205"/>
      <c r="GEC8" s="205"/>
      <c r="GED8" s="205"/>
      <c r="GEE8" s="205"/>
      <c r="GEF8" s="205"/>
      <c r="GEG8" s="205"/>
      <c r="GEH8" s="205"/>
      <c r="GEI8" s="205"/>
      <c r="GEJ8" s="205"/>
      <c r="GEK8" s="205"/>
      <c r="GEL8" s="205"/>
      <c r="GEM8" s="205"/>
      <c r="GEN8" s="205"/>
      <c r="GEO8" s="205"/>
      <c r="GEP8" s="205"/>
      <c r="GEQ8" s="205"/>
      <c r="GER8" s="205"/>
      <c r="GES8" s="205"/>
      <c r="GET8" s="205"/>
      <c r="GEU8" s="205"/>
      <c r="GEV8" s="205"/>
      <c r="GEW8" s="205"/>
      <c r="GEX8" s="205"/>
      <c r="GEY8" s="205"/>
      <c r="GEZ8" s="205"/>
      <c r="GFA8" s="205"/>
      <c r="GFB8" s="205"/>
      <c r="GFC8" s="205"/>
      <c r="GFD8" s="205"/>
      <c r="GFE8" s="205"/>
      <c r="GFF8" s="205"/>
      <c r="GFG8" s="205"/>
      <c r="GFH8" s="205"/>
      <c r="GFI8" s="205"/>
      <c r="GFJ8" s="205"/>
      <c r="GFK8" s="205"/>
      <c r="GFL8" s="205"/>
      <c r="GFM8" s="205"/>
      <c r="GFN8" s="205"/>
      <c r="GFO8" s="205"/>
      <c r="GFP8" s="205"/>
      <c r="GFQ8" s="205"/>
      <c r="GFR8" s="205"/>
      <c r="GFS8" s="205"/>
      <c r="GFT8" s="205"/>
      <c r="GFU8" s="205"/>
      <c r="GFV8" s="205"/>
      <c r="GFW8" s="205"/>
      <c r="GFX8" s="205"/>
      <c r="GFY8" s="205"/>
      <c r="GFZ8" s="205"/>
      <c r="GGA8" s="205"/>
      <c r="GGB8" s="205"/>
      <c r="GGC8" s="205"/>
      <c r="GGD8" s="205"/>
      <c r="GGE8" s="205"/>
      <c r="GGF8" s="205"/>
      <c r="GGG8" s="205"/>
      <c r="GGH8" s="205"/>
      <c r="GGI8" s="205"/>
      <c r="GGJ8" s="205"/>
      <c r="GGK8" s="205"/>
      <c r="GGL8" s="205"/>
      <c r="GGM8" s="205"/>
      <c r="GGN8" s="205"/>
      <c r="GGO8" s="205"/>
      <c r="GGP8" s="205"/>
      <c r="GGQ8" s="205"/>
      <c r="GGR8" s="205"/>
      <c r="GGS8" s="205"/>
      <c r="GGT8" s="205"/>
      <c r="GGU8" s="205"/>
      <c r="GGV8" s="205"/>
      <c r="GGW8" s="205"/>
      <c r="GGX8" s="205"/>
      <c r="GGY8" s="205"/>
      <c r="GGZ8" s="205"/>
      <c r="GHA8" s="205"/>
      <c r="GHB8" s="205"/>
      <c r="GHC8" s="205"/>
      <c r="GHD8" s="205"/>
      <c r="GHE8" s="205"/>
      <c r="GHF8" s="205"/>
      <c r="GHG8" s="205"/>
      <c r="GHH8" s="205"/>
      <c r="GHI8" s="205"/>
      <c r="GHJ8" s="205"/>
      <c r="GHK8" s="205"/>
      <c r="GHL8" s="205"/>
      <c r="GHM8" s="205"/>
      <c r="GHN8" s="205"/>
      <c r="GHO8" s="205"/>
      <c r="GHP8" s="205"/>
      <c r="GHQ8" s="205"/>
      <c r="GHR8" s="205"/>
      <c r="GHS8" s="205"/>
      <c r="GHT8" s="205"/>
      <c r="GHU8" s="205"/>
      <c r="GHV8" s="205"/>
      <c r="GHW8" s="205"/>
      <c r="GHX8" s="205"/>
      <c r="GHY8" s="205"/>
      <c r="GHZ8" s="205"/>
      <c r="GIA8" s="205"/>
      <c r="GIB8" s="205"/>
      <c r="GIC8" s="205"/>
      <c r="GID8" s="205"/>
      <c r="GIE8" s="205"/>
      <c r="GIF8" s="205"/>
      <c r="GIG8" s="205"/>
      <c r="GIH8" s="205"/>
      <c r="GII8" s="205"/>
      <c r="GIJ8" s="205"/>
      <c r="GIK8" s="205"/>
      <c r="GIL8" s="205"/>
      <c r="GIM8" s="205"/>
      <c r="GIN8" s="205"/>
      <c r="GIO8" s="205"/>
      <c r="GIP8" s="205"/>
      <c r="GIQ8" s="205"/>
      <c r="GIR8" s="205"/>
      <c r="GIS8" s="205"/>
      <c r="GIT8" s="205"/>
      <c r="GIU8" s="205"/>
      <c r="GIV8" s="205"/>
      <c r="GIW8" s="205"/>
      <c r="GIX8" s="205"/>
      <c r="GIY8" s="205"/>
      <c r="GIZ8" s="205"/>
      <c r="GJA8" s="205"/>
      <c r="GJB8" s="205"/>
      <c r="GJC8" s="205"/>
      <c r="GJD8" s="205"/>
      <c r="GJE8" s="205"/>
      <c r="GJF8" s="205"/>
      <c r="GJG8" s="205"/>
      <c r="GJH8" s="205"/>
      <c r="GJI8" s="205"/>
      <c r="GJJ8" s="205"/>
      <c r="GJK8" s="205"/>
      <c r="GJL8" s="205"/>
      <c r="GJM8" s="205"/>
      <c r="GJN8" s="205"/>
      <c r="GJO8" s="205"/>
      <c r="GJP8" s="205"/>
      <c r="GJQ8" s="205"/>
      <c r="GJR8" s="205"/>
      <c r="GJS8" s="205"/>
      <c r="GJT8" s="205"/>
      <c r="GJU8" s="205"/>
      <c r="GJV8" s="205"/>
      <c r="GJW8" s="205"/>
      <c r="GJX8" s="205"/>
      <c r="GJY8" s="205"/>
      <c r="GJZ8" s="205"/>
      <c r="GKA8" s="205"/>
      <c r="GKB8" s="205"/>
      <c r="GKC8" s="205"/>
      <c r="GKD8" s="205"/>
      <c r="GKE8" s="205"/>
      <c r="GKF8" s="205"/>
      <c r="GKG8" s="205"/>
      <c r="GKH8" s="205"/>
      <c r="GKI8" s="205"/>
      <c r="GKJ8" s="205"/>
      <c r="GKK8" s="205"/>
      <c r="GKL8" s="205"/>
      <c r="GKM8" s="205"/>
      <c r="GKN8" s="205"/>
      <c r="GKO8" s="205"/>
      <c r="GKP8" s="205"/>
      <c r="GKQ8" s="205"/>
      <c r="GKR8" s="205"/>
      <c r="GKS8" s="205"/>
      <c r="GKT8" s="205"/>
      <c r="GKU8" s="205"/>
      <c r="GKV8" s="205"/>
      <c r="GKW8" s="205"/>
      <c r="GKX8" s="205"/>
      <c r="GKY8" s="205"/>
      <c r="GKZ8" s="205"/>
      <c r="GLA8" s="205"/>
      <c r="GLB8" s="205"/>
      <c r="GLC8" s="205"/>
      <c r="GLD8" s="205"/>
      <c r="GLE8" s="205"/>
      <c r="GLF8" s="205"/>
      <c r="GLG8" s="205"/>
      <c r="GLH8" s="205"/>
      <c r="GLI8" s="205"/>
      <c r="GLJ8" s="205"/>
      <c r="GLK8" s="205"/>
      <c r="GLL8" s="205"/>
      <c r="GLM8" s="205"/>
      <c r="GLN8" s="205"/>
      <c r="GLO8" s="205"/>
      <c r="GLP8" s="205"/>
      <c r="GLQ8" s="205"/>
      <c r="GLR8" s="205"/>
      <c r="GLS8" s="205"/>
      <c r="GLT8" s="205"/>
      <c r="GLU8" s="205"/>
      <c r="GLV8" s="205"/>
      <c r="GLW8" s="205"/>
      <c r="GLX8" s="205"/>
      <c r="GLY8" s="205"/>
      <c r="GLZ8" s="205"/>
      <c r="GMA8" s="205"/>
      <c r="GMB8" s="205"/>
      <c r="GMC8" s="205"/>
      <c r="GMD8" s="205"/>
      <c r="GME8" s="205"/>
      <c r="GMF8" s="205"/>
      <c r="GMG8" s="205"/>
      <c r="GMH8" s="205"/>
      <c r="GMI8" s="205"/>
      <c r="GMJ8" s="205"/>
      <c r="GMK8" s="205"/>
      <c r="GML8" s="205"/>
      <c r="GMM8" s="205"/>
      <c r="GMN8" s="205"/>
      <c r="GMO8" s="205"/>
      <c r="GMP8" s="205"/>
      <c r="GMQ8" s="205"/>
      <c r="GMR8" s="205"/>
      <c r="GMS8" s="205"/>
      <c r="GMT8" s="205"/>
      <c r="GMU8" s="205"/>
      <c r="GMV8" s="205"/>
      <c r="GMW8" s="205"/>
      <c r="GMX8" s="205"/>
      <c r="GMY8" s="205"/>
      <c r="GMZ8" s="205"/>
      <c r="GNA8" s="205"/>
      <c r="GNB8" s="205"/>
      <c r="GNC8" s="205"/>
      <c r="GND8" s="205"/>
      <c r="GNE8" s="205"/>
      <c r="GNF8" s="205"/>
      <c r="GNG8" s="205"/>
      <c r="GNH8" s="205"/>
      <c r="GNI8" s="205"/>
      <c r="GNJ8" s="205"/>
      <c r="GNK8" s="205"/>
      <c r="GNL8" s="205"/>
      <c r="GNM8" s="205"/>
      <c r="GNN8" s="205"/>
      <c r="GNO8" s="205"/>
      <c r="GNP8" s="205"/>
      <c r="GNQ8" s="205"/>
      <c r="GNR8" s="205"/>
      <c r="GNS8" s="205"/>
      <c r="GNT8" s="205"/>
      <c r="GNU8" s="205"/>
      <c r="GNV8" s="205"/>
      <c r="GNW8" s="205"/>
      <c r="GNX8" s="205"/>
      <c r="GNY8" s="205"/>
      <c r="GNZ8" s="205"/>
      <c r="GOA8" s="205"/>
      <c r="GOB8" s="205"/>
      <c r="GOC8" s="205"/>
      <c r="GOD8" s="205"/>
      <c r="GOE8" s="205"/>
      <c r="GOF8" s="205"/>
      <c r="GOG8" s="205"/>
      <c r="GOH8" s="205"/>
      <c r="GOI8" s="205"/>
      <c r="GOJ8" s="205"/>
      <c r="GOK8" s="205"/>
      <c r="GOL8" s="205"/>
      <c r="GOM8" s="205"/>
      <c r="GON8" s="205"/>
      <c r="GOO8" s="205"/>
      <c r="GOP8" s="205"/>
      <c r="GOQ8" s="205"/>
      <c r="GOR8" s="205"/>
      <c r="GOS8" s="205"/>
      <c r="GOT8" s="205"/>
      <c r="GOU8" s="205"/>
      <c r="GOV8" s="205"/>
      <c r="GOW8" s="205"/>
      <c r="GOX8" s="205"/>
      <c r="GOY8" s="205"/>
      <c r="GOZ8" s="205"/>
      <c r="GPA8" s="205"/>
      <c r="GPB8" s="205"/>
      <c r="GPC8" s="205"/>
      <c r="GPD8" s="205"/>
      <c r="GPE8" s="205"/>
      <c r="GPF8" s="205"/>
      <c r="GPG8" s="205"/>
      <c r="GPH8" s="205"/>
      <c r="GPI8" s="205"/>
      <c r="GPJ8" s="205"/>
      <c r="GPK8" s="205"/>
      <c r="GPL8" s="205"/>
      <c r="GPM8" s="205"/>
      <c r="GPN8" s="205"/>
      <c r="GPO8" s="205"/>
      <c r="GPP8" s="205"/>
      <c r="GPQ8" s="205"/>
      <c r="GPR8" s="205"/>
      <c r="GPS8" s="205"/>
      <c r="GPT8" s="205"/>
      <c r="GPU8" s="205"/>
      <c r="GPV8" s="205"/>
      <c r="GPW8" s="205"/>
      <c r="GPX8" s="205"/>
      <c r="GPY8" s="205"/>
      <c r="GPZ8" s="205"/>
      <c r="GQA8" s="205"/>
      <c r="GQB8" s="205"/>
      <c r="GQC8" s="205"/>
      <c r="GQD8" s="205"/>
      <c r="GQE8" s="205"/>
      <c r="GQF8" s="205"/>
      <c r="GQG8" s="205"/>
      <c r="GQH8" s="205"/>
      <c r="GQI8" s="205"/>
      <c r="GQJ8" s="205"/>
      <c r="GQK8" s="205"/>
      <c r="GQL8" s="205"/>
      <c r="GQM8" s="205"/>
      <c r="GQN8" s="205"/>
      <c r="GQO8" s="205"/>
      <c r="GQP8" s="205"/>
      <c r="GQQ8" s="205"/>
      <c r="GQR8" s="205"/>
      <c r="GQS8" s="205"/>
      <c r="GQT8" s="205"/>
      <c r="GQU8" s="205"/>
      <c r="GQV8" s="205"/>
      <c r="GQW8" s="205"/>
      <c r="GQX8" s="205"/>
      <c r="GQY8" s="205"/>
      <c r="GQZ8" s="205"/>
      <c r="GRA8" s="205"/>
      <c r="GRB8" s="205"/>
      <c r="GRC8" s="205"/>
      <c r="GRD8" s="205"/>
      <c r="GRE8" s="205"/>
      <c r="GRF8" s="205"/>
      <c r="GRG8" s="205"/>
      <c r="GRH8" s="205"/>
      <c r="GRI8" s="205"/>
      <c r="GRJ8" s="205"/>
      <c r="GRK8" s="205"/>
      <c r="GRL8" s="205"/>
      <c r="GRM8" s="205"/>
      <c r="GRN8" s="205"/>
      <c r="GRO8" s="205"/>
      <c r="GRP8" s="205"/>
      <c r="GRQ8" s="205"/>
      <c r="GRR8" s="205"/>
      <c r="GRS8" s="205"/>
      <c r="GRT8" s="205"/>
      <c r="GRU8" s="205"/>
      <c r="GRV8" s="205"/>
      <c r="GRW8" s="205"/>
      <c r="GRX8" s="205"/>
      <c r="GRY8" s="205"/>
      <c r="GRZ8" s="205"/>
      <c r="GSA8" s="205"/>
      <c r="GSB8" s="205"/>
      <c r="GSC8" s="205"/>
      <c r="GSD8" s="205"/>
      <c r="GSE8" s="205"/>
      <c r="GSF8" s="205"/>
      <c r="GSG8" s="205"/>
      <c r="GSH8" s="205"/>
      <c r="GSI8" s="205"/>
      <c r="GSJ8" s="205"/>
      <c r="GSK8" s="205"/>
      <c r="GSL8" s="205"/>
      <c r="GSM8" s="205"/>
      <c r="GSN8" s="205"/>
      <c r="GSO8" s="205"/>
      <c r="GSP8" s="205"/>
      <c r="GSQ8" s="205"/>
      <c r="GSR8" s="205"/>
      <c r="GSS8" s="205"/>
      <c r="GST8" s="205"/>
      <c r="GSU8" s="205"/>
      <c r="GSV8" s="205"/>
      <c r="GSW8" s="205"/>
      <c r="GSX8" s="205"/>
      <c r="GSY8" s="205"/>
      <c r="GSZ8" s="205"/>
      <c r="GTA8" s="205"/>
      <c r="GTB8" s="205"/>
      <c r="GTC8" s="205"/>
      <c r="GTD8" s="205"/>
      <c r="GTE8" s="205"/>
      <c r="GTF8" s="205"/>
      <c r="GTG8" s="205"/>
      <c r="GTH8" s="205"/>
      <c r="GTI8" s="205"/>
      <c r="GTJ8" s="205"/>
      <c r="GTK8" s="205"/>
      <c r="GTL8" s="205"/>
      <c r="GTM8" s="205"/>
      <c r="GTN8" s="205"/>
      <c r="GTO8" s="205"/>
      <c r="GTP8" s="205"/>
      <c r="GTQ8" s="205"/>
      <c r="GTR8" s="205"/>
      <c r="GTS8" s="205"/>
      <c r="GTT8" s="205"/>
      <c r="GTU8" s="205"/>
      <c r="GTV8" s="205"/>
      <c r="GTW8" s="205"/>
      <c r="GTX8" s="205"/>
      <c r="GTY8" s="205"/>
      <c r="GTZ8" s="205"/>
      <c r="GUA8" s="205"/>
      <c r="GUB8" s="205"/>
      <c r="GUC8" s="205"/>
      <c r="GUD8" s="205"/>
      <c r="GUE8" s="205"/>
      <c r="GUF8" s="205"/>
      <c r="GUG8" s="205"/>
      <c r="GUH8" s="205"/>
      <c r="GUI8" s="205"/>
      <c r="GUJ8" s="205"/>
      <c r="GUK8" s="205"/>
      <c r="GUL8" s="205"/>
      <c r="GUM8" s="205"/>
      <c r="GUN8" s="205"/>
      <c r="GUO8" s="205"/>
      <c r="GUP8" s="205"/>
      <c r="GUQ8" s="205"/>
      <c r="GUR8" s="205"/>
      <c r="GUS8" s="205"/>
      <c r="GUT8" s="205"/>
      <c r="GUU8" s="205"/>
      <c r="GUV8" s="205"/>
      <c r="GUW8" s="205"/>
      <c r="GUX8" s="205"/>
      <c r="GUY8" s="205"/>
      <c r="GUZ8" s="205"/>
      <c r="GVA8" s="205"/>
      <c r="GVB8" s="205"/>
      <c r="GVC8" s="205"/>
      <c r="GVD8" s="205"/>
      <c r="GVE8" s="205"/>
      <c r="GVF8" s="205"/>
      <c r="GVG8" s="205"/>
      <c r="GVH8" s="205"/>
      <c r="GVI8" s="205"/>
      <c r="GVJ8" s="205"/>
      <c r="GVK8" s="205"/>
      <c r="GVL8" s="205"/>
      <c r="GVM8" s="205"/>
      <c r="GVN8" s="205"/>
      <c r="GVO8" s="205"/>
      <c r="GVP8" s="205"/>
      <c r="GVQ8" s="205"/>
      <c r="GVR8" s="205"/>
      <c r="GVS8" s="205"/>
      <c r="GVT8" s="205"/>
      <c r="GVU8" s="205"/>
      <c r="GVV8" s="205"/>
      <c r="GVW8" s="205"/>
      <c r="GVX8" s="205"/>
      <c r="GVY8" s="205"/>
      <c r="GVZ8" s="205"/>
      <c r="GWA8" s="205"/>
      <c r="GWB8" s="205"/>
      <c r="GWC8" s="205"/>
      <c r="GWD8" s="205"/>
      <c r="GWE8" s="205"/>
      <c r="GWF8" s="205"/>
      <c r="GWG8" s="205"/>
      <c r="GWH8" s="205"/>
      <c r="GWI8" s="205"/>
      <c r="GWJ8" s="205"/>
      <c r="GWK8" s="205"/>
      <c r="GWL8" s="205"/>
      <c r="GWM8" s="205"/>
      <c r="GWN8" s="205"/>
      <c r="GWO8" s="205"/>
      <c r="GWP8" s="205"/>
      <c r="GWQ8" s="205"/>
      <c r="GWR8" s="205"/>
      <c r="GWS8" s="205"/>
      <c r="GWT8" s="205"/>
      <c r="GWU8" s="205"/>
      <c r="GWV8" s="205"/>
      <c r="GWW8" s="205"/>
      <c r="GWX8" s="205"/>
      <c r="GWY8" s="205"/>
      <c r="GWZ8" s="205"/>
      <c r="GXA8" s="205"/>
      <c r="GXB8" s="205"/>
      <c r="GXC8" s="205"/>
      <c r="GXD8" s="205"/>
      <c r="GXE8" s="205"/>
      <c r="GXF8" s="205"/>
      <c r="GXG8" s="205"/>
      <c r="GXH8" s="205"/>
      <c r="GXI8" s="205"/>
      <c r="GXJ8" s="205"/>
      <c r="GXK8" s="205"/>
      <c r="GXL8" s="205"/>
      <c r="GXM8" s="205"/>
      <c r="GXN8" s="205"/>
      <c r="GXO8" s="205"/>
      <c r="GXP8" s="205"/>
      <c r="GXQ8" s="205"/>
      <c r="GXR8" s="205"/>
      <c r="GXS8" s="205"/>
      <c r="GXT8" s="205"/>
      <c r="GXU8" s="205"/>
      <c r="GXV8" s="205"/>
      <c r="GXW8" s="205"/>
      <c r="GXX8" s="205"/>
      <c r="GXY8" s="205"/>
      <c r="GXZ8" s="205"/>
      <c r="GYA8" s="205"/>
      <c r="GYB8" s="205"/>
      <c r="GYC8" s="205"/>
      <c r="GYD8" s="205"/>
      <c r="GYE8" s="205"/>
      <c r="GYF8" s="205"/>
      <c r="GYG8" s="205"/>
      <c r="GYH8" s="205"/>
      <c r="GYI8" s="205"/>
      <c r="GYJ8" s="205"/>
      <c r="GYK8" s="205"/>
      <c r="GYL8" s="205"/>
      <c r="GYM8" s="205"/>
      <c r="GYN8" s="205"/>
      <c r="GYO8" s="205"/>
      <c r="GYP8" s="205"/>
      <c r="GYQ8" s="205"/>
      <c r="GYR8" s="205"/>
      <c r="GYS8" s="205"/>
      <c r="GYT8" s="205"/>
      <c r="GYU8" s="205"/>
      <c r="GYV8" s="205"/>
      <c r="GYW8" s="205"/>
      <c r="GYX8" s="205"/>
      <c r="GYY8" s="205"/>
      <c r="GYZ8" s="205"/>
      <c r="GZA8" s="205"/>
      <c r="GZB8" s="205"/>
      <c r="GZC8" s="205"/>
      <c r="GZD8" s="205"/>
      <c r="GZE8" s="205"/>
      <c r="GZF8" s="205"/>
      <c r="GZG8" s="205"/>
      <c r="GZH8" s="205"/>
      <c r="GZI8" s="205"/>
      <c r="GZJ8" s="205"/>
      <c r="GZK8" s="205"/>
      <c r="GZL8" s="205"/>
      <c r="GZM8" s="205"/>
      <c r="GZN8" s="205"/>
      <c r="GZO8" s="205"/>
      <c r="GZP8" s="205"/>
      <c r="GZQ8" s="205"/>
      <c r="GZR8" s="205"/>
      <c r="GZS8" s="205"/>
      <c r="GZT8" s="205"/>
      <c r="GZU8" s="205"/>
      <c r="GZV8" s="205"/>
      <c r="GZW8" s="205"/>
      <c r="GZX8" s="205"/>
      <c r="GZY8" s="205"/>
      <c r="GZZ8" s="205"/>
      <c r="HAA8" s="205"/>
      <c r="HAB8" s="205"/>
      <c r="HAC8" s="205"/>
      <c r="HAD8" s="205"/>
      <c r="HAE8" s="205"/>
      <c r="HAF8" s="205"/>
      <c r="HAG8" s="205"/>
      <c r="HAH8" s="205"/>
      <c r="HAI8" s="205"/>
      <c r="HAJ8" s="205"/>
      <c r="HAK8" s="205"/>
      <c r="HAL8" s="205"/>
      <c r="HAM8" s="205"/>
      <c r="HAN8" s="205"/>
      <c r="HAO8" s="205"/>
      <c r="HAP8" s="205"/>
      <c r="HAQ8" s="205"/>
      <c r="HAR8" s="205"/>
      <c r="HAS8" s="205"/>
      <c r="HAT8" s="205"/>
      <c r="HAU8" s="205"/>
      <c r="HAV8" s="205"/>
      <c r="HAW8" s="205"/>
      <c r="HAX8" s="205"/>
      <c r="HAY8" s="205"/>
      <c r="HAZ8" s="205"/>
      <c r="HBA8" s="205"/>
      <c r="HBB8" s="205"/>
      <c r="HBC8" s="205"/>
      <c r="HBD8" s="205"/>
      <c r="HBE8" s="205"/>
      <c r="HBF8" s="205"/>
      <c r="HBG8" s="205"/>
      <c r="HBH8" s="205"/>
      <c r="HBI8" s="205"/>
      <c r="HBJ8" s="205"/>
      <c r="HBK8" s="205"/>
      <c r="HBL8" s="205"/>
      <c r="HBM8" s="205"/>
      <c r="HBN8" s="205"/>
      <c r="HBO8" s="205"/>
      <c r="HBP8" s="205"/>
      <c r="HBQ8" s="205"/>
      <c r="HBR8" s="205"/>
      <c r="HBS8" s="205"/>
      <c r="HBT8" s="205"/>
      <c r="HBU8" s="205"/>
      <c r="HBV8" s="205"/>
      <c r="HBW8" s="205"/>
      <c r="HBX8" s="205"/>
      <c r="HBY8" s="205"/>
      <c r="HBZ8" s="205"/>
      <c r="HCA8" s="205"/>
      <c r="HCB8" s="205"/>
      <c r="HCC8" s="205"/>
      <c r="HCD8" s="205"/>
      <c r="HCE8" s="205"/>
      <c r="HCF8" s="205"/>
      <c r="HCG8" s="205"/>
      <c r="HCH8" s="205"/>
      <c r="HCI8" s="205"/>
      <c r="HCJ8" s="205"/>
      <c r="HCK8" s="205"/>
      <c r="HCL8" s="205"/>
      <c r="HCM8" s="205"/>
      <c r="HCN8" s="205"/>
      <c r="HCO8" s="205"/>
      <c r="HCP8" s="205"/>
      <c r="HCQ8" s="205"/>
      <c r="HCR8" s="205"/>
      <c r="HCS8" s="205"/>
      <c r="HCT8" s="205"/>
      <c r="HCU8" s="205"/>
      <c r="HCV8" s="205"/>
      <c r="HCW8" s="205"/>
      <c r="HCX8" s="205"/>
      <c r="HCY8" s="205"/>
      <c r="HCZ8" s="205"/>
      <c r="HDA8" s="205"/>
      <c r="HDB8" s="205"/>
      <c r="HDC8" s="205"/>
      <c r="HDD8" s="205"/>
      <c r="HDE8" s="205"/>
      <c r="HDF8" s="205"/>
      <c r="HDG8" s="205"/>
      <c r="HDH8" s="205"/>
      <c r="HDI8" s="205"/>
      <c r="HDJ8" s="205"/>
      <c r="HDK8" s="205"/>
      <c r="HDL8" s="205"/>
      <c r="HDM8" s="205"/>
      <c r="HDN8" s="205"/>
      <c r="HDO8" s="205"/>
      <c r="HDP8" s="205"/>
      <c r="HDQ8" s="205"/>
      <c r="HDR8" s="205"/>
      <c r="HDS8" s="205"/>
      <c r="HDT8" s="205"/>
      <c r="HDU8" s="205"/>
      <c r="HDV8" s="205"/>
      <c r="HDW8" s="205"/>
      <c r="HDX8" s="205"/>
      <c r="HDY8" s="205"/>
      <c r="HDZ8" s="205"/>
      <c r="HEA8" s="205"/>
      <c r="HEB8" s="205"/>
      <c r="HEC8" s="205"/>
      <c r="HED8" s="205"/>
      <c r="HEE8" s="205"/>
      <c r="HEF8" s="205"/>
      <c r="HEG8" s="205"/>
      <c r="HEH8" s="205"/>
      <c r="HEI8" s="205"/>
      <c r="HEJ8" s="205"/>
      <c r="HEK8" s="205"/>
      <c r="HEL8" s="205"/>
      <c r="HEM8" s="205"/>
      <c r="HEN8" s="205"/>
      <c r="HEO8" s="205"/>
      <c r="HEP8" s="205"/>
      <c r="HEQ8" s="205"/>
      <c r="HER8" s="205"/>
      <c r="HES8" s="205"/>
      <c r="HET8" s="205"/>
      <c r="HEU8" s="205"/>
      <c r="HEV8" s="205"/>
      <c r="HEW8" s="205"/>
      <c r="HEX8" s="205"/>
      <c r="HEY8" s="205"/>
      <c r="HEZ8" s="205"/>
      <c r="HFA8" s="205"/>
      <c r="HFB8" s="205"/>
      <c r="HFC8" s="205"/>
      <c r="HFD8" s="205"/>
      <c r="HFE8" s="205"/>
      <c r="HFF8" s="205"/>
      <c r="HFG8" s="205"/>
      <c r="HFH8" s="205"/>
      <c r="HFI8" s="205"/>
      <c r="HFJ8" s="205"/>
      <c r="HFK8" s="205"/>
      <c r="HFL8" s="205"/>
      <c r="HFM8" s="205"/>
      <c r="HFN8" s="205"/>
      <c r="HFO8" s="205"/>
      <c r="HFP8" s="205"/>
      <c r="HFQ8" s="205"/>
      <c r="HFR8" s="205"/>
      <c r="HFS8" s="205"/>
      <c r="HFT8" s="205"/>
      <c r="HFU8" s="205"/>
      <c r="HFV8" s="205"/>
      <c r="HFW8" s="205"/>
      <c r="HFX8" s="205"/>
      <c r="HFY8" s="205"/>
      <c r="HFZ8" s="205"/>
      <c r="HGA8" s="205"/>
      <c r="HGB8" s="205"/>
      <c r="HGC8" s="205"/>
      <c r="HGD8" s="205"/>
      <c r="HGE8" s="205"/>
      <c r="HGF8" s="205"/>
      <c r="HGG8" s="205"/>
      <c r="HGH8" s="205"/>
      <c r="HGI8" s="205"/>
      <c r="HGJ8" s="205"/>
      <c r="HGK8" s="205"/>
      <c r="HGL8" s="205"/>
      <c r="HGM8" s="205"/>
      <c r="HGN8" s="205"/>
      <c r="HGO8" s="205"/>
      <c r="HGP8" s="205"/>
      <c r="HGQ8" s="205"/>
      <c r="HGR8" s="205"/>
      <c r="HGS8" s="205"/>
      <c r="HGT8" s="205"/>
      <c r="HGU8" s="205"/>
      <c r="HGV8" s="205"/>
      <c r="HGW8" s="205"/>
      <c r="HGX8" s="205"/>
      <c r="HGY8" s="205"/>
      <c r="HGZ8" s="205"/>
      <c r="HHA8" s="205"/>
      <c r="HHB8" s="205"/>
      <c r="HHC8" s="205"/>
      <c r="HHD8" s="205"/>
      <c r="HHE8" s="205"/>
      <c r="HHF8" s="205"/>
      <c r="HHG8" s="205"/>
      <c r="HHH8" s="205"/>
      <c r="HHI8" s="205"/>
      <c r="HHJ8" s="205"/>
      <c r="HHK8" s="205"/>
      <c r="HHL8" s="205"/>
      <c r="HHM8" s="205"/>
      <c r="HHN8" s="205"/>
      <c r="HHO8" s="205"/>
      <c r="HHP8" s="205"/>
      <c r="HHQ8" s="205"/>
      <c r="HHR8" s="205"/>
      <c r="HHS8" s="205"/>
      <c r="HHT8" s="205"/>
      <c r="HHU8" s="205"/>
      <c r="HHV8" s="205"/>
      <c r="HHW8" s="205"/>
      <c r="HHX8" s="205"/>
      <c r="HHY8" s="205"/>
      <c r="HHZ8" s="205"/>
      <c r="HIA8" s="205"/>
      <c r="HIB8" s="205"/>
      <c r="HIC8" s="205"/>
      <c r="HID8" s="205"/>
      <c r="HIE8" s="205"/>
      <c r="HIF8" s="205"/>
      <c r="HIG8" s="205"/>
      <c r="HIH8" s="205"/>
      <c r="HII8" s="205"/>
      <c r="HIJ8" s="205"/>
      <c r="HIK8" s="205"/>
      <c r="HIL8" s="205"/>
      <c r="HIM8" s="205"/>
      <c r="HIN8" s="205"/>
      <c r="HIO8" s="205"/>
      <c r="HIP8" s="205"/>
      <c r="HIQ8" s="205"/>
      <c r="HIR8" s="205"/>
      <c r="HIS8" s="205"/>
      <c r="HIT8" s="205"/>
      <c r="HIU8" s="205"/>
      <c r="HIV8" s="205"/>
      <c r="HIW8" s="205"/>
      <c r="HIX8" s="205"/>
      <c r="HIY8" s="205"/>
      <c r="HIZ8" s="205"/>
      <c r="HJA8" s="205"/>
      <c r="HJB8" s="205"/>
      <c r="HJC8" s="205"/>
      <c r="HJD8" s="205"/>
      <c r="HJE8" s="205"/>
      <c r="HJF8" s="205"/>
      <c r="HJG8" s="205"/>
      <c r="HJH8" s="205"/>
      <c r="HJI8" s="205"/>
      <c r="HJJ8" s="205"/>
      <c r="HJK8" s="205"/>
      <c r="HJL8" s="205"/>
      <c r="HJM8" s="205"/>
      <c r="HJN8" s="205"/>
      <c r="HJO8" s="205"/>
      <c r="HJP8" s="205"/>
      <c r="HJQ8" s="205"/>
      <c r="HJR8" s="205"/>
      <c r="HJS8" s="205"/>
      <c r="HJT8" s="205"/>
      <c r="HJU8" s="205"/>
      <c r="HJV8" s="205"/>
      <c r="HJW8" s="205"/>
      <c r="HJX8" s="205"/>
      <c r="HJY8" s="205"/>
      <c r="HJZ8" s="205"/>
      <c r="HKA8" s="205"/>
      <c r="HKB8" s="205"/>
      <c r="HKC8" s="205"/>
      <c r="HKD8" s="205"/>
      <c r="HKE8" s="205"/>
      <c r="HKF8" s="205"/>
      <c r="HKG8" s="205"/>
      <c r="HKH8" s="205"/>
      <c r="HKI8" s="205"/>
      <c r="HKJ8" s="205"/>
      <c r="HKK8" s="205"/>
      <c r="HKL8" s="205"/>
      <c r="HKM8" s="205"/>
      <c r="HKN8" s="205"/>
      <c r="HKO8" s="205"/>
      <c r="HKP8" s="205"/>
      <c r="HKQ8" s="205"/>
      <c r="HKR8" s="205"/>
      <c r="HKS8" s="205"/>
      <c r="HKT8" s="205"/>
      <c r="HKU8" s="205"/>
      <c r="HKV8" s="205"/>
      <c r="HKW8" s="205"/>
      <c r="HKX8" s="205"/>
      <c r="HKY8" s="205"/>
      <c r="HKZ8" s="205"/>
      <c r="HLA8" s="205"/>
      <c r="HLB8" s="205"/>
      <c r="HLC8" s="205"/>
      <c r="HLD8" s="205"/>
      <c r="HLE8" s="205"/>
      <c r="HLF8" s="205"/>
      <c r="HLG8" s="205"/>
      <c r="HLH8" s="205"/>
      <c r="HLI8" s="205"/>
      <c r="HLJ8" s="205"/>
      <c r="HLK8" s="205"/>
      <c r="HLL8" s="205"/>
      <c r="HLM8" s="205"/>
      <c r="HLN8" s="205"/>
      <c r="HLO8" s="205"/>
      <c r="HLP8" s="205"/>
      <c r="HLQ8" s="205"/>
      <c r="HLR8" s="205"/>
      <c r="HLS8" s="205"/>
      <c r="HLT8" s="205"/>
      <c r="HLU8" s="205"/>
      <c r="HLV8" s="205"/>
      <c r="HLW8" s="205"/>
      <c r="HLX8" s="205"/>
      <c r="HLY8" s="205"/>
      <c r="HLZ8" s="205"/>
      <c r="HMA8" s="205"/>
      <c r="HMB8" s="205"/>
      <c r="HMC8" s="205"/>
      <c r="HMD8" s="205"/>
      <c r="HME8" s="205"/>
      <c r="HMF8" s="205"/>
      <c r="HMG8" s="205"/>
      <c r="HMH8" s="205"/>
      <c r="HMI8" s="205"/>
      <c r="HMJ8" s="205"/>
      <c r="HMK8" s="205"/>
      <c r="HML8" s="205"/>
      <c r="HMM8" s="205"/>
      <c r="HMN8" s="205"/>
      <c r="HMO8" s="205"/>
      <c r="HMP8" s="205"/>
      <c r="HMQ8" s="205"/>
      <c r="HMR8" s="205"/>
      <c r="HMS8" s="205"/>
      <c r="HMT8" s="205"/>
      <c r="HMU8" s="205"/>
      <c r="HMV8" s="205"/>
      <c r="HMW8" s="205"/>
      <c r="HMX8" s="205"/>
      <c r="HMY8" s="205"/>
      <c r="HMZ8" s="205"/>
      <c r="HNA8" s="205"/>
      <c r="HNB8" s="205"/>
      <c r="HNC8" s="205"/>
      <c r="HND8" s="205"/>
      <c r="HNE8" s="205"/>
      <c r="HNF8" s="205"/>
      <c r="HNG8" s="205"/>
      <c r="HNH8" s="205"/>
      <c r="HNI8" s="205"/>
      <c r="HNJ8" s="205"/>
      <c r="HNK8" s="205"/>
      <c r="HNL8" s="205"/>
      <c r="HNM8" s="205"/>
      <c r="HNN8" s="205"/>
      <c r="HNO8" s="205"/>
      <c r="HNP8" s="205"/>
      <c r="HNQ8" s="205"/>
      <c r="HNR8" s="205"/>
      <c r="HNS8" s="205"/>
      <c r="HNT8" s="205"/>
      <c r="HNU8" s="205"/>
      <c r="HNV8" s="205"/>
      <c r="HNW8" s="205"/>
      <c r="HNX8" s="205"/>
      <c r="HNY8" s="205"/>
      <c r="HNZ8" s="205"/>
      <c r="HOA8" s="205"/>
      <c r="HOB8" s="205"/>
      <c r="HOC8" s="205"/>
      <c r="HOD8" s="205"/>
      <c r="HOE8" s="205"/>
      <c r="HOF8" s="205"/>
      <c r="HOG8" s="205"/>
      <c r="HOH8" s="205"/>
      <c r="HOI8" s="205"/>
      <c r="HOJ8" s="205"/>
      <c r="HOK8" s="205"/>
      <c r="HOL8" s="205"/>
      <c r="HOM8" s="205"/>
      <c r="HON8" s="205"/>
      <c r="HOO8" s="205"/>
      <c r="HOP8" s="205"/>
      <c r="HOQ8" s="205"/>
      <c r="HOR8" s="205"/>
      <c r="HOS8" s="205"/>
      <c r="HOT8" s="205"/>
      <c r="HOU8" s="205"/>
      <c r="HOV8" s="205"/>
      <c r="HOW8" s="205"/>
      <c r="HOX8" s="205"/>
      <c r="HOY8" s="205"/>
      <c r="HOZ8" s="205"/>
      <c r="HPA8" s="205"/>
      <c r="HPB8" s="205"/>
      <c r="HPC8" s="205"/>
      <c r="HPD8" s="205"/>
      <c r="HPE8" s="205"/>
      <c r="HPF8" s="205"/>
      <c r="HPG8" s="205"/>
      <c r="HPH8" s="205"/>
      <c r="HPI8" s="205"/>
      <c r="HPJ8" s="205"/>
      <c r="HPK8" s="205"/>
      <c r="HPL8" s="205"/>
      <c r="HPM8" s="205"/>
      <c r="HPN8" s="205"/>
      <c r="HPO8" s="205"/>
      <c r="HPP8" s="205"/>
      <c r="HPQ8" s="205"/>
      <c r="HPR8" s="205"/>
      <c r="HPS8" s="205"/>
      <c r="HPT8" s="205"/>
      <c r="HPU8" s="205"/>
      <c r="HPV8" s="205"/>
      <c r="HPW8" s="205"/>
      <c r="HPX8" s="205"/>
      <c r="HPY8" s="205"/>
      <c r="HPZ8" s="205"/>
      <c r="HQA8" s="205"/>
      <c r="HQB8" s="205"/>
      <c r="HQC8" s="205"/>
      <c r="HQD8" s="205"/>
      <c r="HQE8" s="205"/>
      <c r="HQF8" s="205"/>
      <c r="HQG8" s="205"/>
      <c r="HQH8" s="205"/>
      <c r="HQI8" s="205"/>
      <c r="HQJ8" s="205"/>
      <c r="HQK8" s="205"/>
      <c r="HQL8" s="205"/>
      <c r="HQM8" s="205"/>
      <c r="HQN8" s="205"/>
      <c r="HQO8" s="205"/>
      <c r="HQP8" s="205"/>
      <c r="HQQ8" s="205"/>
      <c r="HQR8" s="205"/>
      <c r="HQS8" s="205"/>
      <c r="HQT8" s="205"/>
      <c r="HQU8" s="205"/>
      <c r="HQV8" s="205"/>
      <c r="HQW8" s="205"/>
      <c r="HQX8" s="205"/>
      <c r="HQY8" s="205"/>
      <c r="HQZ8" s="205"/>
      <c r="HRA8" s="205"/>
      <c r="HRB8" s="205"/>
      <c r="HRC8" s="205"/>
      <c r="HRD8" s="205"/>
      <c r="HRE8" s="205"/>
      <c r="HRF8" s="205"/>
      <c r="HRG8" s="205"/>
      <c r="HRH8" s="205"/>
      <c r="HRI8" s="205"/>
      <c r="HRJ8" s="205"/>
      <c r="HRK8" s="205"/>
      <c r="HRL8" s="205"/>
      <c r="HRM8" s="205"/>
      <c r="HRN8" s="205"/>
      <c r="HRO8" s="205"/>
      <c r="HRP8" s="205"/>
      <c r="HRQ8" s="205"/>
      <c r="HRR8" s="205"/>
      <c r="HRS8" s="205"/>
      <c r="HRT8" s="205"/>
      <c r="HRU8" s="205"/>
      <c r="HRV8" s="205"/>
      <c r="HRW8" s="205"/>
      <c r="HRX8" s="205"/>
      <c r="HRY8" s="205"/>
      <c r="HRZ8" s="205"/>
      <c r="HSA8" s="205"/>
      <c r="HSB8" s="205"/>
      <c r="HSC8" s="205"/>
      <c r="HSD8" s="205"/>
      <c r="HSE8" s="205"/>
      <c r="HSF8" s="205"/>
      <c r="HSG8" s="205"/>
      <c r="HSH8" s="205"/>
      <c r="HSI8" s="205"/>
      <c r="HSJ8" s="205"/>
      <c r="HSK8" s="205"/>
      <c r="HSL8" s="205"/>
      <c r="HSM8" s="205"/>
      <c r="HSN8" s="205"/>
      <c r="HSO8" s="205"/>
      <c r="HSP8" s="205"/>
      <c r="HSQ8" s="205"/>
      <c r="HSR8" s="205"/>
      <c r="HSS8" s="205"/>
      <c r="HST8" s="205"/>
      <c r="HSU8" s="205"/>
      <c r="HSV8" s="205"/>
      <c r="HSW8" s="205"/>
      <c r="HSX8" s="205"/>
      <c r="HSY8" s="205"/>
      <c r="HSZ8" s="205"/>
      <c r="HTA8" s="205"/>
      <c r="HTB8" s="205"/>
      <c r="HTC8" s="205"/>
      <c r="HTD8" s="205"/>
      <c r="HTE8" s="205"/>
      <c r="HTF8" s="205"/>
      <c r="HTG8" s="205"/>
      <c r="HTH8" s="205"/>
      <c r="HTI8" s="205"/>
      <c r="HTJ8" s="205"/>
      <c r="HTK8" s="205"/>
      <c r="HTL8" s="205"/>
      <c r="HTM8" s="205"/>
      <c r="HTN8" s="205"/>
      <c r="HTO8" s="205"/>
      <c r="HTP8" s="205"/>
      <c r="HTQ8" s="205"/>
      <c r="HTR8" s="205"/>
      <c r="HTS8" s="205"/>
      <c r="HTT8" s="205"/>
      <c r="HTU8" s="205"/>
      <c r="HTV8" s="205"/>
      <c r="HTW8" s="205"/>
      <c r="HTX8" s="205"/>
      <c r="HTY8" s="205"/>
      <c r="HTZ8" s="205"/>
      <c r="HUA8" s="205"/>
      <c r="HUB8" s="205"/>
      <c r="HUC8" s="205"/>
      <c r="HUD8" s="205"/>
      <c r="HUE8" s="205"/>
      <c r="HUF8" s="205"/>
      <c r="HUG8" s="205"/>
      <c r="HUH8" s="205"/>
      <c r="HUI8" s="205"/>
      <c r="HUJ8" s="205"/>
      <c r="HUK8" s="205"/>
      <c r="HUL8" s="205"/>
      <c r="HUM8" s="205"/>
      <c r="HUN8" s="205"/>
      <c r="HUO8" s="205"/>
      <c r="HUP8" s="205"/>
      <c r="HUQ8" s="205"/>
      <c r="HUR8" s="205"/>
      <c r="HUS8" s="205"/>
      <c r="HUT8" s="205"/>
      <c r="HUU8" s="205"/>
      <c r="HUV8" s="205"/>
      <c r="HUW8" s="205"/>
      <c r="HUX8" s="205"/>
      <c r="HUY8" s="205"/>
      <c r="HUZ8" s="205"/>
      <c r="HVA8" s="205"/>
      <c r="HVB8" s="205"/>
      <c r="HVC8" s="205"/>
      <c r="HVD8" s="205"/>
      <c r="HVE8" s="205"/>
      <c r="HVF8" s="205"/>
      <c r="HVG8" s="205"/>
      <c r="HVH8" s="205"/>
      <c r="HVI8" s="205"/>
      <c r="HVJ8" s="205"/>
      <c r="HVK8" s="205"/>
      <c r="HVL8" s="205"/>
      <c r="HVM8" s="205"/>
      <c r="HVN8" s="205"/>
      <c r="HVO8" s="205"/>
      <c r="HVP8" s="205"/>
      <c r="HVQ8" s="205"/>
      <c r="HVR8" s="205"/>
      <c r="HVS8" s="205"/>
      <c r="HVT8" s="205"/>
      <c r="HVU8" s="205"/>
      <c r="HVV8" s="205"/>
      <c r="HVW8" s="205"/>
      <c r="HVX8" s="205"/>
      <c r="HVY8" s="205"/>
      <c r="HVZ8" s="205"/>
      <c r="HWA8" s="205"/>
      <c r="HWB8" s="205"/>
      <c r="HWC8" s="205"/>
      <c r="HWD8" s="205"/>
      <c r="HWE8" s="205"/>
      <c r="HWF8" s="205"/>
      <c r="HWG8" s="205"/>
      <c r="HWH8" s="205"/>
      <c r="HWI8" s="205"/>
      <c r="HWJ8" s="205"/>
      <c r="HWK8" s="205"/>
      <c r="HWL8" s="205"/>
      <c r="HWM8" s="205"/>
      <c r="HWN8" s="205"/>
      <c r="HWO8" s="205"/>
      <c r="HWP8" s="205"/>
      <c r="HWQ8" s="205"/>
      <c r="HWR8" s="205"/>
      <c r="HWS8" s="205"/>
      <c r="HWT8" s="205"/>
      <c r="HWU8" s="205"/>
      <c r="HWV8" s="205"/>
      <c r="HWW8" s="205"/>
      <c r="HWX8" s="205"/>
      <c r="HWY8" s="205"/>
      <c r="HWZ8" s="205"/>
      <c r="HXA8" s="205"/>
      <c r="HXB8" s="205"/>
      <c r="HXC8" s="205"/>
      <c r="HXD8" s="205"/>
      <c r="HXE8" s="205"/>
      <c r="HXF8" s="205"/>
      <c r="HXG8" s="205"/>
      <c r="HXH8" s="205"/>
      <c r="HXI8" s="205"/>
      <c r="HXJ8" s="205"/>
      <c r="HXK8" s="205"/>
      <c r="HXL8" s="205"/>
      <c r="HXM8" s="205"/>
      <c r="HXN8" s="205"/>
      <c r="HXO8" s="205"/>
      <c r="HXP8" s="205"/>
      <c r="HXQ8" s="205"/>
      <c r="HXR8" s="205"/>
      <c r="HXS8" s="205"/>
      <c r="HXT8" s="205"/>
      <c r="HXU8" s="205"/>
      <c r="HXV8" s="205"/>
      <c r="HXW8" s="205"/>
      <c r="HXX8" s="205"/>
      <c r="HXY8" s="205"/>
      <c r="HXZ8" s="205"/>
      <c r="HYA8" s="205"/>
      <c r="HYB8" s="205"/>
      <c r="HYC8" s="205"/>
      <c r="HYD8" s="205"/>
      <c r="HYE8" s="205"/>
      <c r="HYF8" s="205"/>
      <c r="HYG8" s="205"/>
      <c r="HYH8" s="205"/>
      <c r="HYI8" s="205"/>
      <c r="HYJ8" s="205"/>
      <c r="HYK8" s="205"/>
      <c r="HYL8" s="205"/>
      <c r="HYM8" s="205"/>
      <c r="HYN8" s="205"/>
      <c r="HYO8" s="205"/>
      <c r="HYP8" s="205"/>
      <c r="HYQ8" s="205"/>
      <c r="HYR8" s="205"/>
      <c r="HYS8" s="205"/>
      <c r="HYT8" s="205"/>
      <c r="HYU8" s="205"/>
      <c r="HYV8" s="205"/>
      <c r="HYW8" s="205"/>
      <c r="HYX8" s="205"/>
      <c r="HYY8" s="205"/>
      <c r="HYZ8" s="205"/>
      <c r="HZA8" s="205"/>
      <c r="HZB8" s="205"/>
      <c r="HZC8" s="205"/>
      <c r="HZD8" s="205"/>
      <c r="HZE8" s="205"/>
      <c r="HZF8" s="205"/>
      <c r="HZG8" s="205"/>
      <c r="HZH8" s="205"/>
      <c r="HZI8" s="205"/>
      <c r="HZJ8" s="205"/>
      <c r="HZK8" s="205"/>
      <c r="HZL8" s="205"/>
      <c r="HZM8" s="205"/>
      <c r="HZN8" s="205"/>
      <c r="HZO8" s="205"/>
      <c r="HZP8" s="205"/>
      <c r="HZQ8" s="205"/>
      <c r="HZR8" s="205"/>
      <c r="HZS8" s="205"/>
      <c r="HZT8" s="205"/>
      <c r="HZU8" s="205"/>
      <c r="HZV8" s="205"/>
      <c r="HZW8" s="205"/>
      <c r="HZX8" s="205"/>
      <c r="HZY8" s="205"/>
      <c r="HZZ8" s="205"/>
      <c r="IAA8" s="205"/>
      <c r="IAB8" s="205"/>
      <c r="IAC8" s="205"/>
      <c r="IAD8" s="205"/>
      <c r="IAE8" s="205"/>
      <c r="IAF8" s="205"/>
      <c r="IAG8" s="205"/>
      <c r="IAH8" s="205"/>
      <c r="IAI8" s="205"/>
      <c r="IAJ8" s="205"/>
      <c r="IAK8" s="205"/>
      <c r="IAL8" s="205"/>
      <c r="IAM8" s="205"/>
      <c r="IAN8" s="205"/>
      <c r="IAO8" s="205"/>
      <c r="IAP8" s="205"/>
      <c r="IAQ8" s="205"/>
      <c r="IAR8" s="205"/>
      <c r="IAS8" s="205"/>
      <c r="IAT8" s="205"/>
      <c r="IAU8" s="205"/>
      <c r="IAV8" s="205"/>
      <c r="IAW8" s="205"/>
      <c r="IAX8" s="205"/>
      <c r="IAY8" s="205"/>
      <c r="IAZ8" s="205"/>
      <c r="IBA8" s="205"/>
      <c r="IBB8" s="205"/>
      <c r="IBC8" s="205"/>
      <c r="IBD8" s="205"/>
      <c r="IBE8" s="205"/>
      <c r="IBF8" s="205"/>
      <c r="IBG8" s="205"/>
      <c r="IBH8" s="205"/>
      <c r="IBI8" s="205"/>
      <c r="IBJ8" s="205"/>
      <c r="IBK8" s="205"/>
      <c r="IBL8" s="205"/>
      <c r="IBM8" s="205"/>
      <c r="IBN8" s="205"/>
      <c r="IBO8" s="205"/>
      <c r="IBP8" s="205"/>
      <c r="IBQ8" s="205"/>
      <c r="IBR8" s="205"/>
      <c r="IBS8" s="205"/>
      <c r="IBT8" s="205"/>
      <c r="IBU8" s="205"/>
      <c r="IBV8" s="205"/>
      <c r="IBW8" s="205"/>
      <c r="IBX8" s="205"/>
      <c r="IBY8" s="205"/>
      <c r="IBZ8" s="205"/>
      <c r="ICA8" s="205"/>
      <c r="ICB8" s="205"/>
      <c r="ICC8" s="205"/>
      <c r="ICD8" s="205"/>
      <c r="ICE8" s="205"/>
      <c r="ICF8" s="205"/>
      <c r="ICG8" s="205"/>
      <c r="ICH8" s="205"/>
      <c r="ICI8" s="205"/>
      <c r="ICJ8" s="205"/>
      <c r="ICK8" s="205"/>
      <c r="ICL8" s="205"/>
      <c r="ICM8" s="205"/>
      <c r="ICN8" s="205"/>
      <c r="ICO8" s="205"/>
      <c r="ICP8" s="205"/>
      <c r="ICQ8" s="205"/>
      <c r="ICR8" s="205"/>
      <c r="ICS8" s="205"/>
      <c r="ICT8" s="205"/>
      <c r="ICU8" s="205"/>
      <c r="ICV8" s="205"/>
      <c r="ICW8" s="205"/>
      <c r="ICX8" s="205"/>
      <c r="ICY8" s="205"/>
      <c r="ICZ8" s="205"/>
      <c r="IDA8" s="205"/>
      <c r="IDB8" s="205"/>
      <c r="IDC8" s="205"/>
      <c r="IDD8" s="205"/>
      <c r="IDE8" s="205"/>
      <c r="IDF8" s="205"/>
      <c r="IDG8" s="205"/>
      <c r="IDH8" s="205"/>
      <c r="IDI8" s="205"/>
      <c r="IDJ8" s="205"/>
      <c r="IDK8" s="205"/>
      <c r="IDL8" s="205"/>
      <c r="IDM8" s="205"/>
      <c r="IDN8" s="205"/>
      <c r="IDO8" s="205"/>
      <c r="IDP8" s="205"/>
      <c r="IDQ8" s="205"/>
      <c r="IDR8" s="205"/>
      <c r="IDS8" s="205"/>
      <c r="IDT8" s="205"/>
      <c r="IDU8" s="205"/>
      <c r="IDV8" s="205"/>
      <c r="IDW8" s="205"/>
      <c r="IDX8" s="205"/>
      <c r="IDY8" s="205"/>
      <c r="IDZ8" s="205"/>
      <c r="IEA8" s="205"/>
      <c r="IEB8" s="205"/>
      <c r="IEC8" s="205"/>
      <c r="IED8" s="205"/>
      <c r="IEE8" s="205"/>
      <c r="IEF8" s="205"/>
      <c r="IEG8" s="205"/>
      <c r="IEH8" s="205"/>
      <c r="IEI8" s="205"/>
      <c r="IEJ8" s="205"/>
      <c r="IEK8" s="205"/>
      <c r="IEL8" s="205"/>
      <c r="IEM8" s="205"/>
      <c r="IEN8" s="205"/>
      <c r="IEO8" s="205"/>
      <c r="IEP8" s="205"/>
      <c r="IEQ8" s="205"/>
      <c r="IER8" s="205"/>
      <c r="IES8" s="205"/>
      <c r="IET8" s="205"/>
      <c r="IEU8" s="205"/>
      <c r="IEV8" s="205"/>
      <c r="IEW8" s="205"/>
      <c r="IEX8" s="205"/>
      <c r="IEY8" s="205"/>
      <c r="IEZ8" s="205"/>
      <c r="IFA8" s="205"/>
      <c r="IFB8" s="205"/>
      <c r="IFC8" s="205"/>
      <c r="IFD8" s="205"/>
      <c r="IFE8" s="205"/>
      <c r="IFF8" s="205"/>
      <c r="IFG8" s="205"/>
      <c r="IFH8" s="205"/>
      <c r="IFI8" s="205"/>
      <c r="IFJ8" s="205"/>
      <c r="IFK8" s="205"/>
      <c r="IFL8" s="205"/>
      <c r="IFM8" s="205"/>
      <c r="IFN8" s="205"/>
      <c r="IFO8" s="205"/>
      <c r="IFP8" s="205"/>
      <c r="IFQ8" s="205"/>
      <c r="IFR8" s="205"/>
      <c r="IFS8" s="205"/>
      <c r="IFT8" s="205"/>
      <c r="IFU8" s="205"/>
      <c r="IFV8" s="205"/>
      <c r="IFW8" s="205"/>
      <c r="IFX8" s="205"/>
      <c r="IFY8" s="205"/>
      <c r="IFZ8" s="205"/>
      <c r="IGA8" s="205"/>
      <c r="IGB8" s="205"/>
      <c r="IGC8" s="205"/>
      <c r="IGD8" s="205"/>
      <c r="IGE8" s="205"/>
      <c r="IGF8" s="205"/>
      <c r="IGG8" s="205"/>
      <c r="IGH8" s="205"/>
      <c r="IGI8" s="205"/>
      <c r="IGJ8" s="205"/>
      <c r="IGK8" s="205"/>
      <c r="IGL8" s="205"/>
      <c r="IGM8" s="205"/>
      <c r="IGN8" s="205"/>
      <c r="IGO8" s="205"/>
      <c r="IGP8" s="205"/>
      <c r="IGQ8" s="205"/>
      <c r="IGR8" s="205"/>
      <c r="IGS8" s="205"/>
      <c r="IGT8" s="205"/>
      <c r="IGU8" s="205"/>
      <c r="IGV8" s="205"/>
      <c r="IGW8" s="205"/>
      <c r="IGX8" s="205"/>
      <c r="IGY8" s="205"/>
      <c r="IGZ8" s="205"/>
      <c r="IHA8" s="205"/>
      <c r="IHB8" s="205"/>
      <c r="IHC8" s="205"/>
      <c r="IHD8" s="205"/>
      <c r="IHE8" s="205"/>
      <c r="IHF8" s="205"/>
      <c r="IHG8" s="205"/>
      <c r="IHH8" s="205"/>
      <c r="IHI8" s="205"/>
      <c r="IHJ8" s="205"/>
      <c r="IHK8" s="205"/>
      <c r="IHL8" s="205"/>
      <c r="IHM8" s="205"/>
      <c r="IHN8" s="205"/>
      <c r="IHO8" s="205"/>
      <c r="IHP8" s="205"/>
      <c r="IHQ8" s="205"/>
      <c r="IHR8" s="205"/>
      <c r="IHS8" s="205"/>
      <c r="IHT8" s="205"/>
      <c r="IHU8" s="205"/>
      <c r="IHV8" s="205"/>
      <c r="IHW8" s="205"/>
      <c r="IHX8" s="205"/>
      <c r="IHY8" s="205"/>
      <c r="IHZ8" s="205"/>
      <c r="IIA8" s="205"/>
      <c r="IIB8" s="205"/>
      <c r="IIC8" s="205"/>
      <c r="IID8" s="205"/>
      <c r="IIE8" s="205"/>
      <c r="IIF8" s="205"/>
      <c r="IIG8" s="205"/>
      <c r="IIH8" s="205"/>
      <c r="III8" s="205"/>
      <c r="IIJ8" s="205"/>
      <c r="IIK8" s="205"/>
      <c r="IIL8" s="205"/>
      <c r="IIM8" s="205"/>
      <c r="IIN8" s="205"/>
      <c r="IIO8" s="205"/>
      <c r="IIP8" s="205"/>
      <c r="IIQ8" s="205"/>
      <c r="IIR8" s="205"/>
      <c r="IIS8" s="205"/>
      <c r="IIT8" s="205"/>
      <c r="IIU8" s="205"/>
      <c r="IIV8" s="205"/>
      <c r="IIW8" s="205"/>
      <c r="IIX8" s="205"/>
      <c r="IIY8" s="205"/>
      <c r="IIZ8" s="205"/>
      <c r="IJA8" s="205"/>
      <c r="IJB8" s="205"/>
      <c r="IJC8" s="205"/>
      <c r="IJD8" s="205"/>
      <c r="IJE8" s="205"/>
      <c r="IJF8" s="205"/>
      <c r="IJG8" s="205"/>
      <c r="IJH8" s="205"/>
      <c r="IJI8" s="205"/>
      <c r="IJJ8" s="205"/>
      <c r="IJK8" s="205"/>
      <c r="IJL8" s="205"/>
      <c r="IJM8" s="205"/>
      <c r="IJN8" s="205"/>
      <c r="IJO8" s="205"/>
      <c r="IJP8" s="205"/>
      <c r="IJQ8" s="205"/>
      <c r="IJR8" s="205"/>
      <c r="IJS8" s="205"/>
      <c r="IJT8" s="205"/>
      <c r="IJU8" s="205"/>
      <c r="IJV8" s="205"/>
      <c r="IJW8" s="205"/>
      <c r="IJX8" s="205"/>
      <c r="IJY8" s="205"/>
      <c r="IJZ8" s="205"/>
      <c r="IKA8" s="205"/>
      <c r="IKB8" s="205"/>
      <c r="IKC8" s="205"/>
      <c r="IKD8" s="205"/>
      <c r="IKE8" s="205"/>
      <c r="IKF8" s="205"/>
      <c r="IKG8" s="205"/>
      <c r="IKH8" s="205"/>
      <c r="IKI8" s="205"/>
      <c r="IKJ8" s="205"/>
      <c r="IKK8" s="205"/>
      <c r="IKL8" s="205"/>
      <c r="IKM8" s="205"/>
      <c r="IKN8" s="205"/>
      <c r="IKO8" s="205"/>
      <c r="IKP8" s="205"/>
      <c r="IKQ8" s="205"/>
      <c r="IKR8" s="205"/>
      <c r="IKS8" s="205"/>
      <c r="IKT8" s="205"/>
      <c r="IKU8" s="205"/>
      <c r="IKV8" s="205"/>
      <c r="IKW8" s="205"/>
      <c r="IKX8" s="205"/>
      <c r="IKY8" s="205"/>
      <c r="IKZ8" s="205"/>
      <c r="ILA8" s="205"/>
      <c r="ILB8" s="205"/>
      <c r="ILC8" s="205"/>
      <c r="ILD8" s="205"/>
      <c r="ILE8" s="205"/>
      <c r="ILF8" s="205"/>
      <c r="ILG8" s="205"/>
      <c r="ILH8" s="205"/>
      <c r="ILI8" s="205"/>
      <c r="ILJ8" s="205"/>
      <c r="ILK8" s="205"/>
      <c r="ILL8" s="205"/>
      <c r="ILM8" s="205"/>
      <c r="ILN8" s="205"/>
      <c r="ILO8" s="205"/>
      <c r="ILP8" s="205"/>
      <c r="ILQ8" s="205"/>
      <c r="ILR8" s="205"/>
      <c r="ILS8" s="205"/>
      <c r="ILT8" s="205"/>
      <c r="ILU8" s="205"/>
      <c r="ILV8" s="205"/>
      <c r="ILW8" s="205"/>
      <c r="ILX8" s="205"/>
      <c r="ILY8" s="205"/>
      <c r="ILZ8" s="205"/>
      <c r="IMA8" s="205"/>
      <c r="IMB8" s="205"/>
      <c r="IMC8" s="205"/>
      <c r="IMD8" s="205"/>
      <c r="IME8" s="205"/>
      <c r="IMF8" s="205"/>
      <c r="IMG8" s="205"/>
      <c r="IMH8" s="205"/>
      <c r="IMI8" s="205"/>
      <c r="IMJ8" s="205"/>
      <c r="IMK8" s="205"/>
      <c r="IML8" s="205"/>
      <c r="IMM8" s="205"/>
      <c r="IMN8" s="205"/>
      <c r="IMO8" s="205"/>
      <c r="IMP8" s="205"/>
      <c r="IMQ8" s="205"/>
      <c r="IMR8" s="205"/>
      <c r="IMS8" s="205"/>
      <c r="IMT8" s="205"/>
      <c r="IMU8" s="205"/>
      <c r="IMV8" s="205"/>
      <c r="IMW8" s="205"/>
      <c r="IMX8" s="205"/>
      <c r="IMY8" s="205"/>
      <c r="IMZ8" s="205"/>
      <c r="INA8" s="205"/>
      <c r="INB8" s="205"/>
      <c r="INC8" s="205"/>
      <c r="IND8" s="205"/>
      <c r="INE8" s="205"/>
      <c r="INF8" s="205"/>
      <c r="ING8" s="205"/>
      <c r="INH8" s="205"/>
      <c r="INI8" s="205"/>
      <c r="INJ8" s="205"/>
      <c r="INK8" s="205"/>
      <c r="INL8" s="205"/>
      <c r="INM8" s="205"/>
      <c r="INN8" s="205"/>
      <c r="INO8" s="205"/>
      <c r="INP8" s="205"/>
      <c r="INQ8" s="205"/>
      <c r="INR8" s="205"/>
      <c r="INS8" s="205"/>
      <c r="INT8" s="205"/>
      <c r="INU8" s="205"/>
      <c r="INV8" s="205"/>
      <c r="INW8" s="205"/>
      <c r="INX8" s="205"/>
      <c r="INY8" s="205"/>
      <c r="INZ8" s="205"/>
      <c r="IOA8" s="205"/>
      <c r="IOB8" s="205"/>
      <c r="IOC8" s="205"/>
      <c r="IOD8" s="205"/>
      <c r="IOE8" s="205"/>
      <c r="IOF8" s="205"/>
      <c r="IOG8" s="205"/>
      <c r="IOH8" s="205"/>
      <c r="IOI8" s="205"/>
      <c r="IOJ8" s="205"/>
      <c r="IOK8" s="205"/>
      <c r="IOL8" s="205"/>
      <c r="IOM8" s="205"/>
      <c r="ION8" s="205"/>
      <c r="IOO8" s="205"/>
      <c r="IOP8" s="205"/>
      <c r="IOQ8" s="205"/>
      <c r="IOR8" s="205"/>
      <c r="IOS8" s="205"/>
      <c r="IOT8" s="205"/>
      <c r="IOU8" s="205"/>
      <c r="IOV8" s="205"/>
      <c r="IOW8" s="205"/>
      <c r="IOX8" s="205"/>
      <c r="IOY8" s="205"/>
      <c r="IOZ8" s="205"/>
      <c r="IPA8" s="205"/>
      <c r="IPB8" s="205"/>
      <c r="IPC8" s="205"/>
      <c r="IPD8" s="205"/>
      <c r="IPE8" s="205"/>
      <c r="IPF8" s="205"/>
      <c r="IPG8" s="205"/>
      <c r="IPH8" s="205"/>
      <c r="IPI8" s="205"/>
      <c r="IPJ8" s="205"/>
      <c r="IPK8" s="205"/>
      <c r="IPL8" s="205"/>
      <c r="IPM8" s="205"/>
      <c r="IPN8" s="205"/>
      <c r="IPO8" s="205"/>
      <c r="IPP8" s="205"/>
      <c r="IPQ8" s="205"/>
      <c r="IPR8" s="205"/>
      <c r="IPS8" s="205"/>
      <c r="IPT8" s="205"/>
      <c r="IPU8" s="205"/>
      <c r="IPV8" s="205"/>
      <c r="IPW8" s="205"/>
      <c r="IPX8" s="205"/>
      <c r="IPY8" s="205"/>
      <c r="IPZ8" s="205"/>
      <c r="IQA8" s="205"/>
      <c r="IQB8" s="205"/>
      <c r="IQC8" s="205"/>
      <c r="IQD8" s="205"/>
      <c r="IQE8" s="205"/>
      <c r="IQF8" s="205"/>
      <c r="IQG8" s="205"/>
      <c r="IQH8" s="205"/>
      <c r="IQI8" s="205"/>
      <c r="IQJ8" s="205"/>
      <c r="IQK8" s="205"/>
      <c r="IQL8" s="205"/>
      <c r="IQM8" s="205"/>
      <c r="IQN8" s="205"/>
      <c r="IQO8" s="205"/>
      <c r="IQP8" s="205"/>
      <c r="IQQ8" s="205"/>
      <c r="IQR8" s="205"/>
      <c r="IQS8" s="205"/>
      <c r="IQT8" s="205"/>
      <c r="IQU8" s="205"/>
      <c r="IQV8" s="205"/>
      <c r="IQW8" s="205"/>
      <c r="IQX8" s="205"/>
      <c r="IQY8" s="205"/>
      <c r="IQZ8" s="205"/>
      <c r="IRA8" s="205"/>
      <c r="IRB8" s="205"/>
      <c r="IRC8" s="205"/>
      <c r="IRD8" s="205"/>
      <c r="IRE8" s="205"/>
      <c r="IRF8" s="205"/>
      <c r="IRG8" s="205"/>
      <c r="IRH8" s="205"/>
      <c r="IRI8" s="205"/>
      <c r="IRJ8" s="205"/>
      <c r="IRK8" s="205"/>
      <c r="IRL8" s="205"/>
      <c r="IRM8" s="205"/>
      <c r="IRN8" s="205"/>
      <c r="IRO8" s="205"/>
      <c r="IRP8" s="205"/>
      <c r="IRQ8" s="205"/>
      <c r="IRR8" s="205"/>
      <c r="IRS8" s="205"/>
      <c r="IRT8" s="205"/>
      <c r="IRU8" s="205"/>
      <c r="IRV8" s="205"/>
      <c r="IRW8" s="205"/>
      <c r="IRX8" s="205"/>
      <c r="IRY8" s="205"/>
      <c r="IRZ8" s="205"/>
      <c r="ISA8" s="205"/>
      <c r="ISB8" s="205"/>
      <c r="ISC8" s="205"/>
      <c r="ISD8" s="205"/>
      <c r="ISE8" s="205"/>
      <c r="ISF8" s="205"/>
      <c r="ISG8" s="205"/>
      <c r="ISH8" s="205"/>
      <c r="ISI8" s="205"/>
      <c r="ISJ8" s="205"/>
      <c r="ISK8" s="205"/>
      <c r="ISL8" s="205"/>
      <c r="ISM8" s="205"/>
      <c r="ISN8" s="205"/>
      <c r="ISO8" s="205"/>
      <c r="ISP8" s="205"/>
      <c r="ISQ8" s="205"/>
      <c r="ISR8" s="205"/>
      <c r="ISS8" s="205"/>
      <c r="IST8" s="205"/>
      <c r="ISU8" s="205"/>
      <c r="ISV8" s="205"/>
      <c r="ISW8" s="205"/>
      <c r="ISX8" s="205"/>
      <c r="ISY8" s="205"/>
      <c r="ISZ8" s="205"/>
      <c r="ITA8" s="205"/>
      <c r="ITB8" s="205"/>
      <c r="ITC8" s="205"/>
      <c r="ITD8" s="205"/>
      <c r="ITE8" s="205"/>
      <c r="ITF8" s="205"/>
      <c r="ITG8" s="205"/>
      <c r="ITH8" s="205"/>
      <c r="ITI8" s="205"/>
      <c r="ITJ8" s="205"/>
      <c r="ITK8" s="205"/>
      <c r="ITL8" s="205"/>
      <c r="ITM8" s="205"/>
      <c r="ITN8" s="205"/>
      <c r="ITO8" s="205"/>
      <c r="ITP8" s="205"/>
      <c r="ITQ8" s="205"/>
      <c r="ITR8" s="205"/>
      <c r="ITS8" s="205"/>
      <c r="ITT8" s="205"/>
      <c r="ITU8" s="205"/>
      <c r="ITV8" s="205"/>
      <c r="ITW8" s="205"/>
      <c r="ITX8" s="205"/>
      <c r="ITY8" s="205"/>
      <c r="ITZ8" s="205"/>
      <c r="IUA8" s="205"/>
      <c r="IUB8" s="205"/>
      <c r="IUC8" s="205"/>
      <c r="IUD8" s="205"/>
      <c r="IUE8" s="205"/>
      <c r="IUF8" s="205"/>
      <c r="IUG8" s="205"/>
      <c r="IUH8" s="205"/>
      <c r="IUI8" s="205"/>
      <c r="IUJ8" s="205"/>
      <c r="IUK8" s="205"/>
      <c r="IUL8" s="205"/>
      <c r="IUM8" s="205"/>
      <c r="IUN8" s="205"/>
      <c r="IUO8" s="205"/>
      <c r="IUP8" s="205"/>
      <c r="IUQ8" s="205"/>
      <c r="IUR8" s="205"/>
      <c r="IUS8" s="205"/>
      <c r="IUT8" s="205"/>
      <c r="IUU8" s="205"/>
      <c r="IUV8" s="205"/>
      <c r="IUW8" s="205"/>
      <c r="IUX8" s="205"/>
      <c r="IUY8" s="205"/>
      <c r="IUZ8" s="205"/>
      <c r="IVA8" s="205"/>
      <c r="IVB8" s="205"/>
      <c r="IVC8" s="205"/>
      <c r="IVD8" s="205"/>
      <c r="IVE8" s="205"/>
      <c r="IVF8" s="205"/>
      <c r="IVG8" s="205"/>
      <c r="IVH8" s="205"/>
      <c r="IVI8" s="205"/>
      <c r="IVJ8" s="205"/>
      <c r="IVK8" s="205"/>
      <c r="IVL8" s="205"/>
      <c r="IVM8" s="205"/>
      <c r="IVN8" s="205"/>
      <c r="IVO8" s="205"/>
      <c r="IVP8" s="205"/>
      <c r="IVQ8" s="205"/>
      <c r="IVR8" s="205"/>
      <c r="IVS8" s="205"/>
      <c r="IVT8" s="205"/>
      <c r="IVU8" s="205"/>
      <c r="IVV8" s="205"/>
      <c r="IVW8" s="205"/>
      <c r="IVX8" s="205"/>
      <c r="IVY8" s="205"/>
      <c r="IVZ8" s="205"/>
      <c r="IWA8" s="205"/>
      <c r="IWB8" s="205"/>
      <c r="IWC8" s="205"/>
      <c r="IWD8" s="205"/>
      <c r="IWE8" s="205"/>
      <c r="IWF8" s="205"/>
      <c r="IWG8" s="205"/>
      <c r="IWH8" s="205"/>
      <c r="IWI8" s="205"/>
      <c r="IWJ8" s="205"/>
      <c r="IWK8" s="205"/>
      <c r="IWL8" s="205"/>
      <c r="IWM8" s="205"/>
      <c r="IWN8" s="205"/>
      <c r="IWO8" s="205"/>
      <c r="IWP8" s="205"/>
      <c r="IWQ8" s="205"/>
      <c r="IWR8" s="205"/>
      <c r="IWS8" s="205"/>
      <c r="IWT8" s="205"/>
      <c r="IWU8" s="205"/>
      <c r="IWV8" s="205"/>
      <c r="IWW8" s="205"/>
      <c r="IWX8" s="205"/>
      <c r="IWY8" s="205"/>
      <c r="IWZ8" s="205"/>
      <c r="IXA8" s="205"/>
      <c r="IXB8" s="205"/>
      <c r="IXC8" s="205"/>
      <c r="IXD8" s="205"/>
      <c r="IXE8" s="205"/>
      <c r="IXF8" s="205"/>
      <c r="IXG8" s="205"/>
      <c r="IXH8" s="205"/>
      <c r="IXI8" s="205"/>
      <c r="IXJ8" s="205"/>
      <c r="IXK8" s="205"/>
      <c r="IXL8" s="205"/>
      <c r="IXM8" s="205"/>
      <c r="IXN8" s="205"/>
      <c r="IXO8" s="205"/>
      <c r="IXP8" s="205"/>
      <c r="IXQ8" s="205"/>
      <c r="IXR8" s="205"/>
      <c r="IXS8" s="205"/>
      <c r="IXT8" s="205"/>
      <c r="IXU8" s="205"/>
      <c r="IXV8" s="205"/>
      <c r="IXW8" s="205"/>
      <c r="IXX8" s="205"/>
      <c r="IXY8" s="205"/>
      <c r="IXZ8" s="205"/>
      <c r="IYA8" s="205"/>
      <c r="IYB8" s="205"/>
      <c r="IYC8" s="205"/>
      <c r="IYD8" s="205"/>
      <c r="IYE8" s="205"/>
      <c r="IYF8" s="205"/>
      <c r="IYG8" s="205"/>
      <c r="IYH8" s="205"/>
      <c r="IYI8" s="205"/>
      <c r="IYJ8" s="205"/>
      <c r="IYK8" s="205"/>
      <c r="IYL8" s="205"/>
      <c r="IYM8" s="205"/>
      <c r="IYN8" s="205"/>
      <c r="IYO8" s="205"/>
      <c r="IYP8" s="205"/>
      <c r="IYQ8" s="205"/>
      <c r="IYR8" s="205"/>
      <c r="IYS8" s="205"/>
      <c r="IYT8" s="205"/>
      <c r="IYU8" s="205"/>
      <c r="IYV8" s="205"/>
      <c r="IYW8" s="205"/>
      <c r="IYX8" s="205"/>
      <c r="IYY8" s="205"/>
      <c r="IYZ8" s="205"/>
      <c r="IZA8" s="205"/>
      <c r="IZB8" s="205"/>
      <c r="IZC8" s="205"/>
      <c r="IZD8" s="205"/>
      <c r="IZE8" s="205"/>
      <c r="IZF8" s="205"/>
      <c r="IZG8" s="205"/>
      <c r="IZH8" s="205"/>
      <c r="IZI8" s="205"/>
      <c r="IZJ8" s="205"/>
      <c r="IZK8" s="205"/>
      <c r="IZL8" s="205"/>
      <c r="IZM8" s="205"/>
      <c r="IZN8" s="205"/>
      <c r="IZO8" s="205"/>
      <c r="IZP8" s="205"/>
      <c r="IZQ8" s="205"/>
      <c r="IZR8" s="205"/>
      <c r="IZS8" s="205"/>
      <c r="IZT8" s="205"/>
      <c r="IZU8" s="205"/>
      <c r="IZV8" s="205"/>
      <c r="IZW8" s="205"/>
      <c r="IZX8" s="205"/>
      <c r="IZY8" s="205"/>
      <c r="IZZ8" s="205"/>
      <c r="JAA8" s="205"/>
      <c r="JAB8" s="205"/>
      <c r="JAC8" s="205"/>
      <c r="JAD8" s="205"/>
      <c r="JAE8" s="205"/>
      <c r="JAF8" s="205"/>
      <c r="JAG8" s="205"/>
      <c r="JAH8" s="205"/>
      <c r="JAI8" s="205"/>
      <c r="JAJ8" s="205"/>
      <c r="JAK8" s="205"/>
      <c r="JAL8" s="205"/>
      <c r="JAM8" s="205"/>
      <c r="JAN8" s="205"/>
      <c r="JAO8" s="205"/>
      <c r="JAP8" s="205"/>
      <c r="JAQ8" s="205"/>
      <c r="JAR8" s="205"/>
      <c r="JAS8" s="205"/>
      <c r="JAT8" s="205"/>
      <c r="JAU8" s="205"/>
      <c r="JAV8" s="205"/>
      <c r="JAW8" s="205"/>
      <c r="JAX8" s="205"/>
      <c r="JAY8" s="205"/>
      <c r="JAZ8" s="205"/>
      <c r="JBA8" s="205"/>
      <c r="JBB8" s="205"/>
      <c r="JBC8" s="205"/>
      <c r="JBD8" s="205"/>
      <c r="JBE8" s="205"/>
      <c r="JBF8" s="205"/>
      <c r="JBG8" s="205"/>
      <c r="JBH8" s="205"/>
      <c r="JBI8" s="205"/>
      <c r="JBJ8" s="205"/>
      <c r="JBK8" s="205"/>
      <c r="JBL8" s="205"/>
      <c r="JBM8" s="205"/>
      <c r="JBN8" s="205"/>
      <c r="JBO8" s="205"/>
      <c r="JBP8" s="205"/>
      <c r="JBQ8" s="205"/>
      <c r="JBR8" s="205"/>
      <c r="JBS8" s="205"/>
      <c r="JBT8" s="205"/>
      <c r="JBU8" s="205"/>
      <c r="JBV8" s="205"/>
      <c r="JBW8" s="205"/>
      <c r="JBX8" s="205"/>
      <c r="JBY8" s="205"/>
      <c r="JBZ8" s="205"/>
      <c r="JCA8" s="205"/>
      <c r="JCB8" s="205"/>
      <c r="JCC8" s="205"/>
      <c r="JCD8" s="205"/>
      <c r="JCE8" s="205"/>
      <c r="JCF8" s="205"/>
      <c r="JCG8" s="205"/>
      <c r="JCH8" s="205"/>
      <c r="JCI8" s="205"/>
      <c r="JCJ8" s="205"/>
      <c r="JCK8" s="205"/>
      <c r="JCL8" s="205"/>
      <c r="JCM8" s="205"/>
      <c r="JCN8" s="205"/>
      <c r="JCO8" s="205"/>
      <c r="JCP8" s="205"/>
      <c r="JCQ8" s="205"/>
      <c r="JCR8" s="205"/>
      <c r="JCS8" s="205"/>
      <c r="JCT8" s="205"/>
      <c r="JCU8" s="205"/>
      <c r="JCV8" s="205"/>
      <c r="JCW8" s="205"/>
      <c r="JCX8" s="205"/>
      <c r="JCY8" s="205"/>
      <c r="JCZ8" s="205"/>
      <c r="JDA8" s="205"/>
      <c r="JDB8" s="205"/>
      <c r="JDC8" s="205"/>
      <c r="JDD8" s="205"/>
      <c r="JDE8" s="205"/>
      <c r="JDF8" s="205"/>
      <c r="JDG8" s="205"/>
      <c r="JDH8" s="205"/>
      <c r="JDI8" s="205"/>
      <c r="JDJ8" s="205"/>
      <c r="JDK8" s="205"/>
      <c r="JDL8" s="205"/>
      <c r="JDM8" s="205"/>
      <c r="JDN8" s="205"/>
      <c r="JDO8" s="205"/>
      <c r="JDP8" s="205"/>
      <c r="JDQ8" s="205"/>
      <c r="JDR8" s="205"/>
      <c r="JDS8" s="205"/>
      <c r="JDT8" s="205"/>
      <c r="JDU8" s="205"/>
      <c r="JDV8" s="205"/>
      <c r="JDW8" s="205"/>
      <c r="JDX8" s="205"/>
      <c r="JDY8" s="205"/>
      <c r="JDZ8" s="205"/>
      <c r="JEA8" s="205"/>
      <c r="JEB8" s="205"/>
      <c r="JEC8" s="205"/>
      <c r="JED8" s="205"/>
      <c r="JEE8" s="205"/>
      <c r="JEF8" s="205"/>
      <c r="JEG8" s="205"/>
      <c r="JEH8" s="205"/>
      <c r="JEI8" s="205"/>
      <c r="JEJ8" s="205"/>
      <c r="JEK8" s="205"/>
      <c r="JEL8" s="205"/>
      <c r="JEM8" s="205"/>
      <c r="JEN8" s="205"/>
      <c r="JEO8" s="205"/>
      <c r="JEP8" s="205"/>
      <c r="JEQ8" s="205"/>
      <c r="JER8" s="205"/>
      <c r="JES8" s="205"/>
      <c r="JET8" s="205"/>
      <c r="JEU8" s="205"/>
      <c r="JEV8" s="205"/>
      <c r="JEW8" s="205"/>
      <c r="JEX8" s="205"/>
      <c r="JEY8" s="205"/>
      <c r="JEZ8" s="205"/>
      <c r="JFA8" s="205"/>
      <c r="JFB8" s="205"/>
      <c r="JFC8" s="205"/>
      <c r="JFD8" s="205"/>
      <c r="JFE8" s="205"/>
      <c r="JFF8" s="205"/>
      <c r="JFG8" s="205"/>
      <c r="JFH8" s="205"/>
      <c r="JFI8" s="205"/>
      <c r="JFJ8" s="205"/>
      <c r="JFK8" s="205"/>
      <c r="JFL8" s="205"/>
      <c r="JFM8" s="205"/>
      <c r="JFN8" s="205"/>
      <c r="JFO8" s="205"/>
      <c r="JFP8" s="205"/>
      <c r="JFQ8" s="205"/>
      <c r="JFR8" s="205"/>
      <c r="JFS8" s="205"/>
      <c r="JFT8" s="205"/>
      <c r="JFU8" s="205"/>
      <c r="JFV8" s="205"/>
      <c r="JFW8" s="205"/>
      <c r="JFX8" s="205"/>
      <c r="JFY8" s="205"/>
      <c r="JFZ8" s="205"/>
      <c r="JGA8" s="205"/>
      <c r="JGB8" s="205"/>
      <c r="JGC8" s="205"/>
      <c r="JGD8" s="205"/>
      <c r="JGE8" s="205"/>
      <c r="JGF8" s="205"/>
      <c r="JGG8" s="205"/>
      <c r="JGH8" s="205"/>
      <c r="JGI8" s="205"/>
      <c r="JGJ8" s="205"/>
      <c r="JGK8" s="205"/>
      <c r="JGL8" s="205"/>
      <c r="JGM8" s="205"/>
      <c r="JGN8" s="205"/>
      <c r="JGO8" s="205"/>
      <c r="JGP8" s="205"/>
      <c r="JGQ8" s="205"/>
      <c r="JGR8" s="205"/>
      <c r="JGS8" s="205"/>
      <c r="JGT8" s="205"/>
      <c r="JGU8" s="205"/>
      <c r="JGV8" s="205"/>
      <c r="JGW8" s="205"/>
      <c r="JGX8" s="205"/>
      <c r="JGY8" s="205"/>
      <c r="JGZ8" s="205"/>
      <c r="JHA8" s="205"/>
      <c r="JHB8" s="205"/>
      <c r="JHC8" s="205"/>
      <c r="JHD8" s="205"/>
      <c r="JHE8" s="205"/>
      <c r="JHF8" s="205"/>
      <c r="JHG8" s="205"/>
      <c r="JHH8" s="205"/>
      <c r="JHI8" s="205"/>
      <c r="JHJ8" s="205"/>
      <c r="JHK8" s="205"/>
      <c r="JHL8" s="205"/>
      <c r="JHM8" s="205"/>
      <c r="JHN8" s="205"/>
      <c r="JHO8" s="205"/>
      <c r="JHP8" s="205"/>
      <c r="JHQ8" s="205"/>
      <c r="JHR8" s="205"/>
      <c r="JHS8" s="205"/>
      <c r="JHT8" s="205"/>
      <c r="JHU8" s="205"/>
      <c r="JHV8" s="205"/>
      <c r="JHW8" s="205"/>
      <c r="JHX8" s="205"/>
      <c r="JHY8" s="205"/>
      <c r="JHZ8" s="205"/>
      <c r="JIA8" s="205"/>
      <c r="JIB8" s="205"/>
      <c r="JIC8" s="205"/>
      <c r="JID8" s="205"/>
      <c r="JIE8" s="205"/>
      <c r="JIF8" s="205"/>
      <c r="JIG8" s="205"/>
      <c r="JIH8" s="205"/>
      <c r="JII8" s="205"/>
      <c r="JIJ8" s="205"/>
      <c r="JIK8" s="205"/>
      <c r="JIL8" s="205"/>
      <c r="JIM8" s="205"/>
      <c r="JIN8" s="205"/>
      <c r="JIO8" s="205"/>
      <c r="JIP8" s="205"/>
      <c r="JIQ8" s="205"/>
      <c r="JIR8" s="205"/>
      <c r="JIS8" s="205"/>
      <c r="JIT8" s="205"/>
      <c r="JIU8" s="205"/>
      <c r="JIV8" s="205"/>
      <c r="JIW8" s="205"/>
      <c r="JIX8" s="205"/>
      <c r="JIY8" s="205"/>
      <c r="JIZ8" s="205"/>
      <c r="JJA8" s="205"/>
      <c r="JJB8" s="205"/>
      <c r="JJC8" s="205"/>
      <c r="JJD8" s="205"/>
      <c r="JJE8" s="205"/>
      <c r="JJF8" s="205"/>
      <c r="JJG8" s="205"/>
      <c r="JJH8" s="205"/>
      <c r="JJI8" s="205"/>
      <c r="JJJ8" s="205"/>
      <c r="JJK8" s="205"/>
      <c r="JJL8" s="205"/>
      <c r="JJM8" s="205"/>
      <c r="JJN8" s="205"/>
      <c r="JJO8" s="205"/>
      <c r="JJP8" s="205"/>
      <c r="JJQ8" s="205"/>
      <c r="JJR8" s="205"/>
      <c r="JJS8" s="205"/>
      <c r="JJT8" s="205"/>
      <c r="JJU8" s="205"/>
      <c r="JJV8" s="205"/>
      <c r="JJW8" s="205"/>
      <c r="JJX8" s="205"/>
      <c r="JJY8" s="205"/>
      <c r="JJZ8" s="205"/>
      <c r="JKA8" s="205"/>
      <c r="JKB8" s="205"/>
      <c r="JKC8" s="205"/>
      <c r="JKD8" s="205"/>
      <c r="JKE8" s="205"/>
      <c r="JKF8" s="205"/>
      <c r="JKG8" s="205"/>
      <c r="JKH8" s="205"/>
      <c r="JKI8" s="205"/>
      <c r="JKJ8" s="205"/>
      <c r="JKK8" s="205"/>
      <c r="JKL8" s="205"/>
      <c r="JKM8" s="205"/>
      <c r="JKN8" s="205"/>
      <c r="JKO8" s="205"/>
      <c r="JKP8" s="205"/>
      <c r="JKQ8" s="205"/>
      <c r="JKR8" s="205"/>
      <c r="JKS8" s="205"/>
      <c r="JKT8" s="205"/>
      <c r="JKU8" s="205"/>
      <c r="JKV8" s="205"/>
      <c r="JKW8" s="205"/>
      <c r="JKX8" s="205"/>
      <c r="JKY8" s="205"/>
      <c r="JKZ8" s="205"/>
      <c r="JLA8" s="205"/>
      <c r="JLB8" s="205"/>
      <c r="JLC8" s="205"/>
      <c r="JLD8" s="205"/>
      <c r="JLE8" s="205"/>
      <c r="JLF8" s="205"/>
      <c r="JLG8" s="205"/>
      <c r="JLH8" s="205"/>
      <c r="JLI8" s="205"/>
      <c r="JLJ8" s="205"/>
      <c r="JLK8" s="205"/>
      <c r="JLL8" s="205"/>
      <c r="JLM8" s="205"/>
      <c r="JLN8" s="205"/>
      <c r="JLO8" s="205"/>
      <c r="JLP8" s="205"/>
      <c r="JLQ8" s="205"/>
      <c r="JLR8" s="205"/>
      <c r="JLS8" s="205"/>
      <c r="JLT8" s="205"/>
      <c r="JLU8" s="205"/>
      <c r="JLV8" s="205"/>
      <c r="JLW8" s="205"/>
      <c r="JLX8" s="205"/>
      <c r="JLY8" s="205"/>
      <c r="JLZ8" s="205"/>
      <c r="JMA8" s="205"/>
      <c r="JMB8" s="205"/>
      <c r="JMC8" s="205"/>
      <c r="JMD8" s="205"/>
      <c r="JME8" s="205"/>
      <c r="JMF8" s="205"/>
      <c r="JMG8" s="205"/>
      <c r="JMH8" s="205"/>
      <c r="JMI8" s="205"/>
      <c r="JMJ8" s="205"/>
      <c r="JMK8" s="205"/>
      <c r="JML8" s="205"/>
      <c r="JMM8" s="205"/>
      <c r="JMN8" s="205"/>
      <c r="JMO8" s="205"/>
      <c r="JMP8" s="205"/>
      <c r="JMQ8" s="205"/>
      <c r="JMR8" s="205"/>
      <c r="JMS8" s="205"/>
      <c r="JMT8" s="205"/>
      <c r="JMU8" s="205"/>
      <c r="JMV8" s="205"/>
      <c r="JMW8" s="205"/>
      <c r="JMX8" s="205"/>
      <c r="JMY8" s="205"/>
      <c r="JMZ8" s="205"/>
      <c r="JNA8" s="205"/>
      <c r="JNB8" s="205"/>
      <c r="JNC8" s="205"/>
      <c r="JND8" s="205"/>
      <c r="JNE8" s="205"/>
      <c r="JNF8" s="205"/>
      <c r="JNG8" s="205"/>
      <c r="JNH8" s="205"/>
      <c r="JNI8" s="205"/>
      <c r="JNJ8" s="205"/>
      <c r="JNK8" s="205"/>
      <c r="JNL8" s="205"/>
      <c r="JNM8" s="205"/>
      <c r="JNN8" s="205"/>
      <c r="JNO8" s="205"/>
      <c r="JNP8" s="205"/>
      <c r="JNQ8" s="205"/>
      <c r="JNR8" s="205"/>
      <c r="JNS8" s="205"/>
      <c r="JNT8" s="205"/>
      <c r="JNU8" s="205"/>
      <c r="JNV8" s="205"/>
      <c r="JNW8" s="205"/>
      <c r="JNX8" s="205"/>
      <c r="JNY8" s="205"/>
      <c r="JNZ8" s="205"/>
      <c r="JOA8" s="205"/>
      <c r="JOB8" s="205"/>
      <c r="JOC8" s="205"/>
      <c r="JOD8" s="205"/>
      <c r="JOE8" s="205"/>
      <c r="JOF8" s="205"/>
      <c r="JOG8" s="205"/>
      <c r="JOH8" s="205"/>
      <c r="JOI8" s="205"/>
      <c r="JOJ8" s="205"/>
      <c r="JOK8" s="205"/>
      <c r="JOL8" s="205"/>
      <c r="JOM8" s="205"/>
      <c r="JON8" s="205"/>
      <c r="JOO8" s="205"/>
      <c r="JOP8" s="205"/>
      <c r="JOQ8" s="205"/>
      <c r="JOR8" s="205"/>
      <c r="JOS8" s="205"/>
      <c r="JOT8" s="205"/>
      <c r="JOU8" s="205"/>
      <c r="JOV8" s="205"/>
      <c r="JOW8" s="205"/>
      <c r="JOX8" s="205"/>
      <c r="JOY8" s="205"/>
      <c r="JOZ8" s="205"/>
      <c r="JPA8" s="205"/>
      <c r="JPB8" s="205"/>
      <c r="JPC8" s="205"/>
      <c r="JPD8" s="205"/>
      <c r="JPE8" s="205"/>
      <c r="JPF8" s="205"/>
      <c r="JPG8" s="205"/>
      <c r="JPH8" s="205"/>
      <c r="JPI8" s="205"/>
      <c r="JPJ8" s="205"/>
      <c r="JPK8" s="205"/>
      <c r="JPL8" s="205"/>
      <c r="JPM8" s="205"/>
      <c r="JPN8" s="205"/>
      <c r="JPO8" s="205"/>
      <c r="JPP8" s="205"/>
      <c r="JPQ8" s="205"/>
      <c r="JPR8" s="205"/>
      <c r="JPS8" s="205"/>
      <c r="JPT8" s="205"/>
      <c r="JPU8" s="205"/>
      <c r="JPV8" s="205"/>
      <c r="JPW8" s="205"/>
      <c r="JPX8" s="205"/>
      <c r="JPY8" s="205"/>
      <c r="JPZ8" s="205"/>
      <c r="JQA8" s="205"/>
      <c r="JQB8" s="205"/>
      <c r="JQC8" s="205"/>
      <c r="JQD8" s="205"/>
      <c r="JQE8" s="205"/>
      <c r="JQF8" s="205"/>
      <c r="JQG8" s="205"/>
      <c r="JQH8" s="205"/>
      <c r="JQI8" s="205"/>
      <c r="JQJ8" s="205"/>
      <c r="JQK8" s="205"/>
      <c r="JQL8" s="205"/>
      <c r="JQM8" s="205"/>
      <c r="JQN8" s="205"/>
      <c r="JQO8" s="205"/>
      <c r="JQP8" s="205"/>
      <c r="JQQ8" s="205"/>
      <c r="JQR8" s="205"/>
      <c r="JQS8" s="205"/>
      <c r="JQT8" s="205"/>
      <c r="JQU8" s="205"/>
      <c r="JQV8" s="205"/>
      <c r="JQW8" s="205"/>
      <c r="JQX8" s="205"/>
      <c r="JQY8" s="205"/>
      <c r="JQZ8" s="205"/>
      <c r="JRA8" s="205"/>
      <c r="JRB8" s="205"/>
      <c r="JRC8" s="205"/>
      <c r="JRD8" s="205"/>
      <c r="JRE8" s="205"/>
      <c r="JRF8" s="205"/>
      <c r="JRG8" s="205"/>
      <c r="JRH8" s="205"/>
      <c r="JRI8" s="205"/>
      <c r="JRJ8" s="205"/>
      <c r="JRK8" s="205"/>
      <c r="JRL8" s="205"/>
      <c r="JRM8" s="205"/>
      <c r="JRN8" s="205"/>
      <c r="JRO8" s="205"/>
      <c r="JRP8" s="205"/>
      <c r="JRQ8" s="205"/>
      <c r="JRR8" s="205"/>
      <c r="JRS8" s="205"/>
      <c r="JRT8" s="205"/>
      <c r="JRU8" s="205"/>
      <c r="JRV8" s="205"/>
      <c r="JRW8" s="205"/>
      <c r="JRX8" s="205"/>
      <c r="JRY8" s="205"/>
      <c r="JRZ8" s="205"/>
      <c r="JSA8" s="205"/>
      <c r="JSB8" s="205"/>
      <c r="JSC8" s="205"/>
      <c r="JSD8" s="205"/>
      <c r="JSE8" s="205"/>
      <c r="JSF8" s="205"/>
      <c r="JSG8" s="205"/>
      <c r="JSH8" s="205"/>
      <c r="JSI8" s="205"/>
      <c r="JSJ8" s="205"/>
      <c r="JSK8" s="205"/>
      <c r="JSL8" s="205"/>
      <c r="JSM8" s="205"/>
      <c r="JSN8" s="205"/>
      <c r="JSO8" s="205"/>
      <c r="JSP8" s="205"/>
      <c r="JSQ8" s="205"/>
      <c r="JSR8" s="205"/>
      <c r="JSS8" s="205"/>
      <c r="JST8" s="205"/>
      <c r="JSU8" s="205"/>
      <c r="JSV8" s="205"/>
      <c r="JSW8" s="205"/>
      <c r="JSX8" s="205"/>
      <c r="JSY8" s="205"/>
      <c r="JSZ8" s="205"/>
      <c r="JTA8" s="205"/>
      <c r="JTB8" s="205"/>
      <c r="JTC8" s="205"/>
      <c r="JTD8" s="205"/>
      <c r="JTE8" s="205"/>
      <c r="JTF8" s="205"/>
      <c r="JTG8" s="205"/>
      <c r="JTH8" s="205"/>
      <c r="JTI8" s="205"/>
      <c r="JTJ8" s="205"/>
      <c r="JTK8" s="205"/>
      <c r="JTL8" s="205"/>
      <c r="JTM8" s="205"/>
      <c r="JTN8" s="205"/>
      <c r="JTO8" s="205"/>
      <c r="JTP8" s="205"/>
      <c r="JTQ8" s="205"/>
      <c r="JTR8" s="205"/>
      <c r="JTS8" s="205"/>
      <c r="JTT8" s="205"/>
      <c r="JTU8" s="205"/>
      <c r="JTV8" s="205"/>
      <c r="JTW8" s="205"/>
      <c r="JTX8" s="205"/>
      <c r="JTY8" s="205"/>
      <c r="JTZ8" s="205"/>
      <c r="JUA8" s="205"/>
      <c r="JUB8" s="205"/>
      <c r="JUC8" s="205"/>
      <c r="JUD8" s="205"/>
      <c r="JUE8" s="205"/>
      <c r="JUF8" s="205"/>
      <c r="JUG8" s="205"/>
      <c r="JUH8" s="205"/>
      <c r="JUI8" s="205"/>
      <c r="JUJ8" s="205"/>
      <c r="JUK8" s="205"/>
      <c r="JUL8" s="205"/>
      <c r="JUM8" s="205"/>
      <c r="JUN8" s="205"/>
      <c r="JUO8" s="205"/>
      <c r="JUP8" s="205"/>
      <c r="JUQ8" s="205"/>
      <c r="JUR8" s="205"/>
      <c r="JUS8" s="205"/>
      <c r="JUT8" s="205"/>
      <c r="JUU8" s="205"/>
      <c r="JUV8" s="205"/>
      <c r="JUW8" s="205"/>
      <c r="JUX8" s="205"/>
      <c r="JUY8" s="205"/>
      <c r="JUZ8" s="205"/>
      <c r="JVA8" s="205"/>
      <c r="JVB8" s="205"/>
      <c r="JVC8" s="205"/>
      <c r="JVD8" s="205"/>
      <c r="JVE8" s="205"/>
      <c r="JVF8" s="205"/>
      <c r="JVG8" s="205"/>
      <c r="JVH8" s="205"/>
      <c r="JVI8" s="205"/>
      <c r="JVJ8" s="205"/>
      <c r="JVK8" s="205"/>
      <c r="JVL8" s="205"/>
      <c r="JVM8" s="205"/>
      <c r="JVN8" s="205"/>
      <c r="JVO8" s="205"/>
      <c r="JVP8" s="205"/>
      <c r="JVQ8" s="205"/>
      <c r="JVR8" s="205"/>
      <c r="JVS8" s="205"/>
      <c r="JVT8" s="205"/>
      <c r="JVU8" s="205"/>
      <c r="JVV8" s="205"/>
      <c r="JVW8" s="205"/>
      <c r="JVX8" s="205"/>
      <c r="JVY8" s="205"/>
      <c r="JVZ8" s="205"/>
      <c r="JWA8" s="205"/>
      <c r="JWB8" s="205"/>
      <c r="JWC8" s="205"/>
      <c r="JWD8" s="205"/>
      <c r="JWE8" s="205"/>
      <c r="JWF8" s="205"/>
      <c r="JWG8" s="205"/>
      <c r="JWH8" s="205"/>
      <c r="JWI8" s="205"/>
      <c r="JWJ8" s="205"/>
      <c r="JWK8" s="205"/>
      <c r="JWL8" s="205"/>
      <c r="JWM8" s="205"/>
      <c r="JWN8" s="205"/>
      <c r="JWO8" s="205"/>
      <c r="JWP8" s="205"/>
      <c r="JWQ8" s="205"/>
      <c r="JWR8" s="205"/>
      <c r="JWS8" s="205"/>
      <c r="JWT8" s="205"/>
      <c r="JWU8" s="205"/>
      <c r="JWV8" s="205"/>
      <c r="JWW8" s="205"/>
      <c r="JWX8" s="205"/>
      <c r="JWY8" s="205"/>
      <c r="JWZ8" s="205"/>
      <c r="JXA8" s="205"/>
      <c r="JXB8" s="205"/>
      <c r="JXC8" s="205"/>
      <c r="JXD8" s="205"/>
      <c r="JXE8" s="205"/>
      <c r="JXF8" s="205"/>
      <c r="JXG8" s="205"/>
      <c r="JXH8" s="205"/>
      <c r="JXI8" s="205"/>
      <c r="JXJ8" s="205"/>
      <c r="JXK8" s="205"/>
      <c r="JXL8" s="205"/>
      <c r="JXM8" s="205"/>
      <c r="JXN8" s="205"/>
      <c r="JXO8" s="205"/>
      <c r="JXP8" s="205"/>
      <c r="JXQ8" s="205"/>
      <c r="JXR8" s="205"/>
      <c r="JXS8" s="205"/>
      <c r="JXT8" s="205"/>
      <c r="JXU8" s="205"/>
      <c r="JXV8" s="205"/>
      <c r="JXW8" s="205"/>
      <c r="JXX8" s="205"/>
      <c r="JXY8" s="205"/>
      <c r="JXZ8" s="205"/>
      <c r="JYA8" s="205"/>
      <c r="JYB8" s="205"/>
      <c r="JYC8" s="205"/>
      <c r="JYD8" s="205"/>
      <c r="JYE8" s="205"/>
      <c r="JYF8" s="205"/>
      <c r="JYG8" s="205"/>
      <c r="JYH8" s="205"/>
      <c r="JYI8" s="205"/>
      <c r="JYJ8" s="205"/>
      <c r="JYK8" s="205"/>
      <c r="JYL8" s="205"/>
      <c r="JYM8" s="205"/>
      <c r="JYN8" s="205"/>
      <c r="JYO8" s="205"/>
      <c r="JYP8" s="205"/>
      <c r="JYQ8" s="205"/>
      <c r="JYR8" s="205"/>
      <c r="JYS8" s="205"/>
      <c r="JYT8" s="205"/>
      <c r="JYU8" s="205"/>
      <c r="JYV8" s="205"/>
      <c r="JYW8" s="205"/>
      <c r="JYX8" s="205"/>
      <c r="JYY8" s="205"/>
      <c r="JYZ8" s="205"/>
      <c r="JZA8" s="205"/>
      <c r="JZB8" s="205"/>
      <c r="JZC8" s="205"/>
      <c r="JZD8" s="205"/>
      <c r="JZE8" s="205"/>
      <c r="JZF8" s="205"/>
      <c r="JZG8" s="205"/>
      <c r="JZH8" s="205"/>
      <c r="JZI8" s="205"/>
      <c r="JZJ8" s="205"/>
      <c r="JZK8" s="205"/>
      <c r="JZL8" s="205"/>
      <c r="JZM8" s="205"/>
      <c r="JZN8" s="205"/>
      <c r="JZO8" s="205"/>
      <c r="JZP8" s="205"/>
      <c r="JZQ8" s="205"/>
      <c r="JZR8" s="205"/>
      <c r="JZS8" s="205"/>
      <c r="JZT8" s="205"/>
      <c r="JZU8" s="205"/>
      <c r="JZV8" s="205"/>
      <c r="JZW8" s="205"/>
      <c r="JZX8" s="205"/>
      <c r="JZY8" s="205"/>
      <c r="JZZ8" s="205"/>
      <c r="KAA8" s="205"/>
      <c r="KAB8" s="205"/>
      <c r="KAC8" s="205"/>
      <c r="KAD8" s="205"/>
      <c r="KAE8" s="205"/>
      <c r="KAF8" s="205"/>
      <c r="KAG8" s="205"/>
      <c r="KAH8" s="205"/>
      <c r="KAI8" s="205"/>
      <c r="KAJ8" s="205"/>
      <c r="KAK8" s="205"/>
      <c r="KAL8" s="205"/>
      <c r="KAM8" s="205"/>
      <c r="KAN8" s="205"/>
      <c r="KAO8" s="205"/>
      <c r="KAP8" s="205"/>
      <c r="KAQ8" s="205"/>
      <c r="KAR8" s="205"/>
      <c r="KAS8" s="205"/>
      <c r="KAT8" s="205"/>
      <c r="KAU8" s="205"/>
      <c r="KAV8" s="205"/>
      <c r="KAW8" s="205"/>
      <c r="KAX8" s="205"/>
      <c r="KAY8" s="205"/>
      <c r="KAZ8" s="205"/>
      <c r="KBA8" s="205"/>
      <c r="KBB8" s="205"/>
      <c r="KBC8" s="205"/>
      <c r="KBD8" s="205"/>
      <c r="KBE8" s="205"/>
      <c r="KBF8" s="205"/>
      <c r="KBG8" s="205"/>
      <c r="KBH8" s="205"/>
      <c r="KBI8" s="205"/>
      <c r="KBJ8" s="205"/>
      <c r="KBK8" s="205"/>
      <c r="KBL8" s="205"/>
      <c r="KBM8" s="205"/>
      <c r="KBN8" s="205"/>
      <c r="KBO8" s="205"/>
      <c r="KBP8" s="205"/>
      <c r="KBQ8" s="205"/>
      <c r="KBR8" s="205"/>
      <c r="KBS8" s="205"/>
      <c r="KBT8" s="205"/>
      <c r="KBU8" s="205"/>
      <c r="KBV8" s="205"/>
      <c r="KBW8" s="205"/>
      <c r="KBX8" s="205"/>
      <c r="KBY8" s="205"/>
      <c r="KBZ8" s="205"/>
      <c r="KCA8" s="205"/>
      <c r="KCB8" s="205"/>
      <c r="KCC8" s="205"/>
      <c r="KCD8" s="205"/>
      <c r="KCE8" s="205"/>
      <c r="KCF8" s="205"/>
      <c r="KCG8" s="205"/>
      <c r="KCH8" s="205"/>
      <c r="KCI8" s="205"/>
      <c r="KCJ8" s="205"/>
      <c r="KCK8" s="205"/>
      <c r="KCL8" s="205"/>
      <c r="KCM8" s="205"/>
      <c r="KCN8" s="205"/>
      <c r="KCO8" s="205"/>
      <c r="KCP8" s="205"/>
      <c r="KCQ8" s="205"/>
      <c r="KCR8" s="205"/>
      <c r="KCS8" s="205"/>
      <c r="KCT8" s="205"/>
      <c r="KCU8" s="205"/>
      <c r="KCV8" s="205"/>
      <c r="KCW8" s="205"/>
      <c r="KCX8" s="205"/>
      <c r="KCY8" s="205"/>
      <c r="KCZ8" s="205"/>
      <c r="KDA8" s="205"/>
      <c r="KDB8" s="205"/>
      <c r="KDC8" s="205"/>
      <c r="KDD8" s="205"/>
      <c r="KDE8" s="205"/>
      <c r="KDF8" s="205"/>
      <c r="KDG8" s="205"/>
      <c r="KDH8" s="205"/>
      <c r="KDI8" s="205"/>
      <c r="KDJ8" s="205"/>
      <c r="KDK8" s="205"/>
      <c r="KDL8" s="205"/>
      <c r="KDM8" s="205"/>
      <c r="KDN8" s="205"/>
      <c r="KDO8" s="205"/>
      <c r="KDP8" s="205"/>
      <c r="KDQ8" s="205"/>
      <c r="KDR8" s="205"/>
      <c r="KDS8" s="205"/>
      <c r="KDT8" s="205"/>
      <c r="KDU8" s="205"/>
      <c r="KDV8" s="205"/>
      <c r="KDW8" s="205"/>
      <c r="KDX8" s="205"/>
      <c r="KDY8" s="205"/>
      <c r="KDZ8" s="205"/>
      <c r="KEA8" s="205"/>
      <c r="KEB8" s="205"/>
      <c r="KEC8" s="205"/>
      <c r="KED8" s="205"/>
      <c r="KEE8" s="205"/>
      <c r="KEF8" s="205"/>
      <c r="KEG8" s="205"/>
      <c r="KEH8" s="205"/>
      <c r="KEI8" s="205"/>
      <c r="KEJ8" s="205"/>
      <c r="KEK8" s="205"/>
      <c r="KEL8" s="205"/>
      <c r="KEM8" s="205"/>
      <c r="KEN8" s="205"/>
      <c r="KEO8" s="205"/>
      <c r="KEP8" s="205"/>
      <c r="KEQ8" s="205"/>
      <c r="KER8" s="205"/>
      <c r="KES8" s="205"/>
      <c r="KET8" s="205"/>
      <c r="KEU8" s="205"/>
      <c r="KEV8" s="205"/>
      <c r="KEW8" s="205"/>
      <c r="KEX8" s="205"/>
      <c r="KEY8" s="205"/>
      <c r="KEZ8" s="205"/>
      <c r="KFA8" s="205"/>
      <c r="KFB8" s="205"/>
      <c r="KFC8" s="205"/>
      <c r="KFD8" s="205"/>
      <c r="KFE8" s="205"/>
      <c r="KFF8" s="205"/>
      <c r="KFG8" s="205"/>
      <c r="KFH8" s="205"/>
      <c r="KFI8" s="205"/>
      <c r="KFJ8" s="205"/>
      <c r="KFK8" s="205"/>
      <c r="KFL8" s="205"/>
      <c r="KFM8" s="205"/>
      <c r="KFN8" s="205"/>
      <c r="KFO8" s="205"/>
      <c r="KFP8" s="205"/>
      <c r="KFQ8" s="205"/>
      <c r="KFR8" s="205"/>
      <c r="KFS8" s="205"/>
      <c r="KFT8" s="205"/>
      <c r="KFU8" s="205"/>
      <c r="KFV8" s="205"/>
      <c r="KFW8" s="205"/>
      <c r="KFX8" s="205"/>
      <c r="KFY8" s="205"/>
      <c r="KFZ8" s="205"/>
      <c r="KGA8" s="205"/>
      <c r="KGB8" s="205"/>
      <c r="KGC8" s="205"/>
      <c r="KGD8" s="205"/>
      <c r="KGE8" s="205"/>
      <c r="KGF8" s="205"/>
      <c r="KGG8" s="205"/>
      <c r="KGH8" s="205"/>
      <c r="KGI8" s="205"/>
      <c r="KGJ8" s="205"/>
      <c r="KGK8" s="205"/>
      <c r="KGL8" s="205"/>
      <c r="KGM8" s="205"/>
      <c r="KGN8" s="205"/>
      <c r="KGO8" s="205"/>
      <c r="KGP8" s="205"/>
      <c r="KGQ8" s="205"/>
      <c r="KGR8" s="205"/>
      <c r="KGS8" s="205"/>
      <c r="KGT8" s="205"/>
      <c r="KGU8" s="205"/>
      <c r="KGV8" s="205"/>
      <c r="KGW8" s="205"/>
      <c r="KGX8" s="205"/>
      <c r="KGY8" s="205"/>
      <c r="KGZ8" s="205"/>
      <c r="KHA8" s="205"/>
      <c r="KHB8" s="205"/>
      <c r="KHC8" s="205"/>
      <c r="KHD8" s="205"/>
      <c r="KHE8" s="205"/>
      <c r="KHF8" s="205"/>
      <c r="KHG8" s="205"/>
      <c r="KHH8" s="205"/>
      <c r="KHI8" s="205"/>
      <c r="KHJ8" s="205"/>
      <c r="KHK8" s="205"/>
      <c r="KHL8" s="205"/>
      <c r="KHM8" s="205"/>
      <c r="KHN8" s="205"/>
      <c r="KHO8" s="205"/>
      <c r="KHP8" s="205"/>
      <c r="KHQ8" s="205"/>
      <c r="KHR8" s="205"/>
      <c r="KHS8" s="205"/>
      <c r="KHT8" s="205"/>
      <c r="KHU8" s="205"/>
      <c r="KHV8" s="205"/>
      <c r="KHW8" s="205"/>
      <c r="KHX8" s="205"/>
      <c r="KHY8" s="205"/>
      <c r="KHZ8" s="205"/>
      <c r="KIA8" s="205"/>
      <c r="KIB8" s="205"/>
      <c r="KIC8" s="205"/>
      <c r="KID8" s="205"/>
      <c r="KIE8" s="205"/>
      <c r="KIF8" s="205"/>
      <c r="KIG8" s="205"/>
      <c r="KIH8" s="205"/>
      <c r="KII8" s="205"/>
      <c r="KIJ8" s="205"/>
      <c r="KIK8" s="205"/>
      <c r="KIL8" s="205"/>
      <c r="KIM8" s="205"/>
      <c r="KIN8" s="205"/>
      <c r="KIO8" s="205"/>
      <c r="KIP8" s="205"/>
      <c r="KIQ8" s="205"/>
      <c r="KIR8" s="205"/>
      <c r="KIS8" s="205"/>
      <c r="KIT8" s="205"/>
      <c r="KIU8" s="205"/>
      <c r="KIV8" s="205"/>
      <c r="KIW8" s="205"/>
      <c r="KIX8" s="205"/>
      <c r="KIY8" s="205"/>
      <c r="KIZ8" s="205"/>
      <c r="KJA8" s="205"/>
      <c r="KJB8" s="205"/>
      <c r="KJC8" s="205"/>
      <c r="KJD8" s="205"/>
      <c r="KJE8" s="205"/>
      <c r="KJF8" s="205"/>
      <c r="KJG8" s="205"/>
      <c r="KJH8" s="205"/>
      <c r="KJI8" s="205"/>
      <c r="KJJ8" s="205"/>
      <c r="KJK8" s="205"/>
      <c r="KJL8" s="205"/>
      <c r="KJM8" s="205"/>
      <c r="KJN8" s="205"/>
      <c r="KJO8" s="205"/>
      <c r="KJP8" s="205"/>
      <c r="KJQ8" s="205"/>
      <c r="KJR8" s="205"/>
      <c r="KJS8" s="205"/>
      <c r="KJT8" s="205"/>
      <c r="KJU8" s="205"/>
      <c r="KJV8" s="205"/>
      <c r="KJW8" s="205"/>
      <c r="KJX8" s="205"/>
      <c r="KJY8" s="205"/>
      <c r="KJZ8" s="205"/>
      <c r="KKA8" s="205"/>
      <c r="KKB8" s="205"/>
      <c r="KKC8" s="205"/>
      <c r="KKD8" s="205"/>
      <c r="KKE8" s="205"/>
      <c r="KKF8" s="205"/>
      <c r="KKG8" s="205"/>
      <c r="KKH8" s="205"/>
      <c r="KKI8" s="205"/>
      <c r="KKJ8" s="205"/>
      <c r="KKK8" s="205"/>
      <c r="KKL8" s="205"/>
      <c r="KKM8" s="205"/>
      <c r="KKN8" s="205"/>
      <c r="KKO8" s="205"/>
      <c r="KKP8" s="205"/>
      <c r="KKQ8" s="205"/>
      <c r="KKR8" s="205"/>
      <c r="KKS8" s="205"/>
      <c r="KKT8" s="205"/>
      <c r="KKU8" s="205"/>
      <c r="KKV8" s="205"/>
      <c r="KKW8" s="205"/>
      <c r="KKX8" s="205"/>
      <c r="KKY8" s="205"/>
      <c r="KKZ8" s="205"/>
      <c r="KLA8" s="205"/>
      <c r="KLB8" s="205"/>
      <c r="KLC8" s="205"/>
      <c r="KLD8" s="205"/>
      <c r="KLE8" s="205"/>
      <c r="KLF8" s="205"/>
      <c r="KLG8" s="205"/>
      <c r="KLH8" s="205"/>
      <c r="KLI8" s="205"/>
      <c r="KLJ8" s="205"/>
      <c r="KLK8" s="205"/>
      <c r="KLL8" s="205"/>
      <c r="KLM8" s="205"/>
      <c r="KLN8" s="205"/>
      <c r="KLO8" s="205"/>
      <c r="KLP8" s="205"/>
      <c r="KLQ8" s="205"/>
      <c r="KLR8" s="205"/>
      <c r="KLS8" s="205"/>
      <c r="KLT8" s="205"/>
      <c r="KLU8" s="205"/>
      <c r="KLV8" s="205"/>
      <c r="KLW8" s="205"/>
      <c r="KLX8" s="205"/>
      <c r="KLY8" s="205"/>
      <c r="KLZ8" s="205"/>
      <c r="KMA8" s="205"/>
      <c r="KMB8" s="205"/>
      <c r="KMC8" s="205"/>
      <c r="KMD8" s="205"/>
      <c r="KME8" s="205"/>
      <c r="KMF8" s="205"/>
      <c r="KMG8" s="205"/>
      <c r="KMH8" s="205"/>
      <c r="KMI8" s="205"/>
      <c r="KMJ8" s="205"/>
      <c r="KMK8" s="205"/>
      <c r="KML8" s="205"/>
      <c r="KMM8" s="205"/>
      <c r="KMN8" s="205"/>
      <c r="KMO8" s="205"/>
      <c r="KMP8" s="205"/>
      <c r="KMQ8" s="205"/>
      <c r="KMR8" s="205"/>
      <c r="KMS8" s="205"/>
      <c r="KMT8" s="205"/>
      <c r="KMU8" s="205"/>
      <c r="KMV8" s="205"/>
      <c r="KMW8" s="205"/>
      <c r="KMX8" s="205"/>
      <c r="KMY8" s="205"/>
      <c r="KMZ8" s="205"/>
      <c r="KNA8" s="205"/>
      <c r="KNB8" s="205"/>
      <c r="KNC8" s="205"/>
      <c r="KND8" s="205"/>
      <c r="KNE8" s="205"/>
      <c r="KNF8" s="205"/>
      <c r="KNG8" s="205"/>
      <c r="KNH8" s="205"/>
      <c r="KNI8" s="205"/>
      <c r="KNJ8" s="205"/>
      <c r="KNK8" s="205"/>
      <c r="KNL8" s="205"/>
      <c r="KNM8" s="205"/>
      <c r="KNN8" s="205"/>
      <c r="KNO8" s="205"/>
      <c r="KNP8" s="205"/>
      <c r="KNQ8" s="205"/>
      <c r="KNR8" s="205"/>
      <c r="KNS8" s="205"/>
      <c r="KNT8" s="205"/>
      <c r="KNU8" s="205"/>
      <c r="KNV8" s="205"/>
      <c r="KNW8" s="205"/>
      <c r="KNX8" s="205"/>
      <c r="KNY8" s="205"/>
      <c r="KNZ8" s="205"/>
      <c r="KOA8" s="205"/>
      <c r="KOB8" s="205"/>
      <c r="KOC8" s="205"/>
      <c r="KOD8" s="205"/>
      <c r="KOE8" s="205"/>
      <c r="KOF8" s="205"/>
      <c r="KOG8" s="205"/>
      <c r="KOH8" s="205"/>
      <c r="KOI8" s="205"/>
      <c r="KOJ8" s="205"/>
      <c r="KOK8" s="205"/>
      <c r="KOL8" s="205"/>
      <c r="KOM8" s="205"/>
      <c r="KON8" s="205"/>
      <c r="KOO8" s="205"/>
      <c r="KOP8" s="205"/>
      <c r="KOQ8" s="205"/>
      <c r="KOR8" s="205"/>
      <c r="KOS8" s="205"/>
      <c r="KOT8" s="205"/>
      <c r="KOU8" s="205"/>
      <c r="KOV8" s="205"/>
      <c r="KOW8" s="205"/>
      <c r="KOX8" s="205"/>
      <c r="KOY8" s="205"/>
      <c r="KOZ8" s="205"/>
      <c r="KPA8" s="205"/>
      <c r="KPB8" s="205"/>
      <c r="KPC8" s="205"/>
      <c r="KPD8" s="205"/>
      <c r="KPE8" s="205"/>
      <c r="KPF8" s="205"/>
      <c r="KPG8" s="205"/>
      <c r="KPH8" s="205"/>
      <c r="KPI8" s="205"/>
      <c r="KPJ8" s="205"/>
      <c r="KPK8" s="205"/>
      <c r="KPL8" s="205"/>
      <c r="KPM8" s="205"/>
      <c r="KPN8" s="205"/>
      <c r="KPO8" s="205"/>
      <c r="KPP8" s="205"/>
      <c r="KPQ8" s="205"/>
      <c r="KPR8" s="205"/>
      <c r="KPS8" s="205"/>
      <c r="KPT8" s="205"/>
      <c r="KPU8" s="205"/>
      <c r="KPV8" s="205"/>
      <c r="KPW8" s="205"/>
      <c r="KPX8" s="205"/>
      <c r="KPY8" s="205"/>
      <c r="KPZ8" s="205"/>
      <c r="KQA8" s="205"/>
      <c r="KQB8" s="205"/>
      <c r="KQC8" s="205"/>
      <c r="KQD8" s="205"/>
      <c r="KQE8" s="205"/>
      <c r="KQF8" s="205"/>
      <c r="KQG8" s="205"/>
      <c r="KQH8" s="205"/>
      <c r="KQI8" s="205"/>
      <c r="KQJ8" s="205"/>
      <c r="KQK8" s="205"/>
      <c r="KQL8" s="205"/>
      <c r="KQM8" s="205"/>
      <c r="KQN8" s="205"/>
      <c r="KQO8" s="205"/>
      <c r="KQP8" s="205"/>
      <c r="KQQ8" s="205"/>
      <c r="KQR8" s="205"/>
      <c r="KQS8" s="205"/>
      <c r="KQT8" s="205"/>
      <c r="KQU8" s="205"/>
      <c r="KQV8" s="205"/>
      <c r="KQW8" s="205"/>
      <c r="KQX8" s="205"/>
      <c r="KQY8" s="205"/>
      <c r="KQZ8" s="205"/>
      <c r="KRA8" s="205"/>
      <c r="KRB8" s="205"/>
      <c r="KRC8" s="205"/>
      <c r="KRD8" s="205"/>
      <c r="KRE8" s="205"/>
      <c r="KRF8" s="205"/>
      <c r="KRG8" s="205"/>
      <c r="KRH8" s="205"/>
      <c r="KRI8" s="205"/>
      <c r="KRJ8" s="205"/>
      <c r="KRK8" s="205"/>
      <c r="KRL8" s="205"/>
      <c r="KRM8" s="205"/>
      <c r="KRN8" s="205"/>
      <c r="KRO8" s="205"/>
      <c r="KRP8" s="205"/>
      <c r="KRQ8" s="205"/>
      <c r="KRR8" s="205"/>
      <c r="KRS8" s="205"/>
      <c r="KRT8" s="205"/>
      <c r="KRU8" s="205"/>
      <c r="KRV8" s="205"/>
      <c r="KRW8" s="205"/>
      <c r="KRX8" s="205"/>
      <c r="KRY8" s="205"/>
      <c r="KRZ8" s="205"/>
      <c r="KSA8" s="205"/>
      <c r="KSB8" s="205"/>
      <c r="KSC8" s="205"/>
      <c r="KSD8" s="205"/>
      <c r="KSE8" s="205"/>
      <c r="KSF8" s="205"/>
      <c r="KSG8" s="205"/>
      <c r="KSH8" s="205"/>
      <c r="KSI8" s="205"/>
      <c r="KSJ8" s="205"/>
      <c r="KSK8" s="205"/>
      <c r="KSL8" s="205"/>
      <c r="KSM8" s="205"/>
      <c r="KSN8" s="205"/>
      <c r="KSO8" s="205"/>
      <c r="KSP8" s="205"/>
      <c r="KSQ8" s="205"/>
      <c r="KSR8" s="205"/>
      <c r="KSS8" s="205"/>
      <c r="KST8" s="205"/>
      <c r="KSU8" s="205"/>
      <c r="KSV8" s="205"/>
      <c r="KSW8" s="205"/>
      <c r="KSX8" s="205"/>
      <c r="KSY8" s="205"/>
      <c r="KSZ8" s="205"/>
      <c r="KTA8" s="205"/>
      <c r="KTB8" s="205"/>
      <c r="KTC8" s="205"/>
      <c r="KTD8" s="205"/>
      <c r="KTE8" s="205"/>
      <c r="KTF8" s="205"/>
      <c r="KTG8" s="205"/>
      <c r="KTH8" s="205"/>
      <c r="KTI8" s="205"/>
      <c r="KTJ8" s="205"/>
      <c r="KTK8" s="205"/>
      <c r="KTL8" s="205"/>
      <c r="KTM8" s="205"/>
      <c r="KTN8" s="205"/>
      <c r="KTO8" s="205"/>
      <c r="KTP8" s="205"/>
      <c r="KTQ8" s="205"/>
      <c r="KTR8" s="205"/>
      <c r="KTS8" s="205"/>
      <c r="KTT8" s="205"/>
      <c r="KTU8" s="205"/>
      <c r="KTV8" s="205"/>
      <c r="KTW8" s="205"/>
      <c r="KTX8" s="205"/>
      <c r="KTY8" s="205"/>
      <c r="KTZ8" s="205"/>
      <c r="KUA8" s="205"/>
      <c r="KUB8" s="205"/>
      <c r="KUC8" s="205"/>
      <c r="KUD8" s="205"/>
      <c r="KUE8" s="205"/>
      <c r="KUF8" s="205"/>
      <c r="KUG8" s="205"/>
      <c r="KUH8" s="205"/>
      <c r="KUI8" s="205"/>
      <c r="KUJ8" s="205"/>
      <c r="KUK8" s="205"/>
      <c r="KUL8" s="205"/>
      <c r="KUM8" s="205"/>
      <c r="KUN8" s="205"/>
      <c r="KUO8" s="205"/>
      <c r="KUP8" s="205"/>
      <c r="KUQ8" s="205"/>
      <c r="KUR8" s="205"/>
      <c r="KUS8" s="205"/>
      <c r="KUT8" s="205"/>
      <c r="KUU8" s="205"/>
      <c r="KUV8" s="205"/>
      <c r="KUW8" s="205"/>
      <c r="KUX8" s="205"/>
      <c r="KUY8" s="205"/>
      <c r="KUZ8" s="205"/>
      <c r="KVA8" s="205"/>
      <c r="KVB8" s="205"/>
      <c r="KVC8" s="205"/>
      <c r="KVD8" s="205"/>
      <c r="KVE8" s="205"/>
      <c r="KVF8" s="205"/>
      <c r="KVG8" s="205"/>
      <c r="KVH8" s="205"/>
      <c r="KVI8" s="205"/>
      <c r="KVJ8" s="205"/>
      <c r="KVK8" s="205"/>
      <c r="KVL8" s="205"/>
      <c r="KVM8" s="205"/>
      <c r="KVN8" s="205"/>
      <c r="KVO8" s="205"/>
      <c r="KVP8" s="205"/>
      <c r="KVQ8" s="205"/>
      <c r="KVR8" s="205"/>
      <c r="KVS8" s="205"/>
      <c r="KVT8" s="205"/>
      <c r="KVU8" s="205"/>
      <c r="KVV8" s="205"/>
      <c r="KVW8" s="205"/>
      <c r="KVX8" s="205"/>
      <c r="KVY8" s="205"/>
      <c r="KVZ8" s="205"/>
      <c r="KWA8" s="205"/>
      <c r="KWB8" s="205"/>
      <c r="KWC8" s="205"/>
      <c r="KWD8" s="205"/>
      <c r="KWE8" s="205"/>
      <c r="KWF8" s="205"/>
      <c r="KWG8" s="205"/>
      <c r="KWH8" s="205"/>
      <c r="KWI8" s="205"/>
      <c r="KWJ8" s="205"/>
      <c r="KWK8" s="205"/>
      <c r="KWL8" s="205"/>
      <c r="KWM8" s="205"/>
      <c r="KWN8" s="205"/>
      <c r="KWO8" s="205"/>
      <c r="KWP8" s="205"/>
      <c r="KWQ8" s="205"/>
      <c r="KWR8" s="205"/>
      <c r="KWS8" s="205"/>
      <c r="KWT8" s="205"/>
      <c r="KWU8" s="205"/>
      <c r="KWV8" s="205"/>
      <c r="KWW8" s="205"/>
      <c r="KWX8" s="205"/>
      <c r="KWY8" s="205"/>
      <c r="KWZ8" s="205"/>
      <c r="KXA8" s="205"/>
      <c r="KXB8" s="205"/>
      <c r="KXC8" s="205"/>
      <c r="KXD8" s="205"/>
      <c r="KXE8" s="205"/>
      <c r="KXF8" s="205"/>
      <c r="KXG8" s="205"/>
      <c r="KXH8" s="205"/>
      <c r="KXI8" s="205"/>
      <c r="KXJ8" s="205"/>
      <c r="KXK8" s="205"/>
      <c r="KXL8" s="205"/>
      <c r="KXM8" s="205"/>
      <c r="KXN8" s="205"/>
      <c r="KXO8" s="205"/>
      <c r="KXP8" s="205"/>
      <c r="KXQ8" s="205"/>
      <c r="KXR8" s="205"/>
      <c r="KXS8" s="205"/>
      <c r="KXT8" s="205"/>
      <c r="KXU8" s="205"/>
      <c r="KXV8" s="205"/>
      <c r="KXW8" s="205"/>
      <c r="KXX8" s="205"/>
      <c r="KXY8" s="205"/>
      <c r="KXZ8" s="205"/>
      <c r="KYA8" s="205"/>
      <c r="KYB8" s="205"/>
      <c r="KYC8" s="205"/>
      <c r="KYD8" s="205"/>
      <c r="KYE8" s="205"/>
      <c r="KYF8" s="205"/>
      <c r="KYG8" s="205"/>
      <c r="KYH8" s="205"/>
      <c r="KYI8" s="205"/>
      <c r="KYJ8" s="205"/>
      <c r="KYK8" s="205"/>
      <c r="KYL8" s="205"/>
      <c r="KYM8" s="205"/>
      <c r="KYN8" s="205"/>
      <c r="KYO8" s="205"/>
      <c r="KYP8" s="205"/>
      <c r="KYQ8" s="205"/>
      <c r="KYR8" s="205"/>
      <c r="KYS8" s="205"/>
      <c r="KYT8" s="205"/>
      <c r="KYU8" s="205"/>
      <c r="KYV8" s="205"/>
      <c r="KYW8" s="205"/>
      <c r="KYX8" s="205"/>
      <c r="KYY8" s="205"/>
      <c r="KYZ8" s="205"/>
      <c r="KZA8" s="205"/>
      <c r="KZB8" s="205"/>
      <c r="KZC8" s="205"/>
      <c r="KZD8" s="205"/>
      <c r="KZE8" s="205"/>
      <c r="KZF8" s="205"/>
      <c r="KZG8" s="205"/>
      <c r="KZH8" s="205"/>
      <c r="KZI8" s="205"/>
      <c r="KZJ8" s="205"/>
      <c r="KZK8" s="205"/>
      <c r="KZL8" s="205"/>
      <c r="KZM8" s="205"/>
      <c r="KZN8" s="205"/>
      <c r="KZO8" s="205"/>
      <c r="KZP8" s="205"/>
      <c r="KZQ8" s="205"/>
      <c r="KZR8" s="205"/>
      <c r="KZS8" s="205"/>
      <c r="KZT8" s="205"/>
      <c r="KZU8" s="205"/>
      <c r="KZV8" s="205"/>
      <c r="KZW8" s="205"/>
      <c r="KZX8" s="205"/>
      <c r="KZY8" s="205"/>
      <c r="KZZ8" s="205"/>
      <c r="LAA8" s="205"/>
      <c r="LAB8" s="205"/>
      <c r="LAC8" s="205"/>
      <c r="LAD8" s="205"/>
      <c r="LAE8" s="205"/>
      <c r="LAF8" s="205"/>
      <c r="LAG8" s="205"/>
      <c r="LAH8" s="205"/>
      <c r="LAI8" s="205"/>
      <c r="LAJ8" s="205"/>
      <c r="LAK8" s="205"/>
      <c r="LAL8" s="205"/>
      <c r="LAM8" s="205"/>
      <c r="LAN8" s="205"/>
      <c r="LAO8" s="205"/>
      <c r="LAP8" s="205"/>
      <c r="LAQ8" s="205"/>
      <c r="LAR8" s="205"/>
      <c r="LAS8" s="205"/>
      <c r="LAT8" s="205"/>
      <c r="LAU8" s="205"/>
      <c r="LAV8" s="205"/>
      <c r="LAW8" s="205"/>
      <c r="LAX8" s="205"/>
      <c r="LAY8" s="205"/>
      <c r="LAZ8" s="205"/>
      <c r="LBA8" s="205"/>
      <c r="LBB8" s="205"/>
      <c r="LBC8" s="205"/>
      <c r="LBD8" s="205"/>
      <c r="LBE8" s="205"/>
      <c r="LBF8" s="205"/>
      <c r="LBG8" s="205"/>
      <c r="LBH8" s="205"/>
      <c r="LBI8" s="205"/>
      <c r="LBJ8" s="205"/>
      <c r="LBK8" s="205"/>
      <c r="LBL8" s="205"/>
      <c r="LBM8" s="205"/>
      <c r="LBN8" s="205"/>
      <c r="LBO8" s="205"/>
      <c r="LBP8" s="205"/>
      <c r="LBQ8" s="205"/>
      <c r="LBR8" s="205"/>
      <c r="LBS8" s="205"/>
      <c r="LBT8" s="205"/>
      <c r="LBU8" s="205"/>
      <c r="LBV8" s="205"/>
      <c r="LBW8" s="205"/>
      <c r="LBX8" s="205"/>
      <c r="LBY8" s="205"/>
      <c r="LBZ8" s="205"/>
      <c r="LCA8" s="205"/>
      <c r="LCB8" s="205"/>
      <c r="LCC8" s="205"/>
      <c r="LCD8" s="205"/>
      <c r="LCE8" s="205"/>
      <c r="LCF8" s="205"/>
      <c r="LCG8" s="205"/>
      <c r="LCH8" s="205"/>
      <c r="LCI8" s="205"/>
      <c r="LCJ8" s="205"/>
      <c r="LCK8" s="205"/>
      <c r="LCL8" s="205"/>
      <c r="LCM8" s="205"/>
      <c r="LCN8" s="205"/>
      <c r="LCO8" s="205"/>
      <c r="LCP8" s="205"/>
      <c r="LCQ8" s="205"/>
      <c r="LCR8" s="205"/>
      <c r="LCS8" s="205"/>
      <c r="LCT8" s="205"/>
      <c r="LCU8" s="205"/>
      <c r="LCV8" s="205"/>
      <c r="LCW8" s="205"/>
      <c r="LCX8" s="205"/>
      <c r="LCY8" s="205"/>
      <c r="LCZ8" s="205"/>
      <c r="LDA8" s="205"/>
      <c r="LDB8" s="205"/>
      <c r="LDC8" s="205"/>
      <c r="LDD8" s="205"/>
      <c r="LDE8" s="205"/>
      <c r="LDF8" s="205"/>
      <c r="LDG8" s="205"/>
      <c r="LDH8" s="205"/>
      <c r="LDI8" s="205"/>
      <c r="LDJ8" s="205"/>
      <c r="LDK8" s="205"/>
      <c r="LDL8" s="205"/>
      <c r="LDM8" s="205"/>
      <c r="LDN8" s="205"/>
      <c r="LDO8" s="205"/>
      <c r="LDP8" s="205"/>
      <c r="LDQ8" s="205"/>
      <c r="LDR8" s="205"/>
      <c r="LDS8" s="205"/>
      <c r="LDT8" s="205"/>
      <c r="LDU8" s="205"/>
      <c r="LDV8" s="205"/>
      <c r="LDW8" s="205"/>
      <c r="LDX8" s="205"/>
      <c r="LDY8" s="205"/>
      <c r="LDZ8" s="205"/>
      <c r="LEA8" s="205"/>
      <c r="LEB8" s="205"/>
      <c r="LEC8" s="205"/>
      <c r="LED8" s="205"/>
      <c r="LEE8" s="205"/>
      <c r="LEF8" s="205"/>
      <c r="LEG8" s="205"/>
      <c r="LEH8" s="205"/>
      <c r="LEI8" s="205"/>
      <c r="LEJ8" s="205"/>
      <c r="LEK8" s="205"/>
      <c r="LEL8" s="205"/>
      <c r="LEM8" s="205"/>
      <c r="LEN8" s="205"/>
      <c r="LEO8" s="205"/>
      <c r="LEP8" s="205"/>
      <c r="LEQ8" s="205"/>
      <c r="LER8" s="205"/>
      <c r="LES8" s="205"/>
      <c r="LET8" s="205"/>
      <c r="LEU8" s="205"/>
      <c r="LEV8" s="205"/>
      <c r="LEW8" s="205"/>
      <c r="LEX8" s="205"/>
      <c r="LEY8" s="205"/>
      <c r="LEZ8" s="205"/>
      <c r="LFA8" s="205"/>
      <c r="LFB8" s="205"/>
      <c r="LFC8" s="205"/>
      <c r="LFD8" s="205"/>
      <c r="LFE8" s="205"/>
      <c r="LFF8" s="205"/>
      <c r="LFG8" s="205"/>
      <c r="LFH8" s="205"/>
      <c r="LFI8" s="205"/>
      <c r="LFJ8" s="205"/>
      <c r="LFK8" s="205"/>
      <c r="LFL8" s="205"/>
      <c r="LFM8" s="205"/>
      <c r="LFN8" s="205"/>
      <c r="LFO8" s="205"/>
      <c r="LFP8" s="205"/>
      <c r="LFQ8" s="205"/>
      <c r="LFR8" s="205"/>
      <c r="LFS8" s="205"/>
      <c r="LFT8" s="205"/>
      <c r="LFU8" s="205"/>
      <c r="LFV8" s="205"/>
      <c r="LFW8" s="205"/>
      <c r="LFX8" s="205"/>
      <c r="LFY8" s="205"/>
      <c r="LFZ8" s="205"/>
      <c r="LGA8" s="205"/>
      <c r="LGB8" s="205"/>
      <c r="LGC8" s="205"/>
      <c r="LGD8" s="205"/>
      <c r="LGE8" s="205"/>
      <c r="LGF8" s="205"/>
      <c r="LGG8" s="205"/>
      <c r="LGH8" s="205"/>
      <c r="LGI8" s="205"/>
      <c r="LGJ8" s="205"/>
      <c r="LGK8" s="205"/>
      <c r="LGL8" s="205"/>
      <c r="LGM8" s="205"/>
      <c r="LGN8" s="205"/>
      <c r="LGO8" s="205"/>
      <c r="LGP8" s="205"/>
      <c r="LGQ8" s="205"/>
      <c r="LGR8" s="205"/>
      <c r="LGS8" s="205"/>
      <c r="LGT8" s="205"/>
      <c r="LGU8" s="205"/>
      <c r="LGV8" s="205"/>
      <c r="LGW8" s="205"/>
      <c r="LGX8" s="205"/>
      <c r="LGY8" s="205"/>
      <c r="LGZ8" s="205"/>
      <c r="LHA8" s="205"/>
      <c r="LHB8" s="205"/>
      <c r="LHC8" s="205"/>
      <c r="LHD8" s="205"/>
      <c r="LHE8" s="205"/>
      <c r="LHF8" s="205"/>
      <c r="LHG8" s="205"/>
      <c r="LHH8" s="205"/>
      <c r="LHI8" s="205"/>
      <c r="LHJ8" s="205"/>
      <c r="LHK8" s="205"/>
      <c r="LHL8" s="205"/>
      <c r="LHM8" s="205"/>
      <c r="LHN8" s="205"/>
      <c r="LHO8" s="205"/>
      <c r="LHP8" s="205"/>
      <c r="LHQ8" s="205"/>
      <c r="LHR8" s="205"/>
      <c r="LHS8" s="205"/>
      <c r="LHT8" s="205"/>
      <c r="LHU8" s="205"/>
      <c r="LHV8" s="205"/>
      <c r="LHW8" s="205"/>
      <c r="LHX8" s="205"/>
      <c r="LHY8" s="205"/>
      <c r="LHZ8" s="205"/>
      <c r="LIA8" s="205"/>
      <c r="LIB8" s="205"/>
      <c r="LIC8" s="205"/>
      <c r="LID8" s="205"/>
      <c r="LIE8" s="205"/>
      <c r="LIF8" s="205"/>
      <c r="LIG8" s="205"/>
      <c r="LIH8" s="205"/>
      <c r="LII8" s="205"/>
      <c r="LIJ8" s="205"/>
      <c r="LIK8" s="205"/>
      <c r="LIL8" s="205"/>
      <c r="LIM8" s="205"/>
      <c r="LIN8" s="205"/>
      <c r="LIO8" s="205"/>
      <c r="LIP8" s="205"/>
      <c r="LIQ8" s="205"/>
      <c r="LIR8" s="205"/>
      <c r="LIS8" s="205"/>
      <c r="LIT8" s="205"/>
      <c r="LIU8" s="205"/>
      <c r="LIV8" s="205"/>
      <c r="LIW8" s="205"/>
      <c r="LIX8" s="205"/>
      <c r="LIY8" s="205"/>
      <c r="LIZ8" s="205"/>
      <c r="LJA8" s="205"/>
      <c r="LJB8" s="205"/>
      <c r="LJC8" s="205"/>
      <c r="LJD8" s="205"/>
      <c r="LJE8" s="205"/>
      <c r="LJF8" s="205"/>
      <c r="LJG8" s="205"/>
      <c r="LJH8" s="205"/>
      <c r="LJI8" s="205"/>
      <c r="LJJ8" s="205"/>
      <c r="LJK8" s="205"/>
      <c r="LJL8" s="205"/>
      <c r="LJM8" s="205"/>
      <c r="LJN8" s="205"/>
      <c r="LJO8" s="205"/>
      <c r="LJP8" s="205"/>
      <c r="LJQ8" s="205"/>
      <c r="LJR8" s="205"/>
      <c r="LJS8" s="205"/>
      <c r="LJT8" s="205"/>
      <c r="LJU8" s="205"/>
      <c r="LJV8" s="205"/>
      <c r="LJW8" s="205"/>
      <c r="LJX8" s="205"/>
      <c r="LJY8" s="205"/>
      <c r="LJZ8" s="205"/>
      <c r="LKA8" s="205"/>
      <c r="LKB8" s="205"/>
      <c r="LKC8" s="205"/>
      <c r="LKD8" s="205"/>
      <c r="LKE8" s="205"/>
      <c r="LKF8" s="205"/>
      <c r="LKG8" s="205"/>
      <c r="LKH8" s="205"/>
      <c r="LKI8" s="205"/>
      <c r="LKJ8" s="205"/>
      <c r="LKK8" s="205"/>
      <c r="LKL8" s="205"/>
      <c r="LKM8" s="205"/>
      <c r="LKN8" s="205"/>
      <c r="LKO8" s="205"/>
      <c r="LKP8" s="205"/>
      <c r="LKQ8" s="205"/>
      <c r="LKR8" s="205"/>
      <c r="LKS8" s="205"/>
      <c r="LKT8" s="205"/>
      <c r="LKU8" s="205"/>
      <c r="LKV8" s="205"/>
      <c r="LKW8" s="205"/>
      <c r="LKX8" s="205"/>
      <c r="LKY8" s="205"/>
      <c r="LKZ8" s="205"/>
      <c r="LLA8" s="205"/>
      <c r="LLB8" s="205"/>
      <c r="LLC8" s="205"/>
      <c r="LLD8" s="205"/>
      <c r="LLE8" s="205"/>
      <c r="LLF8" s="205"/>
      <c r="LLG8" s="205"/>
      <c r="LLH8" s="205"/>
      <c r="LLI8" s="205"/>
      <c r="LLJ8" s="205"/>
      <c r="LLK8" s="205"/>
      <c r="LLL8" s="205"/>
      <c r="LLM8" s="205"/>
      <c r="LLN8" s="205"/>
      <c r="LLO8" s="205"/>
      <c r="LLP8" s="205"/>
      <c r="LLQ8" s="205"/>
      <c r="LLR8" s="205"/>
      <c r="LLS8" s="205"/>
      <c r="LLT8" s="205"/>
      <c r="LLU8" s="205"/>
      <c r="LLV8" s="205"/>
      <c r="LLW8" s="205"/>
      <c r="LLX8" s="205"/>
      <c r="LLY8" s="205"/>
      <c r="LLZ8" s="205"/>
      <c r="LMA8" s="205"/>
      <c r="LMB8" s="205"/>
      <c r="LMC8" s="205"/>
      <c r="LMD8" s="205"/>
      <c r="LME8" s="205"/>
      <c r="LMF8" s="205"/>
      <c r="LMG8" s="205"/>
      <c r="LMH8" s="205"/>
      <c r="LMI8" s="205"/>
      <c r="LMJ8" s="205"/>
      <c r="LMK8" s="205"/>
      <c r="LML8" s="205"/>
      <c r="LMM8" s="205"/>
      <c r="LMN8" s="205"/>
      <c r="LMO8" s="205"/>
      <c r="LMP8" s="205"/>
      <c r="LMQ8" s="205"/>
      <c r="LMR8" s="205"/>
      <c r="LMS8" s="205"/>
      <c r="LMT8" s="205"/>
      <c r="LMU8" s="205"/>
      <c r="LMV8" s="205"/>
      <c r="LMW8" s="205"/>
      <c r="LMX8" s="205"/>
      <c r="LMY8" s="205"/>
      <c r="LMZ8" s="205"/>
      <c r="LNA8" s="205"/>
      <c r="LNB8" s="205"/>
      <c r="LNC8" s="205"/>
      <c r="LND8" s="205"/>
      <c r="LNE8" s="205"/>
      <c r="LNF8" s="205"/>
      <c r="LNG8" s="205"/>
      <c r="LNH8" s="205"/>
      <c r="LNI8" s="205"/>
      <c r="LNJ8" s="205"/>
      <c r="LNK8" s="205"/>
      <c r="LNL8" s="205"/>
      <c r="LNM8" s="205"/>
      <c r="LNN8" s="205"/>
      <c r="LNO8" s="205"/>
      <c r="LNP8" s="205"/>
      <c r="LNQ8" s="205"/>
      <c r="LNR8" s="205"/>
      <c r="LNS8" s="205"/>
      <c r="LNT8" s="205"/>
      <c r="LNU8" s="205"/>
      <c r="LNV8" s="205"/>
      <c r="LNW8" s="205"/>
      <c r="LNX8" s="205"/>
      <c r="LNY8" s="205"/>
      <c r="LNZ8" s="205"/>
      <c r="LOA8" s="205"/>
      <c r="LOB8" s="205"/>
      <c r="LOC8" s="205"/>
      <c r="LOD8" s="205"/>
      <c r="LOE8" s="205"/>
      <c r="LOF8" s="205"/>
      <c r="LOG8" s="205"/>
      <c r="LOH8" s="205"/>
      <c r="LOI8" s="205"/>
      <c r="LOJ8" s="205"/>
      <c r="LOK8" s="205"/>
      <c r="LOL8" s="205"/>
      <c r="LOM8" s="205"/>
      <c r="LON8" s="205"/>
      <c r="LOO8" s="205"/>
      <c r="LOP8" s="205"/>
      <c r="LOQ8" s="205"/>
      <c r="LOR8" s="205"/>
      <c r="LOS8" s="205"/>
      <c r="LOT8" s="205"/>
      <c r="LOU8" s="205"/>
      <c r="LOV8" s="205"/>
      <c r="LOW8" s="205"/>
      <c r="LOX8" s="205"/>
      <c r="LOY8" s="205"/>
      <c r="LOZ8" s="205"/>
      <c r="LPA8" s="205"/>
      <c r="LPB8" s="205"/>
      <c r="LPC8" s="205"/>
      <c r="LPD8" s="205"/>
      <c r="LPE8" s="205"/>
      <c r="LPF8" s="205"/>
      <c r="LPG8" s="205"/>
      <c r="LPH8" s="205"/>
      <c r="LPI8" s="205"/>
      <c r="LPJ8" s="205"/>
      <c r="LPK8" s="205"/>
      <c r="LPL8" s="205"/>
      <c r="LPM8" s="205"/>
      <c r="LPN8" s="205"/>
      <c r="LPO8" s="205"/>
      <c r="LPP8" s="205"/>
      <c r="LPQ8" s="205"/>
      <c r="LPR8" s="205"/>
      <c r="LPS8" s="205"/>
      <c r="LPT8" s="205"/>
      <c r="LPU8" s="205"/>
      <c r="LPV8" s="205"/>
      <c r="LPW8" s="205"/>
      <c r="LPX8" s="205"/>
      <c r="LPY8" s="205"/>
      <c r="LPZ8" s="205"/>
      <c r="LQA8" s="205"/>
      <c r="LQB8" s="205"/>
      <c r="LQC8" s="205"/>
      <c r="LQD8" s="205"/>
      <c r="LQE8" s="205"/>
      <c r="LQF8" s="205"/>
      <c r="LQG8" s="205"/>
      <c r="LQH8" s="205"/>
      <c r="LQI8" s="205"/>
      <c r="LQJ8" s="205"/>
      <c r="LQK8" s="205"/>
      <c r="LQL8" s="205"/>
      <c r="LQM8" s="205"/>
      <c r="LQN8" s="205"/>
      <c r="LQO8" s="205"/>
      <c r="LQP8" s="205"/>
      <c r="LQQ8" s="205"/>
      <c r="LQR8" s="205"/>
      <c r="LQS8" s="205"/>
      <c r="LQT8" s="205"/>
      <c r="LQU8" s="205"/>
      <c r="LQV8" s="205"/>
      <c r="LQW8" s="205"/>
      <c r="LQX8" s="205"/>
      <c r="LQY8" s="205"/>
      <c r="LQZ8" s="205"/>
      <c r="LRA8" s="205"/>
      <c r="LRB8" s="205"/>
      <c r="LRC8" s="205"/>
      <c r="LRD8" s="205"/>
      <c r="LRE8" s="205"/>
      <c r="LRF8" s="205"/>
      <c r="LRG8" s="205"/>
      <c r="LRH8" s="205"/>
      <c r="LRI8" s="205"/>
      <c r="LRJ8" s="205"/>
      <c r="LRK8" s="205"/>
      <c r="LRL8" s="205"/>
      <c r="LRM8" s="205"/>
      <c r="LRN8" s="205"/>
      <c r="LRO8" s="205"/>
      <c r="LRP8" s="205"/>
      <c r="LRQ8" s="205"/>
      <c r="LRR8" s="205"/>
      <c r="LRS8" s="205"/>
      <c r="LRT8" s="205"/>
      <c r="LRU8" s="205"/>
      <c r="LRV8" s="205"/>
      <c r="LRW8" s="205"/>
      <c r="LRX8" s="205"/>
      <c r="LRY8" s="205"/>
      <c r="LRZ8" s="205"/>
      <c r="LSA8" s="205"/>
      <c r="LSB8" s="205"/>
      <c r="LSC8" s="205"/>
      <c r="LSD8" s="205"/>
      <c r="LSE8" s="205"/>
      <c r="LSF8" s="205"/>
      <c r="LSG8" s="205"/>
      <c r="LSH8" s="205"/>
      <c r="LSI8" s="205"/>
      <c r="LSJ8" s="205"/>
      <c r="LSK8" s="205"/>
      <c r="LSL8" s="205"/>
      <c r="LSM8" s="205"/>
      <c r="LSN8" s="205"/>
      <c r="LSO8" s="205"/>
      <c r="LSP8" s="205"/>
      <c r="LSQ8" s="205"/>
      <c r="LSR8" s="205"/>
      <c r="LSS8" s="205"/>
      <c r="LST8" s="205"/>
      <c r="LSU8" s="205"/>
      <c r="LSV8" s="205"/>
      <c r="LSW8" s="205"/>
      <c r="LSX8" s="205"/>
      <c r="LSY8" s="205"/>
      <c r="LSZ8" s="205"/>
      <c r="LTA8" s="205"/>
      <c r="LTB8" s="205"/>
      <c r="LTC8" s="205"/>
      <c r="LTD8" s="205"/>
      <c r="LTE8" s="205"/>
      <c r="LTF8" s="205"/>
      <c r="LTG8" s="205"/>
      <c r="LTH8" s="205"/>
      <c r="LTI8" s="205"/>
      <c r="LTJ8" s="205"/>
      <c r="LTK8" s="205"/>
      <c r="LTL8" s="205"/>
      <c r="LTM8" s="205"/>
      <c r="LTN8" s="205"/>
      <c r="LTO8" s="205"/>
      <c r="LTP8" s="205"/>
      <c r="LTQ8" s="205"/>
      <c r="LTR8" s="205"/>
      <c r="LTS8" s="205"/>
      <c r="LTT8" s="205"/>
      <c r="LTU8" s="205"/>
      <c r="LTV8" s="205"/>
      <c r="LTW8" s="205"/>
      <c r="LTX8" s="205"/>
      <c r="LTY8" s="205"/>
      <c r="LTZ8" s="205"/>
      <c r="LUA8" s="205"/>
      <c r="LUB8" s="205"/>
      <c r="LUC8" s="205"/>
      <c r="LUD8" s="205"/>
      <c r="LUE8" s="205"/>
      <c r="LUF8" s="205"/>
      <c r="LUG8" s="205"/>
      <c r="LUH8" s="205"/>
      <c r="LUI8" s="205"/>
      <c r="LUJ8" s="205"/>
      <c r="LUK8" s="205"/>
      <c r="LUL8" s="205"/>
      <c r="LUM8" s="205"/>
      <c r="LUN8" s="205"/>
      <c r="LUO8" s="205"/>
      <c r="LUP8" s="205"/>
      <c r="LUQ8" s="205"/>
      <c r="LUR8" s="205"/>
      <c r="LUS8" s="205"/>
      <c r="LUT8" s="205"/>
      <c r="LUU8" s="205"/>
      <c r="LUV8" s="205"/>
      <c r="LUW8" s="205"/>
      <c r="LUX8" s="205"/>
      <c r="LUY8" s="205"/>
      <c r="LUZ8" s="205"/>
      <c r="LVA8" s="205"/>
      <c r="LVB8" s="205"/>
      <c r="LVC8" s="205"/>
      <c r="LVD8" s="205"/>
      <c r="LVE8" s="205"/>
      <c r="LVF8" s="205"/>
      <c r="LVG8" s="205"/>
      <c r="LVH8" s="205"/>
      <c r="LVI8" s="205"/>
      <c r="LVJ8" s="205"/>
      <c r="LVK8" s="205"/>
      <c r="LVL8" s="205"/>
      <c r="LVM8" s="205"/>
      <c r="LVN8" s="205"/>
      <c r="LVO8" s="205"/>
      <c r="LVP8" s="205"/>
      <c r="LVQ8" s="205"/>
      <c r="LVR8" s="205"/>
      <c r="LVS8" s="205"/>
      <c r="LVT8" s="205"/>
      <c r="LVU8" s="205"/>
      <c r="LVV8" s="205"/>
      <c r="LVW8" s="205"/>
      <c r="LVX8" s="205"/>
      <c r="LVY8" s="205"/>
      <c r="LVZ8" s="205"/>
      <c r="LWA8" s="205"/>
      <c r="LWB8" s="205"/>
      <c r="LWC8" s="205"/>
      <c r="LWD8" s="205"/>
      <c r="LWE8" s="205"/>
      <c r="LWF8" s="205"/>
      <c r="LWG8" s="205"/>
      <c r="LWH8" s="205"/>
      <c r="LWI8" s="205"/>
      <c r="LWJ8" s="205"/>
      <c r="LWK8" s="205"/>
      <c r="LWL8" s="205"/>
      <c r="LWM8" s="205"/>
      <c r="LWN8" s="205"/>
      <c r="LWO8" s="205"/>
      <c r="LWP8" s="205"/>
      <c r="LWQ8" s="205"/>
      <c r="LWR8" s="205"/>
      <c r="LWS8" s="205"/>
      <c r="LWT8" s="205"/>
      <c r="LWU8" s="205"/>
      <c r="LWV8" s="205"/>
      <c r="LWW8" s="205"/>
      <c r="LWX8" s="205"/>
      <c r="LWY8" s="205"/>
      <c r="LWZ8" s="205"/>
      <c r="LXA8" s="205"/>
      <c r="LXB8" s="205"/>
      <c r="LXC8" s="205"/>
      <c r="LXD8" s="205"/>
      <c r="LXE8" s="205"/>
      <c r="LXF8" s="205"/>
      <c r="LXG8" s="205"/>
      <c r="LXH8" s="205"/>
      <c r="LXI8" s="205"/>
      <c r="LXJ8" s="205"/>
      <c r="LXK8" s="205"/>
      <c r="LXL8" s="205"/>
      <c r="LXM8" s="205"/>
      <c r="LXN8" s="205"/>
      <c r="LXO8" s="205"/>
      <c r="LXP8" s="205"/>
      <c r="LXQ8" s="205"/>
      <c r="LXR8" s="205"/>
      <c r="LXS8" s="205"/>
      <c r="LXT8" s="205"/>
      <c r="LXU8" s="205"/>
      <c r="LXV8" s="205"/>
      <c r="LXW8" s="205"/>
      <c r="LXX8" s="205"/>
      <c r="LXY8" s="205"/>
      <c r="LXZ8" s="205"/>
      <c r="LYA8" s="205"/>
      <c r="LYB8" s="205"/>
      <c r="LYC8" s="205"/>
      <c r="LYD8" s="205"/>
      <c r="LYE8" s="205"/>
      <c r="LYF8" s="205"/>
      <c r="LYG8" s="205"/>
      <c r="LYH8" s="205"/>
      <c r="LYI8" s="205"/>
      <c r="LYJ8" s="205"/>
      <c r="LYK8" s="205"/>
      <c r="LYL8" s="205"/>
      <c r="LYM8" s="205"/>
      <c r="LYN8" s="205"/>
      <c r="LYO8" s="205"/>
      <c r="LYP8" s="205"/>
      <c r="LYQ8" s="205"/>
      <c r="LYR8" s="205"/>
      <c r="LYS8" s="205"/>
      <c r="LYT8" s="205"/>
      <c r="LYU8" s="205"/>
      <c r="LYV8" s="205"/>
      <c r="LYW8" s="205"/>
      <c r="LYX8" s="205"/>
      <c r="LYY8" s="205"/>
      <c r="LYZ8" s="205"/>
      <c r="LZA8" s="205"/>
      <c r="LZB8" s="205"/>
      <c r="LZC8" s="205"/>
      <c r="LZD8" s="205"/>
      <c r="LZE8" s="205"/>
      <c r="LZF8" s="205"/>
      <c r="LZG8" s="205"/>
      <c r="LZH8" s="205"/>
      <c r="LZI8" s="205"/>
      <c r="LZJ8" s="205"/>
      <c r="LZK8" s="205"/>
      <c r="LZL8" s="205"/>
      <c r="LZM8" s="205"/>
      <c r="LZN8" s="205"/>
      <c r="LZO8" s="205"/>
      <c r="LZP8" s="205"/>
      <c r="LZQ8" s="205"/>
      <c r="LZR8" s="205"/>
      <c r="LZS8" s="205"/>
      <c r="LZT8" s="205"/>
      <c r="LZU8" s="205"/>
      <c r="LZV8" s="205"/>
      <c r="LZW8" s="205"/>
      <c r="LZX8" s="205"/>
      <c r="LZY8" s="205"/>
      <c r="LZZ8" s="205"/>
      <c r="MAA8" s="205"/>
      <c r="MAB8" s="205"/>
      <c r="MAC8" s="205"/>
      <c r="MAD8" s="205"/>
      <c r="MAE8" s="205"/>
      <c r="MAF8" s="205"/>
      <c r="MAG8" s="205"/>
      <c r="MAH8" s="205"/>
      <c r="MAI8" s="205"/>
      <c r="MAJ8" s="205"/>
      <c r="MAK8" s="205"/>
      <c r="MAL8" s="205"/>
      <c r="MAM8" s="205"/>
      <c r="MAN8" s="205"/>
      <c r="MAO8" s="205"/>
      <c r="MAP8" s="205"/>
      <c r="MAQ8" s="205"/>
      <c r="MAR8" s="205"/>
      <c r="MAS8" s="205"/>
      <c r="MAT8" s="205"/>
      <c r="MAU8" s="205"/>
      <c r="MAV8" s="205"/>
      <c r="MAW8" s="205"/>
      <c r="MAX8" s="205"/>
      <c r="MAY8" s="205"/>
      <c r="MAZ8" s="205"/>
      <c r="MBA8" s="205"/>
      <c r="MBB8" s="205"/>
      <c r="MBC8" s="205"/>
      <c r="MBD8" s="205"/>
      <c r="MBE8" s="205"/>
      <c r="MBF8" s="205"/>
      <c r="MBG8" s="205"/>
      <c r="MBH8" s="205"/>
      <c r="MBI8" s="205"/>
      <c r="MBJ8" s="205"/>
      <c r="MBK8" s="205"/>
      <c r="MBL8" s="205"/>
      <c r="MBM8" s="205"/>
      <c r="MBN8" s="205"/>
      <c r="MBO8" s="205"/>
      <c r="MBP8" s="205"/>
      <c r="MBQ8" s="205"/>
      <c r="MBR8" s="205"/>
      <c r="MBS8" s="205"/>
      <c r="MBT8" s="205"/>
      <c r="MBU8" s="205"/>
      <c r="MBV8" s="205"/>
      <c r="MBW8" s="205"/>
      <c r="MBX8" s="205"/>
      <c r="MBY8" s="205"/>
      <c r="MBZ8" s="205"/>
      <c r="MCA8" s="205"/>
      <c r="MCB8" s="205"/>
      <c r="MCC8" s="205"/>
      <c r="MCD8" s="205"/>
      <c r="MCE8" s="205"/>
      <c r="MCF8" s="205"/>
      <c r="MCG8" s="205"/>
      <c r="MCH8" s="205"/>
      <c r="MCI8" s="205"/>
      <c r="MCJ8" s="205"/>
      <c r="MCK8" s="205"/>
      <c r="MCL8" s="205"/>
      <c r="MCM8" s="205"/>
      <c r="MCN8" s="205"/>
      <c r="MCO8" s="205"/>
      <c r="MCP8" s="205"/>
      <c r="MCQ8" s="205"/>
      <c r="MCR8" s="205"/>
      <c r="MCS8" s="205"/>
      <c r="MCT8" s="205"/>
      <c r="MCU8" s="205"/>
      <c r="MCV8" s="205"/>
      <c r="MCW8" s="205"/>
      <c r="MCX8" s="205"/>
      <c r="MCY8" s="205"/>
      <c r="MCZ8" s="205"/>
      <c r="MDA8" s="205"/>
      <c r="MDB8" s="205"/>
      <c r="MDC8" s="205"/>
      <c r="MDD8" s="205"/>
      <c r="MDE8" s="205"/>
      <c r="MDF8" s="205"/>
      <c r="MDG8" s="205"/>
      <c r="MDH8" s="205"/>
      <c r="MDI8" s="205"/>
      <c r="MDJ8" s="205"/>
      <c r="MDK8" s="205"/>
      <c r="MDL8" s="205"/>
      <c r="MDM8" s="205"/>
      <c r="MDN8" s="205"/>
      <c r="MDO8" s="205"/>
      <c r="MDP8" s="205"/>
      <c r="MDQ8" s="205"/>
      <c r="MDR8" s="205"/>
      <c r="MDS8" s="205"/>
      <c r="MDT8" s="205"/>
      <c r="MDU8" s="205"/>
      <c r="MDV8" s="205"/>
      <c r="MDW8" s="205"/>
      <c r="MDX8" s="205"/>
      <c r="MDY8" s="205"/>
      <c r="MDZ8" s="205"/>
      <c r="MEA8" s="205"/>
      <c r="MEB8" s="205"/>
      <c r="MEC8" s="205"/>
      <c r="MED8" s="205"/>
      <c r="MEE8" s="205"/>
      <c r="MEF8" s="205"/>
      <c r="MEG8" s="205"/>
      <c r="MEH8" s="205"/>
      <c r="MEI8" s="205"/>
      <c r="MEJ8" s="205"/>
      <c r="MEK8" s="205"/>
      <c r="MEL8" s="205"/>
      <c r="MEM8" s="205"/>
      <c r="MEN8" s="205"/>
      <c r="MEO8" s="205"/>
      <c r="MEP8" s="205"/>
      <c r="MEQ8" s="205"/>
      <c r="MER8" s="205"/>
      <c r="MES8" s="205"/>
      <c r="MET8" s="205"/>
      <c r="MEU8" s="205"/>
      <c r="MEV8" s="205"/>
      <c r="MEW8" s="205"/>
      <c r="MEX8" s="205"/>
      <c r="MEY8" s="205"/>
      <c r="MEZ8" s="205"/>
      <c r="MFA8" s="205"/>
      <c r="MFB8" s="205"/>
      <c r="MFC8" s="205"/>
      <c r="MFD8" s="205"/>
      <c r="MFE8" s="205"/>
      <c r="MFF8" s="205"/>
      <c r="MFG8" s="205"/>
      <c r="MFH8" s="205"/>
      <c r="MFI8" s="205"/>
      <c r="MFJ8" s="205"/>
      <c r="MFK8" s="205"/>
      <c r="MFL8" s="205"/>
      <c r="MFM8" s="205"/>
      <c r="MFN8" s="205"/>
      <c r="MFO8" s="205"/>
      <c r="MFP8" s="205"/>
      <c r="MFQ8" s="205"/>
      <c r="MFR8" s="205"/>
      <c r="MFS8" s="205"/>
      <c r="MFT8" s="205"/>
      <c r="MFU8" s="205"/>
      <c r="MFV8" s="205"/>
      <c r="MFW8" s="205"/>
      <c r="MFX8" s="205"/>
      <c r="MFY8" s="205"/>
      <c r="MFZ8" s="205"/>
      <c r="MGA8" s="205"/>
      <c r="MGB8" s="205"/>
      <c r="MGC8" s="205"/>
      <c r="MGD8" s="205"/>
      <c r="MGE8" s="205"/>
      <c r="MGF8" s="205"/>
      <c r="MGG8" s="205"/>
      <c r="MGH8" s="205"/>
      <c r="MGI8" s="205"/>
      <c r="MGJ8" s="205"/>
      <c r="MGK8" s="205"/>
      <c r="MGL8" s="205"/>
      <c r="MGM8" s="205"/>
      <c r="MGN8" s="205"/>
      <c r="MGO8" s="205"/>
      <c r="MGP8" s="205"/>
      <c r="MGQ8" s="205"/>
      <c r="MGR8" s="205"/>
      <c r="MGS8" s="205"/>
      <c r="MGT8" s="205"/>
      <c r="MGU8" s="205"/>
      <c r="MGV8" s="205"/>
      <c r="MGW8" s="205"/>
      <c r="MGX8" s="205"/>
      <c r="MGY8" s="205"/>
      <c r="MGZ8" s="205"/>
      <c r="MHA8" s="205"/>
      <c r="MHB8" s="205"/>
      <c r="MHC8" s="205"/>
      <c r="MHD8" s="205"/>
      <c r="MHE8" s="205"/>
      <c r="MHF8" s="205"/>
      <c r="MHG8" s="205"/>
      <c r="MHH8" s="205"/>
      <c r="MHI8" s="205"/>
      <c r="MHJ8" s="205"/>
      <c r="MHK8" s="205"/>
      <c r="MHL8" s="205"/>
      <c r="MHM8" s="205"/>
      <c r="MHN8" s="205"/>
      <c r="MHO8" s="205"/>
      <c r="MHP8" s="205"/>
      <c r="MHQ8" s="205"/>
      <c r="MHR8" s="205"/>
      <c r="MHS8" s="205"/>
      <c r="MHT8" s="205"/>
      <c r="MHU8" s="205"/>
      <c r="MHV8" s="205"/>
      <c r="MHW8" s="205"/>
      <c r="MHX8" s="205"/>
      <c r="MHY8" s="205"/>
      <c r="MHZ8" s="205"/>
      <c r="MIA8" s="205"/>
      <c r="MIB8" s="205"/>
      <c r="MIC8" s="205"/>
      <c r="MID8" s="205"/>
      <c r="MIE8" s="205"/>
      <c r="MIF8" s="205"/>
      <c r="MIG8" s="205"/>
      <c r="MIH8" s="205"/>
      <c r="MII8" s="205"/>
      <c r="MIJ8" s="205"/>
      <c r="MIK8" s="205"/>
      <c r="MIL8" s="205"/>
      <c r="MIM8" s="205"/>
      <c r="MIN8" s="205"/>
      <c r="MIO8" s="205"/>
      <c r="MIP8" s="205"/>
      <c r="MIQ8" s="205"/>
      <c r="MIR8" s="205"/>
      <c r="MIS8" s="205"/>
      <c r="MIT8" s="205"/>
      <c r="MIU8" s="205"/>
      <c r="MIV8" s="205"/>
      <c r="MIW8" s="205"/>
      <c r="MIX8" s="205"/>
      <c r="MIY8" s="205"/>
      <c r="MIZ8" s="205"/>
      <c r="MJA8" s="205"/>
      <c r="MJB8" s="205"/>
      <c r="MJC8" s="205"/>
      <c r="MJD8" s="205"/>
      <c r="MJE8" s="205"/>
      <c r="MJF8" s="205"/>
      <c r="MJG8" s="205"/>
      <c r="MJH8" s="205"/>
      <c r="MJI8" s="205"/>
      <c r="MJJ8" s="205"/>
      <c r="MJK8" s="205"/>
      <c r="MJL8" s="205"/>
      <c r="MJM8" s="205"/>
      <c r="MJN8" s="205"/>
      <c r="MJO8" s="205"/>
      <c r="MJP8" s="205"/>
      <c r="MJQ8" s="205"/>
      <c r="MJR8" s="205"/>
      <c r="MJS8" s="205"/>
      <c r="MJT8" s="205"/>
      <c r="MJU8" s="205"/>
      <c r="MJV8" s="205"/>
      <c r="MJW8" s="205"/>
      <c r="MJX8" s="205"/>
      <c r="MJY8" s="205"/>
      <c r="MJZ8" s="205"/>
      <c r="MKA8" s="205"/>
      <c r="MKB8" s="205"/>
      <c r="MKC8" s="205"/>
      <c r="MKD8" s="205"/>
      <c r="MKE8" s="205"/>
      <c r="MKF8" s="205"/>
      <c r="MKG8" s="205"/>
      <c r="MKH8" s="205"/>
      <c r="MKI8" s="205"/>
      <c r="MKJ8" s="205"/>
      <c r="MKK8" s="205"/>
      <c r="MKL8" s="205"/>
      <c r="MKM8" s="205"/>
      <c r="MKN8" s="205"/>
      <c r="MKO8" s="205"/>
      <c r="MKP8" s="205"/>
      <c r="MKQ8" s="205"/>
      <c r="MKR8" s="205"/>
      <c r="MKS8" s="205"/>
      <c r="MKT8" s="205"/>
      <c r="MKU8" s="205"/>
      <c r="MKV8" s="205"/>
      <c r="MKW8" s="205"/>
      <c r="MKX8" s="205"/>
      <c r="MKY8" s="205"/>
      <c r="MKZ8" s="205"/>
      <c r="MLA8" s="205"/>
      <c r="MLB8" s="205"/>
      <c r="MLC8" s="205"/>
      <c r="MLD8" s="205"/>
      <c r="MLE8" s="205"/>
      <c r="MLF8" s="205"/>
      <c r="MLG8" s="205"/>
      <c r="MLH8" s="205"/>
      <c r="MLI8" s="205"/>
      <c r="MLJ8" s="205"/>
      <c r="MLK8" s="205"/>
      <c r="MLL8" s="205"/>
      <c r="MLM8" s="205"/>
      <c r="MLN8" s="205"/>
      <c r="MLO8" s="205"/>
      <c r="MLP8" s="205"/>
      <c r="MLQ8" s="205"/>
      <c r="MLR8" s="205"/>
      <c r="MLS8" s="205"/>
      <c r="MLT8" s="205"/>
      <c r="MLU8" s="205"/>
      <c r="MLV8" s="205"/>
      <c r="MLW8" s="205"/>
      <c r="MLX8" s="205"/>
      <c r="MLY8" s="205"/>
      <c r="MLZ8" s="205"/>
      <c r="MMA8" s="205"/>
      <c r="MMB8" s="205"/>
      <c r="MMC8" s="205"/>
      <c r="MMD8" s="205"/>
      <c r="MME8" s="205"/>
      <c r="MMF8" s="205"/>
      <c r="MMG8" s="205"/>
      <c r="MMH8" s="205"/>
      <c r="MMI8" s="205"/>
      <c r="MMJ8" s="205"/>
      <c r="MMK8" s="205"/>
      <c r="MML8" s="205"/>
      <c r="MMM8" s="205"/>
      <c r="MMN8" s="205"/>
      <c r="MMO8" s="205"/>
      <c r="MMP8" s="205"/>
      <c r="MMQ8" s="205"/>
      <c r="MMR8" s="205"/>
      <c r="MMS8" s="205"/>
      <c r="MMT8" s="205"/>
      <c r="MMU8" s="205"/>
      <c r="MMV8" s="205"/>
      <c r="MMW8" s="205"/>
      <c r="MMX8" s="205"/>
      <c r="MMY8" s="205"/>
      <c r="MMZ8" s="205"/>
      <c r="MNA8" s="205"/>
      <c r="MNB8" s="205"/>
      <c r="MNC8" s="205"/>
      <c r="MND8" s="205"/>
      <c r="MNE8" s="205"/>
      <c r="MNF8" s="205"/>
      <c r="MNG8" s="205"/>
      <c r="MNH8" s="205"/>
      <c r="MNI8" s="205"/>
      <c r="MNJ8" s="205"/>
      <c r="MNK8" s="205"/>
      <c r="MNL8" s="205"/>
      <c r="MNM8" s="205"/>
      <c r="MNN8" s="205"/>
      <c r="MNO8" s="205"/>
      <c r="MNP8" s="205"/>
      <c r="MNQ8" s="205"/>
      <c r="MNR8" s="205"/>
      <c r="MNS8" s="205"/>
      <c r="MNT8" s="205"/>
      <c r="MNU8" s="205"/>
      <c r="MNV8" s="205"/>
      <c r="MNW8" s="205"/>
      <c r="MNX8" s="205"/>
      <c r="MNY8" s="205"/>
      <c r="MNZ8" s="205"/>
      <c r="MOA8" s="205"/>
      <c r="MOB8" s="205"/>
      <c r="MOC8" s="205"/>
      <c r="MOD8" s="205"/>
      <c r="MOE8" s="205"/>
      <c r="MOF8" s="205"/>
      <c r="MOG8" s="205"/>
      <c r="MOH8" s="205"/>
      <c r="MOI8" s="205"/>
      <c r="MOJ8" s="205"/>
      <c r="MOK8" s="205"/>
      <c r="MOL8" s="205"/>
      <c r="MOM8" s="205"/>
      <c r="MON8" s="205"/>
      <c r="MOO8" s="205"/>
      <c r="MOP8" s="205"/>
      <c r="MOQ8" s="205"/>
      <c r="MOR8" s="205"/>
      <c r="MOS8" s="205"/>
      <c r="MOT8" s="205"/>
      <c r="MOU8" s="205"/>
      <c r="MOV8" s="205"/>
      <c r="MOW8" s="205"/>
      <c r="MOX8" s="205"/>
      <c r="MOY8" s="205"/>
      <c r="MOZ8" s="205"/>
      <c r="MPA8" s="205"/>
      <c r="MPB8" s="205"/>
      <c r="MPC8" s="205"/>
      <c r="MPD8" s="205"/>
      <c r="MPE8" s="205"/>
      <c r="MPF8" s="205"/>
      <c r="MPG8" s="205"/>
      <c r="MPH8" s="205"/>
      <c r="MPI8" s="205"/>
      <c r="MPJ8" s="205"/>
      <c r="MPK8" s="205"/>
      <c r="MPL8" s="205"/>
      <c r="MPM8" s="205"/>
      <c r="MPN8" s="205"/>
      <c r="MPO8" s="205"/>
      <c r="MPP8" s="205"/>
      <c r="MPQ8" s="205"/>
      <c r="MPR8" s="205"/>
      <c r="MPS8" s="205"/>
      <c r="MPT8" s="205"/>
      <c r="MPU8" s="205"/>
      <c r="MPV8" s="205"/>
      <c r="MPW8" s="205"/>
      <c r="MPX8" s="205"/>
      <c r="MPY8" s="205"/>
      <c r="MPZ8" s="205"/>
      <c r="MQA8" s="205"/>
      <c r="MQB8" s="205"/>
      <c r="MQC8" s="205"/>
      <c r="MQD8" s="205"/>
      <c r="MQE8" s="205"/>
      <c r="MQF8" s="205"/>
      <c r="MQG8" s="205"/>
      <c r="MQH8" s="205"/>
      <c r="MQI8" s="205"/>
      <c r="MQJ8" s="205"/>
      <c r="MQK8" s="205"/>
      <c r="MQL8" s="205"/>
      <c r="MQM8" s="205"/>
      <c r="MQN8" s="205"/>
      <c r="MQO8" s="205"/>
      <c r="MQP8" s="205"/>
      <c r="MQQ8" s="205"/>
      <c r="MQR8" s="205"/>
      <c r="MQS8" s="205"/>
      <c r="MQT8" s="205"/>
      <c r="MQU8" s="205"/>
      <c r="MQV8" s="205"/>
      <c r="MQW8" s="205"/>
      <c r="MQX8" s="205"/>
      <c r="MQY8" s="205"/>
      <c r="MQZ8" s="205"/>
      <c r="MRA8" s="205"/>
      <c r="MRB8" s="205"/>
      <c r="MRC8" s="205"/>
      <c r="MRD8" s="205"/>
      <c r="MRE8" s="205"/>
      <c r="MRF8" s="205"/>
      <c r="MRG8" s="205"/>
      <c r="MRH8" s="205"/>
      <c r="MRI8" s="205"/>
      <c r="MRJ8" s="205"/>
      <c r="MRK8" s="205"/>
      <c r="MRL8" s="205"/>
      <c r="MRM8" s="205"/>
      <c r="MRN8" s="205"/>
      <c r="MRO8" s="205"/>
      <c r="MRP8" s="205"/>
      <c r="MRQ8" s="205"/>
      <c r="MRR8" s="205"/>
      <c r="MRS8" s="205"/>
      <c r="MRT8" s="205"/>
      <c r="MRU8" s="205"/>
      <c r="MRV8" s="205"/>
      <c r="MRW8" s="205"/>
      <c r="MRX8" s="205"/>
      <c r="MRY8" s="205"/>
      <c r="MRZ8" s="205"/>
      <c r="MSA8" s="205"/>
      <c r="MSB8" s="205"/>
      <c r="MSC8" s="205"/>
      <c r="MSD8" s="205"/>
      <c r="MSE8" s="205"/>
      <c r="MSF8" s="205"/>
      <c r="MSG8" s="205"/>
      <c r="MSH8" s="205"/>
      <c r="MSI8" s="205"/>
      <c r="MSJ8" s="205"/>
      <c r="MSK8" s="205"/>
      <c r="MSL8" s="205"/>
      <c r="MSM8" s="205"/>
      <c r="MSN8" s="205"/>
      <c r="MSO8" s="205"/>
      <c r="MSP8" s="205"/>
      <c r="MSQ8" s="205"/>
      <c r="MSR8" s="205"/>
      <c r="MSS8" s="205"/>
      <c r="MST8" s="205"/>
      <c r="MSU8" s="205"/>
      <c r="MSV8" s="205"/>
      <c r="MSW8" s="205"/>
      <c r="MSX8" s="205"/>
      <c r="MSY8" s="205"/>
      <c r="MSZ8" s="205"/>
      <c r="MTA8" s="205"/>
      <c r="MTB8" s="205"/>
      <c r="MTC8" s="205"/>
      <c r="MTD8" s="205"/>
      <c r="MTE8" s="205"/>
      <c r="MTF8" s="205"/>
      <c r="MTG8" s="205"/>
      <c r="MTH8" s="205"/>
      <c r="MTI8" s="205"/>
      <c r="MTJ8" s="205"/>
      <c r="MTK8" s="205"/>
      <c r="MTL8" s="205"/>
      <c r="MTM8" s="205"/>
      <c r="MTN8" s="205"/>
      <c r="MTO8" s="205"/>
      <c r="MTP8" s="205"/>
      <c r="MTQ8" s="205"/>
      <c r="MTR8" s="205"/>
      <c r="MTS8" s="205"/>
      <c r="MTT8" s="205"/>
      <c r="MTU8" s="205"/>
      <c r="MTV8" s="205"/>
      <c r="MTW8" s="205"/>
      <c r="MTX8" s="205"/>
      <c r="MTY8" s="205"/>
      <c r="MTZ8" s="205"/>
      <c r="MUA8" s="205"/>
      <c r="MUB8" s="205"/>
      <c r="MUC8" s="205"/>
      <c r="MUD8" s="205"/>
      <c r="MUE8" s="205"/>
      <c r="MUF8" s="205"/>
      <c r="MUG8" s="205"/>
      <c r="MUH8" s="205"/>
      <c r="MUI8" s="205"/>
      <c r="MUJ8" s="205"/>
      <c r="MUK8" s="205"/>
      <c r="MUL8" s="205"/>
      <c r="MUM8" s="205"/>
      <c r="MUN8" s="205"/>
      <c r="MUO8" s="205"/>
      <c r="MUP8" s="205"/>
      <c r="MUQ8" s="205"/>
      <c r="MUR8" s="205"/>
      <c r="MUS8" s="205"/>
      <c r="MUT8" s="205"/>
      <c r="MUU8" s="205"/>
      <c r="MUV8" s="205"/>
      <c r="MUW8" s="205"/>
      <c r="MUX8" s="205"/>
      <c r="MUY8" s="205"/>
      <c r="MUZ8" s="205"/>
      <c r="MVA8" s="205"/>
      <c r="MVB8" s="205"/>
      <c r="MVC8" s="205"/>
      <c r="MVD8" s="205"/>
      <c r="MVE8" s="205"/>
      <c r="MVF8" s="205"/>
      <c r="MVG8" s="205"/>
      <c r="MVH8" s="205"/>
      <c r="MVI8" s="205"/>
      <c r="MVJ8" s="205"/>
      <c r="MVK8" s="205"/>
      <c r="MVL8" s="205"/>
      <c r="MVM8" s="205"/>
      <c r="MVN8" s="205"/>
      <c r="MVO8" s="205"/>
      <c r="MVP8" s="205"/>
      <c r="MVQ8" s="205"/>
      <c r="MVR8" s="205"/>
      <c r="MVS8" s="205"/>
      <c r="MVT8" s="205"/>
      <c r="MVU8" s="205"/>
      <c r="MVV8" s="205"/>
      <c r="MVW8" s="205"/>
      <c r="MVX8" s="205"/>
      <c r="MVY8" s="205"/>
      <c r="MVZ8" s="205"/>
      <c r="MWA8" s="205"/>
      <c r="MWB8" s="205"/>
      <c r="MWC8" s="205"/>
      <c r="MWD8" s="205"/>
      <c r="MWE8" s="205"/>
      <c r="MWF8" s="205"/>
      <c r="MWG8" s="205"/>
      <c r="MWH8" s="205"/>
      <c r="MWI8" s="205"/>
      <c r="MWJ8" s="205"/>
      <c r="MWK8" s="205"/>
      <c r="MWL8" s="205"/>
      <c r="MWM8" s="205"/>
      <c r="MWN8" s="205"/>
      <c r="MWO8" s="205"/>
      <c r="MWP8" s="205"/>
      <c r="MWQ8" s="205"/>
      <c r="MWR8" s="205"/>
      <c r="MWS8" s="205"/>
      <c r="MWT8" s="205"/>
      <c r="MWU8" s="205"/>
      <c r="MWV8" s="205"/>
      <c r="MWW8" s="205"/>
      <c r="MWX8" s="205"/>
      <c r="MWY8" s="205"/>
      <c r="MWZ8" s="205"/>
      <c r="MXA8" s="205"/>
      <c r="MXB8" s="205"/>
      <c r="MXC8" s="205"/>
      <c r="MXD8" s="205"/>
      <c r="MXE8" s="205"/>
      <c r="MXF8" s="205"/>
      <c r="MXG8" s="205"/>
      <c r="MXH8" s="205"/>
      <c r="MXI8" s="205"/>
      <c r="MXJ8" s="205"/>
      <c r="MXK8" s="205"/>
      <c r="MXL8" s="205"/>
      <c r="MXM8" s="205"/>
      <c r="MXN8" s="205"/>
      <c r="MXO8" s="205"/>
      <c r="MXP8" s="205"/>
      <c r="MXQ8" s="205"/>
      <c r="MXR8" s="205"/>
      <c r="MXS8" s="205"/>
      <c r="MXT8" s="205"/>
      <c r="MXU8" s="205"/>
      <c r="MXV8" s="205"/>
      <c r="MXW8" s="205"/>
      <c r="MXX8" s="205"/>
      <c r="MXY8" s="205"/>
      <c r="MXZ8" s="205"/>
      <c r="MYA8" s="205"/>
      <c r="MYB8" s="205"/>
      <c r="MYC8" s="205"/>
      <c r="MYD8" s="205"/>
      <c r="MYE8" s="205"/>
      <c r="MYF8" s="205"/>
      <c r="MYG8" s="205"/>
      <c r="MYH8" s="205"/>
      <c r="MYI8" s="205"/>
      <c r="MYJ8" s="205"/>
      <c r="MYK8" s="205"/>
      <c r="MYL8" s="205"/>
      <c r="MYM8" s="205"/>
      <c r="MYN8" s="205"/>
      <c r="MYO8" s="205"/>
      <c r="MYP8" s="205"/>
      <c r="MYQ8" s="205"/>
      <c r="MYR8" s="205"/>
      <c r="MYS8" s="205"/>
      <c r="MYT8" s="205"/>
      <c r="MYU8" s="205"/>
      <c r="MYV8" s="205"/>
      <c r="MYW8" s="205"/>
      <c r="MYX8" s="205"/>
      <c r="MYY8" s="205"/>
      <c r="MYZ8" s="205"/>
      <c r="MZA8" s="205"/>
      <c r="MZB8" s="205"/>
      <c r="MZC8" s="205"/>
      <c r="MZD8" s="205"/>
      <c r="MZE8" s="205"/>
      <c r="MZF8" s="205"/>
      <c r="MZG8" s="205"/>
      <c r="MZH8" s="205"/>
      <c r="MZI8" s="205"/>
      <c r="MZJ8" s="205"/>
      <c r="MZK8" s="205"/>
      <c r="MZL8" s="205"/>
      <c r="MZM8" s="205"/>
      <c r="MZN8" s="205"/>
      <c r="MZO8" s="205"/>
      <c r="MZP8" s="205"/>
      <c r="MZQ8" s="205"/>
      <c r="MZR8" s="205"/>
      <c r="MZS8" s="205"/>
      <c r="MZT8" s="205"/>
      <c r="MZU8" s="205"/>
      <c r="MZV8" s="205"/>
      <c r="MZW8" s="205"/>
      <c r="MZX8" s="205"/>
      <c r="MZY8" s="205"/>
      <c r="MZZ8" s="205"/>
      <c r="NAA8" s="205"/>
      <c r="NAB8" s="205"/>
      <c r="NAC8" s="205"/>
      <c r="NAD8" s="205"/>
      <c r="NAE8" s="205"/>
      <c r="NAF8" s="205"/>
      <c r="NAG8" s="205"/>
      <c r="NAH8" s="205"/>
      <c r="NAI8" s="205"/>
      <c r="NAJ8" s="205"/>
      <c r="NAK8" s="205"/>
      <c r="NAL8" s="205"/>
      <c r="NAM8" s="205"/>
      <c r="NAN8" s="205"/>
      <c r="NAO8" s="205"/>
      <c r="NAP8" s="205"/>
      <c r="NAQ8" s="205"/>
      <c r="NAR8" s="205"/>
      <c r="NAS8" s="205"/>
      <c r="NAT8" s="205"/>
      <c r="NAU8" s="205"/>
      <c r="NAV8" s="205"/>
      <c r="NAW8" s="205"/>
      <c r="NAX8" s="205"/>
      <c r="NAY8" s="205"/>
      <c r="NAZ8" s="205"/>
      <c r="NBA8" s="205"/>
      <c r="NBB8" s="205"/>
      <c r="NBC8" s="205"/>
      <c r="NBD8" s="205"/>
      <c r="NBE8" s="205"/>
      <c r="NBF8" s="205"/>
      <c r="NBG8" s="205"/>
      <c r="NBH8" s="205"/>
      <c r="NBI8" s="205"/>
      <c r="NBJ8" s="205"/>
      <c r="NBK8" s="205"/>
      <c r="NBL8" s="205"/>
      <c r="NBM8" s="205"/>
      <c r="NBN8" s="205"/>
      <c r="NBO8" s="205"/>
      <c r="NBP8" s="205"/>
      <c r="NBQ8" s="205"/>
      <c r="NBR8" s="205"/>
      <c r="NBS8" s="205"/>
      <c r="NBT8" s="205"/>
      <c r="NBU8" s="205"/>
      <c r="NBV8" s="205"/>
      <c r="NBW8" s="205"/>
      <c r="NBX8" s="205"/>
      <c r="NBY8" s="205"/>
      <c r="NBZ8" s="205"/>
      <c r="NCA8" s="205"/>
      <c r="NCB8" s="205"/>
      <c r="NCC8" s="205"/>
      <c r="NCD8" s="205"/>
      <c r="NCE8" s="205"/>
      <c r="NCF8" s="205"/>
      <c r="NCG8" s="205"/>
      <c r="NCH8" s="205"/>
      <c r="NCI8" s="205"/>
      <c r="NCJ8" s="205"/>
      <c r="NCK8" s="205"/>
      <c r="NCL8" s="205"/>
      <c r="NCM8" s="205"/>
      <c r="NCN8" s="205"/>
      <c r="NCO8" s="205"/>
      <c r="NCP8" s="205"/>
      <c r="NCQ8" s="205"/>
      <c r="NCR8" s="205"/>
      <c r="NCS8" s="205"/>
      <c r="NCT8" s="205"/>
      <c r="NCU8" s="205"/>
      <c r="NCV8" s="205"/>
      <c r="NCW8" s="205"/>
      <c r="NCX8" s="205"/>
      <c r="NCY8" s="205"/>
      <c r="NCZ8" s="205"/>
      <c r="NDA8" s="205"/>
      <c r="NDB8" s="205"/>
      <c r="NDC8" s="205"/>
      <c r="NDD8" s="205"/>
      <c r="NDE8" s="205"/>
      <c r="NDF8" s="205"/>
      <c r="NDG8" s="205"/>
      <c r="NDH8" s="205"/>
      <c r="NDI8" s="205"/>
      <c r="NDJ8" s="205"/>
      <c r="NDK8" s="205"/>
      <c r="NDL8" s="205"/>
      <c r="NDM8" s="205"/>
      <c r="NDN8" s="205"/>
      <c r="NDO8" s="205"/>
      <c r="NDP8" s="205"/>
      <c r="NDQ8" s="205"/>
      <c r="NDR8" s="205"/>
      <c r="NDS8" s="205"/>
      <c r="NDT8" s="205"/>
      <c r="NDU8" s="205"/>
      <c r="NDV8" s="205"/>
      <c r="NDW8" s="205"/>
      <c r="NDX8" s="205"/>
      <c r="NDY8" s="205"/>
      <c r="NDZ8" s="205"/>
      <c r="NEA8" s="205"/>
      <c r="NEB8" s="205"/>
      <c r="NEC8" s="205"/>
      <c r="NED8" s="205"/>
      <c r="NEE8" s="205"/>
      <c r="NEF8" s="205"/>
      <c r="NEG8" s="205"/>
      <c r="NEH8" s="205"/>
      <c r="NEI8" s="205"/>
      <c r="NEJ8" s="205"/>
      <c r="NEK8" s="205"/>
      <c r="NEL8" s="205"/>
      <c r="NEM8" s="205"/>
      <c r="NEN8" s="205"/>
      <c r="NEO8" s="205"/>
      <c r="NEP8" s="205"/>
      <c r="NEQ8" s="205"/>
      <c r="NER8" s="205"/>
      <c r="NES8" s="205"/>
      <c r="NET8" s="205"/>
      <c r="NEU8" s="205"/>
      <c r="NEV8" s="205"/>
      <c r="NEW8" s="205"/>
      <c r="NEX8" s="205"/>
      <c r="NEY8" s="205"/>
      <c r="NEZ8" s="205"/>
      <c r="NFA8" s="205"/>
      <c r="NFB8" s="205"/>
      <c r="NFC8" s="205"/>
      <c r="NFD8" s="205"/>
      <c r="NFE8" s="205"/>
      <c r="NFF8" s="205"/>
      <c r="NFG8" s="205"/>
      <c r="NFH8" s="205"/>
      <c r="NFI8" s="205"/>
      <c r="NFJ8" s="205"/>
      <c r="NFK8" s="205"/>
      <c r="NFL8" s="205"/>
      <c r="NFM8" s="205"/>
      <c r="NFN8" s="205"/>
      <c r="NFO8" s="205"/>
      <c r="NFP8" s="205"/>
      <c r="NFQ8" s="205"/>
      <c r="NFR8" s="205"/>
      <c r="NFS8" s="205"/>
      <c r="NFT8" s="205"/>
      <c r="NFU8" s="205"/>
      <c r="NFV8" s="205"/>
      <c r="NFW8" s="205"/>
      <c r="NFX8" s="205"/>
      <c r="NFY8" s="205"/>
      <c r="NFZ8" s="205"/>
      <c r="NGA8" s="205"/>
      <c r="NGB8" s="205"/>
      <c r="NGC8" s="205"/>
      <c r="NGD8" s="205"/>
      <c r="NGE8" s="205"/>
      <c r="NGF8" s="205"/>
      <c r="NGG8" s="205"/>
      <c r="NGH8" s="205"/>
      <c r="NGI8" s="205"/>
      <c r="NGJ8" s="205"/>
      <c r="NGK8" s="205"/>
      <c r="NGL8" s="205"/>
      <c r="NGM8" s="205"/>
      <c r="NGN8" s="205"/>
      <c r="NGO8" s="205"/>
      <c r="NGP8" s="205"/>
      <c r="NGQ8" s="205"/>
      <c r="NGR8" s="205"/>
      <c r="NGS8" s="205"/>
      <c r="NGT8" s="205"/>
      <c r="NGU8" s="205"/>
      <c r="NGV8" s="205"/>
      <c r="NGW8" s="205"/>
      <c r="NGX8" s="205"/>
      <c r="NGY8" s="205"/>
      <c r="NGZ8" s="205"/>
      <c r="NHA8" s="205"/>
      <c r="NHB8" s="205"/>
      <c r="NHC8" s="205"/>
      <c r="NHD8" s="205"/>
      <c r="NHE8" s="205"/>
      <c r="NHF8" s="205"/>
      <c r="NHG8" s="205"/>
      <c r="NHH8" s="205"/>
      <c r="NHI8" s="205"/>
      <c r="NHJ8" s="205"/>
      <c r="NHK8" s="205"/>
      <c r="NHL8" s="205"/>
      <c r="NHM8" s="205"/>
      <c r="NHN8" s="205"/>
      <c r="NHO8" s="205"/>
      <c r="NHP8" s="205"/>
      <c r="NHQ8" s="205"/>
      <c r="NHR8" s="205"/>
      <c r="NHS8" s="205"/>
      <c r="NHT8" s="205"/>
      <c r="NHU8" s="205"/>
      <c r="NHV8" s="205"/>
      <c r="NHW8" s="205"/>
      <c r="NHX8" s="205"/>
      <c r="NHY8" s="205"/>
      <c r="NHZ8" s="205"/>
      <c r="NIA8" s="205"/>
      <c r="NIB8" s="205"/>
      <c r="NIC8" s="205"/>
      <c r="NID8" s="205"/>
      <c r="NIE8" s="205"/>
      <c r="NIF8" s="205"/>
      <c r="NIG8" s="205"/>
      <c r="NIH8" s="205"/>
      <c r="NII8" s="205"/>
      <c r="NIJ8" s="205"/>
      <c r="NIK8" s="205"/>
      <c r="NIL8" s="205"/>
      <c r="NIM8" s="205"/>
      <c r="NIN8" s="205"/>
      <c r="NIO8" s="205"/>
      <c r="NIP8" s="205"/>
      <c r="NIQ8" s="205"/>
      <c r="NIR8" s="205"/>
      <c r="NIS8" s="205"/>
      <c r="NIT8" s="205"/>
      <c r="NIU8" s="205"/>
      <c r="NIV8" s="205"/>
      <c r="NIW8" s="205"/>
      <c r="NIX8" s="205"/>
      <c r="NIY8" s="205"/>
      <c r="NIZ8" s="205"/>
      <c r="NJA8" s="205"/>
      <c r="NJB8" s="205"/>
      <c r="NJC8" s="205"/>
      <c r="NJD8" s="205"/>
      <c r="NJE8" s="205"/>
      <c r="NJF8" s="205"/>
      <c r="NJG8" s="205"/>
      <c r="NJH8" s="205"/>
      <c r="NJI8" s="205"/>
      <c r="NJJ8" s="205"/>
      <c r="NJK8" s="205"/>
      <c r="NJL8" s="205"/>
      <c r="NJM8" s="205"/>
      <c r="NJN8" s="205"/>
      <c r="NJO8" s="205"/>
      <c r="NJP8" s="205"/>
      <c r="NJQ8" s="205"/>
      <c r="NJR8" s="205"/>
      <c r="NJS8" s="205"/>
      <c r="NJT8" s="205"/>
      <c r="NJU8" s="205"/>
      <c r="NJV8" s="205"/>
      <c r="NJW8" s="205"/>
      <c r="NJX8" s="205"/>
      <c r="NJY8" s="205"/>
      <c r="NJZ8" s="205"/>
      <c r="NKA8" s="205"/>
      <c r="NKB8" s="205"/>
      <c r="NKC8" s="205"/>
      <c r="NKD8" s="205"/>
      <c r="NKE8" s="205"/>
      <c r="NKF8" s="205"/>
      <c r="NKG8" s="205"/>
      <c r="NKH8" s="205"/>
      <c r="NKI8" s="205"/>
      <c r="NKJ8" s="205"/>
      <c r="NKK8" s="205"/>
      <c r="NKL8" s="205"/>
      <c r="NKM8" s="205"/>
      <c r="NKN8" s="205"/>
      <c r="NKO8" s="205"/>
      <c r="NKP8" s="205"/>
      <c r="NKQ8" s="205"/>
      <c r="NKR8" s="205"/>
      <c r="NKS8" s="205"/>
      <c r="NKT8" s="205"/>
      <c r="NKU8" s="205"/>
      <c r="NKV8" s="205"/>
      <c r="NKW8" s="205"/>
      <c r="NKX8" s="205"/>
      <c r="NKY8" s="205"/>
      <c r="NKZ8" s="205"/>
      <c r="NLA8" s="205"/>
      <c r="NLB8" s="205"/>
      <c r="NLC8" s="205"/>
      <c r="NLD8" s="205"/>
      <c r="NLE8" s="205"/>
      <c r="NLF8" s="205"/>
      <c r="NLG8" s="205"/>
      <c r="NLH8" s="205"/>
      <c r="NLI8" s="205"/>
      <c r="NLJ8" s="205"/>
      <c r="NLK8" s="205"/>
      <c r="NLL8" s="205"/>
      <c r="NLM8" s="205"/>
      <c r="NLN8" s="205"/>
      <c r="NLO8" s="205"/>
      <c r="NLP8" s="205"/>
      <c r="NLQ8" s="205"/>
      <c r="NLR8" s="205"/>
      <c r="NLS8" s="205"/>
      <c r="NLT8" s="205"/>
      <c r="NLU8" s="205"/>
      <c r="NLV8" s="205"/>
      <c r="NLW8" s="205"/>
      <c r="NLX8" s="205"/>
      <c r="NLY8" s="205"/>
      <c r="NLZ8" s="205"/>
      <c r="NMA8" s="205"/>
      <c r="NMB8" s="205"/>
      <c r="NMC8" s="205"/>
      <c r="NMD8" s="205"/>
      <c r="NME8" s="205"/>
      <c r="NMF8" s="205"/>
      <c r="NMG8" s="205"/>
      <c r="NMH8" s="205"/>
      <c r="NMI8" s="205"/>
      <c r="NMJ8" s="205"/>
      <c r="NMK8" s="205"/>
      <c r="NML8" s="205"/>
      <c r="NMM8" s="205"/>
      <c r="NMN8" s="205"/>
      <c r="NMO8" s="205"/>
      <c r="NMP8" s="205"/>
      <c r="NMQ8" s="205"/>
      <c r="NMR8" s="205"/>
      <c r="NMS8" s="205"/>
      <c r="NMT8" s="205"/>
      <c r="NMU8" s="205"/>
      <c r="NMV8" s="205"/>
      <c r="NMW8" s="205"/>
      <c r="NMX8" s="205"/>
      <c r="NMY8" s="205"/>
      <c r="NMZ8" s="205"/>
      <c r="NNA8" s="205"/>
      <c r="NNB8" s="205"/>
      <c r="NNC8" s="205"/>
      <c r="NND8" s="205"/>
      <c r="NNE8" s="205"/>
      <c r="NNF8" s="205"/>
      <c r="NNG8" s="205"/>
      <c r="NNH8" s="205"/>
      <c r="NNI8" s="205"/>
      <c r="NNJ8" s="205"/>
      <c r="NNK8" s="205"/>
      <c r="NNL8" s="205"/>
      <c r="NNM8" s="205"/>
      <c r="NNN8" s="205"/>
      <c r="NNO8" s="205"/>
      <c r="NNP8" s="205"/>
      <c r="NNQ8" s="205"/>
      <c r="NNR8" s="205"/>
      <c r="NNS8" s="205"/>
      <c r="NNT8" s="205"/>
      <c r="NNU8" s="205"/>
      <c r="NNV8" s="205"/>
      <c r="NNW8" s="205"/>
      <c r="NNX8" s="205"/>
      <c r="NNY8" s="205"/>
      <c r="NNZ8" s="205"/>
      <c r="NOA8" s="205"/>
      <c r="NOB8" s="205"/>
      <c r="NOC8" s="205"/>
      <c r="NOD8" s="205"/>
      <c r="NOE8" s="205"/>
      <c r="NOF8" s="205"/>
      <c r="NOG8" s="205"/>
      <c r="NOH8" s="205"/>
      <c r="NOI8" s="205"/>
      <c r="NOJ8" s="205"/>
      <c r="NOK8" s="205"/>
      <c r="NOL8" s="205"/>
      <c r="NOM8" s="205"/>
      <c r="NON8" s="205"/>
      <c r="NOO8" s="205"/>
      <c r="NOP8" s="205"/>
      <c r="NOQ8" s="205"/>
      <c r="NOR8" s="205"/>
      <c r="NOS8" s="205"/>
      <c r="NOT8" s="205"/>
      <c r="NOU8" s="205"/>
      <c r="NOV8" s="205"/>
      <c r="NOW8" s="205"/>
      <c r="NOX8" s="205"/>
      <c r="NOY8" s="205"/>
      <c r="NOZ8" s="205"/>
      <c r="NPA8" s="205"/>
      <c r="NPB8" s="205"/>
      <c r="NPC8" s="205"/>
      <c r="NPD8" s="205"/>
      <c r="NPE8" s="205"/>
      <c r="NPF8" s="205"/>
      <c r="NPG8" s="205"/>
      <c r="NPH8" s="205"/>
      <c r="NPI8" s="205"/>
      <c r="NPJ8" s="205"/>
      <c r="NPK8" s="205"/>
      <c r="NPL8" s="205"/>
      <c r="NPM8" s="205"/>
      <c r="NPN8" s="205"/>
      <c r="NPO8" s="205"/>
      <c r="NPP8" s="205"/>
      <c r="NPQ8" s="205"/>
      <c r="NPR8" s="205"/>
      <c r="NPS8" s="205"/>
      <c r="NPT8" s="205"/>
      <c r="NPU8" s="205"/>
      <c r="NPV8" s="205"/>
      <c r="NPW8" s="205"/>
      <c r="NPX8" s="205"/>
      <c r="NPY8" s="205"/>
      <c r="NPZ8" s="205"/>
      <c r="NQA8" s="205"/>
      <c r="NQB8" s="205"/>
      <c r="NQC8" s="205"/>
      <c r="NQD8" s="205"/>
      <c r="NQE8" s="205"/>
      <c r="NQF8" s="205"/>
      <c r="NQG8" s="205"/>
      <c r="NQH8" s="205"/>
      <c r="NQI8" s="205"/>
      <c r="NQJ8" s="205"/>
      <c r="NQK8" s="205"/>
      <c r="NQL8" s="205"/>
      <c r="NQM8" s="205"/>
      <c r="NQN8" s="205"/>
      <c r="NQO8" s="205"/>
      <c r="NQP8" s="205"/>
      <c r="NQQ8" s="205"/>
      <c r="NQR8" s="205"/>
      <c r="NQS8" s="205"/>
      <c r="NQT8" s="205"/>
      <c r="NQU8" s="205"/>
      <c r="NQV8" s="205"/>
      <c r="NQW8" s="205"/>
      <c r="NQX8" s="205"/>
      <c r="NQY8" s="205"/>
      <c r="NQZ8" s="205"/>
      <c r="NRA8" s="205"/>
      <c r="NRB8" s="205"/>
      <c r="NRC8" s="205"/>
      <c r="NRD8" s="205"/>
      <c r="NRE8" s="205"/>
      <c r="NRF8" s="205"/>
      <c r="NRG8" s="205"/>
      <c r="NRH8" s="205"/>
      <c r="NRI8" s="205"/>
      <c r="NRJ8" s="205"/>
      <c r="NRK8" s="205"/>
      <c r="NRL8" s="205"/>
      <c r="NRM8" s="205"/>
      <c r="NRN8" s="205"/>
      <c r="NRO8" s="205"/>
      <c r="NRP8" s="205"/>
      <c r="NRQ8" s="205"/>
      <c r="NRR8" s="205"/>
      <c r="NRS8" s="205"/>
      <c r="NRT8" s="205"/>
      <c r="NRU8" s="205"/>
      <c r="NRV8" s="205"/>
      <c r="NRW8" s="205"/>
      <c r="NRX8" s="205"/>
      <c r="NRY8" s="205"/>
      <c r="NRZ8" s="205"/>
      <c r="NSA8" s="205"/>
      <c r="NSB8" s="205"/>
      <c r="NSC8" s="205"/>
      <c r="NSD8" s="205"/>
      <c r="NSE8" s="205"/>
      <c r="NSF8" s="205"/>
      <c r="NSG8" s="205"/>
      <c r="NSH8" s="205"/>
      <c r="NSI8" s="205"/>
      <c r="NSJ8" s="205"/>
      <c r="NSK8" s="205"/>
      <c r="NSL8" s="205"/>
      <c r="NSM8" s="205"/>
      <c r="NSN8" s="205"/>
      <c r="NSO8" s="205"/>
      <c r="NSP8" s="205"/>
      <c r="NSQ8" s="205"/>
      <c r="NSR8" s="205"/>
      <c r="NSS8" s="205"/>
      <c r="NST8" s="205"/>
      <c r="NSU8" s="205"/>
      <c r="NSV8" s="205"/>
      <c r="NSW8" s="205"/>
      <c r="NSX8" s="205"/>
      <c r="NSY8" s="205"/>
      <c r="NSZ8" s="205"/>
      <c r="NTA8" s="205"/>
      <c r="NTB8" s="205"/>
      <c r="NTC8" s="205"/>
      <c r="NTD8" s="205"/>
      <c r="NTE8" s="205"/>
      <c r="NTF8" s="205"/>
      <c r="NTG8" s="205"/>
      <c r="NTH8" s="205"/>
      <c r="NTI8" s="205"/>
      <c r="NTJ8" s="205"/>
      <c r="NTK8" s="205"/>
      <c r="NTL8" s="205"/>
      <c r="NTM8" s="205"/>
      <c r="NTN8" s="205"/>
      <c r="NTO8" s="205"/>
      <c r="NTP8" s="205"/>
      <c r="NTQ8" s="205"/>
      <c r="NTR8" s="205"/>
      <c r="NTS8" s="205"/>
      <c r="NTT8" s="205"/>
      <c r="NTU8" s="205"/>
      <c r="NTV8" s="205"/>
      <c r="NTW8" s="205"/>
      <c r="NTX8" s="205"/>
      <c r="NTY8" s="205"/>
      <c r="NTZ8" s="205"/>
      <c r="NUA8" s="205"/>
      <c r="NUB8" s="205"/>
      <c r="NUC8" s="205"/>
      <c r="NUD8" s="205"/>
      <c r="NUE8" s="205"/>
      <c r="NUF8" s="205"/>
      <c r="NUG8" s="205"/>
      <c r="NUH8" s="205"/>
      <c r="NUI8" s="205"/>
      <c r="NUJ8" s="205"/>
      <c r="NUK8" s="205"/>
      <c r="NUL8" s="205"/>
      <c r="NUM8" s="205"/>
      <c r="NUN8" s="205"/>
      <c r="NUO8" s="205"/>
      <c r="NUP8" s="205"/>
      <c r="NUQ8" s="205"/>
      <c r="NUR8" s="205"/>
      <c r="NUS8" s="205"/>
      <c r="NUT8" s="205"/>
      <c r="NUU8" s="205"/>
      <c r="NUV8" s="205"/>
      <c r="NUW8" s="205"/>
      <c r="NUX8" s="205"/>
      <c r="NUY8" s="205"/>
      <c r="NUZ8" s="205"/>
      <c r="NVA8" s="205"/>
      <c r="NVB8" s="205"/>
      <c r="NVC8" s="205"/>
      <c r="NVD8" s="205"/>
      <c r="NVE8" s="205"/>
      <c r="NVF8" s="205"/>
      <c r="NVG8" s="205"/>
      <c r="NVH8" s="205"/>
      <c r="NVI8" s="205"/>
      <c r="NVJ8" s="205"/>
      <c r="NVK8" s="205"/>
      <c r="NVL8" s="205"/>
      <c r="NVM8" s="205"/>
      <c r="NVN8" s="205"/>
      <c r="NVO8" s="205"/>
      <c r="NVP8" s="205"/>
      <c r="NVQ8" s="205"/>
      <c r="NVR8" s="205"/>
      <c r="NVS8" s="205"/>
      <c r="NVT8" s="205"/>
      <c r="NVU8" s="205"/>
      <c r="NVV8" s="205"/>
      <c r="NVW8" s="205"/>
      <c r="NVX8" s="205"/>
      <c r="NVY8" s="205"/>
      <c r="NVZ8" s="205"/>
      <c r="NWA8" s="205"/>
      <c r="NWB8" s="205"/>
      <c r="NWC8" s="205"/>
      <c r="NWD8" s="205"/>
      <c r="NWE8" s="205"/>
      <c r="NWF8" s="205"/>
      <c r="NWG8" s="205"/>
      <c r="NWH8" s="205"/>
      <c r="NWI8" s="205"/>
      <c r="NWJ8" s="205"/>
      <c r="NWK8" s="205"/>
      <c r="NWL8" s="205"/>
      <c r="NWM8" s="205"/>
      <c r="NWN8" s="205"/>
      <c r="NWO8" s="205"/>
      <c r="NWP8" s="205"/>
      <c r="NWQ8" s="205"/>
      <c r="NWR8" s="205"/>
      <c r="NWS8" s="205"/>
      <c r="NWT8" s="205"/>
      <c r="NWU8" s="205"/>
      <c r="NWV8" s="205"/>
      <c r="NWW8" s="205"/>
      <c r="NWX8" s="205"/>
      <c r="NWY8" s="205"/>
      <c r="NWZ8" s="205"/>
      <c r="NXA8" s="205"/>
      <c r="NXB8" s="205"/>
      <c r="NXC8" s="205"/>
      <c r="NXD8" s="205"/>
      <c r="NXE8" s="205"/>
      <c r="NXF8" s="205"/>
      <c r="NXG8" s="205"/>
      <c r="NXH8" s="205"/>
      <c r="NXI8" s="205"/>
      <c r="NXJ8" s="205"/>
      <c r="NXK8" s="205"/>
      <c r="NXL8" s="205"/>
      <c r="NXM8" s="205"/>
      <c r="NXN8" s="205"/>
      <c r="NXO8" s="205"/>
      <c r="NXP8" s="205"/>
      <c r="NXQ8" s="205"/>
      <c r="NXR8" s="205"/>
      <c r="NXS8" s="205"/>
      <c r="NXT8" s="205"/>
      <c r="NXU8" s="205"/>
      <c r="NXV8" s="205"/>
      <c r="NXW8" s="205"/>
      <c r="NXX8" s="205"/>
      <c r="NXY8" s="205"/>
      <c r="NXZ8" s="205"/>
      <c r="NYA8" s="205"/>
      <c r="NYB8" s="205"/>
      <c r="NYC8" s="205"/>
      <c r="NYD8" s="205"/>
      <c r="NYE8" s="205"/>
      <c r="NYF8" s="205"/>
      <c r="NYG8" s="205"/>
      <c r="NYH8" s="205"/>
      <c r="NYI8" s="205"/>
      <c r="NYJ8" s="205"/>
      <c r="NYK8" s="205"/>
      <c r="NYL8" s="205"/>
      <c r="NYM8" s="205"/>
      <c r="NYN8" s="205"/>
      <c r="NYO8" s="205"/>
      <c r="NYP8" s="205"/>
      <c r="NYQ8" s="205"/>
      <c r="NYR8" s="205"/>
      <c r="NYS8" s="205"/>
      <c r="NYT8" s="205"/>
      <c r="NYU8" s="205"/>
      <c r="NYV8" s="205"/>
      <c r="NYW8" s="205"/>
      <c r="NYX8" s="205"/>
      <c r="NYY8" s="205"/>
      <c r="NYZ8" s="205"/>
      <c r="NZA8" s="205"/>
      <c r="NZB8" s="205"/>
      <c r="NZC8" s="205"/>
      <c r="NZD8" s="205"/>
      <c r="NZE8" s="205"/>
      <c r="NZF8" s="205"/>
      <c r="NZG8" s="205"/>
      <c r="NZH8" s="205"/>
      <c r="NZI8" s="205"/>
      <c r="NZJ8" s="205"/>
      <c r="NZK8" s="205"/>
      <c r="NZL8" s="205"/>
      <c r="NZM8" s="205"/>
      <c r="NZN8" s="205"/>
      <c r="NZO8" s="205"/>
      <c r="NZP8" s="205"/>
      <c r="NZQ8" s="205"/>
      <c r="NZR8" s="205"/>
      <c r="NZS8" s="205"/>
      <c r="NZT8" s="205"/>
      <c r="NZU8" s="205"/>
      <c r="NZV8" s="205"/>
      <c r="NZW8" s="205"/>
      <c r="NZX8" s="205"/>
      <c r="NZY8" s="205"/>
      <c r="NZZ8" s="205"/>
      <c r="OAA8" s="205"/>
      <c r="OAB8" s="205"/>
      <c r="OAC8" s="205"/>
      <c r="OAD8" s="205"/>
      <c r="OAE8" s="205"/>
      <c r="OAF8" s="205"/>
      <c r="OAG8" s="205"/>
      <c r="OAH8" s="205"/>
      <c r="OAI8" s="205"/>
      <c r="OAJ8" s="205"/>
      <c r="OAK8" s="205"/>
      <c r="OAL8" s="205"/>
      <c r="OAM8" s="205"/>
      <c r="OAN8" s="205"/>
      <c r="OAO8" s="205"/>
      <c r="OAP8" s="205"/>
      <c r="OAQ8" s="205"/>
      <c r="OAR8" s="205"/>
      <c r="OAS8" s="205"/>
      <c r="OAT8" s="205"/>
      <c r="OAU8" s="205"/>
      <c r="OAV8" s="205"/>
      <c r="OAW8" s="205"/>
      <c r="OAX8" s="205"/>
      <c r="OAY8" s="205"/>
      <c r="OAZ8" s="205"/>
      <c r="OBA8" s="205"/>
      <c r="OBB8" s="205"/>
      <c r="OBC8" s="205"/>
      <c r="OBD8" s="205"/>
      <c r="OBE8" s="205"/>
      <c r="OBF8" s="205"/>
      <c r="OBG8" s="205"/>
      <c r="OBH8" s="205"/>
      <c r="OBI8" s="205"/>
      <c r="OBJ8" s="205"/>
      <c r="OBK8" s="205"/>
      <c r="OBL8" s="205"/>
      <c r="OBM8" s="205"/>
      <c r="OBN8" s="205"/>
      <c r="OBO8" s="205"/>
      <c r="OBP8" s="205"/>
      <c r="OBQ8" s="205"/>
      <c r="OBR8" s="205"/>
      <c r="OBS8" s="205"/>
      <c r="OBT8" s="205"/>
      <c r="OBU8" s="205"/>
      <c r="OBV8" s="205"/>
      <c r="OBW8" s="205"/>
      <c r="OBX8" s="205"/>
      <c r="OBY8" s="205"/>
      <c r="OBZ8" s="205"/>
      <c r="OCA8" s="205"/>
      <c r="OCB8" s="205"/>
      <c r="OCC8" s="205"/>
      <c r="OCD8" s="205"/>
      <c r="OCE8" s="205"/>
      <c r="OCF8" s="205"/>
      <c r="OCG8" s="205"/>
      <c r="OCH8" s="205"/>
      <c r="OCI8" s="205"/>
      <c r="OCJ8" s="205"/>
      <c r="OCK8" s="205"/>
      <c r="OCL8" s="205"/>
      <c r="OCM8" s="205"/>
      <c r="OCN8" s="205"/>
      <c r="OCO8" s="205"/>
      <c r="OCP8" s="205"/>
      <c r="OCQ8" s="205"/>
      <c r="OCR8" s="205"/>
      <c r="OCS8" s="205"/>
      <c r="OCT8" s="205"/>
      <c r="OCU8" s="205"/>
      <c r="OCV8" s="205"/>
      <c r="OCW8" s="205"/>
      <c r="OCX8" s="205"/>
      <c r="OCY8" s="205"/>
      <c r="OCZ8" s="205"/>
      <c r="ODA8" s="205"/>
      <c r="ODB8" s="205"/>
      <c r="ODC8" s="205"/>
      <c r="ODD8" s="205"/>
      <c r="ODE8" s="205"/>
      <c r="ODF8" s="205"/>
      <c r="ODG8" s="205"/>
      <c r="ODH8" s="205"/>
      <c r="ODI8" s="205"/>
      <c r="ODJ8" s="205"/>
      <c r="ODK8" s="205"/>
      <c r="ODL8" s="205"/>
      <c r="ODM8" s="205"/>
      <c r="ODN8" s="205"/>
      <c r="ODO8" s="205"/>
      <c r="ODP8" s="205"/>
      <c r="ODQ8" s="205"/>
      <c r="ODR8" s="205"/>
      <c r="ODS8" s="205"/>
      <c r="ODT8" s="205"/>
      <c r="ODU8" s="205"/>
      <c r="ODV8" s="205"/>
      <c r="ODW8" s="205"/>
      <c r="ODX8" s="205"/>
      <c r="ODY8" s="205"/>
      <c r="ODZ8" s="205"/>
      <c r="OEA8" s="205"/>
      <c r="OEB8" s="205"/>
      <c r="OEC8" s="205"/>
      <c r="OED8" s="205"/>
      <c r="OEE8" s="205"/>
      <c r="OEF8" s="205"/>
      <c r="OEG8" s="205"/>
      <c r="OEH8" s="205"/>
      <c r="OEI8" s="205"/>
      <c r="OEJ8" s="205"/>
      <c r="OEK8" s="205"/>
      <c r="OEL8" s="205"/>
      <c r="OEM8" s="205"/>
      <c r="OEN8" s="205"/>
      <c r="OEO8" s="205"/>
      <c r="OEP8" s="205"/>
      <c r="OEQ8" s="205"/>
      <c r="OER8" s="205"/>
      <c r="OES8" s="205"/>
      <c r="OET8" s="205"/>
      <c r="OEU8" s="205"/>
      <c r="OEV8" s="205"/>
      <c r="OEW8" s="205"/>
      <c r="OEX8" s="205"/>
      <c r="OEY8" s="205"/>
      <c r="OEZ8" s="205"/>
      <c r="OFA8" s="205"/>
      <c r="OFB8" s="205"/>
      <c r="OFC8" s="205"/>
      <c r="OFD8" s="205"/>
      <c r="OFE8" s="205"/>
      <c r="OFF8" s="205"/>
      <c r="OFG8" s="205"/>
      <c r="OFH8" s="205"/>
      <c r="OFI8" s="205"/>
      <c r="OFJ8" s="205"/>
      <c r="OFK8" s="205"/>
      <c r="OFL8" s="205"/>
      <c r="OFM8" s="205"/>
      <c r="OFN8" s="205"/>
      <c r="OFO8" s="205"/>
      <c r="OFP8" s="205"/>
      <c r="OFQ8" s="205"/>
      <c r="OFR8" s="205"/>
      <c r="OFS8" s="205"/>
      <c r="OFT8" s="205"/>
      <c r="OFU8" s="205"/>
      <c r="OFV8" s="205"/>
      <c r="OFW8" s="205"/>
      <c r="OFX8" s="205"/>
      <c r="OFY8" s="205"/>
      <c r="OFZ8" s="205"/>
      <c r="OGA8" s="205"/>
      <c r="OGB8" s="205"/>
      <c r="OGC8" s="205"/>
      <c r="OGD8" s="205"/>
      <c r="OGE8" s="205"/>
      <c r="OGF8" s="205"/>
      <c r="OGG8" s="205"/>
      <c r="OGH8" s="205"/>
      <c r="OGI8" s="205"/>
      <c r="OGJ8" s="205"/>
      <c r="OGK8" s="205"/>
      <c r="OGL8" s="205"/>
      <c r="OGM8" s="205"/>
      <c r="OGN8" s="205"/>
      <c r="OGO8" s="205"/>
      <c r="OGP8" s="205"/>
      <c r="OGQ8" s="205"/>
      <c r="OGR8" s="205"/>
      <c r="OGS8" s="205"/>
      <c r="OGT8" s="205"/>
      <c r="OGU8" s="205"/>
      <c r="OGV8" s="205"/>
      <c r="OGW8" s="205"/>
      <c r="OGX8" s="205"/>
      <c r="OGY8" s="205"/>
      <c r="OGZ8" s="205"/>
      <c r="OHA8" s="205"/>
      <c r="OHB8" s="205"/>
      <c r="OHC8" s="205"/>
      <c r="OHD8" s="205"/>
      <c r="OHE8" s="205"/>
      <c r="OHF8" s="205"/>
      <c r="OHG8" s="205"/>
      <c r="OHH8" s="205"/>
      <c r="OHI8" s="205"/>
      <c r="OHJ8" s="205"/>
      <c r="OHK8" s="205"/>
      <c r="OHL8" s="205"/>
      <c r="OHM8" s="205"/>
      <c r="OHN8" s="205"/>
      <c r="OHO8" s="205"/>
      <c r="OHP8" s="205"/>
      <c r="OHQ8" s="205"/>
      <c r="OHR8" s="205"/>
      <c r="OHS8" s="205"/>
      <c r="OHT8" s="205"/>
      <c r="OHU8" s="205"/>
      <c r="OHV8" s="205"/>
      <c r="OHW8" s="205"/>
      <c r="OHX8" s="205"/>
      <c r="OHY8" s="205"/>
      <c r="OHZ8" s="205"/>
      <c r="OIA8" s="205"/>
      <c r="OIB8" s="205"/>
      <c r="OIC8" s="205"/>
      <c r="OID8" s="205"/>
      <c r="OIE8" s="205"/>
      <c r="OIF8" s="205"/>
      <c r="OIG8" s="205"/>
      <c r="OIH8" s="205"/>
      <c r="OII8" s="205"/>
      <c r="OIJ8" s="205"/>
      <c r="OIK8" s="205"/>
      <c r="OIL8" s="205"/>
      <c r="OIM8" s="205"/>
      <c r="OIN8" s="205"/>
      <c r="OIO8" s="205"/>
      <c r="OIP8" s="205"/>
      <c r="OIQ8" s="205"/>
      <c r="OIR8" s="205"/>
      <c r="OIS8" s="205"/>
      <c r="OIT8" s="205"/>
      <c r="OIU8" s="205"/>
      <c r="OIV8" s="205"/>
      <c r="OIW8" s="205"/>
      <c r="OIX8" s="205"/>
      <c r="OIY8" s="205"/>
      <c r="OIZ8" s="205"/>
      <c r="OJA8" s="205"/>
      <c r="OJB8" s="205"/>
      <c r="OJC8" s="205"/>
      <c r="OJD8" s="205"/>
      <c r="OJE8" s="205"/>
      <c r="OJF8" s="205"/>
      <c r="OJG8" s="205"/>
      <c r="OJH8" s="205"/>
      <c r="OJI8" s="205"/>
      <c r="OJJ8" s="205"/>
      <c r="OJK8" s="205"/>
      <c r="OJL8" s="205"/>
      <c r="OJM8" s="205"/>
      <c r="OJN8" s="205"/>
      <c r="OJO8" s="205"/>
      <c r="OJP8" s="205"/>
      <c r="OJQ8" s="205"/>
      <c r="OJR8" s="205"/>
      <c r="OJS8" s="205"/>
      <c r="OJT8" s="205"/>
      <c r="OJU8" s="205"/>
      <c r="OJV8" s="205"/>
      <c r="OJW8" s="205"/>
      <c r="OJX8" s="205"/>
      <c r="OJY8" s="205"/>
      <c r="OJZ8" s="205"/>
      <c r="OKA8" s="205"/>
      <c r="OKB8" s="205"/>
      <c r="OKC8" s="205"/>
      <c r="OKD8" s="205"/>
      <c r="OKE8" s="205"/>
      <c r="OKF8" s="205"/>
      <c r="OKG8" s="205"/>
      <c r="OKH8" s="205"/>
      <c r="OKI8" s="205"/>
      <c r="OKJ8" s="205"/>
      <c r="OKK8" s="205"/>
      <c r="OKL8" s="205"/>
      <c r="OKM8" s="205"/>
      <c r="OKN8" s="205"/>
      <c r="OKO8" s="205"/>
      <c r="OKP8" s="205"/>
      <c r="OKQ8" s="205"/>
      <c r="OKR8" s="205"/>
      <c r="OKS8" s="205"/>
      <c r="OKT8" s="205"/>
      <c r="OKU8" s="205"/>
      <c r="OKV8" s="205"/>
      <c r="OKW8" s="205"/>
      <c r="OKX8" s="205"/>
      <c r="OKY8" s="205"/>
      <c r="OKZ8" s="205"/>
      <c r="OLA8" s="205"/>
      <c r="OLB8" s="205"/>
      <c r="OLC8" s="205"/>
      <c r="OLD8" s="205"/>
      <c r="OLE8" s="205"/>
      <c r="OLF8" s="205"/>
      <c r="OLG8" s="205"/>
      <c r="OLH8" s="205"/>
      <c r="OLI8" s="205"/>
      <c r="OLJ8" s="205"/>
      <c r="OLK8" s="205"/>
      <c r="OLL8" s="205"/>
      <c r="OLM8" s="205"/>
      <c r="OLN8" s="205"/>
      <c r="OLO8" s="205"/>
      <c r="OLP8" s="205"/>
      <c r="OLQ8" s="205"/>
      <c r="OLR8" s="205"/>
      <c r="OLS8" s="205"/>
      <c r="OLT8" s="205"/>
      <c r="OLU8" s="205"/>
      <c r="OLV8" s="205"/>
      <c r="OLW8" s="205"/>
      <c r="OLX8" s="205"/>
      <c r="OLY8" s="205"/>
      <c r="OLZ8" s="205"/>
      <c r="OMA8" s="205"/>
      <c r="OMB8" s="205"/>
      <c r="OMC8" s="205"/>
      <c r="OMD8" s="205"/>
      <c r="OME8" s="205"/>
      <c r="OMF8" s="205"/>
      <c r="OMG8" s="205"/>
      <c r="OMH8" s="205"/>
      <c r="OMI8" s="205"/>
      <c r="OMJ8" s="205"/>
      <c r="OMK8" s="205"/>
      <c r="OML8" s="205"/>
      <c r="OMM8" s="205"/>
      <c r="OMN8" s="205"/>
      <c r="OMO8" s="205"/>
      <c r="OMP8" s="205"/>
      <c r="OMQ8" s="205"/>
      <c r="OMR8" s="205"/>
      <c r="OMS8" s="205"/>
      <c r="OMT8" s="205"/>
      <c r="OMU8" s="205"/>
      <c r="OMV8" s="205"/>
      <c r="OMW8" s="205"/>
      <c r="OMX8" s="205"/>
      <c r="OMY8" s="205"/>
      <c r="OMZ8" s="205"/>
      <c r="ONA8" s="205"/>
      <c r="ONB8" s="205"/>
      <c r="ONC8" s="205"/>
      <c r="OND8" s="205"/>
      <c r="ONE8" s="205"/>
      <c r="ONF8" s="205"/>
      <c r="ONG8" s="205"/>
      <c r="ONH8" s="205"/>
      <c r="ONI8" s="205"/>
      <c r="ONJ8" s="205"/>
      <c r="ONK8" s="205"/>
      <c r="ONL8" s="205"/>
      <c r="ONM8" s="205"/>
      <c r="ONN8" s="205"/>
      <c r="ONO8" s="205"/>
      <c r="ONP8" s="205"/>
      <c r="ONQ8" s="205"/>
      <c r="ONR8" s="205"/>
      <c r="ONS8" s="205"/>
      <c r="ONT8" s="205"/>
      <c r="ONU8" s="205"/>
      <c r="ONV8" s="205"/>
      <c r="ONW8" s="205"/>
      <c r="ONX8" s="205"/>
      <c r="ONY8" s="205"/>
      <c r="ONZ8" s="205"/>
      <c r="OOA8" s="205"/>
      <c r="OOB8" s="205"/>
      <c r="OOC8" s="205"/>
      <c r="OOD8" s="205"/>
      <c r="OOE8" s="205"/>
      <c r="OOF8" s="205"/>
      <c r="OOG8" s="205"/>
      <c r="OOH8" s="205"/>
      <c r="OOI8" s="205"/>
      <c r="OOJ8" s="205"/>
      <c r="OOK8" s="205"/>
      <c r="OOL8" s="205"/>
      <c r="OOM8" s="205"/>
      <c r="OON8" s="205"/>
      <c r="OOO8" s="205"/>
      <c r="OOP8" s="205"/>
      <c r="OOQ8" s="205"/>
      <c r="OOR8" s="205"/>
      <c r="OOS8" s="205"/>
      <c r="OOT8" s="205"/>
      <c r="OOU8" s="205"/>
      <c r="OOV8" s="205"/>
      <c r="OOW8" s="205"/>
      <c r="OOX8" s="205"/>
      <c r="OOY8" s="205"/>
      <c r="OOZ8" s="205"/>
      <c r="OPA8" s="205"/>
      <c r="OPB8" s="205"/>
      <c r="OPC8" s="205"/>
      <c r="OPD8" s="205"/>
      <c r="OPE8" s="205"/>
      <c r="OPF8" s="205"/>
      <c r="OPG8" s="205"/>
      <c r="OPH8" s="205"/>
      <c r="OPI8" s="205"/>
      <c r="OPJ8" s="205"/>
      <c r="OPK8" s="205"/>
      <c r="OPL8" s="205"/>
      <c r="OPM8" s="205"/>
      <c r="OPN8" s="205"/>
      <c r="OPO8" s="205"/>
      <c r="OPP8" s="205"/>
      <c r="OPQ8" s="205"/>
      <c r="OPR8" s="205"/>
      <c r="OPS8" s="205"/>
      <c r="OPT8" s="205"/>
      <c r="OPU8" s="205"/>
      <c r="OPV8" s="205"/>
      <c r="OPW8" s="205"/>
      <c r="OPX8" s="205"/>
      <c r="OPY8" s="205"/>
      <c r="OPZ8" s="205"/>
      <c r="OQA8" s="205"/>
      <c r="OQB8" s="205"/>
      <c r="OQC8" s="205"/>
      <c r="OQD8" s="205"/>
      <c r="OQE8" s="205"/>
      <c r="OQF8" s="205"/>
      <c r="OQG8" s="205"/>
      <c r="OQH8" s="205"/>
      <c r="OQI8" s="205"/>
      <c r="OQJ8" s="205"/>
      <c r="OQK8" s="205"/>
      <c r="OQL8" s="205"/>
      <c r="OQM8" s="205"/>
      <c r="OQN8" s="205"/>
      <c r="OQO8" s="205"/>
      <c r="OQP8" s="205"/>
      <c r="OQQ8" s="205"/>
      <c r="OQR8" s="205"/>
      <c r="OQS8" s="205"/>
      <c r="OQT8" s="205"/>
      <c r="OQU8" s="205"/>
      <c r="OQV8" s="205"/>
      <c r="OQW8" s="205"/>
      <c r="OQX8" s="205"/>
      <c r="OQY8" s="205"/>
      <c r="OQZ8" s="205"/>
      <c r="ORA8" s="205"/>
      <c r="ORB8" s="205"/>
      <c r="ORC8" s="205"/>
      <c r="ORD8" s="205"/>
      <c r="ORE8" s="205"/>
      <c r="ORF8" s="205"/>
      <c r="ORG8" s="205"/>
      <c r="ORH8" s="205"/>
      <c r="ORI8" s="205"/>
      <c r="ORJ8" s="205"/>
      <c r="ORK8" s="205"/>
      <c r="ORL8" s="205"/>
      <c r="ORM8" s="205"/>
      <c r="ORN8" s="205"/>
      <c r="ORO8" s="205"/>
      <c r="ORP8" s="205"/>
      <c r="ORQ8" s="205"/>
      <c r="ORR8" s="205"/>
      <c r="ORS8" s="205"/>
      <c r="ORT8" s="205"/>
      <c r="ORU8" s="205"/>
      <c r="ORV8" s="205"/>
      <c r="ORW8" s="205"/>
      <c r="ORX8" s="205"/>
      <c r="ORY8" s="205"/>
      <c r="ORZ8" s="205"/>
      <c r="OSA8" s="205"/>
      <c r="OSB8" s="205"/>
      <c r="OSC8" s="205"/>
      <c r="OSD8" s="205"/>
      <c r="OSE8" s="205"/>
      <c r="OSF8" s="205"/>
      <c r="OSG8" s="205"/>
      <c r="OSH8" s="205"/>
      <c r="OSI8" s="205"/>
      <c r="OSJ8" s="205"/>
      <c r="OSK8" s="205"/>
      <c r="OSL8" s="205"/>
      <c r="OSM8" s="205"/>
      <c r="OSN8" s="205"/>
      <c r="OSO8" s="205"/>
      <c r="OSP8" s="205"/>
      <c r="OSQ8" s="205"/>
      <c r="OSR8" s="205"/>
      <c r="OSS8" s="205"/>
      <c r="OST8" s="205"/>
      <c r="OSU8" s="205"/>
      <c r="OSV8" s="205"/>
      <c r="OSW8" s="205"/>
      <c r="OSX8" s="205"/>
      <c r="OSY8" s="205"/>
      <c r="OSZ8" s="205"/>
      <c r="OTA8" s="205"/>
      <c r="OTB8" s="205"/>
      <c r="OTC8" s="205"/>
      <c r="OTD8" s="205"/>
      <c r="OTE8" s="205"/>
      <c r="OTF8" s="205"/>
      <c r="OTG8" s="205"/>
      <c r="OTH8" s="205"/>
      <c r="OTI8" s="205"/>
      <c r="OTJ8" s="205"/>
      <c r="OTK8" s="205"/>
      <c r="OTL8" s="205"/>
      <c r="OTM8" s="205"/>
      <c r="OTN8" s="205"/>
      <c r="OTO8" s="205"/>
      <c r="OTP8" s="205"/>
      <c r="OTQ8" s="205"/>
      <c r="OTR8" s="205"/>
      <c r="OTS8" s="205"/>
      <c r="OTT8" s="205"/>
      <c r="OTU8" s="205"/>
      <c r="OTV8" s="205"/>
      <c r="OTW8" s="205"/>
      <c r="OTX8" s="205"/>
      <c r="OTY8" s="205"/>
      <c r="OTZ8" s="205"/>
      <c r="OUA8" s="205"/>
      <c r="OUB8" s="205"/>
      <c r="OUC8" s="205"/>
      <c r="OUD8" s="205"/>
      <c r="OUE8" s="205"/>
      <c r="OUF8" s="205"/>
      <c r="OUG8" s="205"/>
      <c r="OUH8" s="205"/>
      <c r="OUI8" s="205"/>
      <c r="OUJ8" s="205"/>
      <c r="OUK8" s="205"/>
      <c r="OUL8" s="205"/>
      <c r="OUM8" s="205"/>
      <c r="OUN8" s="205"/>
      <c r="OUO8" s="205"/>
      <c r="OUP8" s="205"/>
      <c r="OUQ8" s="205"/>
      <c r="OUR8" s="205"/>
      <c r="OUS8" s="205"/>
      <c r="OUT8" s="205"/>
      <c r="OUU8" s="205"/>
      <c r="OUV8" s="205"/>
      <c r="OUW8" s="205"/>
      <c r="OUX8" s="205"/>
      <c r="OUY8" s="205"/>
      <c r="OUZ8" s="205"/>
      <c r="OVA8" s="205"/>
      <c r="OVB8" s="205"/>
      <c r="OVC8" s="205"/>
      <c r="OVD8" s="205"/>
      <c r="OVE8" s="205"/>
      <c r="OVF8" s="205"/>
      <c r="OVG8" s="205"/>
      <c r="OVH8" s="205"/>
      <c r="OVI8" s="205"/>
      <c r="OVJ8" s="205"/>
      <c r="OVK8" s="205"/>
      <c r="OVL8" s="205"/>
      <c r="OVM8" s="205"/>
      <c r="OVN8" s="205"/>
      <c r="OVO8" s="205"/>
      <c r="OVP8" s="205"/>
      <c r="OVQ8" s="205"/>
      <c r="OVR8" s="205"/>
      <c r="OVS8" s="205"/>
      <c r="OVT8" s="205"/>
      <c r="OVU8" s="205"/>
      <c r="OVV8" s="205"/>
      <c r="OVW8" s="205"/>
      <c r="OVX8" s="205"/>
      <c r="OVY8" s="205"/>
      <c r="OVZ8" s="205"/>
      <c r="OWA8" s="205"/>
      <c r="OWB8" s="205"/>
      <c r="OWC8" s="205"/>
      <c r="OWD8" s="205"/>
      <c r="OWE8" s="205"/>
      <c r="OWF8" s="205"/>
      <c r="OWG8" s="205"/>
      <c r="OWH8" s="205"/>
      <c r="OWI8" s="205"/>
      <c r="OWJ8" s="205"/>
      <c r="OWK8" s="205"/>
      <c r="OWL8" s="205"/>
      <c r="OWM8" s="205"/>
      <c r="OWN8" s="205"/>
      <c r="OWO8" s="205"/>
      <c r="OWP8" s="205"/>
      <c r="OWQ8" s="205"/>
      <c r="OWR8" s="205"/>
      <c r="OWS8" s="205"/>
      <c r="OWT8" s="205"/>
      <c r="OWU8" s="205"/>
      <c r="OWV8" s="205"/>
      <c r="OWW8" s="205"/>
      <c r="OWX8" s="205"/>
      <c r="OWY8" s="205"/>
      <c r="OWZ8" s="205"/>
      <c r="OXA8" s="205"/>
      <c r="OXB8" s="205"/>
      <c r="OXC8" s="205"/>
      <c r="OXD8" s="205"/>
      <c r="OXE8" s="205"/>
      <c r="OXF8" s="205"/>
      <c r="OXG8" s="205"/>
      <c r="OXH8" s="205"/>
      <c r="OXI8" s="205"/>
      <c r="OXJ8" s="205"/>
      <c r="OXK8" s="205"/>
      <c r="OXL8" s="205"/>
      <c r="OXM8" s="205"/>
      <c r="OXN8" s="205"/>
      <c r="OXO8" s="205"/>
      <c r="OXP8" s="205"/>
      <c r="OXQ8" s="205"/>
      <c r="OXR8" s="205"/>
      <c r="OXS8" s="205"/>
      <c r="OXT8" s="205"/>
      <c r="OXU8" s="205"/>
      <c r="OXV8" s="205"/>
      <c r="OXW8" s="205"/>
      <c r="OXX8" s="205"/>
      <c r="OXY8" s="205"/>
      <c r="OXZ8" s="205"/>
      <c r="OYA8" s="205"/>
      <c r="OYB8" s="205"/>
      <c r="OYC8" s="205"/>
      <c r="OYD8" s="205"/>
      <c r="OYE8" s="205"/>
      <c r="OYF8" s="205"/>
      <c r="OYG8" s="205"/>
      <c r="OYH8" s="205"/>
      <c r="OYI8" s="205"/>
      <c r="OYJ8" s="205"/>
      <c r="OYK8" s="205"/>
      <c r="OYL8" s="205"/>
      <c r="OYM8" s="205"/>
      <c r="OYN8" s="205"/>
      <c r="OYO8" s="205"/>
      <c r="OYP8" s="205"/>
      <c r="OYQ8" s="205"/>
      <c r="OYR8" s="205"/>
      <c r="OYS8" s="205"/>
      <c r="OYT8" s="205"/>
      <c r="OYU8" s="205"/>
      <c r="OYV8" s="205"/>
      <c r="OYW8" s="205"/>
      <c r="OYX8" s="205"/>
      <c r="OYY8" s="205"/>
      <c r="OYZ8" s="205"/>
      <c r="OZA8" s="205"/>
      <c r="OZB8" s="205"/>
      <c r="OZC8" s="205"/>
      <c r="OZD8" s="205"/>
      <c r="OZE8" s="205"/>
      <c r="OZF8" s="205"/>
      <c r="OZG8" s="205"/>
      <c r="OZH8" s="205"/>
      <c r="OZI8" s="205"/>
      <c r="OZJ8" s="205"/>
      <c r="OZK8" s="205"/>
      <c r="OZL8" s="205"/>
      <c r="OZM8" s="205"/>
      <c r="OZN8" s="205"/>
      <c r="OZO8" s="205"/>
      <c r="OZP8" s="205"/>
      <c r="OZQ8" s="205"/>
      <c r="OZR8" s="205"/>
      <c r="OZS8" s="205"/>
      <c r="OZT8" s="205"/>
      <c r="OZU8" s="205"/>
      <c r="OZV8" s="205"/>
      <c r="OZW8" s="205"/>
      <c r="OZX8" s="205"/>
      <c r="OZY8" s="205"/>
      <c r="OZZ8" s="205"/>
      <c r="PAA8" s="205"/>
      <c r="PAB8" s="205"/>
      <c r="PAC8" s="205"/>
      <c r="PAD8" s="205"/>
      <c r="PAE8" s="205"/>
      <c r="PAF8" s="205"/>
      <c r="PAG8" s="205"/>
      <c r="PAH8" s="205"/>
      <c r="PAI8" s="205"/>
      <c r="PAJ8" s="205"/>
      <c r="PAK8" s="205"/>
      <c r="PAL8" s="205"/>
      <c r="PAM8" s="205"/>
      <c r="PAN8" s="205"/>
      <c r="PAO8" s="205"/>
      <c r="PAP8" s="205"/>
      <c r="PAQ8" s="205"/>
      <c r="PAR8" s="205"/>
      <c r="PAS8" s="205"/>
      <c r="PAT8" s="205"/>
      <c r="PAU8" s="205"/>
      <c r="PAV8" s="205"/>
      <c r="PAW8" s="205"/>
      <c r="PAX8" s="205"/>
      <c r="PAY8" s="205"/>
      <c r="PAZ8" s="205"/>
      <c r="PBA8" s="205"/>
      <c r="PBB8" s="205"/>
      <c r="PBC8" s="205"/>
      <c r="PBD8" s="205"/>
      <c r="PBE8" s="205"/>
      <c r="PBF8" s="205"/>
      <c r="PBG8" s="205"/>
      <c r="PBH8" s="205"/>
      <c r="PBI8" s="205"/>
      <c r="PBJ8" s="205"/>
      <c r="PBK8" s="205"/>
      <c r="PBL8" s="205"/>
      <c r="PBM8" s="205"/>
      <c r="PBN8" s="205"/>
      <c r="PBO8" s="205"/>
      <c r="PBP8" s="205"/>
      <c r="PBQ8" s="205"/>
      <c r="PBR8" s="205"/>
      <c r="PBS8" s="205"/>
      <c r="PBT8" s="205"/>
      <c r="PBU8" s="205"/>
      <c r="PBV8" s="205"/>
      <c r="PBW8" s="205"/>
      <c r="PBX8" s="205"/>
      <c r="PBY8" s="205"/>
      <c r="PBZ8" s="205"/>
      <c r="PCA8" s="205"/>
      <c r="PCB8" s="205"/>
      <c r="PCC8" s="205"/>
      <c r="PCD8" s="205"/>
      <c r="PCE8" s="205"/>
      <c r="PCF8" s="205"/>
      <c r="PCG8" s="205"/>
      <c r="PCH8" s="205"/>
      <c r="PCI8" s="205"/>
      <c r="PCJ8" s="205"/>
      <c r="PCK8" s="205"/>
      <c r="PCL8" s="205"/>
      <c r="PCM8" s="205"/>
      <c r="PCN8" s="205"/>
      <c r="PCO8" s="205"/>
      <c r="PCP8" s="205"/>
      <c r="PCQ8" s="205"/>
      <c r="PCR8" s="205"/>
      <c r="PCS8" s="205"/>
      <c r="PCT8" s="205"/>
      <c r="PCU8" s="205"/>
      <c r="PCV8" s="205"/>
      <c r="PCW8" s="205"/>
      <c r="PCX8" s="205"/>
      <c r="PCY8" s="205"/>
      <c r="PCZ8" s="205"/>
      <c r="PDA8" s="205"/>
      <c r="PDB8" s="205"/>
      <c r="PDC8" s="205"/>
      <c r="PDD8" s="205"/>
      <c r="PDE8" s="205"/>
      <c r="PDF8" s="205"/>
      <c r="PDG8" s="205"/>
      <c r="PDH8" s="205"/>
      <c r="PDI8" s="205"/>
      <c r="PDJ8" s="205"/>
      <c r="PDK8" s="205"/>
      <c r="PDL8" s="205"/>
      <c r="PDM8" s="205"/>
      <c r="PDN8" s="205"/>
      <c r="PDO8" s="205"/>
      <c r="PDP8" s="205"/>
      <c r="PDQ8" s="205"/>
      <c r="PDR8" s="205"/>
      <c r="PDS8" s="205"/>
      <c r="PDT8" s="205"/>
      <c r="PDU8" s="205"/>
      <c r="PDV8" s="205"/>
      <c r="PDW8" s="205"/>
      <c r="PDX8" s="205"/>
      <c r="PDY8" s="205"/>
      <c r="PDZ8" s="205"/>
      <c r="PEA8" s="205"/>
      <c r="PEB8" s="205"/>
      <c r="PEC8" s="205"/>
      <c r="PED8" s="205"/>
      <c r="PEE8" s="205"/>
      <c r="PEF8" s="205"/>
      <c r="PEG8" s="205"/>
      <c r="PEH8" s="205"/>
      <c r="PEI8" s="205"/>
      <c r="PEJ8" s="205"/>
      <c r="PEK8" s="205"/>
      <c r="PEL8" s="205"/>
      <c r="PEM8" s="205"/>
      <c r="PEN8" s="205"/>
      <c r="PEO8" s="205"/>
      <c r="PEP8" s="205"/>
      <c r="PEQ8" s="205"/>
      <c r="PER8" s="205"/>
      <c r="PES8" s="205"/>
      <c r="PET8" s="205"/>
      <c r="PEU8" s="205"/>
      <c r="PEV8" s="205"/>
      <c r="PEW8" s="205"/>
      <c r="PEX8" s="205"/>
      <c r="PEY8" s="205"/>
      <c r="PEZ8" s="205"/>
      <c r="PFA8" s="205"/>
      <c r="PFB8" s="205"/>
      <c r="PFC8" s="205"/>
      <c r="PFD8" s="205"/>
      <c r="PFE8" s="205"/>
      <c r="PFF8" s="205"/>
      <c r="PFG8" s="205"/>
      <c r="PFH8" s="205"/>
      <c r="PFI8" s="205"/>
      <c r="PFJ8" s="205"/>
      <c r="PFK8" s="205"/>
      <c r="PFL8" s="205"/>
      <c r="PFM8" s="205"/>
      <c r="PFN8" s="205"/>
      <c r="PFO8" s="205"/>
      <c r="PFP8" s="205"/>
      <c r="PFQ8" s="205"/>
      <c r="PFR8" s="205"/>
      <c r="PFS8" s="205"/>
      <c r="PFT8" s="205"/>
      <c r="PFU8" s="205"/>
      <c r="PFV8" s="205"/>
      <c r="PFW8" s="205"/>
      <c r="PFX8" s="205"/>
      <c r="PFY8" s="205"/>
      <c r="PFZ8" s="205"/>
      <c r="PGA8" s="205"/>
      <c r="PGB8" s="205"/>
      <c r="PGC8" s="205"/>
      <c r="PGD8" s="205"/>
      <c r="PGE8" s="205"/>
      <c r="PGF8" s="205"/>
      <c r="PGG8" s="205"/>
      <c r="PGH8" s="205"/>
      <c r="PGI8" s="205"/>
      <c r="PGJ8" s="205"/>
      <c r="PGK8" s="205"/>
      <c r="PGL8" s="205"/>
      <c r="PGM8" s="205"/>
      <c r="PGN8" s="205"/>
      <c r="PGO8" s="205"/>
      <c r="PGP8" s="205"/>
      <c r="PGQ8" s="205"/>
      <c r="PGR8" s="205"/>
      <c r="PGS8" s="205"/>
      <c r="PGT8" s="205"/>
      <c r="PGU8" s="205"/>
      <c r="PGV8" s="205"/>
      <c r="PGW8" s="205"/>
      <c r="PGX8" s="205"/>
      <c r="PGY8" s="205"/>
      <c r="PGZ8" s="205"/>
      <c r="PHA8" s="205"/>
      <c r="PHB8" s="205"/>
      <c r="PHC8" s="205"/>
      <c r="PHD8" s="205"/>
      <c r="PHE8" s="205"/>
      <c r="PHF8" s="205"/>
      <c r="PHG8" s="205"/>
      <c r="PHH8" s="205"/>
      <c r="PHI8" s="205"/>
      <c r="PHJ8" s="205"/>
      <c r="PHK8" s="205"/>
      <c r="PHL8" s="205"/>
      <c r="PHM8" s="205"/>
      <c r="PHN8" s="205"/>
      <c r="PHO8" s="205"/>
      <c r="PHP8" s="205"/>
      <c r="PHQ8" s="205"/>
      <c r="PHR8" s="205"/>
      <c r="PHS8" s="205"/>
      <c r="PHT8" s="205"/>
      <c r="PHU8" s="205"/>
      <c r="PHV8" s="205"/>
      <c r="PHW8" s="205"/>
      <c r="PHX8" s="205"/>
      <c r="PHY8" s="205"/>
      <c r="PHZ8" s="205"/>
      <c r="PIA8" s="205"/>
      <c r="PIB8" s="205"/>
      <c r="PIC8" s="205"/>
      <c r="PID8" s="205"/>
      <c r="PIE8" s="205"/>
      <c r="PIF8" s="205"/>
      <c r="PIG8" s="205"/>
      <c r="PIH8" s="205"/>
      <c r="PII8" s="205"/>
      <c r="PIJ8" s="205"/>
      <c r="PIK8" s="205"/>
      <c r="PIL8" s="205"/>
      <c r="PIM8" s="205"/>
      <c r="PIN8" s="205"/>
      <c r="PIO8" s="205"/>
      <c r="PIP8" s="205"/>
      <c r="PIQ8" s="205"/>
      <c r="PIR8" s="205"/>
      <c r="PIS8" s="205"/>
      <c r="PIT8" s="205"/>
      <c r="PIU8" s="205"/>
      <c r="PIV8" s="205"/>
      <c r="PIW8" s="205"/>
      <c r="PIX8" s="205"/>
      <c r="PIY8" s="205"/>
      <c r="PIZ8" s="205"/>
      <c r="PJA8" s="205"/>
      <c r="PJB8" s="205"/>
      <c r="PJC8" s="205"/>
      <c r="PJD8" s="205"/>
      <c r="PJE8" s="205"/>
      <c r="PJF8" s="205"/>
      <c r="PJG8" s="205"/>
      <c r="PJH8" s="205"/>
      <c r="PJI8" s="205"/>
      <c r="PJJ8" s="205"/>
      <c r="PJK8" s="205"/>
      <c r="PJL8" s="205"/>
      <c r="PJM8" s="205"/>
      <c r="PJN8" s="205"/>
      <c r="PJO8" s="205"/>
      <c r="PJP8" s="205"/>
      <c r="PJQ8" s="205"/>
      <c r="PJR8" s="205"/>
      <c r="PJS8" s="205"/>
      <c r="PJT8" s="205"/>
      <c r="PJU8" s="205"/>
      <c r="PJV8" s="205"/>
      <c r="PJW8" s="205"/>
      <c r="PJX8" s="205"/>
      <c r="PJY8" s="205"/>
      <c r="PJZ8" s="205"/>
      <c r="PKA8" s="205"/>
      <c r="PKB8" s="205"/>
      <c r="PKC8" s="205"/>
      <c r="PKD8" s="205"/>
      <c r="PKE8" s="205"/>
      <c r="PKF8" s="205"/>
      <c r="PKG8" s="205"/>
      <c r="PKH8" s="205"/>
      <c r="PKI8" s="205"/>
      <c r="PKJ8" s="205"/>
      <c r="PKK8" s="205"/>
      <c r="PKL8" s="205"/>
      <c r="PKM8" s="205"/>
      <c r="PKN8" s="205"/>
      <c r="PKO8" s="205"/>
      <c r="PKP8" s="205"/>
      <c r="PKQ8" s="205"/>
      <c r="PKR8" s="205"/>
      <c r="PKS8" s="205"/>
      <c r="PKT8" s="205"/>
      <c r="PKU8" s="205"/>
      <c r="PKV8" s="205"/>
      <c r="PKW8" s="205"/>
      <c r="PKX8" s="205"/>
      <c r="PKY8" s="205"/>
      <c r="PKZ8" s="205"/>
      <c r="PLA8" s="205"/>
      <c r="PLB8" s="205"/>
      <c r="PLC8" s="205"/>
      <c r="PLD8" s="205"/>
      <c r="PLE8" s="205"/>
      <c r="PLF8" s="205"/>
      <c r="PLG8" s="205"/>
      <c r="PLH8" s="205"/>
      <c r="PLI8" s="205"/>
      <c r="PLJ8" s="205"/>
      <c r="PLK8" s="205"/>
      <c r="PLL8" s="205"/>
      <c r="PLM8" s="205"/>
      <c r="PLN8" s="205"/>
      <c r="PLO8" s="205"/>
      <c r="PLP8" s="205"/>
      <c r="PLQ8" s="205"/>
      <c r="PLR8" s="205"/>
      <c r="PLS8" s="205"/>
      <c r="PLT8" s="205"/>
      <c r="PLU8" s="205"/>
      <c r="PLV8" s="205"/>
      <c r="PLW8" s="205"/>
      <c r="PLX8" s="205"/>
      <c r="PLY8" s="205"/>
      <c r="PLZ8" s="205"/>
      <c r="PMA8" s="205"/>
      <c r="PMB8" s="205"/>
      <c r="PMC8" s="205"/>
      <c r="PMD8" s="205"/>
      <c r="PME8" s="205"/>
      <c r="PMF8" s="205"/>
      <c r="PMG8" s="205"/>
      <c r="PMH8" s="205"/>
      <c r="PMI8" s="205"/>
      <c r="PMJ8" s="205"/>
      <c r="PMK8" s="205"/>
      <c r="PML8" s="205"/>
      <c r="PMM8" s="205"/>
      <c r="PMN8" s="205"/>
      <c r="PMO8" s="205"/>
      <c r="PMP8" s="205"/>
      <c r="PMQ8" s="205"/>
      <c r="PMR8" s="205"/>
      <c r="PMS8" s="205"/>
      <c r="PMT8" s="205"/>
      <c r="PMU8" s="205"/>
      <c r="PMV8" s="205"/>
      <c r="PMW8" s="205"/>
      <c r="PMX8" s="205"/>
      <c r="PMY8" s="205"/>
      <c r="PMZ8" s="205"/>
      <c r="PNA8" s="205"/>
      <c r="PNB8" s="205"/>
      <c r="PNC8" s="205"/>
      <c r="PND8" s="205"/>
      <c r="PNE8" s="205"/>
      <c r="PNF8" s="205"/>
      <c r="PNG8" s="205"/>
      <c r="PNH8" s="205"/>
      <c r="PNI8" s="205"/>
      <c r="PNJ8" s="205"/>
      <c r="PNK8" s="205"/>
      <c r="PNL8" s="205"/>
      <c r="PNM8" s="205"/>
      <c r="PNN8" s="205"/>
      <c r="PNO8" s="205"/>
      <c r="PNP8" s="205"/>
      <c r="PNQ8" s="205"/>
      <c r="PNR8" s="205"/>
      <c r="PNS8" s="205"/>
      <c r="PNT8" s="205"/>
      <c r="PNU8" s="205"/>
      <c r="PNV8" s="205"/>
      <c r="PNW8" s="205"/>
      <c r="PNX8" s="205"/>
      <c r="PNY8" s="205"/>
      <c r="PNZ8" s="205"/>
      <c r="POA8" s="205"/>
      <c r="POB8" s="205"/>
      <c r="POC8" s="205"/>
      <c r="POD8" s="205"/>
      <c r="POE8" s="205"/>
      <c r="POF8" s="205"/>
      <c r="POG8" s="205"/>
      <c r="POH8" s="205"/>
      <c r="POI8" s="205"/>
      <c r="POJ8" s="205"/>
      <c r="POK8" s="205"/>
      <c r="POL8" s="205"/>
      <c r="POM8" s="205"/>
      <c r="PON8" s="205"/>
      <c r="POO8" s="205"/>
      <c r="POP8" s="205"/>
      <c r="POQ8" s="205"/>
      <c r="POR8" s="205"/>
      <c r="POS8" s="205"/>
      <c r="POT8" s="205"/>
      <c r="POU8" s="205"/>
      <c r="POV8" s="205"/>
      <c r="POW8" s="205"/>
      <c r="POX8" s="205"/>
      <c r="POY8" s="205"/>
      <c r="POZ8" s="205"/>
      <c r="PPA8" s="205"/>
      <c r="PPB8" s="205"/>
      <c r="PPC8" s="205"/>
      <c r="PPD8" s="205"/>
      <c r="PPE8" s="205"/>
      <c r="PPF8" s="205"/>
      <c r="PPG8" s="205"/>
      <c r="PPH8" s="205"/>
      <c r="PPI8" s="205"/>
      <c r="PPJ8" s="205"/>
      <c r="PPK8" s="205"/>
      <c r="PPL8" s="205"/>
      <c r="PPM8" s="205"/>
      <c r="PPN8" s="205"/>
      <c r="PPO8" s="205"/>
      <c r="PPP8" s="205"/>
      <c r="PPQ8" s="205"/>
      <c r="PPR8" s="205"/>
      <c r="PPS8" s="205"/>
      <c r="PPT8" s="205"/>
      <c r="PPU8" s="205"/>
      <c r="PPV8" s="205"/>
      <c r="PPW8" s="205"/>
      <c r="PPX8" s="205"/>
      <c r="PPY8" s="205"/>
      <c r="PPZ8" s="205"/>
      <c r="PQA8" s="205"/>
      <c r="PQB8" s="205"/>
      <c r="PQC8" s="205"/>
      <c r="PQD8" s="205"/>
      <c r="PQE8" s="205"/>
      <c r="PQF8" s="205"/>
      <c r="PQG8" s="205"/>
      <c r="PQH8" s="205"/>
      <c r="PQI8" s="205"/>
      <c r="PQJ8" s="205"/>
      <c r="PQK8" s="205"/>
      <c r="PQL8" s="205"/>
      <c r="PQM8" s="205"/>
      <c r="PQN8" s="205"/>
      <c r="PQO8" s="205"/>
      <c r="PQP8" s="205"/>
      <c r="PQQ8" s="205"/>
      <c r="PQR8" s="205"/>
      <c r="PQS8" s="205"/>
      <c r="PQT8" s="205"/>
      <c r="PQU8" s="205"/>
      <c r="PQV8" s="205"/>
      <c r="PQW8" s="205"/>
      <c r="PQX8" s="205"/>
      <c r="PQY8" s="205"/>
      <c r="PQZ8" s="205"/>
      <c r="PRA8" s="205"/>
      <c r="PRB8" s="205"/>
      <c r="PRC8" s="205"/>
      <c r="PRD8" s="205"/>
      <c r="PRE8" s="205"/>
      <c r="PRF8" s="205"/>
      <c r="PRG8" s="205"/>
      <c r="PRH8" s="205"/>
      <c r="PRI8" s="205"/>
      <c r="PRJ8" s="205"/>
      <c r="PRK8" s="205"/>
      <c r="PRL8" s="205"/>
      <c r="PRM8" s="205"/>
      <c r="PRN8" s="205"/>
      <c r="PRO8" s="205"/>
      <c r="PRP8" s="205"/>
      <c r="PRQ8" s="205"/>
      <c r="PRR8" s="205"/>
      <c r="PRS8" s="205"/>
      <c r="PRT8" s="205"/>
      <c r="PRU8" s="205"/>
      <c r="PRV8" s="205"/>
      <c r="PRW8" s="205"/>
      <c r="PRX8" s="205"/>
      <c r="PRY8" s="205"/>
      <c r="PRZ8" s="205"/>
      <c r="PSA8" s="205"/>
      <c r="PSB8" s="205"/>
      <c r="PSC8" s="205"/>
      <c r="PSD8" s="205"/>
      <c r="PSE8" s="205"/>
      <c r="PSF8" s="205"/>
      <c r="PSG8" s="205"/>
      <c r="PSH8" s="205"/>
      <c r="PSI8" s="205"/>
      <c r="PSJ8" s="205"/>
      <c r="PSK8" s="205"/>
      <c r="PSL8" s="205"/>
      <c r="PSM8" s="205"/>
      <c r="PSN8" s="205"/>
      <c r="PSO8" s="205"/>
      <c r="PSP8" s="205"/>
      <c r="PSQ8" s="205"/>
      <c r="PSR8" s="205"/>
      <c r="PSS8" s="205"/>
      <c r="PST8" s="205"/>
      <c r="PSU8" s="205"/>
      <c r="PSV8" s="205"/>
      <c r="PSW8" s="205"/>
      <c r="PSX8" s="205"/>
      <c r="PSY8" s="205"/>
      <c r="PSZ8" s="205"/>
      <c r="PTA8" s="205"/>
      <c r="PTB8" s="205"/>
      <c r="PTC8" s="205"/>
      <c r="PTD8" s="205"/>
      <c r="PTE8" s="205"/>
      <c r="PTF8" s="205"/>
      <c r="PTG8" s="205"/>
      <c r="PTH8" s="205"/>
      <c r="PTI8" s="205"/>
      <c r="PTJ8" s="205"/>
      <c r="PTK8" s="205"/>
      <c r="PTL8" s="205"/>
      <c r="PTM8" s="205"/>
      <c r="PTN8" s="205"/>
      <c r="PTO8" s="205"/>
      <c r="PTP8" s="205"/>
      <c r="PTQ8" s="205"/>
      <c r="PTR8" s="205"/>
      <c r="PTS8" s="205"/>
      <c r="PTT8" s="205"/>
      <c r="PTU8" s="205"/>
      <c r="PTV8" s="205"/>
      <c r="PTW8" s="205"/>
      <c r="PTX8" s="205"/>
      <c r="PTY8" s="205"/>
      <c r="PTZ8" s="205"/>
      <c r="PUA8" s="205"/>
      <c r="PUB8" s="205"/>
      <c r="PUC8" s="205"/>
      <c r="PUD8" s="205"/>
      <c r="PUE8" s="205"/>
      <c r="PUF8" s="205"/>
      <c r="PUG8" s="205"/>
      <c r="PUH8" s="205"/>
      <c r="PUI8" s="205"/>
      <c r="PUJ8" s="205"/>
      <c r="PUK8" s="205"/>
      <c r="PUL8" s="205"/>
      <c r="PUM8" s="205"/>
      <c r="PUN8" s="205"/>
      <c r="PUO8" s="205"/>
      <c r="PUP8" s="205"/>
      <c r="PUQ8" s="205"/>
      <c r="PUR8" s="205"/>
      <c r="PUS8" s="205"/>
      <c r="PUT8" s="205"/>
      <c r="PUU8" s="205"/>
      <c r="PUV8" s="205"/>
      <c r="PUW8" s="205"/>
      <c r="PUX8" s="205"/>
      <c r="PUY8" s="205"/>
      <c r="PUZ8" s="205"/>
      <c r="PVA8" s="205"/>
      <c r="PVB8" s="205"/>
      <c r="PVC8" s="205"/>
      <c r="PVD8" s="205"/>
      <c r="PVE8" s="205"/>
      <c r="PVF8" s="205"/>
      <c r="PVG8" s="205"/>
      <c r="PVH8" s="205"/>
      <c r="PVI8" s="205"/>
      <c r="PVJ8" s="205"/>
      <c r="PVK8" s="205"/>
      <c r="PVL8" s="205"/>
      <c r="PVM8" s="205"/>
      <c r="PVN8" s="205"/>
      <c r="PVO8" s="205"/>
      <c r="PVP8" s="205"/>
      <c r="PVQ8" s="205"/>
      <c r="PVR8" s="205"/>
      <c r="PVS8" s="205"/>
      <c r="PVT8" s="205"/>
      <c r="PVU8" s="205"/>
      <c r="PVV8" s="205"/>
      <c r="PVW8" s="205"/>
      <c r="PVX8" s="205"/>
      <c r="PVY8" s="205"/>
      <c r="PVZ8" s="205"/>
      <c r="PWA8" s="205"/>
      <c r="PWB8" s="205"/>
      <c r="PWC8" s="205"/>
      <c r="PWD8" s="205"/>
      <c r="PWE8" s="205"/>
      <c r="PWF8" s="205"/>
      <c r="PWG8" s="205"/>
      <c r="PWH8" s="205"/>
      <c r="PWI8" s="205"/>
      <c r="PWJ8" s="205"/>
      <c r="PWK8" s="205"/>
      <c r="PWL8" s="205"/>
      <c r="PWM8" s="205"/>
      <c r="PWN8" s="205"/>
      <c r="PWO8" s="205"/>
      <c r="PWP8" s="205"/>
      <c r="PWQ8" s="205"/>
      <c r="PWR8" s="205"/>
      <c r="PWS8" s="205"/>
      <c r="PWT8" s="205"/>
      <c r="PWU8" s="205"/>
      <c r="PWV8" s="205"/>
      <c r="PWW8" s="205"/>
      <c r="PWX8" s="205"/>
      <c r="PWY8" s="205"/>
      <c r="PWZ8" s="205"/>
      <c r="PXA8" s="205"/>
      <c r="PXB8" s="205"/>
      <c r="PXC8" s="205"/>
      <c r="PXD8" s="205"/>
      <c r="PXE8" s="205"/>
      <c r="PXF8" s="205"/>
      <c r="PXG8" s="205"/>
      <c r="PXH8" s="205"/>
      <c r="PXI8" s="205"/>
      <c r="PXJ8" s="205"/>
      <c r="PXK8" s="205"/>
      <c r="PXL8" s="205"/>
      <c r="PXM8" s="205"/>
      <c r="PXN8" s="205"/>
      <c r="PXO8" s="205"/>
      <c r="PXP8" s="205"/>
      <c r="PXQ8" s="205"/>
      <c r="PXR8" s="205"/>
      <c r="PXS8" s="205"/>
      <c r="PXT8" s="205"/>
      <c r="PXU8" s="205"/>
      <c r="PXV8" s="205"/>
      <c r="PXW8" s="205"/>
      <c r="PXX8" s="205"/>
      <c r="PXY8" s="205"/>
      <c r="PXZ8" s="205"/>
      <c r="PYA8" s="205"/>
      <c r="PYB8" s="205"/>
      <c r="PYC8" s="205"/>
      <c r="PYD8" s="205"/>
      <c r="PYE8" s="205"/>
      <c r="PYF8" s="205"/>
      <c r="PYG8" s="205"/>
      <c r="PYH8" s="205"/>
      <c r="PYI8" s="205"/>
      <c r="PYJ8" s="205"/>
      <c r="PYK8" s="205"/>
      <c r="PYL8" s="205"/>
      <c r="PYM8" s="205"/>
      <c r="PYN8" s="205"/>
      <c r="PYO8" s="205"/>
      <c r="PYP8" s="205"/>
      <c r="PYQ8" s="205"/>
      <c r="PYR8" s="205"/>
      <c r="PYS8" s="205"/>
      <c r="PYT8" s="205"/>
      <c r="PYU8" s="205"/>
      <c r="PYV8" s="205"/>
      <c r="PYW8" s="205"/>
      <c r="PYX8" s="205"/>
      <c r="PYY8" s="205"/>
      <c r="PYZ8" s="205"/>
      <c r="PZA8" s="205"/>
      <c r="PZB8" s="205"/>
      <c r="PZC8" s="205"/>
      <c r="PZD8" s="205"/>
      <c r="PZE8" s="205"/>
      <c r="PZF8" s="205"/>
      <c r="PZG8" s="205"/>
      <c r="PZH8" s="205"/>
      <c r="PZI8" s="205"/>
      <c r="PZJ8" s="205"/>
      <c r="PZK8" s="205"/>
      <c r="PZL8" s="205"/>
      <c r="PZM8" s="205"/>
      <c r="PZN8" s="205"/>
      <c r="PZO8" s="205"/>
      <c r="PZP8" s="205"/>
      <c r="PZQ8" s="205"/>
      <c r="PZR8" s="205"/>
      <c r="PZS8" s="205"/>
      <c r="PZT8" s="205"/>
      <c r="PZU8" s="205"/>
      <c r="PZV8" s="205"/>
      <c r="PZW8" s="205"/>
      <c r="PZX8" s="205"/>
      <c r="PZY8" s="205"/>
      <c r="PZZ8" s="205"/>
      <c r="QAA8" s="205"/>
      <c r="QAB8" s="205"/>
      <c r="QAC8" s="205"/>
      <c r="QAD8" s="205"/>
      <c r="QAE8" s="205"/>
      <c r="QAF8" s="205"/>
      <c r="QAG8" s="205"/>
      <c r="QAH8" s="205"/>
      <c r="QAI8" s="205"/>
      <c r="QAJ8" s="205"/>
      <c r="QAK8" s="205"/>
      <c r="QAL8" s="205"/>
      <c r="QAM8" s="205"/>
      <c r="QAN8" s="205"/>
      <c r="QAO8" s="205"/>
      <c r="QAP8" s="205"/>
      <c r="QAQ8" s="205"/>
      <c r="QAR8" s="205"/>
      <c r="QAS8" s="205"/>
      <c r="QAT8" s="205"/>
      <c r="QAU8" s="205"/>
      <c r="QAV8" s="205"/>
      <c r="QAW8" s="205"/>
      <c r="QAX8" s="205"/>
      <c r="QAY8" s="205"/>
      <c r="QAZ8" s="205"/>
      <c r="QBA8" s="205"/>
      <c r="QBB8" s="205"/>
      <c r="QBC8" s="205"/>
      <c r="QBD8" s="205"/>
      <c r="QBE8" s="205"/>
      <c r="QBF8" s="205"/>
      <c r="QBG8" s="205"/>
      <c r="QBH8" s="205"/>
      <c r="QBI8" s="205"/>
      <c r="QBJ8" s="205"/>
      <c r="QBK8" s="205"/>
      <c r="QBL8" s="205"/>
      <c r="QBM8" s="205"/>
      <c r="QBN8" s="205"/>
      <c r="QBO8" s="205"/>
      <c r="QBP8" s="205"/>
      <c r="QBQ8" s="205"/>
      <c r="QBR8" s="205"/>
      <c r="QBS8" s="205"/>
      <c r="QBT8" s="205"/>
      <c r="QBU8" s="205"/>
      <c r="QBV8" s="205"/>
      <c r="QBW8" s="205"/>
      <c r="QBX8" s="205"/>
      <c r="QBY8" s="205"/>
      <c r="QBZ8" s="205"/>
      <c r="QCA8" s="205"/>
      <c r="QCB8" s="205"/>
      <c r="QCC8" s="205"/>
      <c r="QCD8" s="205"/>
      <c r="QCE8" s="205"/>
      <c r="QCF8" s="205"/>
      <c r="QCG8" s="205"/>
      <c r="QCH8" s="205"/>
      <c r="QCI8" s="205"/>
      <c r="QCJ8" s="205"/>
      <c r="QCK8" s="205"/>
      <c r="QCL8" s="205"/>
      <c r="QCM8" s="205"/>
      <c r="QCN8" s="205"/>
      <c r="QCO8" s="205"/>
      <c r="QCP8" s="205"/>
      <c r="QCQ8" s="205"/>
      <c r="QCR8" s="205"/>
      <c r="QCS8" s="205"/>
      <c r="QCT8" s="205"/>
      <c r="QCU8" s="205"/>
      <c r="QCV8" s="205"/>
      <c r="QCW8" s="205"/>
      <c r="QCX8" s="205"/>
      <c r="QCY8" s="205"/>
      <c r="QCZ8" s="205"/>
      <c r="QDA8" s="205"/>
      <c r="QDB8" s="205"/>
      <c r="QDC8" s="205"/>
      <c r="QDD8" s="205"/>
      <c r="QDE8" s="205"/>
      <c r="QDF8" s="205"/>
      <c r="QDG8" s="205"/>
      <c r="QDH8" s="205"/>
      <c r="QDI8" s="205"/>
      <c r="QDJ8" s="205"/>
      <c r="QDK8" s="205"/>
      <c r="QDL8" s="205"/>
      <c r="QDM8" s="205"/>
      <c r="QDN8" s="205"/>
      <c r="QDO8" s="205"/>
      <c r="QDP8" s="205"/>
      <c r="QDQ8" s="205"/>
      <c r="QDR8" s="205"/>
      <c r="QDS8" s="205"/>
      <c r="QDT8" s="205"/>
      <c r="QDU8" s="205"/>
      <c r="QDV8" s="205"/>
      <c r="QDW8" s="205"/>
      <c r="QDX8" s="205"/>
      <c r="QDY8" s="205"/>
      <c r="QDZ8" s="205"/>
      <c r="QEA8" s="205"/>
      <c r="QEB8" s="205"/>
      <c r="QEC8" s="205"/>
      <c r="QED8" s="205"/>
      <c r="QEE8" s="205"/>
      <c r="QEF8" s="205"/>
      <c r="QEG8" s="205"/>
      <c r="QEH8" s="205"/>
      <c r="QEI8" s="205"/>
      <c r="QEJ8" s="205"/>
      <c r="QEK8" s="205"/>
      <c r="QEL8" s="205"/>
      <c r="QEM8" s="205"/>
      <c r="QEN8" s="205"/>
      <c r="QEO8" s="205"/>
      <c r="QEP8" s="205"/>
      <c r="QEQ8" s="205"/>
      <c r="QER8" s="205"/>
      <c r="QES8" s="205"/>
      <c r="QET8" s="205"/>
      <c r="QEU8" s="205"/>
      <c r="QEV8" s="205"/>
      <c r="QEW8" s="205"/>
      <c r="QEX8" s="205"/>
      <c r="QEY8" s="205"/>
      <c r="QEZ8" s="205"/>
      <c r="QFA8" s="205"/>
      <c r="QFB8" s="205"/>
      <c r="QFC8" s="205"/>
      <c r="QFD8" s="205"/>
      <c r="QFE8" s="205"/>
      <c r="QFF8" s="205"/>
      <c r="QFG8" s="205"/>
      <c r="QFH8" s="205"/>
      <c r="QFI8" s="205"/>
      <c r="QFJ8" s="205"/>
      <c r="QFK8" s="205"/>
      <c r="QFL8" s="205"/>
      <c r="QFM8" s="205"/>
      <c r="QFN8" s="205"/>
      <c r="QFO8" s="205"/>
      <c r="QFP8" s="205"/>
      <c r="QFQ8" s="205"/>
      <c r="QFR8" s="205"/>
      <c r="QFS8" s="205"/>
      <c r="QFT8" s="205"/>
      <c r="QFU8" s="205"/>
      <c r="QFV8" s="205"/>
      <c r="QFW8" s="205"/>
      <c r="QFX8" s="205"/>
      <c r="QFY8" s="205"/>
      <c r="QFZ8" s="205"/>
      <c r="QGA8" s="205"/>
      <c r="QGB8" s="205"/>
      <c r="QGC8" s="205"/>
      <c r="QGD8" s="205"/>
      <c r="QGE8" s="205"/>
      <c r="QGF8" s="205"/>
      <c r="QGG8" s="205"/>
      <c r="QGH8" s="205"/>
      <c r="QGI8" s="205"/>
      <c r="QGJ8" s="205"/>
      <c r="QGK8" s="205"/>
      <c r="QGL8" s="205"/>
      <c r="QGM8" s="205"/>
      <c r="QGN8" s="205"/>
      <c r="QGO8" s="205"/>
      <c r="QGP8" s="205"/>
      <c r="QGQ8" s="205"/>
      <c r="QGR8" s="205"/>
      <c r="QGS8" s="205"/>
      <c r="QGT8" s="205"/>
      <c r="QGU8" s="205"/>
      <c r="QGV8" s="205"/>
      <c r="QGW8" s="205"/>
      <c r="QGX8" s="205"/>
      <c r="QGY8" s="205"/>
      <c r="QGZ8" s="205"/>
      <c r="QHA8" s="205"/>
      <c r="QHB8" s="205"/>
      <c r="QHC8" s="205"/>
      <c r="QHD8" s="205"/>
      <c r="QHE8" s="205"/>
      <c r="QHF8" s="205"/>
      <c r="QHG8" s="205"/>
      <c r="QHH8" s="205"/>
      <c r="QHI8" s="205"/>
      <c r="QHJ8" s="205"/>
      <c r="QHK8" s="205"/>
      <c r="QHL8" s="205"/>
      <c r="QHM8" s="205"/>
      <c r="QHN8" s="205"/>
      <c r="QHO8" s="205"/>
      <c r="QHP8" s="205"/>
      <c r="QHQ8" s="205"/>
      <c r="QHR8" s="205"/>
      <c r="QHS8" s="205"/>
      <c r="QHT8" s="205"/>
      <c r="QHU8" s="205"/>
      <c r="QHV8" s="205"/>
      <c r="QHW8" s="205"/>
      <c r="QHX8" s="205"/>
      <c r="QHY8" s="205"/>
      <c r="QHZ8" s="205"/>
      <c r="QIA8" s="205"/>
      <c r="QIB8" s="205"/>
      <c r="QIC8" s="205"/>
      <c r="QID8" s="205"/>
      <c r="QIE8" s="205"/>
      <c r="QIF8" s="205"/>
      <c r="QIG8" s="205"/>
      <c r="QIH8" s="205"/>
      <c r="QII8" s="205"/>
      <c r="QIJ8" s="205"/>
      <c r="QIK8" s="205"/>
      <c r="QIL8" s="205"/>
      <c r="QIM8" s="205"/>
      <c r="QIN8" s="205"/>
      <c r="QIO8" s="205"/>
      <c r="QIP8" s="205"/>
      <c r="QIQ8" s="205"/>
      <c r="QIR8" s="205"/>
      <c r="QIS8" s="205"/>
      <c r="QIT8" s="205"/>
      <c r="QIU8" s="205"/>
      <c r="QIV8" s="205"/>
      <c r="QIW8" s="205"/>
      <c r="QIX8" s="205"/>
      <c r="QIY8" s="205"/>
      <c r="QIZ8" s="205"/>
      <c r="QJA8" s="205"/>
      <c r="QJB8" s="205"/>
      <c r="QJC8" s="205"/>
      <c r="QJD8" s="205"/>
      <c r="QJE8" s="205"/>
      <c r="QJF8" s="205"/>
      <c r="QJG8" s="205"/>
      <c r="QJH8" s="205"/>
      <c r="QJI8" s="205"/>
      <c r="QJJ8" s="205"/>
      <c r="QJK8" s="205"/>
      <c r="QJL8" s="205"/>
      <c r="QJM8" s="205"/>
      <c r="QJN8" s="205"/>
      <c r="QJO8" s="205"/>
      <c r="QJP8" s="205"/>
      <c r="QJQ8" s="205"/>
      <c r="QJR8" s="205"/>
      <c r="QJS8" s="205"/>
      <c r="QJT8" s="205"/>
      <c r="QJU8" s="205"/>
      <c r="QJV8" s="205"/>
      <c r="QJW8" s="205"/>
      <c r="QJX8" s="205"/>
      <c r="QJY8" s="205"/>
      <c r="QJZ8" s="205"/>
      <c r="QKA8" s="205"/>
      <c r="QKB8" s="205"/>
      <c r="QKC8" s="205"/>
      <c r="QKD8" s="205"/>
      <c r="QKE8" s="205"/>
      <c r="QKF8" s="205"/>
      <c r="QKG8" s="205"/>
      <c r="QKH8" s="205"/>
      <c r="QKI8" s="205"/>
      <c r="QKJ8" s="205"/>
      <c r="QKK8" s="205"/>
      <c r="QKL8" s="205"/>
      <c r="QKM8" s="205"/>
      <c r="QKN8" s="205"/>
      <c r="QKO8" s="205"/>
      <c r="QKP8" s="205"/>
      <c r="QKQ8" s="205"/>
      <c r="QKR8" s="205"/>
      <c r="QKS8" s="205"/>
      <c r="QKT8" s="205"/>
      <c r="QKU8" s="205"/>
      <c r="QKV8" s="205"/>
      <c r="QKW8" s="205"/>
      <c r="QKX8" s="205"/>
      <c r="QKY8" s="205"/>
      <c r="QKZ8" s="205"/>
      <c r="QLA8" s="205"/>
      <c r="QLB8" s="205"/>
      <c r="QLC8" s="205"/>
      <c r="QLD8" s="205"/>
      <c r="QLE8" s="205"/>
      <c r="QLF8" s="205"/>
      <c r="QLG8" s="205"/>
      <c r="QLH8" s="205"/>
      <c r="QLI8" s="205"/>
      <c r="QLJ8" s="205"/>
      <c r="QLK8" s="205"/>
      <c r="QLL8" s="205"/>
      <c r="QLM8" s="205"/>
      <c r="QLN8" s="205"/>
      <c r="QLO8" s="205"/>
      <c r="QLP8" s="205"/>
      <c r="QLQ8" s="205"/>
      <c r="QLR8" s="205"/>
      <c r="QLS8" s="205"/>
      <c r="QLT8" s="205"/>
      <c r="QLU8" s="205"/>
      <c r="QLV8" s="205"/>
      <c r="QLW8" s="205"/>
      <c r="QLX8" s="205"/>
      <c r="QLY8" s="205"/>
      <c r="QLZ8" s="205"/>
      <c r="QMA8" s="205"/>
      <c r="QMB8" s="205"/>
      <c r="QMC8" s="205"/>
      <c r="QMD8" s="205"/>
      <c r="QME8" s="205"/>
      <c r="QMF8" s="205"/>
      <c r="QMG8" s="205"/>
      <c r="QMH8" s="205"/>
      <c r="QMI8" s="205"/>
      <c r="QMJ8" s="205"/>
      <c r="QMK8" s="205"/>
      <c r="QML8" s="205"/>
      <c r="QMM8" s="205"/>
      <c r="QMN8" s="205"/>
      <c r="QMO8" s="205"/>
      <c r="QMP8" s="205"/>
      <c r="QMQ8" s="205"/>
      <c r="QMR8" s="205"/>
      <c r="QMS8" s="205"/>
      <c r="QMT8" s="205"/>
      <c r="QMU8" s="205"/>
      <c r="QMV8" s="205"/>
      <c r="QMW8" s="205"/>
      <c r="QMX8" s="205"/>
      <c r="QMY8" s="205"/>
      <c r="QMZ8" s="205"/>
      <c r="QNA8" s="205"/>
      <c r="QNB8" s="205"/>
      <c r="QNC8" s="205"/>
      <c r="QND8" s="205"/>
      <c r="QNE8" s="205"/>
      <c r="QNF8" s="205"/>
      <c r="QNG8" s="205"/>
      <c r="QNH8" s="205"/>
      <c r="QNI8" s="205"/>
      <c r="QNJ8" s="205"/>
      <c r="QNK8" s="205"/>
      <c r="QNL8" s="205"/>
      <c r="QNM8" s="205"/>
      <c r="QNN8" s="205"/>
      <c r="QNO8" s="205"/>
      <c r="QNP8" s="205"/>
      <c r="QNQ8" s="205"/>
      <c r="QNR8" s="205"/>
      <c r="QNS8" s="205"/>
      <c r="QNT8" s="205"/>
      <c r="QNU8" s="205"/>
      <c r="QNV8" s="205"/>
      <c r="QNW8" s="205"/>
      <c r="QNX8" s="205"/>
      <c r="QNY8" s="205"/>
      <c r="QNZ8" s="205"/>
      <c r="QOA8" s="205"/>
      <c r="QOB8" s="205"/>
      <c r="QOC8" s="205"/>
      <c r="QOD8" s="205"/>
      <c r="QOE8" s="205"/>
      <c r="QOF8" s="205"/>
      <c r="QOG8" s="205"/>
      <c r="QOH8" s="205"/>
      <c r="QOI8" s="205"/>
      <c r="QOJ8" s="205"/>
      <c r="QOK8" s="205"/>
      <c r="QOL8" s="205"/>
      <c r="QOM8" s="205"/>
      <c r="QON8" s="205"/>
      <c r="QOO8" s="205"/>
      <c r="QOP8" s="205"/>
      <c r="QOQ8" s="205"/>
      <c r="QOR8" s="205"/>
      <c r="QOS8" s="205"/>
      <c r="QOT8" s="205"/>
      <c r="QOU8" s="205"/>
      <c r="QOV8" s="205"/>
      <c r="QOW8" s="205"/>
      <c r="QOX8" s="205"/>
      <c r="QOY8" s="205"/>
      <c r="QOZ8" s="205"/>
      <c r="QPA8" s="205"/>
      <c r="QPB8" s="205"/>
      <c r="QPC8" s="205"/>
      <c r="QPD8" s="205"/>
      <c r="QPE8" s="205"/>
      <c r="QPF8" s="205"/>
      <c r="QPG8" s="205"/>
      <c r="QPH8" s="205"/>
      <c r="QPI8" s="205"/>
      <c r="QPJ8" s="205"/>
      <c r="QPK8" s="205"/>
      <c r="QPL8" s="205"/>
      <c r="QPM8" s="205"/>
      <c r="QPN8" s="205"/>
      <c r="QPO8" s="205"/>
      <c r="QPP8" s="205"/>
      <c r="QPQ8" s="205"/>
      <c r="QPR8" s="205"/>
      <c r="QPS8" s="205"/>
      <c r="QPT8" s="205"/>
      <c r="QPU8" s="205"/>
      <c r="QPV8" s="205"/>
      <c r="QPW8" s="205"/>
      <c r="QPX8" s="205"/>
      <c r="QPY8" s="205"/>
      <c r="QPZ8" s="205"/>
      <c r="QQA8" s="205"/>
      <c r="QQB8" s="205"/>
      <c r="QQC8" s="205"/>
      <c r="QQD8" s="205"/>
      <c r="QQE8" s="205"/>
      <c r="QQF8" s="205"/>
      <c r="QQG8" s="205"/>
      <c r="QQH8" s="205"/>
      <c r="QQI8" s="205"/>
      <c r="QQJ8" s="205"/>
      <c r="QQK8" s="205"/>
      <c r="QQL8" s="205"/>
      <c r="QQM8" s="205"/>
      <c r="QQN8" s="205"/>
      <c r="QQO8" s="205"/>
      <c r="QQP8" s="205"/>
      <c r="QQQ8" s="205"/>
      <c r="QQR8" s="205"/>
      <c r="QQS8" s="205"/>
      <c r="QQT8" s="205"/>
      <c r="QQU8" s="205"/>
      <c r="QQV8" s="205"/>
      <c r="QQW8" s="205"/>
      <c r="QQX8" s="205"/>
      <c r="QQY8" s="205"/>
      <c r="QQZ8" s="205"/>
      <c r="QRA8" s="205"/>
      <c r="QRB8" s="205"/>
      <c r="QRC8" s="205"/>
      <c r="QRD8" s="205"/>
      <c r="QRE8" s="205"/>
      <c r="QRF8" s="205"/>
      <c r="QRG8" s="205"/>
      <c r="QRH8" s="205"/>
      <c r="QRI8" s="205"/>
      <c r="QRJ8" s="205"/>
      <c r="QRK8" s="205"/>
      <c r="QRL8" s="205"/>
      <c r="QRM8" s="205"/>
      <c r="QRN8" s="205"/>
      <c r="QRO8" s="205"/>
      <c r="QRP8" s="205"/>
      <c r="QRQ8" s="205"/>
      <c r="QRR8" s="205"/>
      <c r="QRS8" s="205"/>
      <c r="QRT8" s="205"/>
      <c r="QRU8" s="205"/>
      <c r="QRV8" s="205"/>
      <c r="QRW8" s="205"/>
      <c r="QRX8" s="205"/>
      <c r="QRY8" s="205"/>
      <c r="QRZ8" s="205"/>
      <c r="QSA8" s="205"/>
      <c r="QSB8" s="205"/>
      <c r="QSC8" s="205"/>
      <c r="QSD8" s="205"/>
      <c r="QSE8" s="205"/>
      <c r="QSF8" s="205"/>
      <c r="QSG8" s="205"/>
      <c r="QSH8" s="205"/>
      <c r="QSI8" s="205"/>
      <c r="QSJ8" s="205"/>
      <c r="QSK8" s="205"/>
      <c r="QSL8" s="205"/>
      <c r="QSM8" s="205"/>
      <c r="QSN8" s="205"/>
      <c r="QSO8" s="205"/>
      <c r="QSP8" s="205"/>
      <c r="QSQ8" s="205"/>
      <c r="QSR8" s="205"/>
      <c r="QSS8" s="205"/>
      <c r="QST8" s="205"/>
      <c r="QSU8" s="205"/>
      <c r="QSV8" s="205"/>
      <c r="QSW8" s="205"/>
      <c r="QSX8" s="205"/>
      <c r="QSY8" s="205"/>
      <c r="QSZ8" s="205"/>
      <c r="QTA8" s="205"/>
      <c r="QTB8" s="205"/>
      <c r="QTC8" s="205"/>
      <c r="QTD8" s="205"/>
      <c r="QTE8" s="205"/>
      <c r="QTF8" s="205"/>
      <c r="QTG8" s="205"/>
      <c r="QTH8" s="205"/>
      <c r="QTI8" s="205"/>
      <c r="QTJ8" s="205"/>
      <c r="QTK8" s="205"/>
      <c r="QTL8" s="205"/>
      <c r="QTM8" s="205"/>
      <c r="QTN8" s="205"/>
      <c r="QTO8" s="205"/>
      <c r="QTP8" s="205"/>
      <c r="QTQ8" s="205"/>
      <c r="QTR8" s="205"/>
      <c r="QTS8" s="205"/>
      <c r="QTT8" s="205"/>
      <c r="QTU8" s="205"/>
      <c r="QTV8" s="205"/>
      <c r="QTW8" s="205"/>
      <c r="QTX8" s="205"/>
      <c r="QTY8" s="205"/>
      <c r="QTZ8" s="205"/>
      <c r="QUA8" s="205"/>
      <c r="QUB8" s="205"/>
      <c r="QUC8" s="205"/>
      <c r="QUD8" s="205"/>
      <c r="QUE8" s="205"/>
      <c r="QUF8" s="205"/>
      <c r="QUG8" s="205"/>
      <c r="QUH8" s="205"/>
      <c r="QUI8" s="205"/>
      <c r="QUJ8" s="205"/>
      <c r="QUK8" s="205"/>
      <c r="QUL8" s="205"/>
      <c r="QUM8" s="205"/>
      <c r="QUN8" s="205"/>
      <c r="QUO8" s="205"/>
      <c r="QUP8" s="205"/>
      <c r="QUQ8" s="205"/>
      <c r="QUR8" s="205"/>
      <c r="QUS8" s="205"/>
      <c r="QUT8" s="205"/>
      <c r="QUU8" s="205"/>
      <c r="QUV8" s="205"/>
      <c r="QUW8" s="205"/>
      <c r="QUX8" s="205"/>
      <c r="QUY8" s="205"/>
      <c r="QUZ8" s="205"/>
      <c r="QVA8" s="205"/>
      <c r="QVB8" s="205"/>
      <c r="QVC8" s="205"/>
      <c r="QVD8" s="205"/>
      <c r="QVE8" s="205"/>
      <c r="QVF8" s="205"/>
      <c r="QVG8" s="205"/>
      <c r="QVH8" s="205"/>
      <c r="QVI8" s="205"/>
      <c r="QVJ8" s="205"/>
      <c r="QVK8" s="205"/>
      <c r="QVL8" s="205"/>
      <c r="QVM8" s="205"/>
      <c r="QVN8" s="205"/>
      <c r="QVO8" s="205"/>
      <c r="QVP8" s="205"/>
      <c r="QVQ8" s="205"/>
      <c r="QVR8" s="205"/>
      <c r="QVS8" s="205"/>
      <c r="QVT8" s="205"/>
      <c r="QVU8" s="205"/>
      <c r="QVV8" s="205"/>
      <c r="QVW8" s="205"/>
      <c r="QVX8" s="205"/>
      <c r="QVY8" s="205"/>
      <c r="QVZ8" s="205"/>
      <c r="QWA8" s="205"/>
      <c r="QWB8" s="205"/>
      <c r="QWC8" s="205"/>
      <c r="QWD8" s="205"/>
      <c r="QWE8" s="205"/>
      <c r="QWF8" s="205"/>
      <c r="QWG8" s="205"/>
      <c r="QWH8" s="205"/>
      <c r="QWI8" s="205"/>
      <c r="QWJ8" s="205"/>
      <c r="QWK8" s="205"/>
      <c r="QWL8" s="205"/>
      <c r="QWM8" s="205"/>
      <c r="QWN8" s="205"/>
      <c r="QWO8" s="205"/>
      <c r="QWP8" s="205"/>
      <c r="QWQ8" s="205"/>
      <c r="QWR8" s="205"/>
      <c r="QWS8" s="205"/>
      <c r="QWT8" s="205"/>
      <c r="QWU8" s="205"/>
      <c r="QWV8" s="205"/>
      <c r="QWW8" s="205"/>
      <c r="QWX8" s="205"/>
      <c r="QWY8" s="205"/>
      <c r="QWZ8" s="205"/>
      <c r="QXA8" s="205"/>
      <c r="QXB8" s="205"/>
      <c r="QXC8" s="205"/>
      <c r="QXD8" s="205"/>
      <c r="QXE8" s="205"/>
      <c r="QXF8" s="205"/>
      <c r="QXG8" s="205"/>
      <c r="QXH8" s="205"/>
      <c r="QXI8" s="205"/>
      <c r="QXJ8" s="205"/>
      <c r="QXK8" s="205"/>
      <c r="QXL8" s="205"/>
      <c r="QXM8" s="205"/>
      <c r="QXN8" s="205"/>
      <c r="QXO8" s="205"/>
      <c r="QXP8" s="205"/>
      <c r="QXQ8" s="205"/>
      <c r="QXR8" s="205"/>
      <c r="QXS8" s="205"/>
      <c r="QXT8" s="205"/>
      <c r="QXU8" s="205"/>
      <c r="QXV8" s="205"/>
      <c r="QXW8" s="205"/>
      <c r="QXX8" s="205"/>
      <c r="QXY8" s="205"/>
      <c r="QXZ8" s="205"/>
      <c r="QYA8" s="205"/>
      <c r="QYB8" s="205"/>
      <c r="QYC8" s="205"/>
      <c r="QYD8" s="205"/>
      <c r="QYE8" s="205"/>
      <c r="QYF8" s="205"/>
      <c r="QYG8" s="205"/>
      <c r="QYH8" s="205"/>
      <c r="QYI8" s="205"/>
      <c r="QYJ8" s="205"/>
      <c r="QYK8" s="205"/>
      <c r="QYL8" s="205"/>
      <c r="QYM8" s="205"/>
      <c r="QYN8" s="205"/>
      <c r="QYO8" s="205"/>
      <c r="QYP8" s="205"/>
      <c r="QYQ8" s="205"/>
      <c r="QYR8" s="205"/>
      <c r="QYS8" s="205"/>
      <c r="QYT8" s="205"/>
      <c r="QYU8" s="205"/>
      <c r="QYV8" s="205"/>
      <c r="QYW8" s="205"/>
      <c r="QYX8" s="205"/>
      <c r="QYY8" s="205"/>
      <c r="QYZ8" s="205"/>
      <c r="QZA8" s="205"/>
      <c r="QZB8" s="205"/>
      <c r="QZC8" s="205"/>
      <c r="QZD8" s="205"/>
      <c r="QZE8" s="205"/>
      <c r="QZF8" s="205"/>
      <c r="QZG8" s="205"/>
      <c r="QZH8" s="205"/>
      <c r="QZI8" s="205"/>
      <c r="QZJ8" s="205"/>
      <c r="QZK8" s="205"/>
      <c r="QZL8" s="205"/>
      <c r="QZM8" s="205"/>
      <c r="QZN8" s="205"/>
      <c r="QZO8" s="205"/>
      <c r="QZP8" s="205"/>
      <c r="QZQ8" s="205"/>
      <c r="QZR8" s="205"/>
      <c r="QZS8" s="205"/>
      <c r="QZT8" s="205"/>
      <c r="QZU8" s="205"/>
      <c r="QZV8" s="205"/>
      <c r="QZW8" s="205"/>
      <c r="QZX8" s="205"/>
      <c r="QZY8" s="205"/>
      <c r="QZZ8" s="205"/>
      <c r="RAA8" s="205"/>
      <c r="RAB8" s="205"/>
      <c r="RAC8" s="205"/>
      <c r="RAD8" s="205"/>
      <c r="RAE8" s="205"/>
      <c r="RAF8" s="205"/>
      <c r="RAG8" s="205"/>
      <c r="RAH8" s="205"/>
      <c r="RAI8" s="205"/>
      <c r="RAJ8" s="205"/>
      <c r="RAK8" s="205"/>
      <c r="RAL8" s="205"/>
      <c r="RAM8" s="205"/>
      <c r="RAN8" s="205"/>
      <c r="RAO8" s="205"/>
      <c r="RAP8" s="205"/>
      <c r="RAQ8" s="205"/>
      <c r="RAR8" s="205"/>
      <c r="RAS8" s="205"/>
      <c r="RAT8" s="205"/>
      <c r="RAU8" s="205"/>
      <c r="RAV8" s="205"/>
      <c r="RAW8" s="205"/>
      <c r="RAX8" s="205"/>
      <c r="RAY8" s="205"/>
      <c r="RAZ8" s="205"/>
      <c r="RBA8" s="205"/>
      <c r="RBB8" s="205"/>
      <c r="RBC8" s="205"/>
      <c r="RBD8" s="205"/>
      <c r="RBE8" s="205"/>
      <c r="RBF8" s="205"/>
      <c r="RBG8" s="205"/>
      <c r="RBH8" s="205"/>
      <c r="RBI8" s="205"/>
      <c r="RBJ8" s="205"/>
      <c r="RBK8" s="205"/>
      <c r="RBL8" s="205"/>
      <c r="RBM8" s="205"/>
      <c r="RBN8" s="205"/>
      <c r="RBO8" s="205"/>
      <c r="RBP8" s="205"/>
      <c r="RBQ8" s="205"/>
      <c r="RBR8" s="205"/>
      <c r="RBS8" s="205"/>
      <c r="RBT8" s="205"/>
      <c r="RBU8" s="205"/>
      <c r="RBV8" s="205"/>
      <c r="RBW8" s="205"/>
      <c r="RBX8" s="205"/>
      <c r="RBY8" s="205"/>
      <c r="RBZ8" s="205"/>
      <c r="RCA8" s="205"/>
      <c r="RCB8" s="205"/>
      <c r="RCC8" s="205"/>
      <c r="RCD8" s="205"/>
      <c r="RCE8" s="205"/>
      <c r="RCF8" s="205"/>
      <c r="RCG8" s="205"/>
      <c r="RCH8" s="205"/>
      <c r="RCI8" s="205"/>
      <c r="RCJ8" s="205"/>
      <c r="RCK8" s="205"/>
      <c r="RCL8" s="205"/>
      <c r="RCM8" s="205"/>
      <c r="RCN8" s="205"/>
      <c r="RCO8" s="205"/>
      <c r="RCP8" s="205"/>
      <c r="RCQ8" s="205"/>
      <c r="RCR8" s="205"/>
      <c r="RCS8" s="205"/>
      <c r="RCT8" s="205"/>
      <c r="RCU8" s="205"/>
      <c r="RCV8" s="205"/>
      <c r="RCW8" s="205"/>
      <c r="RCX8" s="205"/>
      <c r="RCY8" s="205"/>
      <c r="RCZ8" s="205"/>
      <c r="RDA8" s="205"/>
      <c r="RDB8" s="205"/>
      <c r="RDC8" s="205"/>
      <c r="RDD8" s="205"/>
      <c r="RDE8" s="205"/>
      <c r="RDF8" s="205"/>
      <c r="RDG8" s="205"/>
      <c r="RDH8" s="205"/>
      <c r="RDI8" s="205"/>
      <c r="RDJ8" s="205"/>
      <c r="RDK8" s="205"/>
      <c r="RDL8" s="205"/>
      <c r="RDM8" s="205"/>
      <c r="RDN8" s="205"/>
      <c r="RDO8" s="205"/>
      <c r="RDP8" s="205"/>
      <c r="RDQ8" s="205"/>
      <c r="RDR8" s="205"/>
      <c r="RDS8" s="205"/>
      <c r="RDT8" s="205"/>
      <c r="RDU8" s="205"/>
      <c r="RDV8" s="205"/>
      <c r="RDW8" s="205"/>
      <c r="RDX8" s="205"/>
      <c r="RDY8" s="205"/>
      <c r="RDZ8" s="205"/>
      <c r="REA8" s="205"/>
      <c r="REB8" s="205"/>
      <c r="REC8" s="205"/>
      <c r="RED8" s="205"/>
      <c r="REE8" s="205"/>
      <c r="REF8" s="205"/>
      <c r="REG8" s="205"/>
      <c r="REH8" s="205"/>
      <c r="REI8" s="205"/>
      <c r="REJ8" s="205"/>
      <c r="REK8" s="205"/>
      <c r="REL8" s="205"/>
      <c r="REM8" s="205"/>
      <c r="REN8" s="205"/>
      <c r="REO8" s="205"/>
      <c r="REP8" s="205"/>
      <c r="REQ8" s="205"/>
      <c r="RER8" s="205"/>
      <c r="RES8" s="205"/>
      <c r="RET8" s="205"/>
      <c r="REU8" s="205"/>
      <c r="REV8" s="205"/>
      <c r="REW8" s="205"/>
      <c r="REX8" s="205"/>
      <c r="REY8" s="205"/>
      <c r="REZ8" s="205"/>
      <c r="RFA8" s="205"/>
      <c r="RFB8" s="205"/>
      <c r="RFC8" s="205"/>
      <c r="RFD8" s="205"/>
      <c r="RFE8" s="205"/>
      <c r="RFF8" s="205"/>
      <c r="RFG8" s="205"/>
      <c r="RFH8" s="205"/>
      <c r="RFI8" s="205"/>
      <c r="RFJ8" s="205"/>
      <c r="RFK8" s="205"/>
      <c r="RFL8" s="205"/>
      <c r="RFM8" s="205"/>
      <c r="RFN8" s="205"/>
      <c r="RFO8" s="205"/>
      <c r="RFP8" s="205"/>
      <c r="RFQ8" s="205"/>
      <c r="RFR8" s="205"/>
      <c r="RFS8" s="205"/>
      <c r="RFT8" s="205"/>
      <c r="RFU8" s="205"/>
      <c r="RFV8" s="205"/>
      <c r="RFW8" s="205"/>
      <c r="RFX8" s="205"/>
      <c r="RFY8" s="205"/>
      <c r="RFZ8" s="205"/>
      <c r="RGA8" s="205"/>
      <c r="RGB8" s="205"/>
      <c r="RGC8" s="205"/>
      <c r="RGD8" s="205"/>
      <c r="RGE8" s="205"/>
      <c r="RGF8" s="205"/>
      <c r="RGG8" s="205"/>
      <c r="RGH8" s="205"/>
      <c r="RGI8" s="205"/>
      <c r="RGJ8" s="205"/>
      <c r="RGK8" s="205"/>
      <c r="RGL8" s="205"/>
      <c r="RGM8" s="205"/>
      <c r="RGN8" s="205"/>
      <c r="RGO8" s="205"/>
      <c r="RGP8" s="205"/>
      <c r="RGQ8" s="205"/>
      <c r="RGR8" s="205"/>
      <c r="RGS8" s="205"/>
      <c r="RGT8" s="205"/>
      <c r="RGU8" s="205"/>
      <c r="RGV8" s="205"/>
      <c r="RGW8" s="205"/>
      <c r="RGX8" s="205"/>
      <c r="RGY8" s="205"/>
      <c r="RGZ8" s="205"/>
      <c r="RHA8" s="205"/>
      <c r="RHB8" s="205"/>
      <c r="RHC8" s="205"/>
      <c r="RHD8" s="205"/>
      <c r="RHE8" s="205"/>
      <c r="RHF8" s="205"/>
      <c r="RHG8" s="205"/>
      <c r="RHH8" s="205"/>
      <c r="RHI8" s="205"/>
      <c r="RHJ8" s="205"/>
      <c r="RHK8" s="205"/>
      <c r="RHL8" s="205"/>
      <c r="RHM8" s="205"/>
      <c r="RHN8" s="205"/>
      <c r="RHO8" s="205"/>
      <c r="RHP8" s="205"/>
      <c r="RHQ8" s="205"/>
      <c r="RHR8" s="205"/>
      <c r="RHS8" s="205"/>
      <c r="RHT8" s="205"/>
      <c r="RHU8" s="205"/>
      <c r="RHV8" s="205"/>
      <c r="RHW8" s="205"/>
      <c r="RHX8" s="205"/>
      <c r="RHY8" s="205"/>
      <c r="RHZ8" s="205"/>
      <c r="RIA8" s="205"/>
      <c r="RIB8" s="205"/>
      <c r="RIC8" s="205"/>
      <c r="RID8" s="205"/>
      <c r="RIE8" s="205"/>
      <c r="RIF8" s="205"/>
      <c r="RIG8" s="205"/>
      <c r="RIH8" s="205"/>
      <c r="RII8" s="205"/>
      <c r="RIJ8" s="205"/>
      <c r="RIK8" s="205"/>
      <c r="RIL8" s="205"/>
      <c r="RIM8" s="205"/>
      <c r="RIN8" s="205"/>
      <c r="RIO8" s="205"/>
      <c r="RIP8" s="205"/>
      <c r="RIQ8" s="205"/>
      <c r="RIR8" s="205"/>
      <c r="RIS8" s="205"/>
      <c r="RIT8" s="205"/>
      <c r="RIU8" s="205"/>
      <c r="RIV8" s="205"/>
      <c r="RIW8" s="205"/>
      <c r="RIX8" s="205"/>
      <c r="RIY8" s="205"/>
      <c r="RIZ8" s="205"/>
      <c r="RJA8" s="205"/>
      <c r="RJB8" s="205"/>
      <c r="RJC8" s="205"/>
      <c r="RJD8" s="205"/>
      <c r="RJE8" s="205"/>
      <c r="RJF8" s="205"/>
      <c r="RJG8" s="205"/>
      <c r="RJH8" s="205"/>
      <c r="RJI8" s="205"/>
      <c r="RJJ8" s="205"/>
      <c r="RJK8" s="205"/>
      <c r="RJL8" s="205"/>
      <c r="RJM8" s="205"/>
      <c r="RJN8" s="205"/>
      <c r="RJO8" s="205"/>
      <c r="RJP8" s="205"/>
      <c r="RJQ8" s="205"/>
      <c r="RJR8" s="205"/>
      <c r="RJS8" s="205"/>
      <c r="RJT8" s="205"/>
      <c r="RJU8" s="205"/>
      <c r="RJV8" s="205"/>
      <c r="RJW8" s="205"/>
      <c r="RJX8" s="205"/>
      <c r="RJY8" s="205"/>
      <c r="RJZ8" s="205"/>
      <c r="RKA8" s="205"/>
      <c r="RKB8" s="205"/>
      <c r="RKC8" s="205"/>
      <c r="RKD8" s="205"/>
      <c r="RKE8" s="205"/>
      <c r="RKF8" s="205"/>
      <c r="RKG8" s="205"/>
      <c r="RKH8" s="205"/>
      <c r="RKI8" s="205"/>
      <c r="RKJ8" s="205"/>
      <c r="RKK8" s="205"/>
      <c r="RKL8" s="205"/>
      <c r="RKM8" s="205"/>
      <c r="RKN8" s="205"/>
      <c r="RKO8" s="205"/>
      <c r="RKP8" s="205"/>
      <c r="RKQ8" s="205"/>
      <c r="RKR8" s="205"/>
      <c r="RKS8" s="205"/>
      <c r="RKT8" s="205"/>
      <c r="RKU8" s="205"/>
      <c r="RKV8" s="205"/>
      <c r="RKW8" s="205"/>
      <c r="RKX8" s="205"/>
      <c r="RKY8" s="205"/>
      <c r="RKZ8" s="205"/>
      <c r="RLA8" s="205"/>
      <c r="RLB8" s="205"/>
      <c r="RLC8" s="205"/>
      <c r="RLD8" s="205"/>
      <c r="RLE8" s="205"/>
      <c r="RLF8" s="205"/>
      <c r="RLG8" s="205"/>
      <c r="RLH8" s="205"/>
      <c r="RLI8" s="205"/>
      <c r="RLJ8" s="205"/>
      <c r="RLK8" s="205"/>
      <c r="RLL8" s="205"/>
      <c r="RLM8" s="205"/>
      <c r="RLN8" s="205"/>
      <c r="RLO8" s="205"/>
      <c r="RLP8" s="205"/>
      <c r="RLQ8" s="205"/>
      <c r="RLR8" s="205"/>
      <c r="RLS8" s="205"/>
      <c r="RLT8" s="205"/>
      <c r="RLU8" s="205"/>
      <c r="RLV8" s="205"/>
      <c r="RLW8" s="205"/>
      <c r="RLX8" s="205"/>
      <c r="RLY8" s="205"/>
      <c r="RLZ8" s="205"/>
      <c r="RMA8" s="205"/>
      <c r="RMB8" s="205"/>
      <c r="RMC8" s="205"/>
      <c r="RMD8" s="205"/>
      <c r="RME8" s="205"/>
      <c r="RMF8" s="205"/>
      <c r="RMG8" s="205"/>
      <c r="RMH8" s="205"/>
      <c r="RMI8" s="205"/>
      <c r="RMJ8" s="205"/>
      <c r="RMK8" s="205"/>
      <c r="RML8" s="205"/>
      <c r="RMM8" s="205"/>
      <c r="RMN8" s="205"/>
      <c r="RMO8" s="205"/>
      <c r="RMP8" s="205"/>
      <c r="RMQ8" s="205"/>
      <c r="RMR8" s="205"/>
      <c r="RMS8" s="205"/>
      <c r="RMT8" s="205"/>
      <c r="RMU8" s="205"/>
      <c r="RMV8" s="205"/>
      <c r="RMW8" s="205"/>
      <c r="RMX8" s="205"/>
      <c r="RMY8" s="205"/>
      <c r="RMZ8" s="205"/>
      <c r="RNA8" s="205"/>
      <c r="RNB8" s="205"/>
      <c r="RNC8" s="205"/>
      <c r="RND8" s="205"/>
      <c r="RNE8" s="205"/>
      <c r="RNF8" s="205"/>
      <c r="RNG8" s="205"/>
      <c r="RNH8" s="205"/>
      <c r="RNI8" s="205"/>
      <c r="RNJ8" s="205"/>
      <c r="RNK8" s="205"/>
      <c r="RNL8" s="205"/>
      <c r="RNM8" s="205"/>
      <c r="RNN8" s="205"/>
      <c r="RNO8" s="205"/>
      <c r="RNP8" s="205"/>
      <c r="RNQ8" s="205"/>
      <c r="RNR8" s="205"/>
      <c r="RNS8" s="205"/>
      <c r="RNT8" s="205"/>
      <c r="RNU8" s="205"/>
      <c r="RNV8" s="205"/>
      <c r="RNW8" s="205"/>
      <c r="RNX8" s="205"/>
      <c r="RNY8" s="205"/>
      <c r="RNZ8" s="205"/>
      <c r="ROA8" s="205"/>
      <c r="ROB8" s="205"/>
      <c r="ROC8" s="205"/>
      <c r="ROD8" s="205"/>
      <c r="ROE8" s="205"/>
      <c r="ROF8" s="205"/>
      <c r="ROG8" s="205"/>
      <c r="ROH8" s="205"/>
      <c r="ROI8" s="205"/>
      <c r="ROJ8" s="205"/>
      <c r="ROK8" s="205"/>
      <c r="ROL8" s="205"/>
      <c r="ROM8" s="205"/>
      <c r="RON8" s="205"/>
      <c r="ROO8" s="205"/>
      <c r="ROP8" s="205"/>
      <c r="ROQ8" s="205"/>
      <c r="ROR8" s="205"/>
      <c r="ROS8" s="205"/>
      <c r="ROT8" s="205"/>
      <c r="ROU8" s="205"/>
      <c r="ROV8" s="205"/>
      <c r="ROW8" s="205"/>
      <c r="ROX8" s="205"/>
      <c r="ROY8" s="205"/>
      <c r="ROZ8" s="205"/>
      <c r="RPA8" s="205"/>
      <c r="RPB8" s="205"/>
      <c r="RPC8" s="205"/>
      <c r="RPD8" s="205"/>
      <c r="RPE8" s="205"/>
      <c r="RPF8" s="205"/>
      <c r="RPG8" s="205"/>
      <c r="RPH8" s="205"/>
      <c r="RPI8" s="205"/>
      <c r="RPJ8" s="205"/>
      <c r="RPK8" s="205"/>
      <c r="RPL8" s="205"/>
      <c r="RPM8" s="205"/>
      <c r="RPN8" s="205"/>
      <c r="RPO8" s="205"/>
      <c r="RPP8" s="205"/>
      <c r="RPQ8" s="205"/>
      <c r="RPR8" s="205"/>
      <c r="RPS8" s="205"/>
      <c r="RPT8" s="205"/>
      <c r="RPU8" s="205"/>
      <c r="RPV8" s="205"/>
      <c r="RPW8" s="205"/>
      <c r="RPX8" s="205"/>
      <c r="RPY8" s="205"/>
      <c r="RPZ8" s="205"/>
      <c r="RQA8" s="205"/>
      <c r="RQB8" s="205"/>
      <c r="RQC8" s="205"/>
      <c r="RQD8" s="205"/>
      <c r="RQE8" s="205"/>
      <c r="RQF8" s="205"/>
      <c r="RQG8" s="205"/>
      <c r="RQH8" s="205"/>
      <c r="RQI8" s="205"/>
      <c r="RQJ8" s="205"/>
      <c r="RQK8" s="205"/>
      <c r="RQL8" s="205"/>
      <c r="RQM8" s="205"/>
      <c r="RQN8" s="205"/>
      <c r="RQO8" s="205"/>
      <c r="RQP8" s="205"/>
      <c r="RQQ8" s="205"/>
      <c r="RQR8" s="205"/>
      <c r="RQS8" s="205"/>
      <c r="RQT8" s="205"/>
      <c r="RQU8" s="205"/>
      <c r="RQV8" s="205"/>
      <c r="RQW8" s="205"/>
      <c r="RQX8" s="205"/>
      <c r="RQY8" s="205"/>
      <c r="RQZ8" s="205"/>
      <c r="RRA8" s="205"/>
      <c r="RRB8" s="205"/>
      <c r="RRC8" s="205"/>
      <c r="RRD8" s="205"/>
      <c r="RRE8" s="205"/>
      <c r="RRF8" s="205"/>
      <c r="RRG8" s="205"/>
      <c r="RRH8" s="205"/>
      <c r="RRI8" s="205"/>
      <c r="RRJ8" s="205"/>
      <c r="RRK8" s="205"/>
      <c r="RRL8" s="205"/>
      <c r="RRM8" s="205"/>
      <c r="RRN8" s="205"/>
      <c r="RRO8" s="205"/>
      <c r="RRP8" s="205"/>
      <c r="RRQ8" s="205"/>
      <c r="RRR8" s="205"/>
      <c r="RRS8" s="205"/>
      <c r="RRT8" s="205"/>
      <c r="RRU8" s="205"/>
      <c r="RRV8" s="205"/>
      <c r="RRW8" s="205"/>
      <c r="RRX8" s="205"/>
      <c r="RRY8" s="205"/>
      <c r="RRZ8" s="205"/>
      <c r="RSA8" s="205"/>
      <c r="RSB8" s="205"/>
      <c r="RSC8" s="205"/>
      <c r="RSD8" s="205"/>
      <c r="RSE8" s="205"/>
      <c r="RSF8" s="205"/>
      <c r="RSG8" s="205"/>
      <c r="RSH8" s="205"/>
      <c r="RSI8" s="205"/>
      <c r="RSJ8" s="205"/>
      <c r="RSK8" s="205"/>
      <c r="RSL8" s="205"/>
      <c r="RSM8" s="205"/>
      <c r="RSN8" s="205"/>
      <c r="RSO8" s="205"/>
      <c r="RSP8" s="205"/>
      <c r="RSQ8" s="205"/>
      <c r="RSR8" s="205"/>
      <c r="RSS8" s="205"/>
      <c r="RST8" s="205"/>
      <c r="RSU8" s="205"/>
      <c r="RSV8" s="205"/>
      <c r="RSW8" s="205"/>
      <c r="RSX8" s="205"/>
      <c r="RSY8" s="205"/>
      <c r="RSZ8" s="205"/>
      <c r="RTA8" s="205"/>
      <c r="RTB8" s="205"/>
      <c r="RTC8" s="205"/>
      <c r="RTD8" s="205"/>
      <c r="RTE8" s="205"/>
      <c r="RTF8" s="205"/>
      <c r="RTG8" s="205"/>
      <c r="RTH8" s="205"/>
      <c r="RTI8" s="205"/>
      <c r="RTJ8" s="205"/>
      <c r="RTK8" s="205"/>
      <c r="RTL8" s="205"/>
      <c r="RTM8" s="205"/>
      <c r="RTN8" s="205"/>
      <c r="RTO8" s="205"/>
      <c r="RTP8" s="205"/>
      <c r="RTQ8" s="205"/>
      <c r="RTR8" s="205"/>
      <c r="RTS8" s="205"/>
      <c r="RTT8" s="205"/>
      <c r="RTU8" s="205"/>
      <c r="RTV8" s="205"/>
      <c r="RTW8" s="205"/>
      <c r="RTX8" s="205"/>
      <c r="RTY8" s="205"/>
      <c r="RTZ8" s="205"/>
      <c r="RUA8" s="205"/>
      <c r="RUB8" s="205"/>
      <c r="RUC8" s="205"/>
      <c r="RUD8" s="205"/>
      <c r="RUE8" s="205"/>
      <c r="RUF8" s="205"/>
      <c r="RUG8" s="205"/>
      <c r="RUH8" s="205"/>
      <c r="RUI8" s="205"/>
      <c r="RUJ8" s="205"/>
      <c r="RUK8" s="205"/>
      <c r="RUL8" s="205"/>
      <c r="RUM8" s="205"/>
      <c r="RUN8" s="205"/>
      <c r="RUO8" s="205"/>
      <c r="RUP8" s="205"/>
      <c r="RUQ8" s="205"/>
      <c r="RUR8" s="205"/>
      <c r="RUS8" s="205"/>
      <c r="RUT8" s="205"/>
      <c r="RUU8" s="205"/>
      <c r="RUV8" s="205"/>
      <c r="RUW8" s="205"/>
      <c r="RUX8" s="205"/>
      <c r="RUY8" s="205"/>
      <c r="RUZ8" s="205"/>
      <c r="RVA8" s="205"/>
      <c r="RVB8" s="205"/>
      <c r="RVC8" s="205"/>
      <c r="RVD8" s="205"/>
      <c r="RVE8" s="205"/>
      <c r="RVF8" s="205"/>
      <c r="RVG8" s="205"/>
      <c r="RVH8" s="205"/>
      <c r="RVI8" s="205"/>
      <c r="RVJ8" s="205"/>
      <c r="RVK8" s="205"/>
      <c r="RVL8" s="205"/>
      <c r="RVM8" s="205"/>
      <c r="RVN8" s="205"/>
      <c r="RVO8" s="205"/>
      <c r="RVP8" s="205"/>
      <c r="RVQ8" s="205"/>
      <c r="RVR8" s="205"/>
      <c r="RVS8" s="205"/>
      <c r="RVT8" s="205"/>
      <c r="RVU8" s="205"/>
      <c r="RVV8" s="205"/>
      <c r="RVW8" s="205"/>
      <c r="RVX8" s="205"/>
      <c r="RVY8" s="205"/>
      <c r="RVZ8" s="205"/>
      <c r="RWA8" s="205"/>
      <c r="RWB8" s="205"/>
      <c r="RWC8" s="205"/>
      <c r="RWD8" s="205"/>
      <c r="RWE8" s="205"/>
      <c r="RWF8" s="205"/>
      <c r="RWG8" s="205"/>
      <c r="RWH8" s="205"/>
      <c r="RWI8" s="205"/>
      <c r="RWJ8" s="205"/>
      <c r="RWK8" s="205"/>
      <c r="RWL8" s="205"/>
      <c r="RWM8" s="205"/>
      <c r="RWN8" s="205"/>
      <c r="RWO8" s="205"/>
      <c r="RWP8" s="205"/>
      <c r="RWQ8" s="205"/>
      <c r="RWR8" s="205"/>
      <c r="RWS8" s="205"/>
      <c r="RWT8" s="205"/>
      <c r="RWU8" s="205"/>
      <c r="RWV8" s="205"/>
      <c r="RWW8" s="205"/>
      <c r="RWX8" s="205"/>
      <c r="RWY8" s="205"/>
      <c r="RWZ8" s="205"/>
      <c r="RXA8" s="205"/>
      <c r="RXB8" s="205"/>
      <c r="RXC8" s="205"/>
      <c r="RXD8" s="205"/>
      <c r="RXE8" s="205"/>
      <c r="RXF8" s="205"/>
      <c r="RXG8" s="205"/>
      <c r="RXH8" s="205"/>
      <c r="RXI8" s="205"/>
      <c r="RXJ8" s="205"/>
      <c r="RXK8" s="205"/>
      <c r="RXL8" s="205"/>
      <c r="RXM8" s="205"/>
      <c r="RXN8" s="205"/>
      <c r="RXO8" s="205"/>
      <c r="RXP8" s="205"/>
      <c r="RXQ8" s="205"/>
      <c r="RXR8" s="205"/>
      <c r="RXS8" s="205"/>
      <c r="RXT8" s="205"/>
      <c r="RXU8" s="205"/>
      <c r="RXV8" s="205"/>
      <c r="RXW8" s="205"/>
      <c r="RXX8" s="205"/>
      <c r="RXY8" s="205"/>
      <c r="RXZ8" s="205"/>
      <c r="RYA8" s="205"/>
      <c r="RYB8" s="205"/>
      <c r="RYC8" s="205"/>
      <c r="RYD8" s="205"/>
      <c r="RYE8" s="205"/>
      <c r="RYF8" s="205"/>
      <c r="RYG8" s="205"/>
      <c r="RYH8" s="205"/>
      <c r="RYI8" s="205"/>
      <c r="RYJ8" s="205"/>
      <c r="RYK8" s="205"/>
      <c r="RYL8" s="205"/>
      <c r="RYM8" s="205"/>
      <c r="RYN8" s="205"/>
      <c r="RYO8" s="205"/>
      <c r="RYP8" s="205"/>
      <c r="RYQ8" s="205"/>
      <c r="RYR8" s="205"/>
      <c r="RYS8" s="205"/>
      <c r="RYT8" s="205"/>
      <c r="RYU8" s="205"/>
      <c r="RYV8" s="205"/>
      <c r="RYW8" s="205"/>
      <c r="RYX8" s="205"/>
      <c r="RYY8" s="205"/>
      <c r="RYZ8" s="205"/>
      <c r="RZA8" s="205"/>
      <c r="RZB8" s="205"/>
      <c r="RZC8" s="205"/>
      <c r="RZD8" s="205"/>
      <c r="RZE8" s="205"/>
      <c r="RZF8" s="205"/>
      <c r="RZG8" s="205"/>
      <c r="RZH8" s="205"/>
      <c r="RZI8" s="205"/>
      <c r="RZJ8" s="205"/>
      <c r="RZK8" s="205"/>
      <c r="RZL8" s="205"/>
      <c r="RZM8" s="205"/>
      <c r="RZN8" s="205"/>
      <c r="RZO8" s="205"/>
      <c r="RZP8" s="205"/>
      <c r="RZQ8" s="205"/>
      <c r="RZR8" s="205"/>
      <c r="RZS8" s="205"/>
      <c r="RZT8" s="205"/>
      <c r="RZU8" s="205"/>
      <c r="RZV8" s="205"/>
      <c r="RZW8" s="205"/>
      <c r="RZX8" s="205"/>
      <c r="RZY8" s="205"/>
      <c r="RZZ8" s="205"/>
      <c r="SAA8" s="205"/>
      <c r="SAB8" s="205"/>
      <c r="SAC8" s="205"/>
      <c r="SAD8" s="205"/>
      <c r="SAE8" s="205"/>
      <c r="SAF8" s="205"/>
      <c r="SAG8" s="205"/>
      <c r="SAH8" s="205"/>
      <c r="SAI8" s="205"/>
      <c r="SAJ8" s="205"/>
      <c r="SAK8" s="205"/>
      <c r="SAL8" s="205"/>
      <c r="SAM8" s="205"/>
      <c r="SAN8" s="205"/>
      <c r="SAO8" s="205"/>
      <c r="SAP8" s="205"/>
      <c r="SAQ8" s="205"/>
      <c r="SAR8" s="205"/>
      <c r="SAS8" s="205"/>
      <c r="SAT8" s="205"/>
      <c r="SAU8" s="205"/>
      <c r="SAV8" s="205"/>
      <c r="SAW8" s="205"/>
      <c r="SAX8" s="205"/>
      <c r="SAY8" s="205"/>
      <c r="SAZ8" s="205"/>
      <c r="SBA8" s="205"/>
      <c r="SBB8" s="205"/>
      <c r="SBC8" s="205"/>
      <c r="SBD8" s="205"/>
      <c r="SBE8" s="205"/>
      <c r="SBF8" s="205"/>
      <c r="SBG8" s="205"/>
      <c r="SBH8" s="205"/>
      <c r="SBI8" s="205"/>
      <c r="SBJ8" s="205"/>
      <c r="SBK8" s="205"/>
      <c r="SBL8" s="205"/>
      <c r="SBM8" s="205"/>
      <c r="SBN8" s="205"/>
      <c r="SBO8" s="205"/>
      <c r="SBP8" s="205"/>
      <c r="SBQ8" s="205"/>
      <c r="SBR8" s="205"/>
      <c r="SBS8" s="205"/>
      <c r="SBT8" s="205"/>
      <c r="SBU8" s="205"/>
      <c r="SBV8" s="205"/>
      <c r="SBW8" s="205"/>
      <c r="SBX8" s="205"/>
      <c r="SBY8" s="205"/>
      <c r="SBZ8" s="205"/>
      <c r="SCA8" s="205"/>
      <c r="SCB8" s="205"/>
      <c r="SCC8" s="205"/>
      <c r="SCD8" s="205"/>
      <c r="SCE8" s="205"/>
      <c r="SCF8" s="205"/>
      <c r="SCG8" s="205"/>
      <c r="SCH8" s="205"/>
      <c r="SCI8" s="205"/>
      <c r="SCJ8" s="205"/>
      <c r="SCK8" s="205"/>
      <c r="SCL8" s="205"/>
      <c r="SCM8" s="205"/>
      <c r="SCN8" s="205"/>
      <c r="SCO8" s="205"/>
      <c r="SCP8" s="205"/>
      <c r="SCQ8" s="205"/>
      <c r="SCR8" s="205"/>
      <c r="SCS8" s="205"/>
      <c r="SCT8" s="205"/>
      <c r="SCU8" s="205"/>
      <c r="SCV8" s="205"/>
      <c r="SCW8" s="205"/>
      <c r="SCX8" s="205"/>
      <c r="SCY8" s="205"/>
      <c r="SCZ8" s="205"/>
      <c r="SDA8" s="205"/>
      <c r="SDB8" s="205"/>
      <c r="SDC8" s="205"/>
      <c r="SDD8" s="205"/>
      <c r="SDE8" s="205"/>
      <c r="SDF8" s="205"/>
      <c r="SDG8" s="205"/>
      <c r="SDH8" s="205"/>
      <c r="SDI8" s="205"/>
      <c r="SDJ8" s="205"/>
      <c r="SDK8" s="205"/>
      <c r="SDL8" s="205"/>
      <c r="SDM8" s="205"/>
      <c r="SDN8" s="205"/>
      <c r="SDO8" s="205"/>
      <c r="SDP8" s="205"/>
      <c r="SDQ8" s="205"/>
      <c r="SDR8" s="205"/>
      <c r="SDS8" s="205"/>
      <c r="SDT8" s="205"/>
      <c r="SDU8" s="205"/>
      <c r="SDV8" s="205"/>
      <c r="SDW8" s="205"/>
      <c r="SDX8" s="205"/>
      <c r="SDY8" s="205"/>
      <c r="SDZ8" s="205"/>
      <c r="SEA8" s="205"/>
      <c r="SEB8" s="205"/>
      <c r="SEC8" s="205"/>
      <c r="SED8" s="205"/>
      <c r="SEE8" s="205"/>
      <c r="SEF8" s="205"/>
      <c r="SEG8" s="205"/>
      <c r="SEH8" s="205"/>
      <c r="SEI8" s="205"/>
      <c r="SEJ8" s="205"/>
      <c r="SEK8" s="205"/>
      <c r="SEL8" s="205"/>
      <c r="SEM8" s="205"/>
      <c r="SEN8" s="205"/>
      <c r="SEO8" s="205"/>
      <c r="SEP8" s="205"/>
      <c r="SEQ8" s="205"/>
      <c r="SER8" s="205"/>
      <c r="SES8" s="205"/>
      <c r="SET8" s="205"/>
      <c r="SEU8" s="205"/>
      <c r="SEV8" s="205"/>
      <c r="SEW8" s="205"/>
      <c r="SEX8" s="205"/>
      <c r="SEY8" s="205"/>
      <c r="SEZ8" s="205"/>
      <c r="SFA8" s="205"/>
      <c r="SFB8" s="205"/>
      <c r="SFC8" s="205"/>
      <c r="SFD8" s="205"/>
      <c r="SFE8" s="205"/>
      <c r="SFF8" s="205"/>
      <c r="SFG8" s="205"/>
      <c r="SFH8" s="205"/>
      <c r="SFI8" s="205"/>
      <c r="SFJ8" s="205"/>
      <c r="SFK8" s="205"/>
      <c r="SFL8" s="205"/>
      <c r="SFM8" s="205"/>
      <c r="SFN8" s="205"/>
      <c r="SFO8" s="205"/>
      <c r="SFP8" s="205"/>
      <c r="SFQ8" s="205"/>
      <c r="SFR8" s="205"/>
      <c r="SFS8" s="205"/>
      <c r="SFT8" s="205"/>
      <c r="SFU8" s="205"/>
      <c r="SFV8" s="205"/>
      <c r="SFW8" s="205"/>
      <c r="SFX8" s="205"/>
      <c r="SFY8" s="205"/>
      <c r="SFZ8" s="205"/>
      <c r="SGA8" s="205"/>
      <c r="SGB8" s="205"/>
      <c r="SGC8" s="205"/>
      <c r="SGD8" s="205"/>
      <c r="SGE8" s="205"/>
      <c r="SGF8" s="205"/>
      <c r="SGG8" s="205"/>
      <c r="SGH8" s="205"/>
      <c r="SGI8" s="205"/>
      <c r="SGJ8" s="205"/>
      <c r="SGK8" s="205"/>
      <c r="SGL8" s="205"/>
      <c r="SGM8" s="205"/>
      <c r="SGN8" s="205"/>
      <c r="SGO8" s="205"/>
      <c r="SGP8" s="205"/>
      <c r="SGQ8" s="205"/>
      <c r="SGR8" s="205"/>
      <c r="SGS8" s="205"/>
      <c r="SGT8" s="205"/>
      <c r="SGU8" s="205"/>
      <c r="SGV8" s="205"/>
      <c r="SGW8" s="205"/>
      <c r="SGX8" s="205"/>
      <c r="SGY8" s="205"/>
      <c r="SGZ8" s="205"/>
      <c r="SHA8" s="205"/>
      <c r="SHB8" s="205"/>
      <c r="SHC8" s="205"/>
      <c r="SHD8" s="205"/>
      <c r="SHE8" s="205"/>
      <c r="SHF8" s="205"/>
      <c r="SHG8" s="205"/>
      <c r="SHH8" s="205"/>
      <c r="SHI8" s="205"/>
      <c r="SHJ8" s="205"/>
      <c r="SHK8" s="205"/>
      <c r="SHL8" s="205"/>
      <c r="SHM8" s="205"/>
      <c r="SHN8" s="205"/>
      <c r="SHO8" s="205"/>
      <c r="SHP8" s="205"/>
      <c r="SHQ8" s="205"/>
      <c r="SHR8" s="205"/>
      <c r="SHS8" s="205"/>
      <c r="SHT8" s="205"/>
      <c r="SHU8" s="205"/>
      <c r="SHV8" s="205"/>
      <c r="SHW8" s="205"/>
      <c r="SHX8" s="205"/>
      <c r="SHY8" s="205"/>
      <c r="SHZ8" s="205"/>
      <c r="SIA8" s="205"/>
      <c r="SIB8" s="205"/>
      <c r="SIC8" s="205"/>
      <c r="SID8" s="205"/>
      <c r="SIE8" s="205"/>
      <c r="SIF8" s="205"/>
      <c r="SIG8" s="205"/>
      <c r="SIH8" s="205"/>
      <c r="SII8" s="205"/>
      <c r="SIJ8" s="205"/>
      <c r="SIK8" s="205"/>
      <c r="SIL8" s="205"/>
      <c r="SIM8" s="205"/>
      <c r="SIN8" s="205"/>
      <c r="SIO8" s="205"/>
      <c r="SIP8" s="205"/>
      <c r="SIQ8" s="205"/>
      <c r="SIR8" s="205"/>
      <c r="SIS8" s="205"/>
      <c r="SIT8" s="205"/>
      <c r="SIU8" s="205"/>
      <c r="SIV8" s="205"/>
      <c r="SIW8" s="205"/>
      <c r="SIX8" s="205"/>
      <c r="SIY8" s="205"/>
      <c r="SIZ8" s="205"/>
      <c r="SJA8" s="205"/>
      <c r="SJB8" s="205"/>
      <c r="SJC8" s="205"/>
      <c r="SJD8" s="205"/>
      <c r="SJE8" s="205"/>
      <c r="SJF8" s="205"/>
      <c r="SJG8" s="205"/>
      <c r="SJH8" s="205"/>
      <c r="SJI8" s="205"/>
      <c r="SJJ8" s="205"/>
      <c r="SJK8" s="205"/>
      <c r="SJL8" s="205"/>
      <c r="SJM8" s="205"/>
      <c r="SJN8" s="205"/>
      <c r="SJO8" s="205"/>
      <c r="SJP8" s="205"/>
      <c r="SJQ8" s="205"/>
      <c r="SJR8" s="205"/>
      <c r="SJS8" s="205"/>
      <c r="SJT8" s="205"/>
      <c r="SJU8" s="205"/>
      <c r="SJV8" s="205"/>
      <c r="SJW8" s="205"/>
      <c r="SJX8" s="205"/>
      <c r="SJY8" s="205"/>
      <c r="SJZ8" s="205"/>
      <c r="SKA8" s="205"/>
      <c r="SKB8" s="205"/>
      <c r="SKC8" s="205"/>
      <c r="SKD8" s="205"/>
      <c r="SKE8" s="205"/>
      <c r="SKF8" s="205"/>
      <c r="SKG8" s="205"/>
      <c r="SKH8" s="205"/>
      <c r="SKI8" s="205"/>
      <c r="SKJ8" s="205"/>
      <c r="SKK8" s="205"/>
      <c r="SKL8" s="205"/>
      <c r="SKM8" s="205"/>
      <c r="SKN8" s="205"/>
      <c r="SKO8" s="205"/>
      <c r="SKP8" s="205"/>
      <c r="SKQ8" s="205"/>
      <c r="SKR8" s="205"/>
      <c r="SKS8" s="205"/>
      <c r="SKT8" s="205"/>
      <c r="SKU8" s="205"/>
      <c r="SKV8" s="205"/>
      <c r="SKW8" s="205"/>
      <c r="SKX8" s="205"/>
      <c r="SKY8" s="205"/>
      <c r="SKZ8" s="205"/>
      <c r="SLA8" s="205"/>
      <c r="SLB8" s="205"/>
      <c r="SLC8" s="205"/>
      <c r="SLD8" s="205"/>
      <c r="SLE8" s="205"/>
      <c r="SLF8" s="205"/>
      <c r="SLG8" s="205"/>
      <c r="SLH8" s="205"/>
      <c r="SLI8" s="205"/>
      <c r="SLJ8" s="205"/>
      <c r="SLK8" s="205"/>
      <c r="SLL8" s="205"/>
      <c r="SLM8" s="205"/>
      <c r="SLN8" s="205"/>
      <c r="SLO8" s="205"/>
      <c r="SLP8" s="205"/>
      <c r="SLQ8" s="205"/>
      <c r="SLR8" s="205"/>
      <c r="SLS8" s="205"/>
      <c r="SLT8" s="205"/>
      <c r="SLU8" s="205"/>
      <c r="SLV8" s="205"/>
      <c r="SLW8" s="205"/>
      <c r="SLX8" s="205"/>
      <c r="SLY8" s="205"/>
      <c r="SLZ8" s="205"/>
      <c r="SMA8" s="205"/>
      <c r="SMB8" s="205"/>
      <c r="SMC8" s="205"/>
      <c r="SMD8" s="205"/>
      <c r="SME8" s="205"/>
      <c r="SMF8" s="205"/>
      <c r="SMG8" s="205"/>
      <c r="SMH8" s="205"/>
      <c r="SMI8" s="205"/>
      <c r="SMJ8" s="205"/>
      <c r="SMK8" s="205"/>
      <c r="SML8" s="205"/>
      <c r="SMM8" s="205"/>
      <c r="SMN8" s="205"/>
      <c r="SMO8" s="205"/>
      <c r="SMP8" s="205"/>
      <c r="SMQ8" s="205"/>
      <c r="SMR8" s="205"/>
      <c r="SMS8" s="205"/>
      <c r="SMT8" s="205"/>
      <c r="SMU8" s="205"/>
      <c r="SMV8" s="205"/>
      <c r="SMW8" s="205"/>
      <c r="SMX8" s="205"/>
      <c r="SMY8" s="205"/>
      <c r="SMZ8" s="205"/>
      <c r="SNA8" s="205"/>
      <c r="SNB8" s="205"/>
      <c r="SNC8" s="205"/>
      <c r="SND8" s="205"/>
      <c r="SNE8" s="205"/>
      <c r="SNF8" s="205"/>
      <c r="SNG8" s="205"/>
      <c r="SNH8" s="205"/>
      <c r="SNI8" s="205"/>
      <c r="SNJ8" s="205"/>
      <c r="SNK8" s="205"/>
      <c r="SNL8" s="205"/>
      <c r="SNM8" s="205"/>
      <c r="SNN8" s="205"/>
      <c r="SNO8" s="205"/>
      <c r="SNP8" s="205"/>
      <c r="SNQ8" s="205"/>
      <c r="SNR8" s="205"/>
      <c r="SNS8" s="205"/>
      <c r="SNT8" s="205"/>
      <c r="SNU8" s="205"/>
      <c r="SNV8" s="205"/>
      <c r="SNW8" s="205"/>
      <c r="SNX8" s="205"/>
      <c r="SNY8" s="205"/>
      <c r="SNZ8" s="205"/>
      <c r="SOA8" s="205"/>
      <c r="SOB8" s="205"/>
      <c r="SOC8" s="205"/>
      <c r="SOD8" s="205"/>
      <c r="SOE8" s="205"/>
      <c r="SOF8" s="205"/>
      <c r="SOG8" s="205"/>
      <c r="SOH8" s="205"/>
      <c r="SOI8" s="205"/>
      <c r="SOJ8" s="205"/>
      <c r="SOK8" s="205"/>
      <c r="SOL8" s="205"/>
      <c r="SOM8" s="205"/>
      <c r="SON8" s="205"/>
      <c r="SOO8" s="205"/>
      <c r="SOP8" s="205"/>
      <c r="SOQ8" s="205"/>
      <c r="SOR8" s="205"/>
      <c r="SOS8" s="205"/>
      <c r="SOT8" s="205"/>
      <c r="SOU8" s="205"/>
      <c r="SOV8" s="205"/>
      <c r="SOW8" s="205"/>
      <c r="SOX8" s="205"/>
      <c r="SOY8" s="205"/>
      <c r="SOZ8" s="205"/>
      <c r="SPA8" s="205"/>
      <c r="SPB8" s="205"/>
      <c r="SPC8" s="205"/>
      <c r="SPD8" s="205"/>
      <c r="SPE8" s="205"/>
      <c r="SPF8" s="205"/>
      <c r="SPG8" s="205"/>
      <c r="SPH8" s="205"/>
      <c r="SPI8" s="205"/>
      <c r="SPJ8" s="205"/>
      <c r="SPK8" s="205"/>
      <c r="SPL8" s="205"/>
      <c r="SPM8" s="205"/>
      <c r="SPN8" s="205"/>
      <c r="SPO8" s="205"/>
      <c r="SPP8" s="205"/>
      <c r="SPQ8" s="205"/>
      <c r="SPR8" s="205"/>
      <c r="SPS8" s="205"/>
      <c r="SPT8" s="205"/>
      <c r="SPU8" s="205"/>
      <c r="SPV8" s="205"/>
      <c r="SPW8" s="205"/>
      <c r="SPX8" s="205"/>
      <c r="SPY8" s="205"/>
      <c r="SPZ8" s="205"/>
      <c r="SQA8" s="205"/>
      <c r="SQB8" s="205"/>
      <c r="SQC8" s="205"/>
      <c r="SQD8" s="205"/>
      <c r="SQE8" s="205"/>
      <c r="SQF8" s="205"/>
      <c r="SQG8" s="205"/>
      <c r="SQH8" s="205"/>
      <c r="SQI8" s="205"/>
      <c r="SQJ8" s="205"/>
      <c r="SQK8" s="205"/>
      <c r="SQL8" s="205"/>
      <c r="SQM8" s="205"/>
      <c r="SQN8" s="205"/>
      <c r="SQO8" s="205"/>
      <c r="SQP8" s="205"/>
      <c r="SQQ8" s="205"/>
      <c r="SQR8" s="205"/>
      <c r="SQS8" s="205"/>
      <c r="SQT8" s="205"/>
      <c r="SQU8" s="205"/>
      <c r="SQV8" s="205"/>
      <c r="SQW8" s="205"/>
      <c r="SQX8" s="205"/>
      <c r="SQY8" s="205"/>
      <c r="SQZ8" s="205"/>
      <c r="SRA8" s="205"/>
      <c r="SRB8" s="205"/>
      <c r="SRC8" s="205"/>
      <c r="SRD8" s="205"/>
      <c r="SRE8" s="205"/>
      <c r="SRF8" s="205"/>
      <c r="SRG8" s="205"/>
      <c r="SRH8" s="205"/>
      <c r="SRI8" s="205"/>
      <c r="SRJ8" s="205"/>
      <c r="SRK8" s="205"/>
      <c r="SRL8" s="205"/>
      <c r="SRM8" s="205"/>
      <c r="SRN8" s="205"/>
      <c r="SRO8" s="205"/>
      <c r="SRP8" s="205"/>
      <c r="SRQ8" s="205"/>
      <c r="SRR8" s="205"/>
      <c r="SRS8" s="205"/>
      <c r="SRT8" s="205"/>
      <c r="SRU8" s="205"/>
      <c r="SRV8" s="205"/>
      <c r="SRW8" s="205"/>
      <c r="SRX8" s="205"/>
      <c r="SRY8" s="205"/>
      <c r="SRZ8" s="205"/>
      <c r="SSA8" s="205"/>
      <c r="SSB8" s="205"/>
      <c r="SSC8" s="205"/>
      <c r="SSD8" s="205"/>
      <c r="SSE8" s="205"/>
      <c r="SSF8" s="205"/>
      <c r="SSG8" s="205"/>
      <c r="SSH8" s="205"/>
      <c r="SSI8" s="205"/>
      <c r="SSJ8" s="205"/>
      <c r="SSK8" s="205"/>
      <c r="SSL8" s="205"/>
      <c r="SSM8" s="205"/>
      <c r="SSN8" s="205"/>
      <c r="SSO8" s="205"/>
      <c r="SSP8" s="205"/>
      <c r="SSQ8" s="205"/>
      <c r="SSR8" s="205"/>
      <c r="SSS8" s="205"/>
      <c r="SST8" s="205"/>
      <c r="SSU8" s="205"/>
      <c r="SSV8" s="205"/>
      <c r="SSW8" s="205"/>
      <c r="SSX8" s="205"/>
      <c r="SSY8" s="205"/>
      <c r="SSZ8" s="205"/>
      <c r="STA8" s="205"/>
      <c r="STB8" s="205"/>
      <c r="STC8" s="205"/>
      <c r="STD8" s="205"/>
      <c r="STE8" s="205"/>
      <c r="STF8" s="205"/>
      <c r="STG8" s="205"/>
      <c r="STH8" s="205"/>
      <c r="STI8" s="205"/>
      <c r="STJ8" s="205"/>
      <c r="STK8" s="205"/>
      <c r="STL8" s="205"/>
      <c r="STM8" s="205"/>
      <c r="STN8" s="205"/>
      <c r="STO8" s="205"/>
      <c r="STP8" s="205"/>
      <c r="STQ8" s="205"/>
      <c r="STR8" s="205"/>
      <c r="STS8" s="205"/>
      <c r="STT8" s="205"/>
      <c r="STU8" s="205"/>
      <c r="STV8" s="205"/>
      <c r="STW8" s="205"/>
      <c r="STX8" s="205"/>
      <c r="STY8" s="205"/>
      <c r="STZ8" s="205"/>
      <c r="SUA8" s="205"/>
      <c r="SUB8" s="205"/>
      <c r="SUC8" s="205"/>
      <c r="SUD8" s="205"/>
      <c r="SUE8" s="205"/>
      <c r="SUF8" s="205"/>
      <c r="SUG8" s="205"/>
      <c r="SUH8" s="205"/>
      <c r="SUI8" s="205"/>
      <c r="SUJ8" s="205"/>
      <c r="SUK8" s="205"/>
      <c r="SUL8" s="205"/>
      <c r="SUM8" s="205"/>
      <c r="SUN8" s="205"/>
      <c r="SUO8" s="205"/>
      <c r="SUP8" s="205"/>
      <c r="SUQ8" s="205"/>
      <c r="SUR8" s="205"/>
      <c r="SUS8" s="205"/>
      <c r="SUT8" s="205"/>
      <c r="SUU8" s="205"/>
      <c r="SUV8" s="205"/>
      <c r="SUW8" s="205"/>
      <c r="SUX8" s="205"/>
      <c r="SUY8" s="205"/>
      <c r="SUZ8" s="205"/>
      <c r="SVA8" s="205"/>
      <c r="SVB8" s="205"/>
      <c r="SVC8" s="205"/>
      <c r="SVD8" s="205"/>
      <c r="SVE8" s="205"/>
      <c r="SVF8" s="205"/>
      <c r="SVG8" s="205"/>
      <c r="SVH8" s="205"/>
      <c r="SVI8" s="205"/>
      <c r="SVJ8" s="205"/>
      <c r="SVK8" s="205"/>
      <c r="SVL8" s="205"/>
      <c r="SVM8" s="205"/>
      <c r="SVN8" s="205"/>
      <c r="SVO8" s="205"/>
      <c r="SVP8" s="205"/>
      <c r="SVQ8" s="205"/>
      <c r="SVR8" s="205"/>
      <c r="SVS8" s="205"/>
      <c r="SVT8" s="205"/>
      <c r="SVU8" s="205"/>
      <c r="SVV8" s="205"/>
      <c r="SVW8" s="205"/>
      <c r="SVX8" s="205"/>
      <c r="SVY8" s="205"/>
      <c r="SVZ8" s="205"/>
      <c r="SWA8" s="205"/>
      <c r="SWB8" s="205"/>
      <c r="SWC8" s="205"/>
      <c r="SWD8" s="205"/>
      <c r="SWE8" s="205"/>
      <c r="SWF8" s="205"/>
      <c r="SWG8" s="205"/>
      <c r="SWH8" s="205"/>
      <c r="SWI8" s="205"/>
      <c r="SWJ8" s="205"/>
      <c r="SWK8" s="205"/>
      <c r="SWL8" s="205"/>
      <c r="SWM8" s="205"/>
      <c r="SWN8" s="205"/>
      <c r="SWO8" s="205"/>
      <c r="SWP8" s="205"/>
      <c r="SWQ8" s="205"/>
      <c r="SWR8" s="205"/>
      <c r="SWS8" s="205"/>
      <c r="SWT8" s="205"/>
      <c r="SWU8" s="205"/>
      <c r="SWV8" s="205"/>
      <c r="SWW8" s="205"/>
      <c r="SWX8" s="205"/>
      <c r="SWY8" s="205"/>
      <c r="SWZ8" s="205"/>
      <c r="SXA8" s="205"/>
      <c r="SXB8" s="205"/>
      <c r="SXC8" s="205"/>
      <c r="SXD8" s="205"/>
      <c r="SXE8" s="205"/>
      <c r="SXF8" s="205"/>
      <c r="SXG8" s="205"/>
      <c r="SXH8" s="205"/>
      <c r="SXI8" s="205"/>
      <c r="SXJ8" s="205"/>
      <c r="SXK8" s="205"/>
      <c r="SXL8" s="205"/>
      <c r="SXM8" s="205"/>
      <c r="SXN8" s="205"/>
      <c r="SXO8" s="205"/>
      <c r="SXP8" s="205"/>
      <c r="SXQ8" s="205"/>
      <c r="SXR8" s="205"/>
      <c r="SXS8" s="205"/>
      <c r="SXT8" s="205"/>
      <c r="SXU8" s="205"/>
      <c r="SXV8" s="205"/>
      <c r="SXW8" s="205"/>
      <c r="SXX8" s="205"/>
      <c r="SXY8" s="205"/>
      <c r="SXZ8" s="205"/>
      <c r="SYA8" s="205"/>
      <c r="SYB8" s="205"/>
      <c r="SYC8" s="205"/>
      <c r="SYD8" s="205"/>
      <c r="SYE8" s="205"/>
      <c r="SYF8" s="205"/>
      <c r="SYG8" s="205"/>
      <c r="SYH8" s="205"/>
      <c r="SYI8" s="205"/>
      <c r="SYJ8" s="205"/>
      <c r="SYK8" s="205"/>
      <c r="SYL8" s="205"/>
      <c r="SYM8" s="205"/>
      <c r="SYN8" s="205"/>
      <c r="SYO8" s="205"/>
      <c r="SYP8" s="205"/>
      <c r="SYQ8" s="205"/>
      <c r="SYR8" s="205"/>
      <c r="SYS8" s="205"/>
      <c r="SYT8" s="205"/>
      <c r="SYU8" s="205"/>
      <c r="SYV8" s="205"/>
      <c r="SYW8" s="205"/>
      <c r="SYX8" s="205"/>
      <c r="SYY8" s="205"/>
      <c r="SYZ8" s="205"/>
      <c r="SZA8" s="205"/>
      <c r="SZB8" s="205"/>
      <c r="SZC8" s="205"/>
      <c r="SZD8" s="205"/>
      <c r="SZE8" s="205"/>
      <c r="SZF8" s="205"/>
      <c r="SZG8" s="205"/>
      <c r="SZH8" s="205"/>
      <c r="SZI8" s="205"/>
      <c r="SZJ8" s="205"/>
      <c r="SZK8" s="205"/>
      <c r="SZL8" s="205"/>
      <c r="SZM8" s="205"/>
      <c r="SZN8" s="205"/>
      <c r="SZO8" s="205"/>
      <c r="SZP8" s="205"/>
      <c r="SZQ8" s="205"/>
      <c r="SZR8" s="205"/>
      <c r="SZS8" s="205"/>
      <c r="SZT8" s="205"/>
      <c r="SZU8" s="205"/>
      <c r="SZV8" s="205"/>
      <c r="SZW8" s="205"/>
      <c r="SZX8" s="205"/>
      <c r="SZY8" s="205"/>
      <c r="SZZ8" s="205"/>
      <c r="TAA8" s="205"/>
      <c r="TAB8" s="205"/>
      <c r="TAC8" s="205"/>
      <c r="TAD8" s="205"/>
      <c r="TAE8" s="205"/>
      <c r="TAF8" s="205"/>
      <c r="TAG8" s="205"/>
      <c r="TAH8" s="205"/>
      <c r="TAI8" s="205"/>
      <c r="TAJ8" s="205"/>
      <c r="TAK8" s="205"/>
      <c r="TAL8" s="205"/>
      <c r="TAM8" s="205"/>
      <c r="TAN8" s="205"/>
      <c r="TAO8" s="205"/>
      <c r="TAP8" s="205"/>
      <c r="TAQ8" s="205"/>
      <c r="TAR8" s="205"/>
      <c r="TAS8" s="205"/>
      <c r="TAT8" s="205"/>
      <c r="TAU8" s="205"/>
      <c r="TAV8" s="205"/>
      <c r="TAW8" s="205"/>
      <c r="TAX8" s="205"/>
      <c r="TAY8" s="205"/>
      <c r="TAZ8" s="205"/>
      <c r="TBA8" s="205"/>
      <c r="TBB8" s="205"/>
      <c r="TBC8" s="205"/>
      <c r="TBD8" s="205"/>
      <c r="TBE8" s="205"/>
      <c r="TBF8" s="205"/>
      <c r="TBG8" s="205"/>
      <c r="TBH8" s="205"/>
      <c r="TBI8" s="205"/>
      <c r="TBJ8" s="205"/>
      <c r="TBK8" s="205"/>
      <c r="TBL8" s="205"/>
      <c r="TBM8" s="205"/>
      <c r="TBN8" s="205"/>
      <c r="TBO8" s="205"/>
      <c r="TBP8" s="205"/>
      <c r="TBQ8" s="205"/>
      <c r="TBR8" s="205"/>
      <c r="TBS8" s="205"/>
      <c r="TBT8" s="205"/>
      <c r="TBU8" s="205"/>
      <c r="TBV8" s="205"/>
      <c r="TBW8" s="205"/>
      <c r="TBX8" s="205"/>
      <c r="TBY8" s="205"/>
      <c r="TBZ8" s="205"/>
      <c r="TCA8" s="205"/>
      <c r="TCB8" s="205"/>
      <c r="TCC8" s="205"/>
      <c r="TCD8" s="205"/>
      <c r="TCE8" s="205"/>
      <c r="TCF8" s="205"/>
      <c r="TCG8" s="205"/>
      <c r="TCH8" s="205"/>
      <c r="TCI8" s="205"/>
      <c r="TCJ8" s="205"/>
      <c r="TCK8" s="205"/>
      <c r="TCL8" s="205"/>
      <c r="TCM8" s="205"/>
      <c r="TCN8" s="205"/>
      <c r="TCO8" s="205"/>
      <c r="TCP8" s="205"/>
      <c r="TCQ8" s="205"/>
      <c r="TCR8" s="205"/>
      <c r="TCS8" s="205"/>
      <c r="TCT8" s="205"/>
      <c r="TCU8" s="205"/>
      <c r="TCV8" s="205"/>
      <c r="TCW8" s="205"/>
      <c r="TCX8" s="205"/>
      <c r="TCY8" s="205"/>
      <c r="TCZ8" s="205"/>
      <c r="TDA8" s="205"/>
      <c r="TDB8" s="205"/>
      <c r="TDC8" s="205"/>
      <c r="TDD8" s="205"/>
      <c r="TDE8" s="205"/>
      <c r="TDF8" s="205"/>
      <c r="TDG8" s="205"/>
      <c r="TDH8" s="205"/>
      <c r="TDI8" s="205"/>
      <c r="TDJ8" s="205"/>
      <c r="TDK8" s="205"/>
      <c r="TDL8" s="205"/>
      <c r="TDM8" s="205"/>
      <c r="TDN8" s="205"/>
      <c r="TDO8" s="205"/>
      <c r="TDP8" s="205"/>
      <c r="TDQ8" s="205"/>
      <c r="TDR8" s="205"/>
      <c r="TDS8" s="205"/>
      <c r="TDT8" s="205"/>
      <c r="TDU8" s="205"/>
      <c r="TDV8" s="205"/>
      <c r="TDW8" s="205"/>
      <c r="TDX8" s="205"/>
      <c r="TDY8" s="205"/>
      <c r="TDZ8" s="205"/>
      <c r="TEA8" s="205"/>
      <c r="TEB8" s="205"/>
      <c r="TEC8" s="205"/>
      <c r="TED8" s="205"/>
      <c r="TEE8" s="205"/>
      <c r="TEF8" s="205"/>
      <c r="TEG8" s="205"/>
      <c r="TEH8" s="205"/>
      <c r="TEI8" s="205"/>
      <c r="TEJ8" s="205"/>
      <c r="TEK8" s="205"/>
      <c r="TEL8" s="205"/>
      <c r="TEM8" s="205"/>
      <c r="TEN8" s="205"/>
      <c r="TEO8" s="205"/>
      <c r="TEP8" s="205"/>
      <c r="TEQ8" s="205"/>
      <c r="TER8" s="205"/>
      <c r="TES8" s="205"/>
      <c r="TET8" s="205"/>
      <c r="TEU8" s="205"/>
      <c r="TEV8" s="205"/>
      <c r="TEW8" s="205"/>
      <c r="TEX8" s="205"/>
      <c r="TEY8" s="205"/>
      <c r="TEZ8" s="205"/>
      <c r="TFA8" s="205"/>
      <c r="TFB8" s="205"/>
      <c r="TFC8" s="205"/>
      <c r="TFD8" s="205"/>
      <c r="TFE8" s="205"/>
      <c r="TFF8" s="205"/>
      <c r="TFG8" s="205"/>
      <c r="TFH8" s="205"/>
      <c r="TFI8" s="205"/>
      <c r="TFJ8" s="205"/>
      <c r="TFK8" s="205"/>
      <c r="TFL8" s="205"/>
      <c r="TFM8" s="205"/>
      <c r="TFN8" s="205"/>
      <c r="TFO8" s="205"/>
      <c r="TFP8" s="205"/>
      <c r="TFQ8" s="205"/>
      <c r="TFR8" s="205"/>
      <c r="TFS8" s="205"/>
      <c r="TFT8" s="205"/>
      <c r="TFU8" s="205"/>
      <c r="TFV8" s="205"/>
      <c r="TFW8" s="205"/>
      <c r="TFX8" s="205"/>
      <c r="TFY8" s="205"/>
      <c r="TFZ8" s="205"/>
      <c r="TGA8" s="205"/>
      <c r="TGB8" s="205"/>
      <c r="TGC8" s="205"/>
      <c r="TGD8" s="205"/>
      <c r="TGE8" s="205"/>
      <c r="TGF8" s="205"/>
      <c r="TGG8" s="205"/>
      <c r="TGH8" s="205"/>
      <c r="TGI8" s="205"/>
      <c r="TGJ8" s="205"/>
      <c r="TGK8" s="205"/>
      <c r="TGL8" s="205"/>
      <c r="TGM8" s="205"/>
      <c r="TGN8" s="205"/>
      <c r="TGO8" s="205"/>
      <c r="TGP8" s="205"/>
      <c r="TGQ8" s="205"/>
      <c r="TGR8" s="205"/>
      <c r="TGS8" s="205"/>
      <c r="TGT8" s="205"/>
      <c r="TGU8" s="205"/>
      <c r="TGV8" s="205"/>
      <c r="TGW8" s="205"/>
      <c r="TGX8" s="205"/>
      <c r="TGY8" s="205"/>
      <c r="TGZ8" s="205"/>
      <c r="THA8" s="205"/>
      <c r="THB8" s="205"/>
      <c r="THC8" s="205"/>
      <c r="THD8" s="205"/>
      <c r="THE8" s="205"/>
      <c r="THF8" s="205"/>
      <c r="THG8" s="205"/>
      <c r="THH8" s="205"/>
      <c r="THI8" s="205"/>
      <c r="THJ8" s="205"/>
      <c r="THK8" s="205"/>
      <c r="THL8" s="205"/>
      <c r="THM8" s="205"/>
      <c r="THN8" s="205"/>
      <c r="THO8" s="205"/>
      <c r="THP8" s="205"/>
      <c r="THQ8" s="205"/>
      <c r="THR8" s="205"/>
      <c r="THS8" s="205"/>
      <c r="THT8" s="205"/>
      <c r="THU8" s="205"/>
      <c r="THV8" s="205"/>
      <c r="THW8" s="205"/>
      <c r="THX8" s="205"/>
      <c r="THY8" s="205"/>
      <c r="THZ8" s="205"/>
      <c r="TIA8" s="205"/>
      <c r="TIB8" s="205"/>
      <c r="TIC8" s="205"/>
      <c r="TID8" s="205"/>
      <c r="TIE8" s="205"/>
      <c r="TIF8" s="205"/>
      <c r="TIG8" s="205"/>
      <c r="TIH8" s="205"/>
      <c r="TII8" s="205"/>
      <c r="TIJ8" s="205"/>
      <c r="TIK8" s="205"/>
      <c r="TIL8" s="205"/>
      <c r="TIM8" s="205"/>
      <c r="TIN8" s="205"/>
      <c r="TIO8" s="205"/>
      <c r="TIP8" s="205"/>
      <c r="TIQ8" s="205"/>
      <c r="TIR8" s="205"/>
      <c r="TIS8" s="205"/>
      <c r="TIT8" s="205"/>
      <c r="TIU8" s="205"/>
      <c r="TIV8" s="205"/>
      <c r="TIW8" s="205"/>
      <c r="TIX8" s="205"/>
      <c r="TIY8" s="205"/>
      <c r="TIZ8" s="205"/>
      <c r="TJA8" s="205"/>
      <c r="TJB8" s="205"/>
      <c r="TJC8" s="205"/>
      <c r="TJD8" s="205"/>
      <c r="TJE8" s="205"/>
      <c r="TJF8" s="205"/>
      <c r="TJG8" s="205"/>
      <c r="TJH8" s="205"/>
      <c r="TJI8" s="205"/>
      <c r="TJJ8" s="205"/>
      <c r="TJK8" s="205"/>
      <c r="TJL8" s="205"/>
      <c r="TJM8" s="205"/>
      <c r="TJN8" s="205"/>
      <c r="TJO8" s="205"/>
      <c r="TJP8" s="205"/>
      <c r="TJQ8" s="205"/>
      <c r="TJR8" s="205"/>
      <c r="TJS8" s="205"/>
      <c r="TJT8" s="205"/>
      <c r="TJU8" s="205"/>
      <c r="TJV8" s="205"/>
      <c r="TJW8" s="205"/>
      <c r="TJX8" s="205"/>
      <c r="TJY8" s="205"/>
      <c r="TJZ8" s="205"/>
      <c r="TKA8" s="205"/>
      <c r="TKB8" s="205"/>
      <c r="TKC8" s="205"/>
      <c r="TKD8" s="205"/>
      <c r="TKE8" s="205"/>
      <c r="TKF8" s="205"/>
      <c r="TKG8" s="205"/>
      <c r="TKH8" s="205"/>
      <c r="TKI8" s="205"/>
      <c r="TKJ8" s="205"/>
      <c r="TKK8" s="205"/>
      <c r="TKL8" s="205"/>
      <c r="TKM8" s="205"/>
      <c r="TKN8" s="205"/>
      <c r="TKO8" s="205"/>
      <c r="TKP8" s="205"/>
      <c r="TKQ8" s="205"/>
      <c r="TKR8" s="205"/>
      <c r="TKS8" s="205"/>
      <c r="TKT8" s="205"/>
      <c r="TKU8" s="205"/>
      <c r="TKV8" s="205"/>
      <c r="TKW8" s="205"/>
      <c r="TKX8" s="205"/>
      <c r="TKY8" s="205"/>
      <c r="TKZ8" s="205"/>
      <c r="TLA8" s="205"/>
      <c r="TLB8" s="205"/>
      <c r="TLC8" s="205"/>
      <c r="TLD8" s="205"/>
      <c r="TLE8" s="205"/>
      <c r="TLF8" s="205"/>
      <c r="TLG8" s="205"/>
      <c r="TLH8" s="205"/>
      <c r="TLI8" s="205"/>
      <c r="TLJ8" s="205"/>
      <c r="TLK8" s="205"/>
      <c r="TLL8" s="205"/>
      <c r="TLM8" s="205"/>
      <c r="TLN8" s="205"/>
      <c r="TLO8" s="205"/>
      <c r="TLP8" s="205"/>
      <c r="TLQ8" s="205"/>
      <c r="TLR8" s="205"/>
      <c r="TLS8" s="205"/>
      <c r="TLT8" s="205"/>
      <c r="TLU8" s="205"/>
      <c r="TLV8" s="205"/>
      <c r="TLW8" s="205"/>
      <c r="TLX8" s="205"/>
      <c r="TLY8" s="205"/>
      <c r="TLZ8" s="205"/>
      <c r="TMA8" s="205"/>
      <c r="TMB8" s="205"/>
      <c r="TMC8" s="205"/>
      <c r="TMD8" s="205"/>
      <c r="TME8" s="205"/>
      <c r="TMF8" s="205"/>
      <c r="TMG8" s="205"/>
      <c r="TMH8" s="205"/>
      <c r="TMI8" s="205"/>
      <c r="TMJ8" s="205"/>
      <c r="TMK8" s="205"/>
      <c r="TML8" s="205"/>
      <c r="TMM8" s="205"/>
      <c r="TMN8" s="205"/>
      <c r="TMO8" s="205"/>
      <c r="TMP8" s="205"/>
      <c r="TMQ8" s="205"/>
      <c r="TMR8" s="205"/>
      <c r="TMS8" s="205"/>
      <c r="TMT8" s="205"/>
      <c r="TMU8" s="205"/>
      <c r="TMV8" s="205"/>
      <c r="TMW8" s="205"/>
      <c r="TMX8" s="205"/>
      <c r="TMY8" s="205"/>
      <c r="TMZ8" s="205"/>
      <c r="TNA8" s="205"/>
      <c r="TNB8" s="205"/>
      <c r="TNC8" s="205"/>
      <c r="TND8" s="205"/>
      <c r="TNE8" s="205"/>
      <c r="TNF8" s="205"/>
      <c r="TNG8" s="205"/>
      <c r="TNH8" s="205"/>
      <c r="TNI8" s="205"/>
      <c r="TNJ8" s="205"/>
      <c r="TNK8" s="205"/>
      <c r="TNL8" s="205"/>
      <c r="TNM8" s="205"/>
      <c r="TNN8" s="205"/>
      <c r="TNO8" s="205"/>
      <c r="TNP8" s="205"/>
      <c r="TNQ8" s="205"/>
      <c r="TNR8" s="205"/>
      <c r="TNS8" s="205"/>
      <c r="TNT8" s="205"/>
      <c r="TNU8" s="205"/>
      <c r="TNV8" s="205"/>
      <c r="TNW8" s="205"/>
      <c r="TNX8" s="205"/>
      <c r="TNY8" s="205"/>
      <c r="TNZ8" s="205"/>
      <c r="TOA8" s="205"/>
      <c r="TOB8" s="205"/>
      <c r="TOC8" s="205"/>
      <c r="TOD8" s="205"/>
      <c r="TOE8" s="205"/>
      <c r="TOF8" s="205"/>
      <c r="TOG8" s="205"/>
      <c r="TOH8" s="205"/>
      <c r="TOI8" s="205"/>
      <c r="TOJ8" s="205"/>
      <c r="TOK8" s="205"/>
      <c r="TOL8" s="205"/>
      <c r="TOM8" s="205"/>
      <c r="TON8" s="205"/>
      <c r="TOO8" s="205"/>
      <c r="TOP8" s="205"/>
      <c r="TOQ8" s="205"/>
      <c r="TOR8" s="205"/>
      <c r="TOS8" s="205"/>
      <c r="TOT8" s="205"/>
      <c r="TOU8" s="205"/>
      <c r="TOV8" s="205"/>
      <c r="TOW8" s="205"/>
      <c r="TOX8" s="205"/>
      <c r="TOY8" s="205"/>
      <c r="TOZ8" s="205"/>
      <c r="TPA8" s="205"/>
      <c r="TPB8" s="205"/>
      <c r="TPC8" s="205"/>
      <c r="TPD8" s="205"/>
      <c r="TPE8" s="205"/>
      <c r="TPF8" s="205"/>
      <c r="TPG8" s="205"/>
      <c r="TPH8" s="205"/>
      <c r="TPI8" s="205"/>
      <c r="TPJ8" s="205"/>
      <c r="TPK8" s="205"/>
      <c r="TPL8" s="205"/>
      <c r="TPM8" s="205"/>
      <c r="TPN8" s="205"/>
      <c r="TPO8" s="205"/>
      <c r="TPP8" s="205"/>
      <c r="TPQ8" s="205"/>
      <c r="TPR8" s="205"/>
      <c r="TPS8" s="205"/>
      <c r="TPT8" s="205"/>
      <c r="TPU8" s="205"/>
      <c r="TPV8" s="205"/>
      <c r="TPW8" s="205"/>
      <c r="TPX8" s="205"/>
      <c r="TPY8" s="205"/>
      <c r="TPZ8" s="205"/>
      <c r="TQA8" s="205"/>
      <c r="TQB8" s="205"/>
      <c r="TQC8" s="205"/>
      <c r="TQD8" s="205"/>
      <c r="TQE8" s="205"/>
      <c r="TQF8" s="205"/>
      <c r="TQG8" s="205"/>
      <c r="TQH8" s="205"/>
      <c r="TQI8" s="205"/>
      <c r="TQJ8" s="205"/>
      <c r="TQK8" s="205"/>
      <c r="TQL8" s="205"/>
      <c r="TQM8" s="205"/>
      <c r="TQN8" s="205"/>
      <c r="TQO8" s="205"/>
      <c r="TQP8" s="205"/>
      <c r="TQQ8" s="205"/>
      <c r="TQR8" s="205"/>
      <c r="TQS8" s="205"/>
      <c r="TQT8" s="205"/>
      <c r="TQU8" s="205"/>
      <c r="TQV8" s="205"/>
      <c r="TQW8" s="205"/>
      <c r="TQX8" s="205"/>
      <c r="TQY8" s="205"/>
      <c r="TQZ8" s="205"/>
      <c r="TRA8" s="205"/>
      <c r="TRB8" s="205"/>
      <c r="TRC8" s="205"/>
      <c r="TRD8" s="205"/>
      <c r="TRE8" s="205"/>
      <c r="TRF8" s="205"/>
      <c r="TRG8" s="205"/>
      <c r="TRH8" s="205"/>
      <c r="TRI8" s="205"/>
      <c r="TRJ8" s="205"/>
      <c r="TRK8" s="205"/>
      <c r="TRL8" s="205"/>
      <c r="TRM8" s="205"/>
      <c r="TRN8" s="205"/>
      <c r="TRO8" s="205"/>
      <c r="TRP8" s="205"/>
      <c r="TRQ8" s="205"/>
      <c r="TRR8" s="205"/>
      <c r="TRS8" s="205"/>
      <c r="TRT8" s="205"/>
      <c r="TRU8" s="205"/>
      <c r="TRV8" s="205"/>
      <c r="TRW8" s="205"/>
      <c r="TRX8" s="205"/>
      <c r="TRY8" s="205"/>
      <c r="TRZ8" s="205"/>
      <c r="TSA8" s="205"/>
      <c r="TSB8" s="205"/>
      <c r="TSC8" s="205"/>
      <c r="TSD8" s="205"/>
      <c r="TSE8" s="205"/>
      <c r="TSF8" s="205"/>
      <c r="TSG8" s="205"/>
      <c r="TSH8" s="205"/>
      <c r="TSI8" s="205"/>
      <c r="TSJ8" s="205"/>
      <c r="TSK8" s="205"/>
      <c r="TSL8" s="205"/>
      <c r="TSM8" s="205"/>
      <c r="TSN8" s="205"/>
      <c r="TSO8" s="205"/>
      <c r="TSP8" s="205"/>
      <c r="TSQ8" s="205"/>
      <c r="TSR8" s="205"/>
      <c r="TSS8" s="205"/>
      <c r="TST8" s="205"/>
      <c r="TSU8" s="205"/>
      <c r="TSV8" s="205"/>
      <c r="TSW8" s="205"/>
      <c r="TSX8" s="205"/>
      <c r="TSY8" s="205"/>
      <c r="TSZ8" s="205"/>
      <c r="TTA8" s="205"/>
      <c r="TTB8" s="205"/>
      <c r="TTC8" s="205"/>
      <c r="TTD8" s="205"/>
      <c r="TTE8" s="205"/>
      <c r="TTF8" s="205"/>
      <c r="TTG8" s="205"/>
      <c r="TTH8" s="205"/>
      <c r="TTI8" s="205"/>
      <c r="TTJ8" s="205"/>
      <c r="TTK8" s="205"/>
      <c r="TTL8" s="205"/>
      <c r="TTM8" s="205"/>
      <c r="TTN8" s="205"/>
      <c r="TTO8" s="205"/>
      <c r="TTP8" s="205"/>
      <c r="TTQ8" s="205"/>
      <c r="TTR8" s="205"/>
      <c r="TTS8" s="205"/>
      <c r="TTT8" s="205"/>
      <c r="TTU8" s="205"/>
      <c r="TTV8" s="205"/>
      <c r="TTW8" s="205"/>
      <c r="TTX8" s="205"/>
      <c r="TTY8" s="205"/>
      <c r="TTZ8" s="205"/>
      <c r="TUA8" s="205"/>
      <c r="TUB8" s="205"/>
      <c r="TUC8" s="205"/>
      <c r="TUD8" s="205"/>
      <c r="TUE8" s="205"/>
      <c r="TUF8" s="205"/>
      <c r="TUG8" s="205"/>
      <c r="TUH8" s="205"/>
      <c r="TUI8" s="205"/>
      <c r="TUJ8" s="205"/>
      <c r="TUK8" s="205"/>
      <c r="TUL8" s="205"/>
      <c r="TUM8" s="205"/>
      <c r="TUN8" s="205"/>
      <c r="TUO8" s="205"/>
      <c r="TUP8" s="205"/>
      <c r="TUQ8" s="205"/>
      <c r="TUR8" s="205"/>
      <c r="TUS8" s="205"/>
      <c r="TUT8" s="205"/>
      <c r="TUU8" s="205"/>
      <c r="TUV8" s="205"/>
      <c r="TUW8" s="205"/>
      <c r="TUX8" s="205"/>
      <c r="TUY8" s="205"/>
      <c r="TUZ8" s="205"/>
      <c r="TVA8" s="205"/>
      <c r="TVB8" s="205"/>
      <c r="TVC8" s="205"/>
      <c r="TVD8" s="205"/>
      <c r="TVE8" s="205"/>
      <c r="TVF8" s="205"/>
      <c r="TVG8" s="205"/>
      <c r="TVH8" s="205"/>
      <c r="TVI8" s="205"/>
      <c r="TVJ8" s="205"/>
      <c r="TVK8" s="205"/>
      <c r="TVL8" s="205"/>
      <c r="TVM8" s="205"/>
      <c r="TVN8" s="205"/>
      <c r="TVO8" s="205"/>
      <c r="TVP8" s="205"/>
      <c r="TVQ8" s="205"/>
      <c r="TVR8" s="205"/>
      <c r="TVS8" s="205"/>
      <c r="TVT8" s="205"/>
      <c r="TVU8" s="205"/>
      <c r="TVV8" s="205"/>
      <c r="TVW8" s="205"/>
      <c r="TVX8" s="205"/>
      <c r="TVY8" s="205"/>
      <c r="TVZ8" s="205"/>
      <c r="TWA8" s="205"/>
      <c r="TWB8" s="205"/>
      <c r="TWC8" s="205"/>
      <c r="TWD8" s="205"/>
      <c r="TWE8" s="205"/>
      <c r="TWF8" s="205"/>
      <c r="TWG8" s="205"/>
      <c r="TWH8" s="205"/>
      <c r="TWI8" s="205"/>
      <c r="TWJ8" s="205"/>
      <c r="TWK8" s="205"/>
      <c r="TWL8" s="205"/>
      <c r="TWM8" s="205"/>
      <c r="TWN8" s="205"/>
      <c r="TWO8" s="205"/>
      <c r="TWP8" s="205"/>
      <c r="TWQ8" s="205"/>
      <c r="TWR8" s="205"/>
      <c r="TWS8" s="205"/>
      <c r="TWT8" s="205"/>
      <c r="TWU8" s="205"/>
      <c r="TWV8" s="205"/>
      <c r="TWW8" s="205"/>
      <c r="TWX8" s="205"/>
      <c r="TWY8" s="205"/>
      <c r="TWZ8" s="205"/>
      <c r="TXA8" s="205"/>
      <c r="TXB8" s="205"/>
      <c r="TXC8" s="205"/>
      <c r="TXD8" s="205"/>
      <c r="TXE8" s="205"/>
      <c r="TXF8" s="205"/>
      <c r="TXG8" s="205"/>
      <c r="TXH8" s="205"/>
      <c r="TXI8" s="205"/>
      <c r="TXJ8" s="205"/>
      <c r="TXK8" s="205"/>
      <c r="TXL8" s="205"/>
      <c r="TXM8" s="205"/>
      <c r="TXN8" s="205"/>
      <c r="TXO8" s="205"/>
      <c r="TXP8" s="205"/>
      <c r="TXQ8" s="205"/>
      <c r="TXR8" s="205"/>
      <c r="TXS8" s="205"/>
      <c r="TXT8" s="205"/>
      <c r="TXU8" s="205"/>
      <c r="TXV8" s="205"/>
      <c r="TXW8" s="205"/>
      <c r="TXX8" s="205"/>
      <c r="TXY8" s="205"/>
      <c r="TXZ8" s="205"/>
      <c r="TYA8" s="205"/>
      <c r="TYB8" s="205"/>
      <c r="TYC8" s="205"/>
      <c r="TYD8" s="205"/>
      <c r="TYE8" s="205"/>
      <c r="TYF8" s="205"/>
      <c r="TYG8" s="205"/>
      <c r="TYH8" s="205"/>
      <c r="TYI8" s="205"/>
      <c r="TYJ8" s="205"/>
      <c r="TYK8" s="205"/>
      <c r="TYL8" s="205"/>
      <c r="TYM8" s="205"/>
      <c r="TYN8" s="205"/>
      <c r="TYO8" s="205"/>
      <c r="TYP8" s="205"/>
      <c r="TYQ8" s="205"/>
      <c r="TYR8" s="205"/>
      <c r="TYS8" s="205"/>
      <c r="TYT8" s="205"/>
      <c r="TYU8" s="205"/>
      <c r="TYV8" s="205"/>
      <c r="TYW8" s="205"/>
      <c r="TYX8" s="205"/>
      <c r="TYY8" s="205"/>
      <c r="TYZ8" s="205"/>
      <c r="TZA8" s="205"/>
      <c r="TZB8" s="205"/>
      <c r="TZC8" s="205"/>
      <c r="TZD8" s="205"/>
      <c r="TZE8" s="205"/>
      <c r="TZF8" s="205"/>
      <c r="TZG8" s="205"/>
      <c r="TZH8" s="205"/>
      <c r="TZI8" s="205"/>
      <c r="TZJ8" s="205"/>
      <c r="TZK8" s="205"/>
      <c r="TZL8" s="205"/>
      <c r="TZM8" s="205"/>
      <c r="TZN8" s="205"/>
      <c r="TZO8" s="205"/>
      <c r="TZP8" s="205"/>
      <c r="TZQ8" s="205"/>
      <c r="TZR8" s="205"/>
      <c r="TZS8" s="205"/>
      <c r="TZT8" s="205"/>
      <c r="TZU8" s="205"/>
      <c r="TZV8" s="205"/>
      <c r="TZW8" s="205"/>
      <c r="TZX8" s="205"/>
      <c r="TZY8" s="205"/>
      <c r="TZZ8" s="205"/>
      <c r="UAA8" s="205"/>
      <c r="UAB8" s="205"/>
      <c r="UAC8" s="205"/>
      <c r="UAD8" s="205"/>
      <c r="UAE8" s="205"/>
      <c r="UAF8" s="205"/>
      <c r="UAG8" s="205"/>
      <c r="UAH8" s="205"/>
      <c r="UAI8" s="205"/>
      <c r="UAJ8" s="205"/>
      <c r="UAK8" s="205"/>
      <c r="UAL8" s="205"/>
      <c r="UAM8" s="205"/>
      <c r="UAN8" s="205"/>
      <c r="UAO8" s="205"/>
      <c r="UAP8" s="205"/>
      <c r="UAQ8" s="205"/>
      <c r="UAR8" s="205"/>
      <c r="UAS8" s="205"/>
      <c r="UAT8" s="205"/>
      <c r="UAU8" s="205"/>
      <c r="UAV8" s="205"/>
      <c r="UAW8" s="205"/>
      <c r="UAX8" s="205"/>
      <c r="UAY8" s="205"/>
      <c r="UAZ8" s="205"/>
      <c r="UBA8" s="205"/>
      <c r="UBB8" s="205"/>
      <c r="UBC8" s="205"/>
      <c r="UBD8" s="205"/>
      <c r="UBE8" s="205"/>
      <c r="UBF8" s="205"/>
      <c r="UBG8" s="205"/>
      <c r="UBH8" s="205"/>
      <c r="UBI8" s="205"/>
      <c r="UBJ8" s="205"/>
      <c r="UBK8" s="205"/>
      <c r="UBL8" s="205"/>
      <c r="UBM8" s="205"/>
      <c r="UBN8" s="205"/>
      <c r="UBO8" s="205"/>
      <c r="UBP8" s="205"/>
      <c r="UBQ8" s="205"/>
      <c r="UBR8" s="205"/>
      <c r="UBS8" s="205"/>
      <c r="UBT8" s="205"/>
      <c r="UBU8" s="205"/>
      <c r="UBV8" s="205"/>
      <c r="UBW8" s="205"/>
      <c r="UBX8" s="205"/>
      <c r="UBY8" s="205"/>
      <c r="UBZ8" s="205"/>
      <c r="UCA8" s="205"/>
      <c r="UCB8" s="205"/>
      <c r="UCC8" s="205"/>
      <c r="UCD8" s="205"/>
      <c r="UCE8" s="205"/>
      <c r="UCF8" s="205"/>
      <c r="UCG8" s="205"/>
      <c r="UCH8" s="205"/>
      <c r="UCI8" s="205"/>
      <c r="UCJ8" s="205"/>
      <c r="UCK8" s="205"/>
      <c r="UCL8" s="205"/>
      <c r="UCM8" s="205"/>
      <c r="UCN8" s="205"/>
      <c r="UCO8" s="205"/>
      <c r="UCP8" s="205"/>
      <c r="UCQ8" s="205"/>
      <c r="UCR8" s="205"/>
      <c r="UCS8" s="205"/>
      <c r="UCT8" s="205"/>
      <c r="UCU8" s="205"/>
      <c r="UCV8" s="205"/>
      <c r="UCW8" s="205"/>
      <c r="UCX8" s="205"/>
      <c r="UCY8" s="205"/>
      <c r="UCZ8" s="205"/>
      <c r="UDA8" s="205"/>
      <c r="UDB8" s="205"/>
      <c r="UDC8" s="205"/>
      <c r="UDD8" s="205"/>
      <c r="UDE8" s="205"/>
      <c r="UDF8" s="205"/>
      <c r="UDG8" s="205"/>
      <c r="UDH8" s="205"/>
      <c r="UDI8" s="205"/>
      <c r="UDJ8" s="205"/>
      <c r="UDK8" s="205"/>
      <c r="UDL8" s="205"/>
      <c r="UDM8" s="205"/>
      <c r="UDN8" s="205"/>
      <c r="UDO8" s="205"/>
      <c r="UDP8" s="205"/>
      <c r="UDQ8" s="205"/>
      <c r="UDR8" s="205"/>
      <c r="UDS8" s="205"/>
      <c r="UDT8" s="205"/>
      <c r="UDU8" s="205"/>
      <c r="UDV8" s="205"/>
      <c r="UDW8" s="205"/>
      <c r="UDX8" s="205"/>
      <c r="UDY8" s="205"/>
      <c r="UDZ8" s="205"/>
      <c r="UEA8" s="205"/>
      <c r="UEB8" s="205"/>
      <c r="UEC8" s="205"/>
      <c r="UED8" s="205"/>
      <c r="UEE8" s="205"/>
      <c r="UEF8" s="205"/>
      <c r="UEG8" s="205"/>
      <c r="UEH8" s="205"/>
      <c r="UEI8" s="205"/>
      <c r="UEJ8" s="205"/>
      <c r="UEK8" s="205"/>
      <c r="UEL8" s="205"/>
      <c r="UEM8" s="205"/>
      <c r="UEN8" s="205"/>
      <c r="UEO8" s="205"/>
      <c r="UEP8" s="205"/>
      <c r="UEQ8" s="205"/>
      <c r="UER8" s="205"/>
      <c r="UES8" s="205"/>
      <c r="UET8" s="205"/>
      <c r="UEU8" s="205"/>
      <c r="UEV8" s="205"/>
      <c r="UEW8" s="205"/>
      <c r="UEX8" s="205"/>
      <c r="UEY8" s="205"/>
      <c r="UEZ8" s="205"/>
      <c r="UFA8" s="205"/>
      <c r="UFB8" s="205"/>
      <c r="UFC8" s="205"/>
      <c r="UFD8" s="205"/>
      <c r="UFE8" s="205"/>
      <c r="UFF8" s="205"/>
      <c r="UFG8" s="205"/>
      <c r="UFH8" s="205"/>
      <c r="UFI8" s="205"/>
      <c r="UFJ8" s="205"/>
      <c r="UFK8" s="205"/>
      <c r="UFL8" s="205"/>
      <c r="UFM8" s="205"/>
      <c r="UFN8" s="205"/>
      <c r="UFO8" s="205"/>
      <c r="UFP8" s="205"/>
      <c r="UFQ8" s="205"/>
      <c r="UFR8" s="205"/>
      <c r="UFS8" s="205"/>
      <c r="UFT8" s="205"/>
      <c r="UFU8" s="205"/>
      <c r="UFV8" s="205"/>
      <c r="UFW8" s="205"/>
      <c r="UFX8" s="205"/>
      <c r="UFY8" s="205"/>
      <c r="UFZ8" s="205"/>
      <c r="UGA8" s="205"/>
      <c r="UGB8" s="205"/>
      <c r="UGC8" s="205"/>
      <c r="UGD8" s="205"/>
      <c r="UGE8" s="205"/>
      <c r="UGF8" s="205"/>
      <c r="UGG8" s="205"/>
      <c r="UGH8" s="205"/>
      <c r="UGI8" s="205"/>
      <c r="UGJ8" s="205"/>
      <c r="UGK8" s="205"/>
      <c r="UGL8" s="205"/>
      <c r="UGM8" s="205"/>
      <c r="UGN8" s="205"/>
      <c r="UGO8" s="205"/>
      <c r="UGP8" s="205"/>
      <c r="UGQ8" s="205"/>
      <c r="UGR8" s="205"/>
      <c r="UGS8" s="205"/>
      <c r="UGT8" s="205"/>
      <c r="UGU8" s="205"/>
      <c r="UGV8" s="205"/>
      <c r="UGW8" s="205"/>
      <c r="UGX8" s="205"/>
      <c r="UGY8" s="205"/>
      <c r="UGZ8" s="205"/>
      <c r="UHA8" s="205"/>
      <c r="UHB8" s="205"/>
      <c r="UHC8" s="205"/>
      <c r="UHD8" s="205"/>
      <c r="UHE8" s="205"/>
      <c r="UHF8" s="205"/>
      <c r="UHG8" s="205"/>
      <c r="UHH8" s="205"/>
      <c r="UHI8" s="205"/>
      <c r="UHJ8" s="205"/>
      <c r="UHK8" s="205"/>
      <c r="UHL8" s="205"/>
      <c r="UHM8" s="205"/>
      <c r="UHN8" s="205"/>
      <c r="UHO8" s="205"/>
      <c r="UHP8" s="205"/>
      <c r="UHQ8" s="205"/>
      <c r="UHR8" s="205"/>
      <c r="UHS8" s="205"/>
      <c r="UHT8" s="205"/>
      <c r="UHU8" s="205"/>
      <c r="UHV8" s="205"/>
      <c r="UHW8" s="205"/>
      <c r="UHX8" s="205"/>
      <c r="UHY8" s="205"/>
      <c r="UHZ8" s="205"/>
      <c r="UIA8" s="205"/>
      <c r="UIB8" s="205"/>
      <c r="UIC8" s="205"/>
      <c r="UID8" s="205"/>
      <c r="UIE8" s="205"/>
      <c r="UIF8" s="205"/>
      <c r="UIG8" s="205"/>
      <c r="UIH8" s="205"/>
      <c r="UII8" s="205"/>
      <c r="UIJ8" s="205"/>
      <c r="UIK8" s="205"/>
      <c r="UIL8" s="205"/>
      <c r="UIM8" s="205"/>
      <c r="UIN8" s="205"/>
      <c r="UIO8" s="205"/>
      <c r="UIP8" s="205"/>
      <c r="UIQ8" s="205"/>
      <c r="UIR8" s="205"/>
      <c r="UIS8" s="205"/>
      <c r="UIT8" s="205"/>
      <c r="UIU8" s="205"/>
      <c r="UIV8" s="205"/>
      <c r="UIW8" s="205"/>
      <c r="UIX8" s="205"/>
      <c r="UIY8" s="205"/>
      <c r="UIZ8" s="205"/>
      <c r="UJA8" s="205"/>
      <c r="UJB8" s="205"/>
      <c r="UJC8" s="205"/>
      <c r="UJD8" s="205"/>
      <c r="UJE8" s="205"/>
      <c r="UJF8" s="205"/>
      <c r="UJG8" s="205"/>
      <c r="UJH8" s="205"/>
      <c r="UJI8" s="205"/>
      <c r="UJJ8" s="205"/>
      <c r="UJK8" s="205"/>
      <c r="UJL8" s="205"/>
      <c r="UJM8" s="205"/>
      <c r="UJN8" s="205"/>
      <c r="UJO8" s="205"/>
      <c r="UJP8" s="205"/>
      <c r="UJQ8" s="205"/>
      <c r="UJR8" s="205"/>
      <c r="UJS8" s="205"/>
      <c r="UJT8" s="205"/>
      <c r="UJU8" s="205"/>
      <c r="UJV8" s="205"/>
      <c r="UJW8" s="205"/>
      <c r="UJX8" s="205"/>
      <c r="UJY8" s="205"/>
      <c r="UJZ8" s="205"/>
      <c r="UKA8" s="205"/>
      <c r="UKB8" s="205"/>
      <c r="UKC8" s="205"/>
      <c r="UKD8" s="205"/>
      <c r="UKE8" s="205"/>
      <c r="UKF8" s="205"/>
      <c r="UKG8" s="205"/>
      <c r="UKH8" s="205"/>
      <c r="UKI8" s="205"/>
      <c r="UKJ8" s="205"/>
      <c r="UKK8" s="205"/>
      <c r="UKL8" s="205"/>
      <c r="UKM8" s="205"/>
      <c r="UKN8" s="205"/>
      <c r="UKO8" s="205"/>
      <c r="UKP8" s="205"/>
      <c r="UKQ8" s="205"/>
      <c r="UKR8" s="205"/>
      <c r="UKS8" s="205"/>
      <c r="UKT8" s="205"/>
      <c r="UKU8" s="205"/>
      <c r="UKV8" s="205"/>
      <c r="UKW8" s="205"/>
      <c r="UKX8" s="205"/>
      <c r="UKY8" s="205"/>
      <c r="UKZ8" s="205"/>
      <c r="ULA8" s="205"/>
      <c r="ULB8" s="205"/>
      <c r="ULC8" s="205"/>
      <c r="ULD8" s="205"/>
      <c r="ULE8" s="205"/>
      <c r="ULF8" s="205"/>
      <c r="ULG8" s="205"/>
      <c r="ULH8" s="205"/>
      <c r="ULI8" s="205"/>
      <c r="ULJ8" s="205"/>
      <c r="ULK8" s="205"/>
      <c r="ULL8" s="205"/>
      <c r="ULM8" s="205"/>
      <c r="ULN8" s="205"/>
      <c r="ULO8" s="205"/>
      <c r="ULP8" s="205"/>
      <c r="ULQ8" s="205"/>
      <c r="ULR8" s="205"/>
      <c r="ULS8" s="205"/>
      <c r="ULT8" s="205"/>
      <c r="ULU8" s="205"/>
      <c r="ULV8" s="205"/>
      <c r="ULW8" s="205"/>
      <c r="ULX8" s="205"/>
      <c r="ULY8" s="205"/>
      <c r="ULZ8" s="205"/>
      <c r="UMA8" s="205"/>
      <c r="UMB8" s="205"/>
      <c r="UMC8" s="205"/>
      <c r="UMD8" s="205"/>
      <c r="UME8" s="205"/>
      <c r="UMF8" s="205"/>
      <c r="UMG8" s="205"/>
      <c r="UMH8" s="205"/>
      <c r="UMI8" s="205"/>
      <c r="UMJ8" s="205"/>
      <c r="UMK8" s="205"/>
      <c r="UML8" s="205"/>
      <c r="UMM8" s="205"/>
      <c r="UMN8" s="205"/>
      <c r="UMO8" s="205"/>
      <c r="UMP8" s="205"/>
      <c r="UMQ8" s="205"/>
      <c r="UMR8" s="205"/>
      <c r="UMS8" s="205"/>
      <c r="UMT8" s="205"/>
      <c r="UMU8" s="205"/>
      <c r="UMV8" s="205"/>
      <c r="UMW8" s="205"/>
      <c r="UMX8" s="205"/>
      <c r="UMY8" s="205"/>
      <c r="UMZ8" s="205"/>
      <c r="UNA8" s="205"/>
      <c r="UNB8" s="205"/>
      <c r="UNC8" s="205"/>
      <c r="UND8" s="205"/>
      <c r="UNE8" s="205"/>
      <c r="UNF8" s="205"/>
      <c r="UNG8" s="205"/>
      <c r="UNH8" s="205"/>
      <c r="UNI8" s="205"/>
      <c r="UNJ8" s="205"/>
      <c r="UNK8" s="205"/>
      <c r="UNL8" s="205"/>
      <c r="UNM8" s="205"/>
      <c r="UNN8" s="205"/>
      <c r="UNO8" s="205"/>
      <c r="UNP8" s="205"/>
      <c r="UNQ8" s="205"/>
      <c r="UNR8" s="205"/>
      <c r="UNS8" s="205"/>
      <c r="UNT8" s="205"/>
      <c r="UNU8" s="205"/>
      <c r="UNV8" s="205"/>
      <c r="UNW8" s="205"/>
      <c r="UNX8" s="205"/>
      <c r="UNY8" s="205"/>
      <c r="UNZ8" s="205"/>
      <c r="UOA8" s="205"/>
      <c r="UOB8" s="205"/>
      <c r="UOC8" s="205"/>
      <c r="UOD8" s="205"/>
      <c r="UOE8" s="205"/>
      <c r="UOF8" s="205"/>
      <c r="UOG8" s="205"/>
      <c r="UOH8" s="205"/>
      <c r="UOI8" s="205"/>
      <c r="UOJ8" s="205"/>
      <c r="UOK8" s="205"/>
      <c r="UOL8" s="205"/>
      <c r="UOM8" s="205"/>
      <c r="UON8" s="205"/>
      <c r="UOO8" s="205"/>
      <c r="UOP8" s="205"/>
      <c r="UOQ8" s="205"/>
      <c r="UOR8" s="205"/>
      <c r="UOS8" s="205"/>
      <c r="UOT8" s="205"/>
      <c r="UOU8" s="205"/>
      <c r="UOV8" s="205"/>
      <c r="UOW8" s="205"/>
      <c r="UOX8" s="205"/>
      <c r="UOY8" s="205"/>
      <c r="UOZ8" s="205"/>
      <c r="UPA8" s="205"/>
      <c r="UPB8" s="205"/>
      <c r="UPC8" s="205"/>
      <c r="UPD8" s="205"/>
      <c r="UPE8" s="205"/>
      <c r="UPF8" s="205"/>
      <c r="UPG8" s="205"/>
      <c r="UPH8" s="205"/>
      <c r="UPI8" s="205"/>
      <c r="UPJ8" s="205"/>
      <c r="UPK8" s="205"/>
      <c r="UPL8" s="205"/>
      <c r="UPM8" s="205"/>
      <c r="UPN8" s="205"/>
      <c r="UPO8" s="205"/>
      <c r="UPP8" s="205"/>
      <c r="UPQ8" s="205"/>
      <c r="UPR8" s="205"/>
      <c r="UPS8" s="205"/>
      <c r="UPT8" s="205"/>
      <c r="UPU8" s="205"/>
      <c r="UPV8" s="205"/>
      <c r="UPW8" s="205"/>
      <c r="UPX8" s="205"/>
      <c r="UPY8" s="205"/>
      <c r="UPZ8" s="205"/>
      <c r="UQA8" s="205"/>
      <c r="UQB8" s="205"/>
      <c r="UQC8" s="205"/>
      <c r="UQD8" s="205"/>
      <c r="UQE8" s="205"/>
      <c r="UQF8" s="205"/>
      <c r="UQG8" s="205"/>
      <c r="UQH8" s="205"/>
      <c r="UQI8" s="205"/>
      <c r="UQJ8" s="205"/>
      <c r="UQK8" s="205"/>
      <c r="UQL8" s="205"/>
      <c r="UQM8" s="205"/>
      <c r="UQN8" s="205"/>
      <c r="UQO8" s="205"/>
      <c r="UQP8" s="205"/>
      <c r="UQQ8" s="205"/>
      <c r="UQR8" s="205"/>
      <c r="UQS8" s="205"/>
      <c r="UQT8" s="205"/>
      <c r="UQU8" s="205"/>
      <c r="UQV8" s="205"/>
      <c r="UQW8" s="205"/>
      <c r="UQX8" s="205"/>
      <c r="UQY8" s="205"/>
      <c r="UQZ8" s="205"/>
      <c r="URA8" s="205"/>
      <c r="URB8" s="205"/>
      <c r="URC8" s="205"/>
      <c r="URD8" s="205"/>
      <c r="URE8" s="205"/>
      <c r="URF8" s="205"/>
      <c r="URG8" s="205"/>
      <c r="URH8" s="205"/>
      <c r="URI8" s="205"/>
      <c r="URJ8" s="205"/>
      <c r="URK8" s="205"/>
      <c r="URL8" s="205"/>
      <c r="URM8" s="205"/>
      <c r="URN8" s="205"/>
      <c r="URO8" s="205"/>
      <c r="URP8" s="205"/>
      <c r="URQ8" s="205"/>
      <c r="URR8" s="205"/>
      <c r="URS8" s="205"/>
      <c r="URT8" s="205"/>
      <c r="URU8" s="205"/>
      <c r="URV8" s="205"/>
      <c r="URW8" s="205"/>
      <c r="URX8" s="205"/>
      <c r="URY8" s="205"/>
      <c r="URZ8" s="205"/>
      <c r="USA8" s="205"/>
      <c r="USB8" s="205"/>
      <c r="USC8" s="205"/>
      <c r="USD8" s="205"/>
      <c r="USE8" s="205"/>
      <c r="USF8" s="205"/>
      <c r="USG8" s="205"/>
      <c r="USH8" s="205"/>
      <c r="USI8" s="205"/>
      <c r="USJ8" s="205"/>
      <c r="USK8" s="205"/>
      <c r="USL8" s="205"/>
      <c r="USM8" s="205"/>
      <c r="USN8" s="205"/>
      <c r="USO8" s="205"/>
      <c r="USP8" s="205"/>
      <c r="USQ8" s="205"/>
      <c r="USR8" s="205"/>
      <c r="USS8" s="205"/>
      <c r="UST8" s="205"/>
      <c r="USU8" s="205"/>
      <c r="USV8" s="205"/>
      <c r="USW8" s="205"/>
      <c r="USX8" s="205"/>
      <c r="USY8" s="205"/>
      <c r="USZ8" s="205"/>
      <c r="UTA8" s="205"/>
      <c r="UTB8" s="205"/>
      <c r="UTC8" s="205"/>
      <c r="UTD8" s="205"/>
      <c r="UTE8" s="205"/>
      <c r="UTF8" s="205"/>
      <c r="UTG8" s="205"/>
      <c r="UTH8" s="205"/>
      <c r="UTI8" s="205"/>
      <c r="UTJ8" s="205"/>
      <c r="UTK8" s="205"/>
      <c r="UTL8" s="205"/>
      <c r="UTM8" s="205"/>
      <c r="UTN8" s="205"/>
      <c r="UTO8" s="205"/>
      <c r="UTP8" s="205"/>
      <c r="UTQ8" s="205"/>
      <c r="UTR8" s="205"/>
      <c r="UTS8" s="205"/>
      <c r="UTT8" s="205"/>
      <c r="UTU8" s="205"/>
      <c r="UTV8" s="205"/>
      <c r="UTW8" s="205"/>
      <c r="UTX8" s="205"/>
      <c r="UTY8" s="205"/>
      <c r="UTZ8" s="205"/>
      <c r="UUA8" s="205"/>
      <c r="UUB8" s="205"/>
      <c r="UUC8" s="205"/>
      <c r="UUD8" s="205"/>
      <c r="UUE8" s="205"/>
      <c r="UUF8" s="205"/>
      <c r="UUG8" s="205"/>
      <c r="UUH8" s="205"/>
      <c r="UUI8" s="205"/>
      <c r="UUJ8" s="205"/>
      <c r="UUK8" s="205"/>
      <c r="UUL8" s="205"/>
      <c r="UUM8" s="205"/>
      <c r="UUN8" s="205"/>
      <c r="UUO8" s="205"/>
      <c r="UUP8" s="205"/>
      <c r="UUQ8" s="205"/>
      <c r="UUR8" s="205"/>
      <c r="UUS8" s="205"/>
      <c r="UUT8" s="205"/>
      <c r="UUU8" s="205"/>
      <c r="UUV8" s="205"/>
      <c r="UUW8" s="205"/>
      <c r="UUX8" s="205"/>
      <c r="UUY8" s="205"/>
      <c r="UUZ8" s="205"/>
      <c r="UVA8" s="205"/>
      <c r="UVB8" s="205"/>
      <c r="UVC8" s="205"/>
      <c r="UVD8" s="205"/>
      <c r="UVE8" s="205"/>
      <c r="UVF8" s="205"/>
      <c r="UVG8" s="205"/>
      <c r="UVH8" s="205"/>
      <c r="UVI8" s="205"/>
      <c r="UVJ8" s="205"/>
      <c r="UVK8" s="205"/>
      <c r="UVL8" s="205"/>
      <c r="UVM8" s="205"/>
      <c r="UVN8" s="205"/>
      <c r="UVO8" s="205"/>
      <c r="UVP8" s="205"/>
      <c r="UVQ8" s="205"/>
      <c r="UVR8" s="205"/>
      <c r="UVS8" s="205"/>
      <c r="UVT8" s="205"/>
      <c r="UVU8" s="205"/>
      <c r="UVV8" s="205"/>
      <c r="UVW8" s="205"/>
      <c r="UVX8" s="205"/>
      <c r="UVY8" s="205"/>
      <c r="UVZ8" s="205"/>
      <c r="UWA8" s="205"/>
      <c r="UWB8" s="205"/>
      <c r="UWC8" s="205"/>
      <c r="UWD8" s="205"/>
      <c r="UWE8" s="205"/>
      <c r="UWF8" s="205"/>
      <c r="UWG8" s="205"/>
      <c r="UWH8" s="205"/>
      <c r="UWI8" s="205"/>
      <c r="UWJ8" s="205"/>
      <c r="UWK8" s="205"/>
      <c r="UWL8" s="205"/>
      <c r="UWM8" s="205"/>
      <c r="UWN8" s="205"/>
      <c r="UWO8" s="205"/>
      <c r="UWP8" s="205"/>
      <c r="UWQ8" s="205"/>
      <c r="UWR8" s="205"/>
      <c r="UWS8" s="205"/>
      <c r="UWT8" s="205"/>
      <c r="UWU8" s="205"/>
      <c r="UWV8" s="205"/>
      <c r="UWW8" s="205"/>
      <c r="UWX8" s="205"/>
      <c r="UWY8" s="205"/>
      <c r="UWZ8" s="205"/>
      <c r="UXA8" s="205"/>
      <c r="UXB8" s="205"/>
      <c r="UXC8" s="205"/>
      <c r="UXD8" s="205"/>
      <c r="UXE8" s="205"/>
      <c r="UXF8" s="205"/>
      <c r="UXG8" s="205"/>
      <c r="UXH8" s="205"/>
      <c r="UXI8" s="205"/>
      <c r="UXJ8" s="205"/>
      <c r="UXK8" s="205"/>
      <c r="UXL8" s="205"/>
      <c r="UXM8" s="205"/>
      <c r="UXN8" s="205"/>
      <c r="UXO8" s="205"/>
      <c r="UXP8" s="205"/>
      <c r="UXQ8" s="205"/>
      <c r="UXR8" s="205"/>
      <c r="UXS8" s="205"/>
      <c r="UXT8" s="205"/>
      <c r="UXU8" s="205"/>
      <c r="UXV8" s="205"/>
      <c r="UXW8" s="205"/>
      <c r="UXX8" s="205"/>
      <c r="UXY8" s="205"/>
      <c r="UXZ8" s="205"/>
      <c r="UYA8" s="205"/>
      <c r="UYB8" s="205"/>
      <c r="UYC8" s="205"/>
      <c r="UYD8" s="205"/>
      <c r="UYE8" s="205"/>
      <c r="UYF8" s="205"/>
      <c r="UYG8" s="205"/>
      <c r="UYH8" s="205"/>
      <c r="UYI8" s="205"/>
      <c r="UYJ8" s="205"/>
      <c r="UYK8" s="205"/>
      <c r="UYL8" s="205"/>
      <c r="UYM8" s="205"/>
      <c r="UYN8" s="205"/>
      <c r="UYO8" s="205"/>
      <c r="UYP8" s="205"/>
      <c r="UYQ8" s="205"/>
      <c r="UYR8" s="205"/>
      <c r="UYS8" s="205"/>
      <c r="UYT8" s="205"/>
      <c r="UYU8" s="205"/>
      <c r="UYV8" s="205"/>
      <c r="UYW8" s="205"/>
      <c r="UYX8" s="205"/>
      <c r="UYY8" s="205"/>
      <c r="UYZ8" s="205"/>
      <c r="UZA8" s="205"/>
      <c r="UZB8" s="205"/>
      <c r="UZC8" s="205"/>
      <c r="UZD8" s="205"/>
      <c r="UZE8" s="205"/>
      <c r="UZF8" s="205"/>
      <c r="UZG8" s="205"/>
      <c r="UZH8" s="205"/>
      <c r="UZI8" s="205"/>
      <c r="UZJ8" s="205"/>
      <c r="UZK8" s="205"/>
      <c r="UZL8" s="205"/>
      <c r="UZM8" s="205"/>
      <c r="UZN8" s="205"/>
      <c r="UZO8" s="205"/>
      <c r="UZP8" s="205"/>
      <c r="UZQ8" s="205"/>
      <c r="UZR8" s="205"/>
      <c r="UZS8" s="205"/>
      <c r="UZT8" s="205"/>
      <c r="UZU8" s="205"/>
      <c r="UZV8" s="205"/>
      <c r="UZW8" s="205"/>
      <c r="UZX8" s="205"/>
      <c r="UZY8" s="205"/>
      <c r="UZZ8" s="205"/>
      <c r="VAA8" s="205"/>
      <c r="VAB8" s="205"/>
      <c r="VAC8" s="205"/>
      <c r="VAD8" s="205"/>
      <c r="VAE8" s="205"/>
      <c r="VAF8" s="205"/>
      <c r="VAG8" s="205"/>
      <c r="VAH8" s="205"/>
      <c r="VAI8" s="205"/>
      <c r="VAJ8" s="205"/>
      <c r="VAK8" s="205"/>
      <c r="VAL8" s="205"/>
      <c r="VAM8" s="205"/>
      <c r="VAN8" s="205"/>
      <c r="VAO8" s="205"/>
      <c r="VAP8" s="205"/>
      <c r="VAQ8" s="205"/>
      <c r="VAR8" s="205"/>
      <c r="VAS8" s="205"/>
      <c r="VAT8" s="205"/>
      <c r="VAU8" s="205"/>
      <c r="VAV8" s="205"/>
      <c r="VAW8" s="205"/>
      <c r="VAX8" s="205"/>
      <c r="VAY8" s="205"/>
      <c r="VAZ8" s="205"/>
      <c r="VBA8" s="205"/>
      <c r="VBB8" s="205"/>
      <c r="VBC8" s="205"/>
      <c r="VBD8" s="205"/>
      <c r="VBE8" s="205"/>
      <c r="VBF8" s="205"/>
      <c r="VBG8" s="205"/>
      <c r="VBH8" s="205"/>
      <c r="VBI8" s="205"/>
      <c r="VBJ8" s="205"/>
      <c r="VBK8" s="205"/>
      <c r="VBL8" s="205"/>
      <c r="VBM8" s="205"/>
      <c r="VBN8" s="205"/>
      <c r="VBO8" s="205"/>
      <c r="VBP8" s="205"/>
      <c r="VBQ8" s="205"/>
      <c r="VBR8" s="205"/>
      <c r="VBS8" s="205"/>
      <c r="VBT8" s="205"/>
      <c r="VBU8" s="205"/>
      <c r="VBV8" s="205"/>
      <c r="VBW8" s="205"/>
      <c r="VBX8" s="205"/>
      <c r="VBY8" s="205"/>
      <c r="VBZ8" s="205"/>
      <c r="VCA8" s="205"/>
      <c r="VCB8" s="205"/>
      <c r="VCC8" s="205"/>
      <c r="VCD8" s="205"/>
      <c r="VCE8" s="205"/>
      <c r="VCF8" s="205"/>
      <c r="VCG8" s="205"/>
      <c r="VCH8" s="205"/>
      <c r="VCI8" s="205"/>
      <c r="VCJ8" s="205"/>
      <c r="VCK8" s="205"/>
      <c r="VCL8" s="205"/>
      <c r="VCM8" s="205"/>
      <c r="VCN8" s="205"/>
      <c r="VCO8" s="205"/>
      <c r="VCP8" s="205"/>
      <c r="VCQ8" s="205"/>
      <c r="VCR8" s="205"/>
      <c r="VCS8" s="205"/>
      <c r="VCT8" s="205"/>
      <c r="VCU8" s="205"/>
      <c r="VCV8" s="205"/>
      <c r="VCW8" s="205"/>
      <c r="VCX8" s="205"/>
      <c r="VCY8" s="205"/>
      <c r="VCZ8" s="205"/>
      <c r="VDA8" s="205"/>
      <c r="VDB8" s="205"/>
      <c r="VDC8" s="205"/>
      <c r="VDD8" s="205"/>
      <c r="VDE8" s="205"/>
      <c r="VDF8" s="205"/>
      <c r="VDG8" s="205"/>
      <c r="VDH8" s="205"/>
      <c r="VDI8" s="205"/>
      <c r="VDJ8" s="205"/>
      <c r="VDK8" s="205"/>
      <c r="VDL8" s="205"/>
      <c r="VDM8" s="205"/>
      <c r="VDN8" s="205"/>
      <c r="VDO8" s="205"/>
      <c r="VDP8" s="205"/>
      <c r="VDQ8" s="205"/>
      <c r="VDR8" s="205"/>
      <c r="VDS8" s="205"/>
      <c r="VDT8" s="205"/>
      <c r="VDU8" s="205"/>
      <c r="VDV8" s="205"/>
      <c r="VDW8" s="205"/>
      <c r="VDX8" s="205"/>
      <c r="VDY8" s="205"/>
      <c r="VDZ8" s="205"/>
      <c r="VEA8" s="205"/>
      <c r="VEB8" s="205"/>
      <c r="VEC8" s="205"/>
      <c r="VED8" s="205"/>
      <c r="VEE8" s="205"/>
      <c r="VEF8" s="205"/>
      <c r="VEG8" s="205"/>
      <c r="VEH8" s="205"/>
      <c r="VEI8" s="205"/>
      <c r="VEJ8" s="205"/>
      <c r="VEK8" s="205"/>
      <c r="VEL8" s="205"/>
      <c r="VEM8" s="205"/>
      <c r="VEN8" s="205"/>
      <c r="VEO8" s="205"/>
      <c r="VEP8" s="205"/>
      <c r="VEQ8" s="205"/>
      <c r="VER8" s="205"/>
      <c r="VES8" s="205"/>
      <c r="VET8" s="205"/>
      <c r="VEU8" s="205"/>
      <c r="VEV8" s="205"/>
      <c r="VEW8" s="205"/>
      <c r="VEX8" s="205"/>
      <c r="VEY8" s="205"/>
      <c r="VEZ8" s="205"/>
      <c r="VFA8" s="205"/>
      <c r="VFB8" s="205"/>
      <c r="VFC8" s="205"/>
      <c r="VFD8" s="205"/>
      <c r="VFE8" s="205"/>
      <c r="VFF8" s="205"/>
      <c r="VFG8" s="205"/>
      <c r="VFH8" s="205"/>
      <c r="VFI8" s="205"/>
      <c r="VFJ8" s="205"/>
      <c r="VFK8" s="205"/>
      <c r="VFL8" s="205"/>
      <c r="VFM8" s="205"/>
      <c r="VFN8" s="205"/>
      <c r="VFO8" s="205"/>
      <c r="VFP8" s="205"/>
      <c r="VFQ8" s="205"/>
      <c r="VFR8" s="205"/>
      <c r="VFS8" s="205"/>
      <c r="VFT8" s="205"/>
      <c r="VFU8" s="205"/>
      <c r="VFV8" s="205"/>
      <c r="VFW8" s="205"/>
      <c r="VFX8" s="205"/>
      <c r="VFY8" s="205"/>
      <c r="VFZ8" s="205"/>
      <c r="VGA8" s="205"/>
      <c r="VGB8" s="205"/>
      <c r="VGC8" s="205"/>
      <c r="VGD8" s="205"/>
      <c r="VGE8" s="205"/>
      <c r="VGF8" s="205"/>
      <c r="VGG8" s="205"/>
      <c r="VGH8" s="205"/>
      <c r="VGI8" s="205"/>
      <c r="VGJ8" s="205"/>
      <c r="VGK8" s="205"/>
      <c r="VGL8" s="205"/>
      <c r="VGM8" s="205"/>
      <c r="VGN8" s="205"/>
      <c r="VGO8" s="205"/>
      <c r="VGP8" s="205"/>
      <c r="VGQ8" s="205"/>
      <c r="VGR8" s="205"/>
      <c r="VGS8" s="205"/>
      <c r="VGT8" s="205"/>
      <c r="VGU8" s="205"/>
      <c r="VGV8" s="205"/>
      <c r="VGW8" s="205"/>
      <c r="VGX8" s="205"/>
      <c r="VGY8" s="205"/>
      <c r="VGZ8" s="205"/>
      <c r="VHA8" s="205"/>
      <c r="VHB8" s="205"/>
      <c r="VHC8" s="205"/>
      <c r="VHD8" s="205"/>
      <c r="VHE8" s="205"/>
      <c r="VHF8" s="205"/>
      <c r="VHG8" s="205"/>
      <c r="VHH8" s="205"/>
      <c r="VHI8" s="205"/>
      <c r="VHJ8" s="205"/>
      <c r="VHK8" s="205"/>
      <c r="VHL8" s="205"/>
      <c r="VHM8" s="205"/>
      <c r="VHN8" s="205"/>
      <c r="VHO8" s="205"/>
      <c r="VHP8" s="205"/>
      <c r="VHQ8" s="205"/>
      <c r="VHR8" s="205"/>
      <c r="VHS8" s="205"/>
      <c r="VHT8" s="205"/>
      <c r="VHU8" s="205"/>
      <c r="VHV8" s="205"/>
      <c r="VHW8" s="205"/>
      <c r="VHX8" s="205"/>
      <c r="VHY8" s="205"/>
      <c r="VHZ8" s="205"/>
      <c r="VIA8" s="205"/>
      <c r="VIB8" s="205"/>
      <c r="VIC8" s="205"/>
      <c r="VID8" s="205"/>
      <c r="VIE8" s="205"/>
      <c r="VIF8" s="205"/>
      <c r="VIG8" s="205"/>
      <c r="VIH8" s="205"/>
      <c r="VII8" s="205"/>
      <c r="VIJ8" s="205"/>
      <c r="VIK8" s="205"/>
      <c r="VIL8" s="205"/>
      <c r="VIM8" s="205"/>
      <c r="VIN8" s="205"/>
      <c r="VIO8" s="205"/>
      <c r="VIP8" s="205"/>
      <c r="VIQ8" s="205"/>
      <c r="VIR8" s="205"/>
      <c r="VIS8" s="205"/>
      <c r="VIT8" s="205"/>
      <c r="VIU8" s="205"/>
      <c r="VIV8" s="205"/>
      <c r="VIW8" s="205"/>
      <c r="VIX8" s="205"/>
      <c r="VIY8" s="205"/>
      <c r="VIZ8" s="205"/>
      <c r="VJA8" s="205"/>
      <c r="VJB8" s="205"/>
      <c r="VJC8" s="205"/>
      <c r="VJD8" s="205"/>
      <c r="VJE8" s="205"/>
      <c r="VJF8" s="205"/>
      <c r="VJG8" s="205"/>
      <c r="VJH8" s="205"/>
      <c r="VJI8" s="205"/>
      <c r="VJJ8" s="205"/>
      <c r="VJK8" s="205"/>
      <c r="VJL8" s="205"/>
      <c r="VJM8" s="205"/>
      <c r="VJN8" s="205"/>
      <c r="VJO8" s="205"/>
      <c r="VJP8" s="205"/>
      <c r="VJQ8" s="205"/>
      <c r="VJR8" s="205"/>
      <c r="VJS8" s="205"/>
      <c r="VJT8" s="205"/>
      <c r="VJU8" s="205"/>
      <c r="VJV8" s="205"/>
      <c r="VJW8" s="205"/>
      <c r="VJX8" s="205"/>
      <c r="VJY8" s="205"/>
      <c r="VJZ8" s="205"/>
      <c r="VKA8" s="205"/>
      <c r="VKB8" s="205"/>
      <c r="VKC8" s="205"/>
      <c r="VKD8" s="205"/>
      <c r="VKE8" s="205"/>
      <c r="VKF8" s="205"/>
      <c r="VKG8" s="205"/>
      <c r="VKH8" s="205"/>
      <c r="VKI8" s="205"/>
      <c r="VKJ8" s="205"/>
      <c r="VKK8" s="205"/>
      <c r="VKL8" s="205"/>
      <c r="VKM8" s="205"/>
      <c r="VKN8" s="205"/>
      <c r="VKO8" s="205"/>
      <c r="VKP8" s="205"/>
      <c r="VKQ8" s="205"/>
      <c r="VKR8" s="205"/>
      <c r="VKS8" s="205"/>
      <c r="VKT8" s="205"/>
      <c r="VKU8" s="205"/>
      <c r="VKV8" s="205"/>
      <c r="VKW8" s="205"/>
      <c r="VKX8" s="205"/>
      <c r="VKY8" s="205"/>
      <c r="VKZ8" s="205"/>
      <c r="VLA8" s="205"/>
      <c r="VLB8" s="205"/>
      <c r="VLC8" s="205"/>
      <c r="VLD8" s="205"/>
      <c r="VLE8" s="205"/>
      <c r="VLF8" s="205"/>
      <c r="VLG8" s="205"/>
      <c r="VLH8" s="205"/>
      <c r="VLI8" s="205"/>
      <c r="VLJ8" s="205"/>
      <c r="VLK8" s="205"/>
      <c r="VLL8" s="205"/>
      <c r="VLM8" s="205"/>
      <c r="VLN8" s="205"/>
      <c r="VLO8" s="205"/>
      <c r="VLP8" s="205"/>
      <c r="VLQ8" s="205"/>
      <c r="VLR8" s="205"/>
      <c r="VLS8" s="205"/>
      <c r="VLT8" s="205"/>
      <c r="VLU8" s="205"/>
      <c r="VLV8" s="205"/>
      <c r="VLW8" s="205"/>
      <c r="VLX8" s="205"/>
      <c r="VLY8" s="205"/>
      <c r="VLZ8" s="205"/>
      <c r="VMA8" s="205"/>
      <c r="VMB8" s="205"/>
      <c r="VMC8" s="205"/>
      <c r="VMD8" s="205"/>
      <c r="VME8" s="205"/>
      <c r="VMF8" s="205"/>
      <c r="VMG8" s="205"/>
      <c r="VMH8" s="205"/>
      <c r="VMI8" s="205"/>
      <c r="VMJ8" s="205"/>
      <c r="VMK8" s="205"/>
      <c r="VML8" s="205"/>
      <c r="VMM8" s="205"/>
      <c r="VMN8" s="205"/>
      <c r="VMO8" s="205"/>
      <c r="VMP8" s="205"/>
      <c r="VMQ8" s="205"/>
      <c r="VMR8" s="205"/>
      <c r="VMS8" s="205"/>
      <c r="VMT8" s="205"/>
      <c r="VMU8" s="205"/>
      <c r="VMV8" s="205"/>
      <c r="VMW8" s="205"/>
      <c r="VMX8" s="205"/>
      <c r="VMY8" s="205"/>
      <c r="VMZ8" s="205"/>
      <c r="VNA8" s="205"/>
      <c r="VNB8" s="205"/>
      <c r="VNC8" s="205"/>
      <c r="VND8" s="205"/>
      <c r="VNE8" s="205"/>
      <c r="VNF8" s="205"/>
      <c r="VNG8" s="205"/>
      <c r="VNH8" s="205"/>
      <c r="VNI8" s="205"/>
      <c r="VNJ8" s="205"/>
      <c r="VNK8" s="205"/>
      <c r="VNL8" s="205"/>
      <c r="VNM8" s="205"/>
      <c r="VNN8" s="205"/>
      <c r="VNO8" s="205"/>
      <c r="VNP8" s="205"/>
      <c r="VNQ8" s="205"/>
      <c r="VNR8" s="205"/>
      <c r="VNS8" s="205"/>
      <c r="VNT8" s="205"/>
      <c r="VNU8" s="205"/>
      <c r="VNV8" s="205"/>
      <c r="VNW8" s="205"/>
      <c r="VNX8" s="205"/>
      <c r="VNY8" s="205"/>
      <c r="VNZ8" s="205"/>
      <c r="VOA8" s="205"/>
      <c r="VOB8" s="205"/>
      <c r="VOC8" s="205"/>
      <c r="VOD8" s="205"/>
      <c r="VOE8" s="205"/>
      <c r="VOF8" s="205"/>
      <c r="VOG8" s="205"/>
      <c r="VOH8" s="205"/>
      <c r="VOI8" s="205"/>
      <c r="VOJ8" s="205"/>
      <c r="VOK8" s="205"/>
      <c r="VOL8" s="205"/>
      <c r="VOM8" s="205"/>
      <c r="VON8" s="205"/>
      <c r="VOO8" s="205"/>
      <c r="VOP8" s="205"/>
      <c r="VOQ8" s="205"/>
      <c r="VOR8" s="205"/>
      <c r="VOS8" s="205"/>
      <c r="VOT8" s="205"/>
      <c r="VOU8" s="205"/>
      <c r="VOV8" s="205"/>
      <c r="VOW8" s="205"/>
      <c r="VOX8" s="205"/>
      <c r="VOY8" s="205"/>
      <c r="VOZ8" s="205"/>
      <c r="VPA8" s="205"/>
      <c r="VPB8" s="205"/>
      <c r="VPC8" s="205"/>
      <c r="VPD8" s="205"/>
      <c r="VPE8" s="205"/>
      <c r="VPF8" s="205"/>
      <c r="VPG8" s="205"/>
      <c r="VPH8" s="205"/>
      <c r="VPI8" s="205"/>
      <c r="VPJ8" s="205"/>
      <c r="VPK8" s="205"/>
      <c r="VPL8" s="205"/>
      <c r="VPM8" s="205"/>
      <c r="VPN8" s="205"/>
      <c r="VPO8" s="205"/>
      <c r="VPP8" s="205"/>
      <c r="VPQ8" s="205"/>
      <c r="VPR8" s="205"/>
      <c r="VPS8" s="205"/>
      <c r="VPT8" s="205"/>
      <c r="VPU8" s="205"/>
      <c r="VPV8" s="205"/>
      <c r="VPW8" s="205"/>
      <c r="VPX8" s="205"/>
      <c r="VPY8" s="205"/>
      <c r="VPZ8" s="205"/>
      <c r="VQA8" s="205"/>
      <c r="VQB8" s="205"/>
      <c r="VQC8" s="205"/>
      <c r="VQD8" s="205"/>
      <c r="VQE8" s="205"/>
      <c r="VQF8" s="205"/>
      <c r="VQG8" s="205"/>
      <c r="VQH8" s="205"/>
      <c r="VQI8" s="205"/>
      <c r="VQJ8" s="205"/>
      <c r="VQK8" s="205"/>
      <c r="VQL8" s="205"/>
      <c r="VQM8" s="205"/>
      <c r="VQN8" s="205"/>
      <c r="VQO8" s="205"/>
      <c r="VQP8" s="205"/>
      <c r="VQQ8" s="205"/>
      <c r="VQR8" s="205"/>
      <c r="VQS8" s="205"/>
      <c r="VQT8" s="205"/>
      <c r="VQU8" s="205"/>
      <c r="VQV8" s="205"/>
      <c r="VQW8" s="205"/>
      <c r="VQX8" s="205"/>
      <c r="VQY8" s="205"/>
      <c r="VQZ8" s="205"/>
      <c r="VRA8" s="205"/>
      <c r="VRB8" s="205"/>
      <c r="VRC8" s="205"/>
      <c r="VRD8" s="205"/>
      <c r="VRE8" s="205"/>
      <c r="VRF8" s="205"/>
      <c r="VRG8" s="205"/>
      <c r="VRH8" s="205"/>
      <c r="VRI8" s="205"/>
      <c r="VRJ8" s="205"/>
      <c r="VRK8" s="205"/>
      <c r="VRL8" s="205"/>
      <c r="VRM8" s="205"/>
      <c r="VRN8" s="205"/>
      <c r="VRO8" s="205"/>
      <c r="VRP8" s="205"/>
      <c r="VRQ8" s="205"/>
      <c r="VRR8" s="205"/>
      <c r="VRS8" s="205"/>
      <c r="VRT8" s="205"/>
      <c r="VRU8" s="205"/>
      <c r="VRV8" s="205"/>
      <c r="VRW8" s="205"/>
      <c r="VRX8" s="205"/>
      <c r="VRY8" s="205"/>
      <c r="VRZ8" s="205"/>
      <c r="VSA8" s="205"/>
      <c r="VSB8" s="205"/>
      <c r="VSC8" s="205"/>
      <c r="VSD8" s="205"/>
      <c r="VSE8" s="205"/>
      <c r="VSF8" s="205"/>
      <c r="VSG8" s="205"/>
      <c r="VSH8" s="205"/>
      <c r="VSI8" s="205"/>
      <c r="VSJ8" s="205"/>
      <c r="VSK8" s="205"/>
      <c r="VSL8" s="205"/>
      <c r="VSM8" s="205"/>
      <c r="VSN8" s="205"/>
      <c r="VSO8" s="205"/>
      <c r="VSP8" s="205"/>
      <c r="VSQ8" s="205"/>
      <c r="VSR8" s="205"/>
      <c r="VSS8" s="205"/>
      <c r="VST8" s="205"/>
      <c r="VSU8" s="205"/>
      <c r="VSV8" s="205"/>
      <c r="VSW8" s="205"/>
      <c r="VSX8" s="205"/>
      <c r="VSY8" s="205"/>
      <c r="VSZ8" s="205"/>
      <c r="VTA8" s="205"/>
      <c r="VTB8" s="205"/>
      <c r="VTC8" s="205"/>
      <c r="VTD8" s="205"/>
      <c r="VTE8" s="205"/>
      <c r="VTF8" s="205"/>
      <c r="VTG8" s="205"/>
      <c r="VTH8" s="205"/>
      <c r="VTI8" s="205"/>
      <c r="VTJ8" s="205"/>
      <c r="VTK8" s="205"/>
      <c r="VTL8" s="205"/>
      <c r="VTM8" s="205"/>
      <c r="VTN8" s="205"/>
      <c r="VTO8" s="205"/>
      <c r="VTP8" s="205"/>
      <c r="VTQ8" s="205"/>
      <c r="VTR8" s="205"/>
      <c r="VTS8" s="205"/>
      <c r="VTT8" s="205"/>
      <c r="VTU8" s="205"/>
      <c r="VTV8" s="205"/>
      <c r="VTW8" s="205"/>
      <c r="VTX8" s="205"/>
      <c r="VTY8" s="205"/>
      <c r="VTZ8" s="205"/>
      <c r="VUA8" s="205"/>
      <c r="VUB8" s="205"/>
      <c r="VUC8" s="205"/>
      <c r="VUD8" s="205"/>
      <c r="VUE8" s="205"/>
      <c r="VUF8" s="205"/>
      <c r="VUG8" s="205"/>
      <c r="VUH8" s="205"/>
      <c r="VUI8" s="205"/>
      <c r="VUJ8" s="205"/>
      <c r="VUK8" s="205"/>
      <c r="VUL8" s="205"/>
      <c r="VUM8" s="205"/>
      <c r="VUN8" s="205"/>
      <c r="VUO8" s="205"/>
      <c r="VUP8" s="205"/>
      <c r="VUQ8" s="205"/>
      <c r="VUR8" s="205"/>
      <c r="VUS8" s="205"/>
      <c r="VUT8" s="205"/>
      <c r="VUU8" s="205"/>
      <c r="VUV8" s="205"/>
      <c r="VUW8" s="205"/>
      <c r="VUX8" s="205"/>
      <c r="VUY8" s="205"/>
      <c r="VUZ8" s="205"/>
      <c r="VVA8" s="205"/>
      <c r="VVB8" s="205"/>
      <c r="VVC8" s="205"/>
      <c r="VVD8" s="205"/>
      <c r="VVE8" s="205"/>
      <c r="VVF8" s="205"/>
      <c r="VVG8" s="205"/>
      <c r="VVH8" s="205"/>
      <c r="VVI8" s="205"/>
      <c r="VVJ8" s="205"/>
      <c r="VVK8" s="205"/>
      <c r="VVL8" s="205"/>
      <c r="VVM8" s="205"/>
      <c r="VVN8" s="205"/>
      <c r="VVO8" s="205"/>
      <c r="VVP8" s="205"/>
      <c r="VVQ8" s="205"/>
      <c r="VVR8" s="205"/>
      <c r="VVS8" s="205"/>
      <c r="VVT8" s="205"/>
      <c r="VVU8" s="205"/>
      <c r="VVV8" s="205"/>
      <c r="VVW8" s="205"/>
      <c r="VVX8" s="205"/>
      <c r="VVY8" s="205"/>
      <c r="VVZ8" s="205"/>
      <c r="VWA8" s="205"/>
      <c r="VWB8" s="205"/>
      <c r="VWC8" s="205"/>
      <c r="VWD8" s="205"/>
      <c r="VWE8" s="205"/>
      <c r="VWF8" s="205"/>
      <c r="VWG8" s="205"/>
      <c r="VWH8" s="205"/>
      <c r="VWI8" s="205"/>
      <c r="VWJ8" s="205"/>
      <c r="VWK8" s="205"/>
      <c r="VWL8" s="205"/>
      <c r="VWM8" s="205"/>
      <c r="VWN8" s="205"/>
      <c r="VWO8" s="205"/>
      <c r="VWP8" s="205"/>
      <c r="VWQ8" s="205"/>
      <c r="VWR8" s="205"/>
      <c r="VWS8" s="205"/>
      <c r="VWT8" s="205"/>
      <c r="VWU8" s="205"/>
      <c r="VWV8" s="205"/>
      <c r="VWW8" s="205"/>
      <c r="VWX8" s="205"/>
      <c r="VWY8" s="205"/>
      <c r="VWZ8" s="205"/>
      <c r="VXA8" s="205"/>
      <c r="VXB8" s="205"/>
      <c r="VXC8" s="205"/>
      <c r="VXD8" s="205"/>
      <c r="VXE8" s="205"/>
      <c r="VXF8" s="205"/>
      <c r="VXG8" s="205"/>
      <c r="VXH8" s="205"/>
      <c r="VXI8" s="205"/>
      <c r="VXJ8" s="205"/>
      <c r="VXK8" s="205"/>
      <c r="VXL8" s="205"/>
      <c r="VXM8" s="205"/>
      <c r="VXN8" s="205"/>
      <c r="VXO8" s="205"/>
      <c r="VXP8" s="205"/>
      <c r="VXQ8" s="205"/>
      <c r="VXR8" s="205"/>
      <c r="VXS8" s="205"/>
      <c r="VXT8" s="205"/>
      <c r="VXU8" s="205"/>
      <c r="VXV8" s="205"/>
      <c r="VXW8" s="205"/>
      <c r="VXX8" s="205"/>
      <c r="VXY8" s="205"/>
      <c r="VXZ8" s="205"/>
      <c r="VYA8" s="205"/>
      <c r="VYB8" s="205"/>
      <c r="VYC8" s="205"/>
      <c r="VYD8" s="205"/>
      <c r="VYE8" s="205"/>
      <c r="VYF8" s="205"/>
      <c r="VYG8" s="205"/>
      <c r="VYH8" s="205"/>
      <c r="VYI8" s="205"/>
      <c r="VYJ8" s="205"/>
      <c r="VYK8" s="205"/>
      <c r="VYL8" s="205"/>
      <c r="VYM8" s="205"/>
      <c r="VYN8" s="205"/>
      <c r="VYO8" s="205"/>
      <c r="VYP8" s="205"/>
      <c r="VYQ8" s="205"/>
      <c r="VYR8" s="205"/>
      <c r="VYS8" s="205"/>
      <c r="VYT8" s="205"/>
      <c r="VYU8" s="205"/>
      <c r="VYV8" s="205"/>
      <c r="VYW8" s="205"/>
      <c r="VYX8" s="205"/>
      <c r="VYY8" s="205"/>
      <c r="VYZ8" s="205"/>
      <c r="VZA8" s="205"/>
      <c r="VZB8" s="205"/>
      <c r="VZC8" s="205"/>
      <c r="VZD8" s="205"/>
      <c r="VZE8" s="205"/>
      <c r="VZF8" s="205"/>
      <c r="VZG8" s="205"/>
      <c r="VZH8" s="205"/>
      <c r="VZI8" s="205"/>
      <c r="VZJ8" s="205"/>
      <c r="VZK8" s="205"/>
      <c r="VZL8" s="205"/>
      <c r="VZM8" s="205"/>
      <c r="VZN8" s="205"/>
      <c r="VZO8" s="205"/>
      <c r="VZP8" s="205"/>
      <c r="VZQ8" s="205"/>
      <c r="VZR8" s="205"/>
      <c r="VZS8" s="205"/>
      <c r="VZT8" s="205"/>
      <c r="VZU8" s="205"/>
      <c r="VZV8" s="205"/>
      <c r="VZW8" s="205"/>
      <c r="VZX8" s="205"/>
      <c r="VZY8" s="205"/>
      <c r="VZZ8" s="205"/>
      <c r="WAA8" s="205"/>
      <c r="WAB8" s="205"/>
      <c r="WAC8" s="205"/>
      <c r="WAD8" s="205"/>
      <c r="WAE8" s="205"/>
      <c r="WAF8" s="205"/>
      <c r="WAG8" s="205"/>
      <c r="WAH8" s="205"/>
      <c r="WAI8" s="205"/>
      <c r="WAJ8" s="205"/>
      <c r="WAK8" s="205"/>
      <c r="WAL8" s="205"/>
      <c r="WAM8" s="205"/>
      <c r="WAN8" s="205"/>
      <c r="WAO8" s="205"/>
      <c r="WAP8" s="205"/>
      <c r="WAQ8" s="205"/>
      <c r="WAR8" s="205"/>
      <c r="WAS8" s="205"/>
      <c r="WAT8" s="205"/>
      <c r="WAU8" s="205"/>
      <c r="WAV8" s="205"/>
      <c r="WAW8" s="205"/>
      <c r="WAX8" s="205"/>
      <c r="WAY8" s="205"/>
      <c r="WAZ8" s="205"/>
      <c r="WBA8" s="205"/>
      <c r="WBB8" s="205"/>
      <c r="WBC8" s="205"/>
      <c r="WBD8" s="205"/>
      <c r="WBE8" s="205"/>
      <c r="WBF8" s="205"/>
      <c r="WBG8" s="205"/>
      <c r="WBH8" s="205"/>
      <c r="WBI8" s="205"/>
      <c r="WBJ8" s="205"/>
      <c r="WBK8" s="205"/>
      <c r="WBL8" s="205"/>
      <c r="WBM8" s="205"/>
      <c r="WBN8" s="205"/>
      <c r="WBO8" s="205"/>
      <c r="WBP8" s="205"/>
      <c r="WBQ8" s="205"/>
      <c r="WBR8" s="205"/>
      <c r="WBS8" s="205"/>
      <c r="WBT8" s="205"/>
      <c r="WBU8" s="205"/>
      <c r="WBV8" s="205"/>
      <c r="WBW8" s="205"/>
      <c r="WBX8" s="205"/>
      <c r="WBY8" s="205"/>
      <c r="WBZ8" s="205"/>
      <c r="WCA8" s="205"/>
      <c r="WCB8" s="205"/>
      <c r="WCC8" s="205"/>
      <c r="WCD8" s="205"/>
      <c r="WCE8" s="205"/>
      <c r="WCF8" s="205"/>
      <c r="WCG8" s="205"/>
      <c r="WCH8" s="205"/>
      <c r="WCI8" s="205"/>
      <c r="WCJ8" s="205"/>
      <c r="WCK8" s="205"/>
      <c r="WCL8" s="205"/>
      <c r="WCM8" s="205"/>
      <c r="WCN8" s="205"/>
      <c r="WCO8" s="205"/>
      <c r="WCP8" s="205"/>
      <c r="WCQ8" s="205"/>
      <c r="WCR8" s="205"/>
      <c r="WCS8" s="205"/>
      <c r="WCT8" s="205"/>
      <c r="WCU8" s="205"/>
      <c r="WCV8" s="205"/>
      <c r="WCW8" s="205"/>
      <c r="WCX8" s="205"/>
      <c r="WCY8" s="205"/>
      <c r="WCZ8" s="205"/>
      <c r="WDA8" s="205"/>
      <c r="WDB8" s="205"/>
      <c r="WDC8" s="205"/>
      <c r="WDD8" s="205"/>
      <c r="WDE8" s="205"/>
      <c r="WDF8" s="205"/>
      <c r="WDG8" s="205"/>
      <c r="WDH8" s="205"/>
      <c r="WDI8" s="205"/>
      <c r="WDJ8" s="205"/>
      <c r="WDK8" s="205"/>
      <c r="WDL8" s="205"/>
      <c r="WDM8" s="205"/>
      <c r="WDN8" s="205"/>
      <c r="WDO8" s="205"/>
      <c r="WDP8" s="205"/>
      <c r="WDQ8" s="205"/>
      <c r="WDR8" s="205"/>
      <c r="WDS8" s="205"/>
      <c r="WDT8" s="205"/>
      <c r="WDU8" s="205"/>
      <c r="WDV8" s="205"/>
      <c r="WDW8" s="205"/>
      <c r="WDX8" s="205"/>
      <c r="WDY8" s="205"/>
      <c r="WDZ8" s="205"/>
      <c r="WEA8" s="205"/>
      <c r="WEB8" s="205"/>
      <c r="WEC8" s="205"/>
      <c r="WED8" s="205"/>
      <c r="WEE8" s="205"/>
      <c r="WEF8" s="205"/>
      <c r="WEG8" s="205"/>
      <c r="WEH8" s="205"/>
      <c r="WEI8" s="205"/>
      <c r="WEJ8" s="205"/>
      <c r="WEK8" s="205"/>
      <c r="WEL8" s="205"/>
      <c r="WEM8" s="205"/>
      <c r="WEN8" s="205"/>
      <c r="WEO8" s="205"/>
      <c r="WEP8" s="205"/>
      <c r="WEQ8" s="205"/>
      <c r="WER8" s="205"/>
      <c r="WES8" s="205"/>
      <c r="WET8" s="205"/>
      <c r="WEU8" s="205"/>
      <c r="WEV8" s="205"/>
      <c r="WEW8" s="205"/>
      <c r="WEX8" s="205"/>
      <c r="WEY8" s="205"/>
      <c r="WEZ8" s="205"/>
      <c r="WFA8" s="205"/>
      <c r="WFB8" s="205"/>
      <c r="WFC8" s="205"/>
      <c r="WFD8" s="205"/>
      <c r="WFE8" s="205"/>
      <c r="WFF8" s="205"/>
      <c r="WFG8" s="205"/>
      <c r="WFH8" s="205"/>
      <c r="WFI8" s="205"/>
      <c r="WFJ8" s="205"/>
      <c r="WFK8" s="205"/>
      <c r="WFL8" s="205"/>
      <c r="WFM8" s="205"/>
      <c r="WFN8" s="205"/>
      <c r="WFO8" s="205"/>
      <c r="WFP8" s="205"/>
      <c r="WFQ8" s="205"/>
      <c r="WFR8" s="205"/>
      <c r="WFS8" s="205"/>
      <c r="WFT8" s="205"/>
      <c r="WFU8" s="205"/>
      <c r="WFV8" s="205"/>
      <c r="WFW8" s="205"/>
      <c r="WFX8" s="205"/>
      <c r="WFY8" s="205"/>
      <c r="WFZ8" s="205"/>
      <c r="WGA8" s="205"/>
      <c r="WGB8" s="205"/>
      <c r="WGC8" s="205"/>
      <c r="WGD8" s="205"/>
      <c r="WGE8" s="205"/>
      <c r="WGF8" s="205"/>
      <c r="WGG8" s="205"/>
      <c r="WGH8" s="205"/>
      <c r="WGI8" s="205"/>
      <c r="WGJ8" s="205"/>
      <c r="WGK8" s="205"/>
      <c r="WGL8" s="205"/>
      <c r="WGM8" s="205"/>
      <c r="WGN8" s="205"/>
      <c r="WGO8" s="205"/>
      <c r="WGP8" s="205"/>
      <c r="WGQ8" s="205"/>
      <c r="WGR8" s="205"/>
      <c r="WGS8" s="205"/>
      <c r="WGT8" s="205"/>
      <c r="WGU8" s="205"/>
      <c r="WGV8" s="205"/>
      <c r="WGW8" s="205"/>
      <c r="WGX8" s="205"/>
      <c r="WGY8" s="205"/>
      <c r="WGZ8" s="205"/>
      <c r="WHA8" s="205"/>
      <c r="WHB8" s="205"/>
      <c r="WHC8" s="205"/>
      <c r="WHD8" s="205"/>
      <c r="WHE8" s="205"/>
      <c r="WHF8" s="205"/>
      <c r="WHG8" s="205"/>
      <c r="WHH8" s="205"/>
      <c r="WHI8" s="205"/>
      <c r="WHJ8" s="205"/>
      <c r="WHK8" s="205"/>
      <c r="WHL8" s="205"/>
      <c r="WHM8" s="205"/>
      <c r="WHN8" s="205"/>
      <c r="WHO8" s="205"/>
      <c r="WHP8" s="205"/>
      <c r="WHQ8" s="205"/>
      <c r="WHR8" s="205"/>
      <c r="WHS8" s="205"/>
      <c r="WHT8" s="205"/>
      <c r="WHU8" s="205"/>
      <c r="WHV8" s="205"/>
      <c r="WHW8" s="205"/>
      <c r="WHX8" s="205"/>
      <c r="WHY8" s="205"/>
      <c r="WHZ8" s="205"/>
      <c r="WIA8" s="205"/>
      <c r="WIB8" s="205"/>
      <c r="WIC8" s="205"/>
      <c r="WID8" s="205"/>
      <c r="WIE8" s="205"/>
      <c r="WIF8" s="205"/>
      <c r="WIG8" s="205"/>
      <c r="WIH8" s="205"/>
      <c r="WII8" s="205"/>
      <c r="WIJ8" s="205"/>
      <c r="WIK8" s="205"/>
      <c r="WIL8" s="205"/>
      <c r="WIM8" s="205"/>
      <c r="WIN8" s="205"/>
      <c r="WIO8" s="205"/>
      <c r="WIP8" s="205"/>
      <c r="WIQ8" s="205"/>
      <c r="WIR8" s="205"/>
      <c r="WIS8" s="205"/>
      <c r="WIT8" s="205"/>
      <c r="WIU8" s="205"/>
      <c r="WIV8" s="205"/>
      <c r="WIW8" s="205"/>
      <c r="WIX8" s="205"/>
      <c r="WIY8" s="205"/>
      <c r="WIZ8" s="205"/>
      <c r="WJA8" s="205"/>
      <c r="WJB8" s="205"/>
      <c r="WJC8" s="205"/>
      <c r="WJD8" s="205"/>
      <c r="WJE8" s="205"/>
      <c r="WJF8" s="205"/>
      <c r="WJG8" s="205"/>
      <c r="WJH8" s="205"/>
      <c r="WJI8" s="205"/>
      <c r="WJJ8" s="205"/>
      <c r="WJK8" s="205"/>
      <c r="WJL8" s="205"/>
      <c r="WJM8" s="205"/>
      <c r="WJN8" s="205"/>
      <c r="WJO8" s="205"/>
      <c r="WJP8" s="205"/>
      <c r="WJQ8" s="205"/>
      <c r="WJR8" s="205"/>
      <c r="WJS8" s="205"/>
      <c r="WJT8" s="205"/>
      <c r="WJU8" s="205"/>
      <c r="WJV8" s="205"/>
      <c r="WJW8" s="205"/>
      <c r="WJX8" s="205"/>
      <c r="WJY8" s="205"/>
      <c r="WJZ8" s="205"/>
      <c r="WKA8" s="205"/>
      <c r="WKB8" s="205"/>
      <c r="WKC8" s="205"/>
      <c r="WKD8" s="205"/>
      <c r="WKE8" s="205"/>
      <c r="WKF8" s="205"/>
      <c r="WKG8" s="205"/>
      <c r="WKH8" s="205"/>
      <c r="WKI8" s="205"/>
      <c r="WKJ8" s="205"/>
      <c r="WKK8" s="205"/>
      <c r="WKL8" s="205"/>
      <c r="WKM8" s="205"/>
      <c r="WKN8" s="205"/>
      <c r="WKO8" s="205"/>
      <c r="WKP8" s="205"/>
      <c r="WKQ8" s="205"/>
      <c r="WKR8" s="205"/>
      <c r="WKS8" s="205"/>
      <c r="WKT8" s="205"/>
      <c r="WKU8" s="205"/>
      <c r="WKV8" s="205"/>
      <c r="WKW8" s="205"/>
      <c r="WKX8" s="205"/>
      <c r="WKY8" s="205"/>
      <c r="WKZ8" s="205"/>
      <c r="WLA8" s="205"/>
      <c r="WLB8" s="205"/>
      <c r="WLC8" s="205"/>
      <c r="WLD8" s="205"/>
      <c r="WLE8" s="205"/>
      <c r="WLF8" s="205"/>
      <c r="WLG8" s="205"/>
      <c r="WLH8" s="205"/>
      <c r="WLI8" s="205"/>
      <c r="WLJ8" s="205"/>
      <c r="WLK8" s="205"/>
      <c r="WLL8" s="205"/>
      <c r="WLM8" s="205"/>
      <c r="WLN8" s="205"/>
      <c r="WLO8" s="205"/>
      <c r="WLP8" s="205"/>
      <c r="WLQ8" s="205"/>
      <c r="WLR8" s="205"/>
      <c r="WLS8" s="205"/>
      <c r="WLT8" s="205"/>
      <c r="WLU8" s="205"/>
      <c r="WLV8" s="205"/>
      <c r="WLW8" s="205"/>
      <c r="WLX8" s="205"/>
      <c r="WLY8" s="205"/>
      <c r="WLZ8" s="205"/>
      <c r="WMA8" s="205"/>
      <c r="WMB8" s="205"/>
      <c r="WMC8" s="205"/>
      <c r="WMD8" s="205"/>
      <c r="WME8" s="205"/>
      <c r="WMF8" s="205"/>
      <c r="WMG8" s="205"/>
      <c r="WMH8" s="205"/>
      <c r="WMI8" s="205"/>
      <c r="WMJ8" s="205"/>
      <c r="WMK8" s="205"/>
      <c r="WML8" s="205"/>
      <c r="WMM8" s="205"/>
      <c r="WMN8" s="205"/>
      <c r="WMO8" s="205"/>
      <c r="WMP8" s="205"/>
      <c r="WMQ8" s="205"/>
      <c r="WMR8" s="205"/>
      <c r="WMS8" s="205"/>
      <c r="WMT8" s="205"/>
      <c r="WMU8" s="205"/>
      <c r="WMV8" s="205"/>
      <c r="WMW8" s="205"/>
      <c r="WMX8" s="205"/>
      <c r="WMY8" s="205"/>
      <c r="WMZ8" s="205"/>
      <c r="WNA8" s="205"/>
      <c r="WNB8" s="205"/>
      <c r="WNC8" s="205"/>
      <c r="WND8" s="205"/>
      <c r="WNE8" s="205"/>
      <c r="WNF8" s="205"/>
      <c r="WNG8" s="205"/>
      <c r="WNH8" s="205"/>
      <c r="WNI8" s="205"/>
      <c r="WNJ8" s="205"/>
      <c r="WNK8" s="205"/>
      <c r="WNL8" s="205"/>
      <c r="WNM8" s="205"/>
      <c r="WNN8" s="205"/>
      <c r="WNO8" s="205"/>
      <c r="WNP8" s="205"/>
      <c r="WNQ8" s="205"/>
      <c r="WNR8" s="205"/>
      <c r="WNS8" s="205"/>
      <c r="WNT8" s="205"/>
      <c r="WNU8" s="205"/>
      <c r="WNV8" s="205"/>
      <c r="WNW8" s="205"/>
      <c r="WNX8" s="205"/>
      <c r="WNY8" s="205"/>
      <c r="WNZ8" s="205"/>
      <c r="WOA8" s="205"/>
      <c r="WOB8" s="205"/>
      <c r="WOC8" s="205"/>
      <c r="WOD8" s="205"/>
      <c r="WOE8" s="205"/>
      <c r="WOF8" s="205"/>
      <c r="WOG8" s="205"/>
      <c r="WOH8" s="205"/>
      <c r="WOI8" s="205"/>
      <c r="WOJ8" s="205"/>
      <c r="WOK8" s="205"/>
      <c r="WOL8" s="205"/>
      <c r="WOM8" s="205"/>
      <c r="WON8" s="205"/>
      <c r="WOO8" s="205"/>
      <c r="WOP8" s="205"/>
      <c r="WOQ8" s="205"/>
      <c r="WOR8" s="205"/>
      <c r="WOS8" s="205"/>
      <c r="WOT8" s="205"/>
      <c r="WOU8" s="205"/>
      <c r="WOV8" s="205"/>
      <c r="WOW8" s="205"/>
      <c r="WOX8" s="205"/>
      <c r="WOY8" s="205"/>
      <c r="WOZ8" s="205"/>
      <c r="WPA8" s="205"/>
      <c r="WPB8" s="205"/>
      <c r="WPC8" s="205"/>
      <c r="WPD8" s="205"/>
      <c r="WPE8" s="205"/>
      <c r="WPF8" s="205"/>
      <c r="WPG8" s="205"/>
      <c r="WPH8" s="205"/>
      <c r="WPI8" s="205"/>
      <c r="WPJ8" s="205"/>
      <c r="WPK8" s="205"/>
      <c r="WPL8" s="205"/>
      <c r="WPM8" s="205"/>
      <c r="WPN8" s="205"/>
      <c r="WPO8" s="205"/>
      <c r="WPP8" s="205"/>
      <c r="WPQ8" s="205"/>
      <c r="WPR8" s="205"/>
      <c r="WPS8" s="205"/>
      <c r="WPT8" s="205"/>
      <c r="WPU8" s="205"/>
      <c r="WPV8" s="205"/>
      <c r="WPW8" s="205"/>
      <c r="WPX8" s="205"/>
      <c r="WPY8" s="205"/>
      <c r="WPZ8" s="205"/>
      <c r="WQA8" s="205"/>
      <c r="WQB8" s="205"/>
      <c r="WQC8" s="205"/>
      <c r="WQD8" s="205"/>
      <c r="WQE8" s="205"/>
      <c r="WQF8" s="205"/>
      <c r="WQG8" s="205"/>
      <c r="WQH8" s="205"/>
      <c r="WQI8" s="205"/>
      <c r="WQJ8" s="205"/>
      <c r="WQK8" s="205"/>
      <c r="WQL8" s="205"/>
      <c r="WQM8" s="205"/>
      <c r="WQN8" s="205"/>
      <c r="WQO8" s="205"/>
      <c r="WQP8" s="205"/>
      <c r="WQQ8" s="205"/>
      <c r="WQR8" s="205"/>
      <c r="WQS8" s="205"/>
      <c r="WQT8" s="205"/>
      <c r="WQU8" s="205"/>
      <c r="WQV8" s="205"/>
      <c r="WQW8" s="205"/>
      <c r="WQX8" s="205"/>
      <c r="WQY8" s="205"/>
      <c r="WQZ8" s="205"/>
      <c r="WRA8" s="205"/>
      <c r="WRB8" s="205"/>
      <c r="WRC8" s="205"/>
      <c r="WRD8" s="205"/>
      <c r="WRE8" s="205"/>
      <c r="WRF8" s="205"/>
      <c r="WRG8" s="205"/>
      <c r="WRH8" s="205"/>
      <c r="WRI8" s="205"/>
      <c r="WRJ8" s="205"/>
      <c r="WRK8" s="205"/>
      <c r="WRL8" s="205"/>
      <c r="WRM8" s="205"/>
      <c r="WRN8" s="205"/>
      <c r="WRO8" s="205"/>
      <c r="WRP8" s="205"/>
      <c r="WRQ8" s="205"/>
      <c r="WRR8" s="205"/>
      <c r="WRS8" s="205"/>
      <c r="WRT8" s="205"/>
      <c r="WRU8" s="205"/>
      <c r="WRV8" s="205"/>
      <c r="WRW8" s="205"/>
      <c r="WRX8" s="205"/>
      <c r="WRY8" s="205"/>
      <c r="WRZ8" s="205"/>
      <c r="WSA8" s="205"/>
      <c r="WSB8" s="205"/>
      <c r="WSC8" s="205"/>
      <c r="WSD8" s="205"/>
      <c r="WSE8" s="205"/>
      <c r="WSF8" s="205"/>
      <c r="WSG8" s="205"/>
      <c r="WSH8" s="205"/>
      <c r="WSI8" s="205"/>
      <c r="WSJ8" s="205"/>
      <c r="WSK8" s="205"/>
      <c r="WSL8" s="205"/>
      <c r="WSM8" s="205"/>
      <c r="WSN8" s="205"/>
      <c r="WSO8" s="205"/>
      <c r="WSP8" s="205"/>
      <c r="WSQ8" s="205"/>
      <c r="WSR8" s="205"/>
      <c r="WSS8" s="205"/>
      <c r="WST8" s="205"/>
      <c r="WSU8" s="205"/>
      <c r="WSV8" s="205"/>
      <c r="WSW8" s="205"/>
      <c r="WSX8" s="205"/>
      <c r="WSY8" s="205"/>
      <c r="WSZ8" s="205"/>
      <c r="WTA8" s="205"/>
      <c r="WTB8" s="205"/>
      <c r="WTC8" s="205"/>
      <c r="WTD8" s="205"/>
      <c r="WTE8" s="205"/>
      <c r="WTF8" s="205"/>
      <c r="WTG8" s="205"/>
      <c r="WTH8" s="205"/>
      <c r="WTI8" s="205"/>
      <c r="WTJ8" s="205"/>
      <c r="WTK8" s="205"/>
      <c r="WTL8" s="205"/>
      <c r="WTM8" s="205"/>
      <c r="WTN8" s="205"/>
      <c r="WTO8" s="205"/>
      <c r="WTP8" s="205"/>
      <c r="WTQ8" s="205"/>
      <c r="WTR8" s="205"/>
      <c r="WTS8" s="205"/>
      <c r="WTT8" s="205"/>
      <c r="WTU8" s="205"/>
      <c r="WTV8" s="205"/>
      <c r="WTW8" s="205"/>
      <c r="WTX8" s="205"/>
      <c r="WTY8" s="205"/>
      <c r="WTZ8" s="205"/>
      <c r="WUA8" s="205"/>
      <c r="WUB8" s="205"/>
      <c r="WUC8" s="205"/>
      <c r="WUD8" s="205"/>
      <c r="WUE8" s="205"/>
      <c r="WUF8" s="205"/>
      <c r="WUG8" s="205"/>
      <c r="WUH8" s="205"/>
      <c r="WUI8" s="205"/>
      <c r="WUJ8" s="205"/>
      <c r="WUK8" s="205"/>
      <c r="WUL8" s="205"/>
      <c r="WUM8" s="205"/>
      <c r="WUN8" s="205"/>
      <c r="WUO8" s="205"/>
      <c r="WUP8" s="205"/>
      <c r="WUQ8" s="205"/>
      <c r="WUR8" s="205"/>
      <c r="WUS8" s="205"/>
      <c r="WUT8" s="205"/>
      <c r="WUU8" s="205"/>
      <c r="WUV8" s="205"/>
      <c r="WUW8" s="205"/>
      <c r="WUX8" s="205"/>
      <c r="WUY8" s="205"/>
      <c r="WUZ8" s="205"/>
      <c r="WVA8" s="205"/>
      <c r="WVB8" s="205"/>
      <c r="WVC8" s="205"/>
      <c r="WVD8" s="205"/>
      <c r="WVE8" s="205"/>
      <c r="WVF8" s="205"/>
      <c r="WVG8" s="205"/>
      <c r="WVH8" s="205"/>
      <c r="WVI8" s="205"/>
      <c r="WVJ8" s="205"/>
      <c r="WVK8" s="205"/>
      <c r="WVL8" s="205"/>
      <c r="WVM8" s="205"/>
      <c r="WVN8" s="205"/>
      <c r="WVO8" s="205"/>
      <c r="WVP8" s="205"/>
      <c r="WVQ8" s="205"/>
      <c r="WVR8" s="205"/>
      <c r="WVS8" s="205"/>
      <c r="WVT8" s="205"/>
      <c r="WVU8" s="205"/>
      <c r="WVV8" s="205"/>
      <c r="WVW8" s="205"/>
      <c r="WVX8" s="205"/>
      <c r="WVY8" s="205"/>
      <c r="WVZ8" s="205"/>
      <c r="WWA8" s="205"/>
      <c r="WWB8" s="205"/>
      <c r="WWC8" s="205"/>
      <c r="WWD8" s="205"/>
      <c r="WWE8" s="205"/>
      <c r="WWF8" s="205"/>
      <c r="WWG8" s="205"/>
      <c r="WWH8" s="205"/>
      <c r="WWI8" s="205"/>
      <c r="WWJ8" s="205"/>
      <c r="WWK8" s="205"/>
      <c r="WWL8" s="205"/>
      <c r="WWM8" s="205"/>
      <c r="WWN8" s="205"/>
      <c r="WWO8" s="205"/>
      <c r="WWP8" s="205"/>
      <c r="WWQ8" s="205"/>
      <c r="WWR8" s="205"/>
      <c r="WWS8" s="205"/>
      <c r="WWT8" s="205"/>
      <c r="WWU8" s="205"/>
      <c r="WWV8" s="205"/>
      <c r="WWW8" s="205"/>
      <c r="WWX8" s="205"/>
      <c r="WWY8" s="205"/>
      <c r="WWZ8" s="205"/>
      <c r="WXA8" s="205"/>
      <c r="WXB8" s="205"/>
      <c r="WXC8" s="205"/>
      <c r="WXD8" s="205"/>
      <c r="WXE8" s="205"/>
      <c r="WXF8" s="205"/>
      <c r="WXG8" s="205"/>
      <c r="WXH8" s="205"/>
      <c r="WXI8" s="205"/>
      <c r="WXJ8" s="205"/>
      <c r="WXK8" s="205"/>
      <c r="WXL8" s="205"/>
      <c r="WXM8" s="205"/>
      <c r="WXN8" s="205"/>
      <c r="WXO8" s="205"/>
      <c r="WXP8" s="205"/>
      <c r="WXQ8" s="205"/>
      <c r="WXR8" s="205"/>
      <c r="WXS8" s="205"/>
      <c r="WXT8" s="205"/>
      <c r="WXU8" s="205"/>
      <c r="WXV8" s="205"/>
      <c r="WXW8" s="205"/>
      <c r="WXX8" s="205"/>
      <c r="WXY8" s="205"/>
      <c r="WXZ8" s="205"/>
      <c r="WYA8" s="205"/>
      <c r="WYB8" s="205"/>
      <c r="WYC8" s="205"/>
      <c r="WYD8" s="205"/>
      <c r="WYE8" s="205"/>
      <c r="WYF8" s="205"/>
      <c r="WYG8" s="205"/>
      <c r="WYH8" s="205"/>
      <c r="WYI8" s="205"/>
      <c r="WYJ8" s="205"/>
      <c r="WYK8" s="205"/>
      <c r="WYL8" s="205"/>
      <c r="WYM8" s="205"/>
      <c r="WYN8" s="205"/>
      <c r="WYO8" s="205"/>
      <c r="WYP8" s="205"/>
      <c r="WYQ8" s="205"/>
      <c r="WYR8" s="205"/>
      <c r="WYS8" s="205"/>
      <c r="WYT8" s="205"/>
      <c r="WYU8" s="205"/>
      <c r="WYV8" s="205"/>
      <c r="WYW8" s="205"/>
      <c r="WYX8" s="205"/>
      <c r="WYY8" s="205"/>
      <c r="WYZ8" s="205"/>
      <c r="WZA8" s="205"/>
      <c r="WZB8" s="205"/>
      <c r="WZC8" s="205"/>
      <c r="WZD8" s="205"/>
      <c r="WZE8" s="205"/>
      <c r="WZF8" s="205"/>
      <c r="WZG8" s="205"/>
      <c r="WZH8" s="205"/>
      <c r="WZI8" s="205"/>
      <c r="WZJ8" s="205"/>
      <c r="WZK8" s="205"/>
      <c r="WZL8" s="205"/>
      <c r="WZM8" s="205"/>
      <c r="WZN8" s="205"/>
      <c r="WZO8" s="205"/>
      <c r="WZP8" s="205"/>
      <c r="WZQ8" s="205"/>
      <c r="WZR8" s="205"/>
      <c r="WZS8" s="205"/>
      <c r="WZT8" s="205"/>
      <c r="WZU8" s="205"/>
      <c r="WZV8" s="205"/>
      <c r="WZW8" s="205"/>
      <c r="WZX8" s="205"/>
      <c r="WZY8" s="205"/>
      <c r="WZZ8" s="205"/>
      <c r="XAA8" s="205"/>
      <c r="XAB8" s="205"/>
      <c r="XAC8" s="205"/>
      <c r="XAD8" s="205"/>
      <c r="XAE8" s="205"/>
      <c r="XAF8" s="205"/>
      <c r="XAG8" s="205"/>
      <c r="XAH8" s="205"/>
      <c r="XAI8" s="205"/>
      <c r="XAJ8" s="205"/>
      <c r="XAK8" s="205"/>
      <c r="XAL8" s="205"/>
      <c r="XAM8" s="205"/>
      <c r="XAN8" s="205"/>
      <c r="XAO8" s="205"/>
      <c r="XAP8" s="205"/>
      <c r="XAQ8" s="205"/>
      <c r="XAR8" s="205"/>
      <c r="XAS8" s="205"/>
      <c r="XAT8" s="205"/>
      <c r="XAU8" s="205"/>
      <c r="XAV8" s="205"/>
      <c r="XAW8" s="205"/>
      <c r="XAX8" s="205"/>
      <c r="XAY8" s="205"/>
      <c r="XAZ8" s="205"/>
      <c r="XBA8" s="205"/>
      <c r="XBB8" s="205"/>
      <c r="XBC8" s="205"/>
      <c r="XBD8" s="205"/>
      <c r="XBE8" s="205"/>
      <c r="XBF8" s="205"/>
      <c r="XBG8" s="205"/>
      <c r="XBH8" s="205"/>
      <c r="XBI8" s="205"/>
      <c r="XBJ8" s="205"/>
      <c r="XBK8" s="205"/>
      <c r="XBL8" s="205"/>
      <c r="XBM8" s="205"/>
      <c r="XBN8" s="205"/>
      <c r="XBO8" s="205"/>
      <c r="XBP8" s="205"/>
      <c r="XBQ8" s="205"/>
      <c r="XBR8" s="205"/>
      <c r="XBS8" s="205"/>
      <c r="XBT8" s="205"/>
      <c r="XBU8" s="205"/>
      <c r="XBV8" s="205"/>
      <c r="XBW8" s="205"/>
      <c r="XBX8" s="205"/>
      <c r="XBY8" s="205"/>
      <c r="XBZ8" s="205"/>
      <c r="XCA8" s="205"/>
      <c r="XCB8" s="205"/>
      <c r="XCC8" s="205"/>
      <c r="XCD8" s="205"/>
      <c r="XCE8" s="205"/>
      <c r="XCF8" s="205"/>
      <c r="XCG8" s="205"/>
      <c r="XCH8" s="205"/>
      <c r="XCI8" s="205"/>
      <c r="XCJ8" s="205"/>
      <c r="XCK8" s="205"/>
      <c r="XCL8" s="205"/>
      <c r="XCM8" s="205"/>
      <c r="XCN8" s="205"/>
      <c r="XCO8" s="205"/>
      <c r="XCP8" s="205"/>
      <c r="XCQ8" s="205"/>
      <c r="XCR8" s="205"/>
      <c r="XCS8" s="205"/>
      <c r="XCT8" s="205"/>
      <c r="XCU8" s="205"/>
      <c r="XCV8" s="205"/>
      <c r="XCW8" s="205"/>
      <c r="XCX8" s="205"/>
      <c r="XCY8" s="205"/>
      <c r="XCZ8" s="205"/>
      <c r="XDA8" s="205"/>
      <c r="XDB8" s="205"/>
      <c r="XDC8" s="205"/>
      <c r="XDD8" s="205"/>
      <c r="XDE8" s="205"/>
      <c r="XDF8" s="205"/>
      <c r="XDG8" s="205"/>
      <c r="XDH8" s="205"/>
      <c r="XDI8" s="218"/>
      <c r="XDJ8" s="218"/>
      <c r="XDK8" s="218"/>
      <c r="XDL8" s="218"/>
      <c r="XDM8" s="218"/>
      <c r="XDN8" s="218"/>
      <c r="XDO8" s="218"/>
      <c r="XDP8" s="218"/>
      <c r="XDQ8" s="218"/>
      <c r="XDR8" s="218"/>
      <c r="XDS8" s="218"/>
      <c r="XDT8" s="218"/>
      <c r="XDU8" s="218"/>
      <c r="XDV8" s="218"/>
      <c r="XDW8" s="218"/>
      <c r="XDX8" s="218"/>
      <c r="XDY8" s="218"/>
      <c r="XDZ8" s="218"/>
      <c r="XEA8" s="218"/>
      <c r="XEB8" s="218"/>
      <c r="XEC8" s="218"/>
      <c r="XED8" s="218"/>
      <c r="XEE8" s="218"/>
      <c r="XEF8" s="218"/>
      <c r="XEG8" s="218"/>
      <c r="XEH8" s="218"/>
      <c r="XEI8" s="218"/>
      <c r="XEJ8" s="218"/>
    </row>
    <row r="9" s="185" customFormat="1" ht="28" customHeight="1" spans="1:16364">
      <c r="A9" s="216" t="s">
        <v>19</v>
      </c>
      <c r="B9" s="132">
        <f>总院累计1!C11</f>
        <v>23721.082528</v>
      </c>
      <c r="C9" s="132">
        <f>总院累计1!D11</f>
        <v>2.49387063260923</v>
      </c>
      <c r="D9" s="132">
        <f>总院累计1!P11</f>
        <v>6557.511668</v>
      </c>
      <c r="E9" s="132">
        <f>总院累计1!Q11</f>
        <v>27.6442344495013</v>
      </c>
      <c r="F9" s="132">
        <f>总院累计1!V11</f>
        <v>7098.694533</v>
      </c>
      <c r="G9" s="132">
        <f>总院累计1!W11</f>
        <v>29.9256769779407</v>
      </c>
      <c r="H9" s="132">
        <f>总院累计1!X11</f>
        <v>5242.179364</v>
      </c>
      <c r="I9" s="132">
        <f>总院累计1!Y11</f>
        <v>22.0992417096151</v>
      </c>
      <c r="J9" s="132">
        <f>总院累计1!AB11</f>
        <v>1856.515169</v>
      </c>
      <c r="K9" s="132">
        <f>总院累计1!AC11</f>
        <v>7.82643526832554</v>
      </c>
      <c r="L9" s="205"/>
      <c r="M9" s="205"/>
      <c r="N9" s="217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  <c r="IK9" s="205"/>
      <c r="IL9" s="205"/>
      <c r="IM9" s="205"/>
      <c r="IN9" s="205"/>
      <c r="IO9" s="205"/>
      <c r="IP9" s="205"/>
      <c r="IQ9" s="205"/>
      <c r="IR9" s="205"/>
      <c r="IS9" s="205"/>
      <c r="IT9" s="205"/>
      <c r="IU9" s="205"/>
      <c r="IV9" s="205"/>
      <c r="IW9" s="205"/>
      <c r="IX9" s="205"/>
      <c r="IY9" s="205"/>
      <c r="IZ9" s="205"/>
      <c r="JA9" s="205"/>
      <c r="JB9" s="205"/>
      <c r="JC9" s="205"/>
      <c r="JD9" s="205"/>
      <c r="JE9" s="205"/>
      <c r="JF9" s="205"/>
      <c r="JG9" s="205"/>
      <c r="JH9" s="205"/>
      <c r="JI9" s="205"/>
      <c r="JJ9" s="205"/>
      <c r="JK9" s="205"/>
      <c r="JL9" s="205"/>
      <c r="JM9" s="205"/>
      <c r="JN9" s="205"/>
      <c r="JO9" s="205"/>
      <c r="JP9" s="205"/>
      <c r="JQ9" s="205"/>
      <c r="JR9" s="205"/>
      <c r="JS9" s="205"/>
      <c r="JT9" s="205"/>
      <c r="JU9" s="205"/>
      <c r="JV9" s="205"/>
      <c r="JW9" s="205"/>
      <c r="JX9" s="205"/>
      <c r="JY9" s="205"/>
      <c r="JZ9" s="205"/>
      <c r="KA9" s="205"/>
      <c r="KB9" s="205"/>
      <c r="KC9" s="205"/>
      <c r="KD9" s="205"/>
      <c r="KE9" s="205"/>
      <c r="KF9" s="205"/>
      <c r="KG9" s="205"/>
      <c r="KH9" s="205"/>
      <c r="KI9" s="205"/>
      <c r="KJ9" s="205"/>
      <c r="KK9" s="205"/>
      <c r="KL9" s="205"/>
      <c r="KM9" s="205"/>
      <c r="KN9" s="205"/>
      <c r="KO9" s="205"/>
      <c r="KP9" s="205"/>
      <c r="KQ9" s="205"/>
      <c r="KR9" s="205"/>
      <c r="KS9" s="205"/>
      <c r="KT9" s="205"/>
      <c r="KU9" s="205"/>
      <c r="KV9" s="205"/>
      <c r="KW9" s="205"/>
      <c r="KX9" s="205"/>
      <c r="KY9" s="205"/>
      <c r="KZ9" s="205"/>
      <c r="LA9" s="205"/>
      <c r="LB9" s="205"/>
      <c r="LC9" s="205"/>
      <c r="LD9" s="205"/>
      <c r="LE9" s="205"/>
      <c r="LF9" s="205"/>
      <c r="LG9" s="205"/>
      <c r="LH9" s="205"/>
      <c r="LI9" s="205"/>
      <c r="LJ9" s="205"/>
      <c r="LK9" s="205"/>
      <c r="LL9" s="205"/>
      <c r="LM9" s="205"/>
      <c r="LN9" s="205"/>
      <c r="LO9" s="205"/>
      <c r="LP9" s="205"/>
      <c r="LQ9" s="205"/>
      <c r="LR9" s="205"/>
      <c r="LS9" s="205"/>
      <c r="LT9" s="205"/>
      <c r="LU9" s="205"/>
      <c r="LV9" s="205"/>
      <c r="LW9" s="205"/>
      <c r="LX9" s="205"/>
      <c r="LY9" s="205"/>
      <c r="LZ9" s="205"/>
      <c r="MA9" s="205"/>
      <c r="MB9" s="205"/>
      <c r="MC9" s="205"/>
      <c r="MD9" s="205"/>
      <c r="ME9" s="205"/>
      <c r="MF9" s="205"/>
      <c r="MG9" s="205"/>
      <c r="MH9" s="205"/>
      <c r="MI9" s="205"/>
      <c r="MJ9" s="205"/>
      <c r="MK9" s="205"/>
      <c r="ML9" s="205"/>
      <c r="MM9" s="205"/>
      <c r="MN9" s="205"/>
      <c r="MO9" s="205"/>
      <c r="MP9" s="205"/>
      <c r="MQ9" s="205"/>
      <c r="MR9" s="205"/>
      <c r="MS9" s="205"/>
      <c r="MT9" s="205"/>
      <c r="MU9" s="205"/>
      <c r="MV9" s="205"/>
      <c r="MW9" s="205"/>
      <c r="MX9" s="205"/>
      <c r="MY9" s="205"/>
      <c r="MZ9" s="205"/>
      <c r="NA9" s="205"/>
      <c r="NB9" s="205"/>
      <c r="NC9" s="205"/>
      <c r="ND9" s="205"/>
      <c r="NE9" s="205"/>
      <c r="NF9" s="205"/>
      <c r="NG9" s="205"/>
      <c r="NH9" s="205"/>
      <c r="NI9" s="205"/>
      <c r="NJ9" s="205"/>
      <c r="NK9" s="205"/>
      <c r="NL9" s="205"/>
      <c r="NM9" s="205"/>
      <c r="NN9" s="205"/>
      <c r="NO9" s="205"/>
      <c r="NP9" s="205"/>
      <c r="NQ9" s="205"/>
      <c r="NR9" s="205"/>
      <c r="NS9" s="205"/>
      <c r="NT9" s="205"/>
      <c r="NU9" s="205"/>
      <c r="NV9" s="205"/>
      <c r="NW9" s="205"/>
      <c r="NX9" s="205"/>
      <c r="NY9" s="205"/>
      <c r="NZ9" s="205"/>
      <c r="OA9" s="205"/>
      <c r="OB9" s="205"/>
      <c r="OC9" s="205"/>
      <c r="OD9" s="205"/>
      <c r="OE9" s="205"/>
      <c r="OF9" s="205"/>
      <c r="OG9" s="205"/>
      <c r="OH9" s="205"/>
      <c r="OI9" s="205"/>
      <c r="OJ9" s="205"/>
      <c r="OK9" s="205"/>
      <c r="OL9" s="205"/>
      <c r="OM9" s="205"/>
      <c r="ON9" s="205"/>
      <c r="OO9" s="205"/>
      <c r="OP9" s="205"/>
      <c r="OQ9" s="205"/>
      <c r="OR9" s="205"/>
      <c r="OS9" s="205"/>
      <c r="OT9" s="205"/>
      <c r="OU9" s="205"/>
      <c r="OV9" s="205"/>
      <c r="OW9" s="205"/>
      <c r="OX9" s="205"/>
      <c r="OY9" s="205"/>
      <c r="OZ9" s="205"/>
      <c r="PA9" s="205"/>
      <c r="PB9" s="205"/>
      <c r="PC9" s="205"/>
      <c r="PD9" s="205"/>
      <c r="PE9" s="205"/>
      <c r="PF9" s="205"/>
      <c r="PG9" s="205"/>
      <c r="PH9" s="205"/>
      <c r="PI9" s="205"/>
      <c r="PJ9" s="205"/>
      <c r="PK9" s="205"/>
      <c r="PL9" s="205"/>
      <c r="PM9" s="205"/>
      <c r="PN9" s="205"/>
      <c r="PO9" s="205"/>
      <c r="PP9" s="205"/>
      <c r="PQ9" s="205"/>
      <c r="PR9" s="205"/>
      <c r="PS9" s="205"/>
      <c r="PT9" s="205"/>
      <c r="PU9" s="205"/>
      <c r="PV9" s="205"/>
      <c r="PW9" s="205"/>
      <c r="PX9" s="205"/>
      <c r="PY9" s="205"/>
      <c r="PZ9" s="205"/>
      <c r="QA9" s="205"/>
      <c r="QB9" s="205"/>
      <c r="QC9" s="205"/>
      <c r="QD9" s="205"/>
      <c r="QE9" s="205"/>
      <c r="QF9" s="205"/>
      <c r="QG9" s="205"/>
      <c r="QH9" s="205"/>
      <c r="QI9" s="205"/>
      <c r="QJ9" s="205"/>
      <c r="QK9" s="205"/>
      <c r="QL9" s="205"/>
      <c r="QM9" s="205"/>
      <c r="QN9" s="205"/>
      <c r="QO9" s="205"/>
      <c r="QP9" s="205"/>
      <c r="QQ9" s="205"/>
      <c r="QR9" s="205"/>
      <c r="QS9" s="205"/>
      <c r="QT9" s="205"/>
      <c r="QU9" s="205"/>
      <c r="QV9" s="205"/>
      <c r="QW9" s="205"/>
      <c r="QX9" s="205"/>
      <c r="QY9" s="205"/>
      <c r="QZ9" s="205"/>
      <c r="RA9" s="205"/>
      <c r="RB9" s="205"/>
      <c r="RC9" s="205"/>
      <c r="RD9" s="205"/>
      <c r="RE9" s="205"/>
      <c r="RF9" s="205"/>
      <c r="RG9" s="205"/>
      <c r="RH9" s="205"/>
      <c r="RI9" s="205"/>
      <c r="RJ9" s="205"/>
      <c r="RK9" s="205"/>
      <c r="RL9" s="205"/>
      <c r="RM9" s="205"/>
      <c r="RN9" s="205"/>
      <c r="RO9" s="205"/>
      <c r="RP9" s="205"/>
      <c r="RQ9" s="205"/>
      <c r="RR9" s="205"/>
      <c r="RS9" s="205"/>
      <c r="RT9" s="205"/>
      <c r="RU9" s="205"/>
      <c r="RV9" s="205"/>
      <c r="RW9" s="205"/>
      <c r="RX9" s="205"/>
      <c r="RY9" s="205"/>
      <c r="RZ9" s="205"/>
      <c r="SA9" s="205"/>
      <c r="SB9" s="205"/>
      <c r="SC9" s="205"/>
      <c r="SD9" s="205"/>
      <c r="SE9" s="205"/>
      <c r="SF9" s="205"/>
      <c r="SG9" s="205"/>
      <c r="SH9" s="205"/>
      <c r="SI9" s="205"/>
      <c r="SJ9" s="205"/>
      <c r="SK9" s="205"/>
      <c r="SL9" s="205"/>
      <c r="SM9" s="205"/>
      <c r="SN9" s="205"/>
      <c r="SO9" s="205"/>
      <c r="SP9" s="205"/>
      <c r="SQ9" s="205"/>
      <c r="SR9" s="205"/>
      <c r="SS9" s="205"/>
      <c r="ST9" s="205"/>
      <c r="SU9" s="205"/>
      <c r="SV9" s="205"/>
      <c r="SW9" s="205"/>
      <c r="SX9" s="205"/>
      <c r="SY9" s="205"/>
      <c r="SZ9" s="205"/>
      <c r="TA9" s="205"/>
      <c r="TB9" s="205"/>
      <c r="TC9" s="205"/>
      <c r="TD9" s="205"/>
      <c r="TE9" s="205"/>
      <c r="TF9" s="205"/>
      <c r="TG9" s="205"/>
      <c r="TH9" s="205"/>
      <c r="TI9" s="205"/>
      <c r="TJ9" s="205"/>
      <c r="TK9" s="205"/>
      <c r="TL9" s="205"/>
      <c r="TM9" s="205"/>
      <c r="TN9" s="205"/>
      <c r="TO9" s="205"/>
      <c r="TP9" s="205"/>
      <c r="TQ9" s="205"/>
      <c r="TR9" s="205"/>
      <c r="TS9" s="205"/>
      <c r="TT9" s="205"/>
      <c r="TU9" s="205"/>
      <c r="TV9" s="205"/>
      <c r="TW9" s="205"/>
      <c r="TX9" s="205"/>
      <c r="TY9" s="205"/>
      <c r="TZ9" s="205"/>
      <c r="UA9" s="205"/>
      <c r="UB9" s="205"/>
      <c r="UC9" s="205"/>
      <c r="UD9" s="205"/>
      <c r="UE9" s="205"/>
      <c r="UF9" s="205"/>
      <c r="UG9" s="205"/>
      <c r="UH9" s="205"/>
      <c r="UI9" s="205"/>
      <c r="UJ9" s="205"/>
      <c r="UK9" s="205"/>
      <c r="UL9" s="205"/>
      <c r="UM9" s="205"/>
      <c r="UN9" s="205"/>
      <c r="UO9" s="205"/>
      <c r="UP9" s="205"/>
      <c r="UQ9" s="205"/>
      <c r="UR9" s="205"/>
      <c r="US9" s="205"/>
      <c r="UT9" s="205"/>
      <c r="UU9" s="205"/>
      <c r="UV9" s="205"/>
      <c r="UW9" s="205"/>
      <c r="UX9" s="205"/>
      <c r="UY9" s="205"/>
      <c r="UZ9" s="205"/>
      <c r="VA9" s="205"/>
      <c r="VB9" s="205"/>
      <c r="VC9" s="205"/>
      <c r="VD9" s="205"/>
      <c r="VE9" s="205"/>
      <c r="VF9" s="205"/>
      <c r="VG9" s="205"/>
      <c r="VH9" s="205"/>
      <c r="VI9" s="205"/>
      <c r="VJ9" s="205"/>
      <c r="VK9" s="205"/>
      <c r="VL9" s="205"/>
      <c r="VM9" s="205"/>
      <c r="VN9" s="205"/>
      <c r="VO9" s="205"/>
      <c r="VP9" s="205"/>
      <c r="VQ9" s="205"/>
      <c r="VR9" s="205"/>
      <c r="VS9" s="205"/>
      <c r="VT9" s="205"/>
      <c r="VU9" s="205"/>
      <c r="VV9" s="205"/>
      <c r="VW9" s="205"/>
      <c r="VX9" s="205"/>
      <c r="VY9" s="205"/>
      <c r="VZ9" s="205"/>
      <c r="WA9" s="205"/>
      <c r="WB9" s="205"/>
      <c r="WC9" s="205"/>
      <c r="WD9" s="205"/>
      <c r="WE9" s="205"/>
      <c r="WF9" s="205"/>
      <c r="WG9" s="205"/>
      <c r="WH9" s="205"/>
      <c r="WI9" s="205"/>
      <c r="WJ9" s="205"/>
      <c r="WK9" s="205"/>
      <c r="WL9" s="205"/>
      <c r="WM9" s="205"/>
      <c r="WN9" s="205"/>
      <c r="WO9" s="205"/>
      <c r="WP9" s="205"/>
      <c r="WQ9" s="205"/>
      <c r="WR9" s="205"/>
      <c r="WS9" s="205"/>
      <c r="WT9" s="205"/>
      <c r="WU9" s="205"/>
      <c r="WV9" s="205"/>
      <c r="WW9" s="205"/>
      <c r="WX9" s="205"/>
      <c r="WY9" s="205"/>
      <c r="WZ9" s="205"/>
      <c r="XA9" s="205"/>
      <c r="XB9" s="205"/>
      <c r="XC9" s="205"/>
      <c r="XD9" s="205"/>
      <c r="XE9" s="205"/>
      <c r="XF9" s="205"/>
      <c r="XG9" s="205"/>
      <c r="XH9" s="205"/>
      <c r="XI9" s="205"/>
      <c r="XJ9" s="205"/>
      <c r="XK9" s="205"/>
      <c r="XL9" s="205"/>
      <c r="XM9" s="205"/>
      <c r="XN9" s="205"/>
      <c r="XO9" s="205"/>
      <c r="XP9" s="205"/>
      <c r="XQ9" s="205"/>
      <c r="XR9" s="205"/>
      <c r="XS9" s="205"/>
      <c r="XT9" s="205"/>
      <c r="XU9" s="205"/>
      <c r="XV9" s="205"/>
      <c r="XW9" s="205"/>
      <c r="XX9" s="205"/>
      <c r="XY9" s="205"/>
      <c r="XZ9" s="205"/>
      <c r="YA9" s="205"/>
      <c r="YB9" s="205"/>
      <c r="YC9" s="205"/>
      <c r="YD9" s="205"/>
      <c r="YE9" s="205"/>
      <c r="YF9" s="205"/>
      <c r="YG9" s="205"/>
      <c r="YH9" s="205"/>
      <c r="YI9" s="205"/>
      <c r="YJ9" s="205"/>
      <c r="YK9" s="205"/>
      <c r="YL9" s="205"/>
      <c r="YM9" s="205"/>
      <c r="YN9" s="205"/>
      <c r="YO9" s="205"/>
      <c r="YP9" s="205"/>
      <c r="YQ9" s="205"/>
      <c r="YR9" s="205"/>
      <c r="YS9" s="205"/>
      <c r="YT9" s="205"/>
      <c r="YU9" s="205"/>
      <c r="YV9" s="205"/>
      <c r="YW9" s="205"/>
      <c r="YX9" s="205"/>
      <c r="YY9" s="205"/>
      <c r="YZ9" s="205"/>
      <c r="ZA9" s="205"/>
      <c r="ZB9" s="205"/>
      <c r="ZC9" s="205"/>
      <c r="ZD9" s="205"/>
      <c r="ZE9" s="205"/>
      <c r="ZF9" s="205"/>
      <c r="ZG9" s="205"/>
      <c r="ZH9" s="205"/>
      <c r="ZI9" s="205"/>
      <c r="ZJ9" s="205"/>
      <c r="ZK9" s="205"/>
      <c r="ZL9" s="205"/>
      <c r="ZM9" s="205"/>
      <c r="ZN9" s="205"/>
      <c r="ZO9" s="205"/>
      <c r="ZP9" s="205"/>
      <c r="ZQ9" s="205"/>
      <c r="ZR9" s="205"/>
      <c r="ZS9" s="205"/>
      <c r="ZT9" s="205"/>
      <c r="ZU9" s="205"/>
      <c r="ZV9" s="205"/>
      <c r="ZW9" s="205"/>
      <c r="ZX9" s="205"/>
      <c r="ZY9" s="205"/>
      <c r="ZZ9" s="205"/>
      <c r="AAA9" s="205"/>
      <c r="AAB9" s="205"/>
      <c r="AAC9" s="205"/>
      <c r="AAD9" s="205"/>
      <c r="AAE9" s="205"/>
      <c r="AAF9" s="205"/>
      <c r="AAG9" s="205"/>
      <c r="AAH9" s="205"/>
      <c r="AAI9" s="205"/>
      <c r="AAJ9" s="205"/>
      <c r="AAK9" s="205"/>
      <c r="AAL9" s="205"/>
      <c r="AAM9" s="205"/>
      <c r="AAN9" s="205"/>
      <c r="AAO9" s="205"/>
      <c r="AAP9" s="205"/>
      <c r="AAQ9" s="205"/>
      <c r="AAR9" s="205"/>
      <c r="AAS9" s="205"/>
      <c r="AAT9" s="205"/>
      <c r="AAU9" s="205"/>
      <c r="AAV9" s="205"/>
      <c r="AAW9" s="205"/>
      <c r="AAX9" s="205"/>
      <c r="AAY9" s="205"/>
      <c r="AAZ9" s="205"/>
      <c r="ABA9" s="205"/>
      <c r="ABB9" s="205"/>
      <c r="ABC9" s="205"/>
      <c r="ABD9" s="205"/>
      <c r="ABE9" s="205"/>
      <c r="ABF9" s="205"/>
      <c r="ABG9" s="205"/>
      <c r="ABH9" s="205"/>
      <c r="ABI9" s="205"/>
      <c r="ABJ9" s="205"/>
      <c r="ABK9" s="205"/>
      <c r="ABL9" s="205"/>
      <c r="ABM9" s="205"/>
      <c r="ABN9" s="205"/>
      <c r="ABO9" s="205"/>
      <c r="ABP9" s="205"/>
      <c r="ABQ9" s="205"/>
      <c r="ABR9" s="205"/>
      <c r="ABS9" s="205"/>
      <c r="ABT9" s="205"/>
      <c r="ABU9" s="205"/>
      <c r="ABV9" s="205"/>
      <c r="ABW9" s="205"/>
      <c r="ABX9" s="205"/>
      <c r="ABY9" s="205"/>
      <c r="ABZ9" s="205"/>
      <c r="ACA9" s="205"/>
      <c r="ACB9" s="205"/>
      <c r="ACC9" s="205"/>
      <c r="ACD9" s="205"/>
      <c r="ACE9" s="205"/>
      <c r="ACF9" s="205"/>
      <c r="ACG9" s="205"/>
      <c r="ACH9" s="205"/>
      <c r="ACI9" s="205"/>
      <c r="ACJ9" s="205"/>
      <c r="ACK9" s="205"/>
      <c r="ACL9" s="205"/>
      <c r="ACM9" s="205"/>
      <c r="ACN9" s="205"/>
      <c r="ACO9" s="205"/>
      <c r="ACP9" s="205"/>
      <c r="ACQ9" s="205"/>
      <c r="ACR9" s="205"/>
      <c r="ACS9" s="205"/>
      <c r="ACT9" s="205"/>
      <c r="ACU9" s="205"/>
      <c r="ACV9" s="205"/>
      <c r="ACW9" s="205"/>
      <c r="ACX9" s="205"/>
      <c r="ACY9" s="205"/>
      <c r="ACZ9" s="205"/>
      <c r="ADA9" s="205"/>
      <c r="ADB9" s="205"/>
      <c r="ADC9" s="205"/>
      <c r="ADD9" s="205"/>
      <c r="ADE9" s="205"/>
      <c r="ADF9" s="205"/>
      <c r="ADG9" s="205"/>
      <c r="ADH9" s="205"/>
      <c r="ADI9" s="205"/>
      <c r="ADJ9" s="205"/>
      <c r="ADK9" s="205"/>
      <c r="ADL9" s="205"/>
      <c r="ADM9" s="205"/>
      <c r="ADN9" s="205"/>
      <c r="ADO9" s="205"/>
      <c r="ADP9" s="205"/>
      <c r="ADQ9" s="205"/>
      <c r="ADR9" s="205"/>
      <c r="ADS9" s="205"/>
      <c r="ADT9" s="205"/>
      <c r="ADU9" s="205"/>
      <c r="ADV9" s="205"/>
      <c r="ADW9" s="205"/>
      <c r="ADX9" s="205"/>
      <c r="ADY9" s="205"/>
      <c r="ADZ9" s="205"/>
      <c r="AEA9" s="205"/>
      <c r="AEB9" s="205"/>
      <c r="AEC9" s="205"/>
      <c r="AED9" s="205"/>
      <c r="AEE9" s="205"/>
      <c r="AEF9" s="205"/>
      <c r="AEG9" s="205"/>
      <c r="AEH9" s="205"/>
      <c r="AEI9" s="205"/>
      <c r="AEJ9" s="205"/>
      <c r="AEK9" s="205"/>
      <c r="AEL9" s="205"/>
      <c r="AEM9" s="205"/>
      <c r="AEN9" s="205"/>
      <c r="AEO9" s="205"/>
      <c r="AEP9" s="205"/>
      <c r="AEQ9" s="205"/>
      <c r="AER9" s="205"/>
      <c r="AES9" s="205"/>
      <c r="AET9" s="205"/>
      <c r="AEU9" s="205"/>
      <c r="AEV9" s="205"/>
      <c r="AEW9" s="205"/>
      <c r="AEX9" s="205"/>
      <c r="AEY9" s="205"/>
      <c r="AEZ9" s="205"/>
      <c r="AFA9" s="205"/>
      <c r="AFB9" s="205"/>
      <c r="AFC9" s="205"/>
      <c r="AFD9" s="205"/>
      <c r="AFE9" s="205"/>
      <c r="AFF9" s="205"/>
      <c r="AFG9" s="205"/>
      <c r="AFH9" s="205"/>
      <c r="AFI9" s="205"/>
      <c r="AFJ9" s="205"/>
      <c r="AFK9" s="205"/>
      <c r="AFL9" s="205"/>
      <c r="AFM9" s="205"/>
      <c r="AFN9" s="205"/>
      <c r="AFO9" s="205"/>
      <c r="AFP9" s="205"/>
      <c r="AFQ9" s="205"/>
      <c r="AFR9" s="205"/>
      <c r="AFS9" s="205"/>
      <c r="AFT9" s="205"/>
      <c r="AFU9" s="205"/>
      <c r="AFV9" s="205"/>
      <c r="AFW9" s="205"/>
      <c r="AFX9" s="205"/>
      <c r="AFY9" s="205"/>
      <c r="AFZ9" s="205"/>
      <c r="AGA9" s="205"/>
      <c r="AGB9" s="205"/>
      <c r="AGC9" s="205"/>
      <c r="AGD9" s="205"/>
      <c r="AGE9" s="205"/>
      <c r="AGF9" s="205"/>
      <c r="AGG9" s="205"/>
      <c r="AGH9" s="205"/>
      <c r="AGI9" s="205"/>
      <c r="AGJ9" s="205"/>
      <c r="AGK9" s="205"/>
      <c r="AGL9" s="205"/>
      <c r="AGM9" s="205"/>
      <c r="AGN9" s="205"/>
      <c r="AGO9" s="205"/>
      <c r="AGP9" s="205"/>
      <c r="AGQ9" s="205"/>
      <c r="AGR9" s="205"/>
      <c r="AGS9" s="205"/>
      <c r="AGT9" s="205"/>
      <c r="AGU9" s="205"/>
      <c r="AGV9" s="205"/>
      <c r="AGW9" s="205"/>
      <c r="AGX9" s="205"/>
      <c r="AGY9" s="205"/>
      <c r="AGZ9" s="205"/>
      <c r="AHA9" s="205"/>
      <c r="AHB9" s="205"/>
      <c r="AHC9" s="205"/>
      <c r="AHD9" s="205"/>
      <c r="AHE9" s="205"/>
      <c r="AHF9" s="205"/>
      <c r="AHG9" s="205"/>
      <c r="AHH9" s="205"/>
      <c r="AHI9" s="205"/>
      <c r="AHJ9" s="205"/>
      <c r="AHK9" s="205"/>
      <c r="AHL9" s="205"/>
      <c r="AHM9" s="205"/>
      <c r="AHN9" s="205"/>
      <c r="AHO9" s="205"/>
      <c r="AHP9" s="205"/>
      <c r="AHQ9" s="205"/>
      <c r="AHR9" s="205"/>
      <c r="AHS9" s="205"/>
      <c r="AHT9" s="205"/>
      <c r="AHU9" s="205"/>
      <c r="AHV9" s="205"/>
      <c r="AHW9" s="205"/>
      <c r="AHX9" s="205"/>
      <c r="AHY9" s="205"/>
      <c r="AHZ9" s="205"/>
      <c r="AIA9" s="205"/>
      <c r="AIB9" s="205"/>
      <c r="AIC9" s="205"/>
      <c r="AID9" s="205"/>
      <c r="AIE9" s="205"/>
      <c r="AIF9" s="205"/>
      <c r="AIG9" s="205"/>
      <c r="AIH9" s="205"/>
      <c r="AII9" s="205"/>
      <c r="AIJ9" s="205"/>
      <c r="AIK9" s="205"/>
      <c r="AIL9" s="205"/>
      <c r="AIM9" s="205"/>
      <c r="AIN9" s="205"/>
      <c r="AIO9" s="205"/>
      <c r="AIP9" s="205"/>
      <c r="AIQ9" s="205"/>
      <c r="AIR9" s="205"/>
      <c r="AIS9" s="205"/>
      <c r="AIT9" s="205"/>
      <c r="AIU9" s="205"/>
      <c r="AIV9" s="205"/>
      <c r="AIW9" s="205"/>
      <c r="AIX9" s="205"/>
      <c r="AIY9" s="205"/>
      <c r="AIZ9" s="205"/>
      <c r="AJA9" s="205"/>
      <c r="AJB9" s="205"/>
      <c r="AJC9" s="205"/>
      <c r="AJD9" s="205"/>
      <c r="AJE9" s="205"/>
      <c r="AJF9" s="205"/>
      <c r="AJG9" s="205"/>
      <c r="AJH9" s="205"/>
      <c r="AJI9" s="205"/>
      <c r="AJJ9" s="205"/>
      <c r="AJK9" s="205"/>
      <c r="AJL9" s="205"/>
      <c r="AJM9" s="205"/>
      <c r="AJN9" s="205"/>
      <c r="AJO9" s="205"/>
      <c r="AJP9" s="205"/>
      <c r="AJQ9" s="205"/>
      <c r="AJR9" s="205"/>
      <c r="AJS9" s="205"/>
      <c r="AJT9" s="205"/>
      <c r="AJU9" s="205"/>
      <c r="AJV9" s="205"/>
      <c r="AJW9" s="205"/>
      <c r="AJX9" s="205"/>
      <c r="AJY9" s="205"/>
      <c r="AJZ9" s="205"/>
      <c r="AKA9" s="205"/>
      <c r="AKB9" s="205"/>
      <c r="AKC9" s="205"/>
      <c r="AKD9" s="205"/>
      <c r="AKE9" s="205"/>
      <c r="AKF9" s="205"/>
      <c r="AKG9" s="205"/>
      <c r="AKH9" s="205"/>
      <c r="AKI9" s="205"/>
      <c r="AKJ9" s="205"/>
      <c r="AKK9" s="205"/>
      <c r="AKL9" s="205"/>
      <c r="AKM9" s="205"/>
      <c r="AKN9" s="205"/>
      <c r="AKO9" s="205"/>
      <c r="AKP9" s="205"/>
      <c r="AKQ9" s="205"/>
      <c r="AKR9" s="205"/>
      <c r="AKS9" s="205"/>
      <c r="AKT9" s="205"/>
      <c r="AKU9" s="205"/>
      <c r="AKV9" s="205"/>
      <c r="AKW9" s="205"/>
      <c r="AKX9" s="205"/>
      <c r="AKY9" s="205"/>
      <c r="AKZ9" s="205"/>
      <c r="ALA9" s="205"/>
      <c r="ALB9" s="205"/>
      <c r="ALC9" s="205"/>
      <c r="ALD9" s="205"/>
      <c r="ALE9" s="205"/>
      <c r="ALF9" s="205"/>
      <c r="ALG9" s="205"/>
      <c r="ALH9" s="205"/>
      <c r="ALI9" s="205"/>
      <c r="ALJ9" s="205"/>
      <c r="ALK9" s="205"/>
      <c r="ALL9" s="205"/>
      <c r="ALM9" s="205"/>
      <c r="ALN9" s="205"/>
      <c r="ALO9" s="205"/>
      <c r="ALP9" s="205"/>
      <c r="ALQ9" s="205"/>
      <c r="ALR9" s="205"/>
      <c r="ALS9" s="205"/>
      <c r="ALT9" s="205"/>
      <c r="ALU9" s="205"/>
      <c r="ALV9" s="205"/>
      <c r="ALW9" s="205"/>
      <c r="ALX9" s="205"/>
      <c r="ALY9" s="205"/>
      <c r="ALZ9" s="205"/>
      <c r="AMA9" s="205"/>
      <c r="AMB9" s="205"/>
      <c r="AMC9" s="205"/>
      <c r="AMD9" s="205"/>
      <c r="AME9" s="205"/>
      <c r="AMF9" s="205"/>
      <c r="AMG9" s="205"/>
      <c r="AMH9" s="205"/>
      <c r="AMI9" s="205"/>
      <c r="AMJ9" s="205"/>
      <c r="AMK9" s="205"/>
      <c r="AML9" s="205"/>
      <c r="AMM9" s="205"/>
      <c r="AMN9" s="205"/>
      <c r="AMO9" s="205"/>
      <c r="AMP9" s="205"/>
      <c r="AMQ9" s="205"/>
      <c r="AMR9" s="205"/>
      <c r="AMS9" s="205"/>
      <c r="AMT9" s="205"/>
      <c r="AMU9" s="205"/>
      <c r="AMV9" s="205"/>
      <c r="AMW9" s="205"/>
      <c r="AMX9" s="205"/>
      <c r="AMY9" s="205"/>
      <c r="AMZ9" s="205"/>
      <c r="ANA9" s="205"/>
      <c r="ANB9" s="205"/>
      <c r="ANC9" s="205"/>
      <c r="AND9" s="205"/>
      <c r="ANE9" s="205"/>
      <c r="ANF9" s="205"/>
      <c r="ANG9" s="205"/>
      <c r="ANH9" s="205"/>
      <c r="ANI9" s="205"/>
      <c r="ANJ9" s="205"/>
      <c r="ANK9" s="205"/>
      <c r="ANL9" s="205"/>
      <c r="ANM9" s="205"/>
      <c r="ANN9" s="205"/>
      <c r="ANO9" s="205"/>
      <c r="ANP9" s="205"/>
      <c r="ANQ9" s="205"/>
      <c r="ANR9" s="205"/>
      <c r="ANS9" s="205"/>
      <c r="ANT9" s="205"/>
      <c r="ANU9" s="205"/>
      <c r="ANV9" s="205"/>
      <c r="ANW9" s="205"/>
      <c r="ANX9" s="205"/>
      <c r="ANY9" s="205"/>
      <c r="ANZ9" s="205"/>
      <c r="AOA9" s="205"/>
      <c r="AOB9" s="205"/>
      <c r="AOC9" s="205"/>
      <c r="AOD9" s="205"/>
      <c r="AOE9" s="205"/>
      <c r="AOF9" s="205"/>
      <c r="AOG9" s="205"/>
      <c r="AOH9" s="205"/>
      <c r="AOI9" s="205"/>
      <c r="AOJ9" s="205"/>
      <c r="AOK9" s="205"/>
      <c r="AOL9" s="205"/>
      <c r="AOM9" s="205"/>
      <c r="AON9" s="205"/>
      <c r="AOO9" s="205"/>
      <c r="AOP9" s="205"/>
      <c r="AOQ9" s="205"/>
      <c r="AOR9" s="205"/>
      <c r="AOS9" s="205"/>
      <c r="AOT9" s="205"/>
      <c r="AOU9" s="205"/>
      <c r="AOV9" s="205"/>
      <c r="AOW9" s="205"/>
      <c r="AOX9" s="205"/>
      <c r="AOY9" s="205"/>
      <c r="AOZ9" s="205"/>
      <c r="APA9" s="205"/>
      <c r="APB9" s="205"/>
      <c r="APC9" s="205"/>
      <c r="APD9" s="205"/>
      <c r="APE9" s="205"/>
      <c r="APF9" s="205"/>
      <c r="APG9" s="205"/>
      <c r="APH9" s="205"/>
      <c r="API9" s="205"/>
      <c r="APJ9" s="205"/>
      <c r="APK9" s="205"/>
      <c r="APL9" s="205"/>
      <c r="APM9" s="205"/>
      <c r="APN9" s="205"/>
      <c r="APO9" s="205"/>
      <c r="APP9" s="205"/>
      <c r="APQ9" s="205"/>
      <c r="APR9" s="205"/>
      <c r="APS9" s="205"/>
      <c r="APT9" s="205"/>
      <c r="APU9" s="205"/>
      <c r="APV9" s="205"/>
      <c r="APW9" s="205"/>
      <c r="APX9" s="205"/>
      <c r="APY9" s="205"/>
      <c r="APZ9" s="205"/>
      <c r="AQA9" s="205"/>
      <c r="AQB9" s="205"/>
      <c r="AQC9" s="205"/>
      <c r="AQD9" s="205"/>
      <c r="AQE9" s="205"/>
      <c r="AQF9" s="205"/>
      <c r="AQG9" s="205"/>
      <c r="AQH9" s="205"/>
      <c r="AQI9" s="205"/>
      <c r="AQJ9" s="205"/>
      <c r="AQK9" s="205"/>
      <c r="AQL9" s="205"/>
      <c r="AQM9" s="205"/>
      <c r="AQN9" s="205"/>
      <c r="AQO9" s="205"/>
      <c r="AQP9" s="205"/>
      <c r="AQQ9" s="205"/>
      <c r="AQR9" s="205"/>
      <c r="AQS9" s="205"/>
      <c r="AQT9" s="205"/>
      <c r="AQU9" s="205"/>
      <c r="AQV9" s="205"/>
      <c r="AQW9" s="205"/>
      <c r="AQX9" s="205"/>
      <c r="AQY9" s="205"/>
      <c r="AQZ9" s="205"/>
      <c r="ARA9" s="205"/>
      <c r="ARB9" s="205"/>
      <c r="ARC9" s="205"/>
      <c r="ARD9" s="205"/>
      <c r="ARE9" s="205"/>
      <c r="ARF9" s="205"/>
      <c r="ARG9" s="205"/>
      <c r="ARH9" s="205"/>
      <c r="ARI9" s="205"/>
      <c r="ARJ9" s="205"/>
      <c r="ARK9" s="205"/>
      <c r="ARL9" s="205"/>
      <c r="ARM9" s="205"/>
      <c r="ARN9" s="205"/>
      <c r="ARO9" s="205"/>
      <c r="ARP9" s="205"/>
      <c r="ARQ9" s="205"/>
      <c r="ARR9" s="205"/>
      <c r="ARS9" s="205"/>
      <c r="ART9" s="205"/>
      <c r="ARU9" s="205"/>
      <c r="ARV9" s="205"/>
      <c r="ARW9" s="205"/>
      <c r="ARX9" s="205"/>
      <c r="ARY9" s="205"/>
      <c r="ARZ9" s="205"/>
      <c r="ASA9" s="205"/>
      <c r="ASB9" s="205"/>
      <c r="ASC9" s="205"/>
      <c r="ASD9" s="205"/>
      <c r="ASE9" s="205"/>
      <c r="ASF9" s="205"/>
      <c r="ASG9" s="205"/>
      <c r="ASH9" s="205"/>
      <c r="ASI9" s="205"/>
      <c r="ASJ9" s="205"/>
      <c r="ASK9" s="205"/>
      <c r="ASL9" s="205"/>
      <c r="ASM9" s="205"/>
      <c r="ASN9" s="205"/>
      <c r="ASO9" s="205"/>
      <c r="ASP9" s="205"/>
      <c r="ASQ9" s="205"/>
      <c r="ASR9" s="205"/>
      <c r="ASS9" s="205"/>
      <c r="AST9" s="205"/>
      <c r="ASU9" s="205"/>
      <c r="ASV9" s="205"/>
      <c r="ASW9" s="205"/>
      <c r="ASX9" s="205"/>
      <c r="ASY9" s="205"/>
      <c r="ASZ9" s="205"/>
      <c r="ATA9" s="205"/>
      <c r="ATB9" s="205"/>
      <c r="ATC9" s="205"/>
      <c r="ATD9" s="205"/>
      <c r="ATE9" s="205"/>
      <c r="ATF9" s="205"/>
      <c r="ATG9" s="205"/>
      <c r="ATH9" s="205"/>
      <c r="ATI9" s="205"/>
      <c r="ATJ9" s="205"/>
      <c r="ATK9" s="205"/>
      <c r="ATL9" s="205"/>
      <c r="ATM9" s="205"/>
      <c r="ATN9" s="205"/>
      <c r="ATO9" s="205"/>
      <c r="ATP9" s="205"/>
      <c r="ATQ9" s="205"/>
      <c r="ATR9" s="205"/>
      <c r="ATS9" s="205"/>
      <c r="ATT9" s="205"/>
      <c r="ATU9" s="205"/>
      <c r="ATV9" s="205"/>
      <c r="ATW9" s="205"/>
      <c r="ATX9" s="205"/>
      <c r="ATY9" s="205"/>
      <c r="ATZ9" s="205"/>
      <c r="AUA9" s="205"/>
      <c r="AUB9" s="205"/>
      <c r="AUC9" s="205"/>
      <c r="AUD9" s="205"/>
      <c r="AUE9" s="205"/>
      <c r="AUF9" s="205"/>
      <c r="AUG9" s="205"/>
      <c r="AUH9" s="205"/>
      <c r="AUI9" s="205"/>
      <c r="AUJ9" s="205"/>
      <c r="AUK9" s="205"/>
      <c r="AUL9" s="205"/>
      <c r="AUM9" s="205"/>
      <c r="AUN9" s="205"/>
      <c r="AUO9" s="205"/>
      <c r="AUP9" s="205"/>
      <c r="AUQ9" s="205"/>
      <c r="AUR9" s="205"/>
      <c r="AUS9" s="205"/>
      <c r="AUT9" s="205"/>
      <c r="AUU9" s="205"/>
      <c r="AUV9" s="205"/>
      <c r="AUW9" s="205"/>
      <c r="AUX9" s="205"/>
      <c r="AUY9" s="205"/>
      <c r="AUZ9" s="205"/>
      <c r="AVA9" s="205"/>
      <c r="AVB9" s="205"/>
      <c r="AVC9" s="205"/>
      <c r="AVD9" s="205"/>
      <c r="AVE9" s="205"/>
      <c r="AVF9" s="205"/>
      <c r="AVG9" s="205"/>
      <c r="AVH9" s="205"/>
      <c r="AVI9" s="205"/>
      <c r="AVJ9" s="205"/>
      <c r="AVK9" s="205"/>
      <c r="AVL9" s="205"/>
      <c r="AVM9" s="205"/>
      <c r="AVN9" s="205"/>
      <c r="AVO9" s="205"/>
      <c r="AVP9" s="205"/>
      <c r="AVQ9" s="205"/>
      <c r="AVR9" s="205"/>
      <c r="AVS9" s="205"/>
      <c r="AVT9" s="205"/>
      <c r="AVU9" s="205"/>
      <c r="AVV9" s="205"/>
      <c r="AVW9" s="205"/>
      <c r="AVX9" s="205"/>
      <c r="AVY9" s="205"/>
      <c r="AVZ9" s="205"/>
      <c r="AWA9" s="205"/>
      <c r="AWB9" s="205"/>
      <c r="AWC9" s="205"/>
      <c r="AWD9" s="205"/>
      <c r="AWE9" s="205"/>
      <c r="AWF9" s="205"/>
      <c r="AWG9" s="205"/>
      <c r="AWH9" s="205"/>
      <c r="AWI9" s="205"/>
      <c r="AWJ9" s="205"/>
      <c r="AWK9" s="205"/>
      <c r="AWL9" s="205"/>
      <c r="AWM9" s="205"/>
      <c r="AWN9" s="205"/>
      <c r="AWO9" s="205"/>
      <c r="AWP9" s="205"/>
      <c r="AWQ9" s="205"/>
      <c r="AWR9" s="205"/>
      <c r="AWS9" s="205"/>
      <c r="AWT9" s="205"/>
      <c r="AWU9" s="205"/>
      <c r="AWV9" s="205"/>
      <c r="AWW9" s="205"/>
      <c r="AWX9" s="205"/>
      <c r="AWY9" s="205"/>
      <c r="AWZ9" s="205"/>
      <c r="AXA9" s="205"/>
      <c r="AXB9" s="205"/>
      <c r="AXC9" s="205"/>
      <c r="AXD9" s="205"/>
      <c r="AXE9" s="205"/>
      <c r="AXF9" s="205"/>
      <c r="AXG9" s="205"/>
      <c r="AXH9" s="205"/>
      <c r="AXI9" s="205"/>
      <c r="AXJ9" s="205"/>
      <c r="AXK9" s="205"/>
      <c r="AXL9" s="205"/>
      <c r="AXM9" s="205"/>
      <c r="AXN9" s="205"/>
      <c r="AXO9" s="205"/>
      <c r="AXP9" s="205"/>
      <c r="AXQ9" s="205"/>
      <c r="AXR9" s="205"/>
      <c r="AXS9" s="205"/>
      <c r="AXT9" s="205"/>
      <c r="AXU9" s="205"/>
      <c r="AXV9" s="205"/>
      <c r="AXW9" s="205"/>
      <c r="AXX9" s="205"/>
      <c r="AXY9" s="205"/>
      <c r="AXZ9" s="205"/>
      <c r="AYA9" s="205"/>
      <c r="AYB9" s="205"/>
      <c r="AYC9" s="205"/>
      <c r="AYD9" s="205"/>
      <c r="AYE9" s="205"/>
      <c r="AYF9" s="205"/>
      <c r="AYG9" s="205"/>
      <c r="AYH9" s="205"/>
      <c r="AYI9" s="205"/>
      <c r="AYJ9" s="205"/>
      <c r="AYK9" s="205"/>
      <c r="AYL9" s="205"/>
      <c r="AYM9" s="205"/>
      <c r="AYN9" s="205"/>
      <c r="AYO9" s="205"/>
      <c r="AYP9" s="205"/>
      <c r="AYQ9" s="205"/>
      <c r="AYR9" s="205"/>
      <c r="AYS9" s="205"/>
      <c r="AYT9" s="205"/>
      <c r="AYU9" s="205"/>
      <c r="AYV9" s="205"/>
      <c r="AYW9" s="205"/>
      <c r="AYX9" s="205"/>
      <c r="AYY9" s="205"/>
      <c r="AYZ9" s="205"/>
      <c r="AZA9" s="205"/>
      <c r="AZB9" s="205"/>
      <c r="AZC9" s="205"/>
      <c r="AZD9" s="205"/>
      <c r="AZE9" s="205"/>
      <c r="AZF9" s="205"/>
      <c r="AZG9" s="205"/>
      <c r="AZH9" s="205"/>
      <c r="AZI9" s="205"/>
      <c r="AZJ9" s="205"/>
      <c r="AZK9" s="205"/>
      <c r="AZL9" s="205"/>
      <c r="AZM9" s="205"/>
      <c r="AZN9" s="205"/>
      <c r="AZO9" s="205"/>
      <c r="AZP9" s="205"/>
      <c r="AZQ9" s="205"/>
      <c r="AZR9" s="205"/>
      <c r="AZS9" s="205"/>
      <c r="AZT9" s="205"/>
      <c r="AZU9" s="205"/>
      <c r="AZV9" s="205"/>
      <c r="AZW9" s="205"/>
      <c r="AZX9" s="205"/>
      <c r="AZY9" s="205"/>
      <c r="AZZ9" s="205"/>
      <c r="BAA9" s="205"/>
      <c r="BAB9" s="205"/>
      <c r="BAC9" s="205"/>
      <c r="BAD9" s="205"/>
      <c r="BAE9" s="205"/>
      <c r="BAF9" s="205"/>
      <c r="BAG9" s="205"/>
      <c r="BAH9" s="205"/>
      <c r="BAI9" s="205"/>
      <c r="BAJ9" s="205"/>
      <c r="BAK9" s="205"/>
      <c r="BAL9" s="205"/>
      <c r="BAM9" s="205"/>
      <c r="BAN9" s="205"/>
      <c r="BAO9" s="205"/>
      <c r="BAP9" s="205"/>
      <c r="BAQ9" s="205"/>
      <c r="BAR9" s="205"/>
      <c r="BAS9" s="205"/>
      <c r="BAT9" s="205"/>
      <c r="BAU9" s="205"/>
      <c r="BAV9" s="205"/>
      <c r="BAW9" s="205"/>
      <c r="BAX9" s="205"/>
      <c r="BAY9" s="205"/>
      <c r="BAZ9" s="205"/>
      <c r="BBA9" s="205"/>
      <c r="BBB9" s="205"/>
      <c r="BBC9" s="205"/>
      <c r="BBD9" s="205"/>
      <c r="BBE9" s="205"/>
      <c r="BBF9" s="205"/>
      <c r="BBG9" s="205"/>
      <c r="BBH9" s="205"/>
      <c r="BBI9" s="205"/>
      <c r="BBJ9" s="205"/>
      <c r="BBK9" s="205"/>
      <c r="BBL9" s="205"/>
      <c r="BBM9" s="205"/>
      <c r="BBN9" s="205"/>
      <c r="BBO9" s="205"/>
      <c r="BBP9" s="205"/>
      <c r="BBQ9" s="205"/>
      <c r="BBR9" s="205"/>
      <c r="BBS9" s="205"/>
      <c r="BBT9" s="205"/>
      <c r="BBU9" s="205"/>
      <c r="BBV9" s="205"/>
      <c r="BBW9" s="205"/>
      <c r="BBX9" s="205"/>
      <c r="BBY9" s="205"/>
      <c r="BBZ9" s="205"/>
      <c r="BCA9" s="205"/>
      <c r="BCB9" s="205"/>
      <c r="BCC9" s="205"/>
      <c r="BCD9" s="205"/>
      <c r="BCE9" s="205"/>
      <c r="BCF9" s="205"/>
      <c r="BCG9" s="205"/>
      <c r="BCH9" s="205"/>
      <c r="BCI9" s="205"/>
      <c r="BCJ9" s="205"/>
      <c r="BCK9" s="205"/>
      <c r="BCL9" s="205"/>
      <c r="BCM9" s="205"/>
      <c r="BCN9" s="205"/>
      <c r="BCO9" s="205"/>
      <c r="BCP9" s="205"/>
      <c r="BCQ9" s="205"/>
      <c r="BCR9" s="205"/>
      <c r="BCS9" s="205"/>
      <c r="BCT9" s="205"/>
      <c r="BCU9" s="205"/>
      <c r="BCV9" s="205"/>
      <c r="BCW9" s="205"/>
      <c r="BCX9" s="205"/>
      <c r="BCY9" s="205"/>
      <c r="BCZ9" s="205"/>
      <c r="BDA9" s="205"/>
      <c r="BDB9" s="205"/>
      <c r="BDC9" s="205"/>
      <c r="BDD9" s="205"/>
      <c r="BDE9" s="205"/>
      <c r="BDF9" s="205"/>
      <c r="BDG9" s="205"/>
      <c r="BDH9" s="205"/>
      <c r="BDI9" s="205"/>
      <c r="BDJ9" s="205"/>
      <c r="BDK9" s="205"/>
      <c r="BDL9" s="205"/>
      <c r="BDM9" s="205"/>
      <c r="BDN9" s="205"/>
      <c r="BDO9" s="205"/>
      <c r="BDP9" s="205"/>
      <c r="BDQ9" s="205"/>
      <c r="BDR9" s="205"/>
      <c r="BDS9" s="205"/>
      <c r="BDT9" s="205"/>
      <c r="BDU9" s="205"/>
      <c r="BDV9" s="205"/>
      <c r="BDW9" s="205"/>
      <c r="BDX9" s="205"/>
      <c r="BDY9" s="205"/>
      <c r="BDZ9" s="205"/>
      <c r="BEA9" s="205"/>
      <c r="BEB9" s="205"/>
      <c r="BEC9" s="205"/>
      <c r="BED9" s="205"/>
      <c r="BEE9" s="205"/>
      <c r="BEF9" s="205"/>
      <c r="BEG9" s="205"/>
      <c r="BEH9" s="205"/>
      <c r="BEI9" s="205"/>
      <c r="BEJ9" s="205"/>
      <c r="BEK9" s="205"/>
      <c r="BEL9" s="205"/>
      <c r="BEM9" s="205"/>
      <c r="BEN9" s="205"/>
      <c r="BEO9" s="205"/>
      <c r="BEP9" s="205"/>
      <c r="BEQ9" s="205"/>
      <c r="BER9" s="205"/>
      <c r="BES9" s="205"/>
      <c r="BET9" s="205"/>
      <c r="BEU9" s="205"/>
      <c r="BEV9" s="205"/>
      <c r="BEW9" s="205"/>
      <c r="BEX9" s="205"/>
      <c r="BEY9" s="205"/>
      <c r="BEZ9" s="205"/>
      <c r="BFA9" s="205"/>
      <c r="BFB9" s="205"/>
      <c r="BFC9" s="205"/>
      <c r="BFD9" s="205"/>
      <c r="BFE9" s="205"/>
      <c r="BFF9" s="205"/>
      <c r="BFG9" s="205"/>
      <c r="BFH9" s="205"/>
      <c r="BFI9" s="205"/>
      <c r="BFJ9" s="205"/>
      <c r="BFK9" s="205"/>
      <c r="BFL9" s="205"/>
      <c r="BFM9" s="205"/>
      <c r="BFN9" s="205"/>
      <c r="BFO9" s="205"/>
      <c r="BFP9" s="205"/>
      <c r="BFQ9" s="205"/>
      <c r="BFR9" s="205"/>
      <c r="BFS9" s="205"/>
      <c r="BFT9" s="205"/>
      <c r="BFU9" s="205"/>
      <c r="BFV9" s="205"/>
      <c r="BFW9" s="205"/>
      <c r="BFX9" s="205"/>
      <c r="BFY9" s="205"/>
      <c r="BFZ9" s="205"/>
      <c r="BGA9" s="205"/>
      <c r="BGB9" s="205"/>
      <c r="BGC9" s="205"/>
      <c r="BGD9" s="205"/>
      <c r="BGE9" s="205"/>
      <c r="BGF9" s="205"/>
      <c r="BGG9" s="205"/>
      <c r="BGH9" s="205"/>
      <c r="BGI9" s="205"/>
      <c r="BGJ9" s="205"/>
      <c r="BGK9" s="205"/>
      <c r="BGL9" s="205"/>
      <c r="BGM9" s="205"/>
      <c r="BGN9" s="205"/>
      <c r="BGO9" s="205"/>
      <c r="BGP9" s="205"/>
      <c r="BGQ9" s="205"/>
      <c r="BGR9" s="205"/>
      <c r="BGS9" s="205"/>
      <c r="BGT9" s="205"/>
      <c r="BGU9" s="205"/>
      <c r="BGV9" s="205"/>
      <c r="BGW9" s="205"/>
      <c r="BGX9" s="205"/>
      <c r="BGY9" s="205"/>
      <c r="BGZ9" s="205"/>
      <c r="BHA9" s="205"/>
      <c r="BHB9" s="205"/>
      <c r="BHC9" s="205"/>
      <c r="BHD9" s="205"/>
      <c r="BHE9" s="205"/>
      <c r="BHF9" s="205"/>
      <c r="BHG9" s="205"/>
      <c r="BHH9" s="205"/>
      <c r="BHI9" s="205"/>
      <c r="BHJ9" s="205"/>
      <c r="BHK9" s="205"/>
      <c r="BHL9" s="205"/>
      <c r="BHM9" s="205"/>
      <c r="BHN9" s="205"/>
      <c r="BHO9" s="205"/>
      <c r="BHP9" s="205"/>
      <c r="BHQ9" s="205"/>
      <c r="BHR9" s="205"/>
      <c r="BHS9" s="205"/>
      <c r="BHT9" s="205"/>
      <c r="BHU9" s="205"/>
      <c r="BHV9" s="205"/>
      <c r="BHW9" s="205"/>
      <c r="BHX9" s="205"/>
      <c r="BHY9" s="205"/>
      <c r="BHZ9" s="205"/>
      <c r="BIA9" s="205"/>
      <c r="BIB9" s="205"/>
      <c r="BIC9" s="205"/>
      <c r="BID9" s="205"/>
      <c r="BIE9" s="205"/>
      <c r="BIF9" s="205"/>
      <c r="BIG9" s="205"/>
      <c r="BIH9" s="205"/>
      <c r="BII9" s="205"/>
      <c r="BIJ9" s="205"/>
      <c r="BIK9" s="205"/>
      <c r="BIL9" s="205"/>
      <c r="BIM9" s="205"/>
      <c r="BIN9" s="205"/>
      <c r="BIO9" s="205"/>
      <c r="BIP9" s="205"/>
      <c r="BIQ9" s="205"/>
      <c r="BIR9" s="205"/>
      <c r="BIS9" s="205"/>
      <c r="BIT9" s="205"/>
      <c r="BIU9" s="205"/>
      <c r="BIV9" s="205"/>
      <c r="BIW9" s="205"/>
      <c r="BIX9" s="205"/>
      <c r="BIY9" s="205"/>
      <c r="BIZ9" s="205"/>
      <c r="BJA9" s="205"/>
      <c r="BJB9" s="205"/>
      <c r="BJC9" s="205"/>
      <c r="BJD9" s="205"/>
      <c r="BJE9" s="205"/>
      <c r="BJF9" s="205"/>
      <c r="BJG9" s="205"/>
      <c r="BJH9" s="205"/>
      <c r="BJI9" s="205"/>
      <c r="BJJ9" s="205"/>
      <c r="BJK9" s="205"/>
      <c r="BJL9" s="205"/>
      <c r="BJM9" s="205"/>
      <c r="BJN9" s="205"/>
      <c r="BJO9" s="205"/>
      <c r="BJP9" s="205"/>
      <c r="BJQ9" s="205"/>
      <c r="BJR9" s="205"/>
      <c r="BJS9" s="205"/>
      <c r="BJT9" s="205"/>
      <c r="BJU9" s="205"/>
      <c r="BJV9" s="205"/>
      <c r="BJW9" s="205"/>
      <c r="BJX9" s="205"/>
      <c r="BJY9" s="205"/>
      <c r="BJZ9" s="205"/>
      <c r="BKA9" s="205"/>
      <c r="BKB9" s="205"/>
      <c r="BKC9" s="205"/>
      <c r="BKD9" s="205"/>
      <c r="BKE9" s="205"/>
      <c r="BKF9" s="205"/>
      <c r="BKG9" s="205"/>
      <c r="BKH9" s="205"/>
      <c r="BKI9" s="205"/>
      <c r="BKJ9" s="205"/>
      <c r="BKK9" s="205"/>
      <c r="BKL9" s="205"/>
      <c r="BKM9" s="205"/>
      <c r="BKN9" s="205"/>
      <c r="BKO9" s="205"/>
      <c r="BKP9" s="205"/>
      <c r="BKQ9" s="205"/>
      <c r="BKR9" s="205"/>
      <c r="BKS9" s="205"/>
      <c r="BKT9" s="205"/>
      <c r="BKU9" s="205"/>
      <c r="BKV9" s="205"/>
      <c r="BKW9" s="205"/>
      <c r="BKX9" s="205"/>
      <c r="BKY9" s="205"/>
      <c r="BKZ9" s="205"/>
      <c r="BLA9" s="205"/>
      <c r="BLB9" s="205"/>
      <c r="BLC9" s="205"/>
      <c r="BLD9" s="205"/>
      <c r="BLE9" s="205"/>
      <c r="BLF9" s="205"/>
      <c r="BLG9" s="205"/>
      <c r="BLH9" s="205"/>
      <c r="BLI9" s="205"/>
      <c r="BLJ9" s="205"/>
      <c r="BLK9" s="205"/>
      <c r="BLL9" s="205"/>
      <c r="BLM9" s="205"/>
      <c r="BLN9" s="205"/>
      <c r="BLO9" s="205"/>
      <c r="BLP9" s="205"/>
      <c r="BLQ9" s="205"/>
      <c r="BLR9" s="205"/>
      <c r="BLS9" s="205"/>
      <c r="BLT9" s="205"/>
      <c r="BLU9" s="205"/>
      <c r="BLV9" s="205"/>
      <c r="BLW9" s="205"/>
      <c r="BLX9" s="205"/>
      <c r="BLY9" s="205"/>
      <c r="BLZ9" s="205"/>
      <c r="BMA9" s="205"/>
      <c r="BMB9" s="205"/>
      <c r="BMC9" s="205"/>
      <c r="BMD9" s="205"/>
      <c r="BME9" s="205"/>
      <c r="BMF9" s="205"/>
      <c r="BMG9" s="205"/>
      <c r="BMH9" s="205"/>
      <c r="BMI9" s="205"/>
      <c r="BMJ9" s="205"/>
      <c r="BMK9" s="205"/>
      <c r="BML9" s="205"/>
      <c r="BMM9" s="205"/>
      <c r="BMN9" s="205"/>
      <c r="BMO9" s="205"/>
      <c r="BMP9" s="205"/>
      <c r="BMQ9" s="205"/>
      <c r="BMR9" s="205"/>
      <c r="BMS9" s="205"/>
      <c r="BMT9" s="205"/>
      <c r="BMU9" s="205"/>
      <c r="BMV9" s="205"/>
      <c r="BMW9" s="205"/>
      <c r="BMX9" s="205"/>
      <c r="BMY9" s="205"/>
      <c r="BMZ9" s="205"/>
      <c r="BNA9" s="205"/>
      <c r="BNB9" s="205"/>
      <c r="BNC9" s="205"/>
      <c r="BND9" s="205"/>
      <c r="BNE9" s="205"/>
      <c r="BNF9" s="205"/>
      <c r="BNG9" s="205"/>
      <c r="BNH9" s="205"/>
      <c r="BNI9" s="205"/>
      <c r="BNJ9" s="205"/>
      <c r="BNK9" s="205"/>
      <c r="BNL9" s="205"/>
      <c r="BNM9" s="205"/>
      <c r="BNN9" s="205"/>
      <c r="BNO9" s="205"/>
      <c r="BNP9" s="205"/>
      <c r="BNQ9" s="205"/>
      <c r="BNR9" s="205"/>
      <c r="BNS9" s="205"/>
      <c r="BNT9" s="205"/>
      <c r="BNU9" s="205"/>
      <c r="BNV9" s="205"/>
      <c r="BNW9" s="205"/>
      <c r="BNX9" s="205"/>
      <c r="BNY9" s="205"/>
      <c r="BNZ9" s="205"/>
      <c r="BOA9" s="205"/>
      <c r="BOB9" s="205"/>
      <c r="BOC9" s="205"/>
      <c r="BOD9" s="205"/>
      <c r="BOE9" s="205"/>
      <c r="BOF9" s="205"/>
      <c r="BOG9" s="205"/>
      <c r="BOH9" s="205"/>
      <c r="BOI9" s="205"/>
      <c r="BOJ9" s="205"/>
      <c r="BOK9" s="205"/>
      <c r="BOL9" s="205"/>
      <c r="BOM9" s="205"/>
      <c r="BON9" s="205"/>
      <c r="BOO9" s="205"/>
      <c r="BOP9" s="205"/>
      <c r="BOQ9" s="205"/>
      <c r="BOR9" s="205"/>
      <c r="BOS9" s="205"/>
      <c r="BOT9" s="205"/>
      <c r="BOU9" s="205"/>
      <c r="BOV9" s="205"/>
      <c r="BOW9" s="205"/>
      <c r="BOX9" s="205"/>
      <c r="BOY9" s="205"/>
      <c r="BOZ9" s="205"/>
      <c r="BPA9" s="205"/>
      <c r="BPB9" s="205"/>
      <c r="BPC9" s="205"/>
      <c r="BPD9" s="205"/>
      <c r="BPE9" s="205"/>
      <c r="BPF9" s="205"/>
      <c r="BPG9" s="205"/>
      <c r="BPH9" s="205"/>
      <c r="BPI9" s="205"/>
      <c r="BPJ9" s="205"/>
      <c r="BPK9" s="205"/>
      <c r="BPL9" s="205"/>
      <c r="BPM9" s="205"/>
      <c r="BPN9" s="205"/>
      <c r="BPO9" s="205"/>
      <c r="BPP9" s="205"/>
      <c r="BPQ9" s="205"/>
      <c r="BPR9" s="205"/>
      <c r="BPS9" s="205"/>
      <c r="BPT9" s="205"/>
      <c r="BPU9" s="205"/>
      <c r="BPV9" s="205"/>
      <c r="BPW9" s="205"/>
      <c r="BPX9" s="205"/>
      <c r="BPY9" s="205"/>
      <c r="BPZ9" s="205"/>
      <c r="BQA9" s="205"/>
      <c r="BQB9" s="205"/>
      <c r="BQC9" s="205"/>
      <c r="BQD9" s="205"/>
      <c r="BQE9" s="205"/>
      <c r="BQF9" s="205"/>
      <c r="BQG9" s="205"/>
      <c r="BQH9" s="205"/>
      <c r="BQI9" s="205"/>
      <c r="BQJ9" s="205"/>
      <c r="BQK9" s="205"/>
      <c r="BQL9" s="205"/>
      <c r="BQM9" s="205"/>
      <c r="BQN9" s="205"/>
      <c r="BQO9" s="205"/>
      <c r="BQP9" s="205"/>
      <c r="BQQ9" s="205"/>
      <c r="BQR9" s="205"/>
      <c r="BQS9" s="205"/>
      <c r="BQT9" s="205"/>
      <c r="BQU9" s="205"/>
      <c r="BQV9" s="205"/>
      <c r="BQW9" s="205"/>
      <c r="BQX9" s="205"/>
      <c r="BQY9" s="205"/>
      <c r="BQZ9" s="205"/>
      <c r="BRA9" s="205"/>
      <c r="BRB9" s="205"/>
      <c r="BRC9" s="205"/>
      <c r="BRD9" s="205"/>
      <c r="BRE9" s="205"/>
      <c r="BRF9" s="205"/>
      <c r="BRG9" s="205"/>
      <c r="BRH9" s="205"/>
      <c r="BRI9" s="205"/>
      <c r="BRJ9" s="205"/>
      <c r="BRK9" s="205"/>
      <c r="BRL9" s="205"/>
      <c r="BRM9" s="205"/>
      <c r="BRN9" s="205"/>
      <c r="BRO9" s="205"/>
      <c r="BRP9" s="205"/>
      <c r="BRQ9" s="205"/>
      <c r="BRR9" s="205"/>
      <c r="BRS9" s="205"/>
      <c r="BRT9" s="205"/>
      <c r="BRU9" s="205"/>
      <c r="BRV9" s="205"/>
      <c r="BRW9" s="205"/>
      <c r="BRX9" s="205"/>
      <c r="BRY9" s="205"/>
      <c r="BRZ9" s="205"/>
      <c r="BSA9" s="205"/>
      <c r="BSB9" s="205"/>
      <c r="BSC9" s="205"/>
      <c r="BSD9" s="205"/>
      <c r="BSE9" s="205"/>
      <c r="BSF9" s="205"/>
      <c r="BSG9" s="205"/>
      <c r="BSH9" s="205"/>
      <c r="BSI9" s="205"/>
      <c r="BSJ9" s="205"/>
      <c r="BSK9" s="205"/>
      <c r="BSL9" s="205"/>
      <c r="BSM9" s="205"/>
      <c r="BSN9" s="205"/>
      <c r="BSO9" s="205"/>
      <c r="BSP9" s="205"/>
      <c r="BSQ9" s="205"/>
      <c r="BSR9" s="205"/>
      <c r="BSS9" s="205"/>
      <c r="BST9" s="205"/>
      <c r="BSU9" s="205"/>
      <c r="BSV9" s="205"/>
      <c r="BSW9" s="205"/>
      <c r="BSX9" s="205"/>
      <c r="BSY9" s="205"/>
      <c r="BSZ9" s="205"/>
      <c r="BTA9" s="205"/>
      <c r="BTB9" s="205"/>
      <c r="BTC9" s="205"/>
      <c r="BTD9" s="205"/>
      <c r="BTE9" s="205"/>
      <c r="BTF9" s="205"/>
      <c r="BTG9" s="205"/>
      <c r="BTH9" s="205"/>
      <c r="BTI9" s="205"/>
      <c r="BTJ9" s="205"/>
      <c r="BTK9" s="205"/>
      <c r="BTL9" s="205"/>
      <c r="BTM9" s="205"/>
      <c r="BTN9" s="205"/>
      <c r="BTO9" s="205"/>
      <c r="BTP9" s="205"/>
      <c r="BTQ9" s="205"/>
      <c r="BTR9" s="205"/>
      <c r="BTS9" s="205"/>
      <c r="BTT9" s="205"/>
      <c r="BTU9" s="205"/>
      <c r="BTV9" s="205"/>
      <c r="BTW9" s="205"/>
      <c r="BTX9" s="205"/>
      <c r="BTY9" s="205"/>
      <c r="BTZ9" s="205"/>
      <c r="BUA9" s="205"/>
      <c r="BUB9" s="205"/>
      <c r="BUC9" s="205"/>
      <c r="BUD9" s="205"/>
      <c r="BUE9" s="205"/>
      <c r="BUF9" s="205"/>
      <c r="BUG9" s="205"/>
      <c r="BUH9" s="205"/>
      <c r="BUI9" s="205"/>
      <c r="BUJ9" s="205"/>
      <c r="BUK9" s="205"/>
      <c r="BUL9" s="205"/>
      <c r="BUM9" s="205"/>
      <c r="BUN9" s="205"/>
      <c r="BUO9" s="205"/>
      <c r="BUP9" s="205"/>
      <c r="BUQ9" s="205"/>
      <c r="BUR9" s="205"/>
      <c r="BUS9" s="205"/>
      <c r="BUT9" s="205"/>
      <c r="BUU9" s="205"/>
      <c r="BUV9" s="205"/>
      <c r="BUW9" s="205"/>
      <c r="BUX9" s="205"/>
      <c r="BUY9" s="205"/>
      <c r="BUZ9" s="205"/>
      <c r="BVA9" s="205"/>
      <c r="BVB9" s="205"/>
      <c r="BVC9" s="205"/>
      <c r="BVD9" s="205"/>
      <c r="BVE9" s="205"/>
      <c r="BVF9" s="205"/>
      <c r="BVG9" s="205"/>
      <c r="BVH9" s="205"/>
      <c r="BVI9" s="205"/>
      <c r="BVJ9" s="205"/>
      <c r="BVK9" s="205"/>
      <c r="BVL9" s="205"/>
      <c r="BVM9" s="205"/>
      <c r="BVN9" s="205"/>
      <c r="BVO9" s="205"/>
      <c r="BVP9" s="205"/>
      <c r="BVQ9" s="205"/>
      <c r="BVR9" s="205"/>
      <c r="BVS9" s="205"/>
      <c r="BVT9" s="205"/>
      <c r="BVU9" s="205"/>
      <c r="BVV9" s="205"/>
      <c r="BVW9" s="205"/>
      <c r="BVX9" s="205"/>
      <c r="BVY9" s="205"/>
      <c r="BVZ9" s="205"/>
      <c r="BWA9" s="205"/>
      <c r="BWB9" s="205"/>
      <c r="BWC9" s="205"/>
      <c r="BWD9" s="205"/>
      <c r="BWE9" s="205"/>
      <c r="BWF9" s="205"/>
      <c r="BWG9" s="205"/>
      <c r="BWH9" s="205"/>
      <c r="BWI9" s="205"/>
      <c r="BWJ9" s="205"/>
      <c r="BWK9" s="205"/>
      <c r="BWL9" s="205"/>
      <c r="BWM9" s="205"/>
      <c r="BWN9" s="205"/>
      <c r="BWO9" s="205"/>
      <c r="BWP9" s="205"/>
      <c r="BWQ9" s="205"/>
      <c r="BWR9" s="205"/>
      <c r="BWS9" s="205"/>
      <c r="BWT9" s="205"/>
      <c r="BWU9" s="205"/>
      <c r="BWV9" s="205"/>
      <c r="BWW9" s="205"/>
      <c r="BWX9" s="205"/>
      <c r="BWY9" s="205"/>
      <c r="BWZ9" s="205"/>
      <c r="BXA9" s="205"/>
      <c r="BXB9" s="205"/>
      <c r="BXC9" s="205"/>
      <c r="BXD9" s="205"/>
      <c r="BXE9" s="205"/>
      <c r="BXF9" s="205"/>
      <c r="BXG9" s="205"/>
      <c r="BXH9" s="205"/>
      <c r="BXI9" s="205"/>
      <c r="BXJ9" s="205"/>
      <c r="BXK9" s="205"/>
      <c r="BXL9" s="205"/>
      <c r="BXM9" s="205"/>
      <c r="BXN9" s="205"/>
      <c r="BXO9" s="205"/>
      <c r="BXP9" s="205"/>
      <c r="BXQ9" s="205"/>
      <c r="BXR9" s="205"/>
      <c r="BXS9" s="205"/>
      <c r="BXT9" s="205"/>
      <c r="BXU9" s="205"/>
      <c r="BXV9" s="205"/>
      <c r="BXW9" s="205"/>
      <c r="BXX9" s="205"/>
      <c r="BXY9" s="205"/>
      <c r="BXZ9" s="205"/>
      <c r="BYA9" s="205"/>
      <c r="BYB9" s="205"/>
      <c r="BYC9" s="205"/>
      <c r="BYD9" s="205"/>
      <c r="BYE9" s="205"/>
      <c r="BYF9" s="205"/>
      <c r="BYG9" s="205"/>
      <c r="BYH9" s="205"/>
      <c r="BYI9" s="205"/>
      <c r="BYJ9" s="205"/>
      <c r="BYK9" s="205"/>
      <c r="BYL9" s="205"/>
      <c r="BYM9" s="205"/>
      <c r="BYN9" s="205"/>
      <c r="BYO9" s="205"/>
      <c r="BYP9" s="205"/>
      <c r="BYQ9" s="205"/>
      <c r="BYR9" s="205"/>
      <c r="BYS9" s="205"/>
      <c r="BYT9" s="205"/>
      <c r="BYU9" s="205"/>
      <c r="BYV9" s="205"/>
      <c r="BYW9" s="205"/>
      <c r="BYX9" s="205"/>
      <c r="BYY9" s="205"/>
      <c r="BYZ9" s="205"/>
      <c r="BZA9" s="205"/>
      <c r="BZB9" s="205"/>
      <c r="BZC9" s="205"/>
      <c r="BZD9" s="205"/>
      <c r="BZE9" s="205"/>
      <c r="BZF9" s="205"/>
      <c r="BZG9" s="205"/>
      <c r="BZH9" s="205"/>
      <c r="BZI9" s="205"/>
      <c r="BZJ9" s="205"/>
      <c r="BZK9" s="205"/>
      <c r="BZL9" s="205"/>
      <c r="BZM9" s="205"/>
      <c r="BZN9" s="205"/>
      <c r="BZO9" s="205"/>
      <c r="BZP9" s="205"/>
      <c r="BZQ9" s="205"/>
      <c r="BZR9" s="205"/>
      <c r="BZS9" s="205"/>
      <c r="BZT9" s="205"/>
      <c r="BZU9" s="205"/>
      <c r="BZV9" s="205"/>
      <c r="BZW9" s="205"/>
      <c r="BZX9" s="205"/>
      <c r="BZY9" s="205"/>
      <c r="BZZ9" s="205"/>
      <c r="CAA9" s="205"/>
      <c r="CAB9" s="205"/>
      <c r="CAC9" s="205"/>
      <c r="CAD9" s="205"/>
      <c r="CAE9" s="205"/>
      <c r="CAF9" s="205"/>
      <c r="CAG9" s="205"/>
      <c r="CAH9" s="205"/>
      <c r="CAI9" s="205"/>
      <c r="CAJ9" s="205"/>
      <c r="CAK9" s="205"/>
      <c r="CAL9" s="205"/>
      <c r="CAM9" s="205"/>
      <c r="CAN9" s="205"/>
      <c r="CAO9" s="205"/>
      <c r="CAP9" s="205"/>
      <c r="CAQ9" s="205"/>
      <c r="CAR9" s="205"/>
      <c r="CAS9" s="205"/>
      <c r="CAT9" s="205"/>
      <c r="CAU9" s="205"/>
      <c r="CAV9" s="205"/>
      <c r="CAW9" s="205"/>
      <c r="CAX9" s="205"/>
      <c r="CAY9" s="205"/>
      <c r="CAZ9" s="205"/>
      <c r="CBA9" s="205"/>
      <c r="CBB9" s="205"/>
      <c r="CBC9" s="205"/>
      <c r="CBD9" s="205"/>
      <c r="CBE9" s="205"/>
      <c r="CBF9" s="205"/>
      <c r="CBG9" s="205"/>
      <c r="CBH9" s="205"/>
      <c r="CBI9" s="205"/>
      <c r="CBJ9" s="205"/>
      <c r="CBK9" s="205"/>
      <c r="CBL9" s="205"/>
      <c r="CBM9" s="205"/>
      <c r="CBN9" s="205"/>
      <c r="CBO9" s="205"/>
      <c r="CBP9" s="205"/>
      <c r="CBQ9" s="205"/>
      <c r="CBR9" s="205"/>
      <c r="CBS9" s="205"/>
      <c r="CBT9" s="205"/>
      <c r="CBU9" s="205"/>
      <c r="CBV9" s="205"/>
      <c r="CBW9" s="205"/>
      <c r="CBX9" s="205"/>
      <c r="CBY9" s="205"/>
      <c r="CBZ9" s="205"/>
      <c r="CCA9" s="205"/>
      <c r="CCB9" s="205"/>
      <c r="CCC9" s="205"/>
      <c r="CCD9" s="205"/>
      <c r="CCE9" s="205"/>
      <c r="CCF9" s="205"/>
      <c r="CCG9" s="205"/>
      <c r="CCH9" s="205"/>
      <c r="CCI9" s="205"/>
      <c r="CCJ9" s="205"/>
      <c r="CCK9" s="205"/>
      <c r="CCL9" s="205"/>
      <c r="CCM9" s="205"/>
      <c r="CCN9" s="205"/>
      <c r="CCO9" s="205"/>
      <c r="CCP9" s="205"/>
      <c r="CCQ9" s="205"/>
      <c r="CCR9" s="205"/>
      <c r="CCS9" s="205"/>
      <c r="CCT9" s="205"/>
      <c r="CCU9" s="205"/>
      <c r="CCV9" s="205"/>
      <c r="CCW9" s="205"/>
      <c r="CCX9" s="205"/>
      <c r="CCY9" s="205"/>
      <c r="CCZ9" s="205"/>
      <c r="CDA9" s="205"/>
      <c r="CDB9" s="205"/>
      <c r="CDC9" s="205"/>
      <c r="CDD9" s="205"/>
      <c r="CDE9" s="205"/>
      <c r="CDF9" s="205"/>
      <c r="CDG9" s="205"/>
      <c r="CDH9" s="205"/>
      <c r="CDI9" s="205"/>
      <c r="CDJ9" s="205"/>
      <c r="CDK9" s="205"/>
      <c r="CDL9" s="205"/>
      <c r="CDM9" s="205"/>
      <c r="CDN9" s="205"/>
      <c r="CDO9" s="205"/>
      <c r="CDP9" s="205"/>
      <c r="CDQ9" s="205"/>
      <c r="CDR9" s="205"/>
      <c r="CDS9" s="205"/>
      <c r="CDT9" s="205"/>
      <c r="CDU9" s="205"/>
      <c r="CDV9" s="205"/>
      <c r="CDW9" s="205"/>
      <c r="CDX9" s="205"/>
      <c r="CDY9" s="205"/>
      <c r="CDZ9" s="205"/>
      <c r="CEA9" s="205"/>
      <c r="CEB9" s="205"/>
      <c r="CEC9" s="205"/>
      <c r="CED9" s="205"/>
      <c r="CEE9" s="205"/>
      <c r="CEF9" s="205"/>
      <c r="CEG9" s="205"/>
      <c r="CEH9" s="205"/>
      <c r="CEI9" s="205"/>
      <c r="CEJ9" s="205"/>
      <c r="CEK9" s="205"/>
      <c r="CEL9" s="205"/>
      <c r="CEM9" s="205"/>
      <c r="CEN9" s="205"/>
      <c r="CEO9" s="205"/>
      <c r="CEP9" s="205"/>
      <c r="CEQ9" s="205"/>
      <c r="CER9" s="205"/>
      <c r="CES9" s="205"/>
      <c r="CET9" s="205"/>
      <c r="CEU9" s="205"/>
      <c r="CEV9" s="205"/>
      <c r="CEW9" s="205"/>
      <c r="CEX9" s="205"/>
      <c r="CEY9" s="205"/>
      <c r="CEZ9" s="205"/>
      <c r="CFA9" s="205"/>
      <c r="CFB9" s="205"/>
      <c r="CFC9" s="205"/>
      <c r="CFD9" s="205"/>
      <c r="CFE9" s="205"/>
      <c r="CFF9" s="205"/>
      <c r="CFG9" s="205"/>
      <c r="CFH9" s="205"/>
      <c r="CFI9" s="205"/>
      <c r="CFJ9" s="205"/>
      <c r="CFK9" s="205"/>
      <c r="CFL9" s="205"/>
      <c r="CFM9" s="205"/>
      <c r="CFN9" s="205"/>
      <c r="CFO9" s="205"/>
      <c r="CFP9" s="205"/>
      <c r="CFQ9" s="205"/>
      <c r="CFR9" s="205"/>
      <c r="CFS9" s="205"/>
      <c r="CFT9" s="205"/>
      <c r="CFU9" s="205"/>
      <c r="CFV9" s="205"/>
      <c r="CFW9" s="205"/>
      <c r="CFX9" s="205"/>
      <c r="CFY9" s="205"/>
      <c r="CFZ9" s="205"/>
      <c r="CGA9" s="205"/>
      <c r="CGB9" s="205"/>
      <c r="CGC9" s="205"/>
      <c r="CGD9" s="205"/>
      <c r="CGE9" s="205"/>
      <c r="CGF9" s="205"/>
      <c r="CGG9" s="205"/>
      <c r="CGH9" s="205"/>
      <c r="CGI9" s="205"/>
      <c r="CGJ9" s="205"/>
      <c r="CGK9" s="205"/>
      <c r="CGL9" s="205"/>
      <c r="CGM9" s="205"/>
      <c r="CGN9" s="205"/>
      <c r="CGO9" s="205"/>
      <c r="CGP9" s="205"/>
      <c r="CGQ9" s="205"/>
      <c r="CGR9" s="205"/>
      <c r="CGS9" s="205"/>
      <c r="CGT9" s="205"/>
      <c r="CGU9" s="205"/>
      <c r="CGV9" s="205"/>
      <c r="CGW9" s="205"/>
      <c r="CGX9" s="205"/>
      <c r="CGY9" s="205"/>
      <c r="CGZ9" s="205"/>
      <c r="CHA9" s="205"/>
      <c r="CHB9" s="205"/>
      <c r="CHC9" s="205"/>
      <c r="CHD9" s="205"/>
      <c r="CHE9" s="205"/>
      <c r="CHF9" s="205"/>
      <c r="CHG9" s="205"/>
      <c r="CHH9" s="205"/>
      <c r="CHI9" s="205"/>
      <c r="CHJ9" s="205"/>
      <c r="CHK9" s="205"/>
      <c r="CHL9" s="205"/>
      <c r="CHM9" s="205"/>
      <c r="CHN9" s="205"/>
      <c r="CHO9" s="205"/>
      <c r="CHP9" s="205"/>
      <c r="CHQ9" s="205"/>
      <c r="CHR9" s="205"/>
      <c r="CHS9" s="205"/>
      <c r="CHT9" s="205"/>
      <c r="CHU9" s="205"/>
      <c r="CHV9" s="205"/>
      <c r="CHW9" s="205"/>
      <c r="CHX9" s="205"/>
      <c r="CHY9" s="205"/>
      <c r="CHZ9" s="205"/>
      <c r="CIA9" s="205"/>
      <c r="CIB9" s="205"/>
      <c r="CIC9" s="205"/>
      <c r="CID9" s="205"/>
      <c r="CIE9" s="205"/>
      <c r="CIF9" s="205"/>
      <c r="CIG9" s="205"/>
      <c r="CIH9" s="205"/>
      <c r="CII9" s="205"/>
      <c r="CIJ9" s="205"/>
      <c r="CIK9" s="205"/>
      <c r="CIL9" s="205"/>
      <c r="CIM9" s="205"/>
      <c r="CIN9" s="205"/>
      <c r="CIO9" s="205"/>
      <c r="CIP9" s="205"/>
      <c r="CIQ9" s="205"/>
      <c r="CIR9" s="205"/>
      <c r="CIS9" s="205"/>
      <c r="CIT9" s="205"/>
      <c r="CIU9" s="205"/>
      <c r="CIV9" s="205"/>
      <c r="CIW9" s="205"/>
      <c r="CIX9" s="205"/>
      <c r="CIY9" s="205"/>
      <c r="CIZ9" s="205"/>
      <c r="CJA9" s="205"/>
      <c r="CJB9" s="205"/>
      <c r="CJC9" s="205"/>
      <c r="CJD9" s="205"/>
      <c r="CJE9" s="205"/>
      <c r="CJF9" s="205"/>
      <c r="CJG9" s="205"/>
      <c r="CJH9" s="205"/>
      <c r="CJI9" s="205"/>
      <c r="CJJ9" s="205"/>
      <c r="CJK9" s="205"/>
      <c r="CJL9" s="205"/>
      <c r="CJM9" s="205"/>
      <c r="CJN9" s="205"/>
      <c r="CJO9" s="205"/>
      <c r="CJP9" s="205"/>
      <c r="CJQ9" s="205"/>
      <c r="CJR9" s="205"/>
      <c r="CJS9" s="205"/>
      <c r="CJT9" s="205"/>
      <c r="CJU9" s="205"/>
      <c r="CJV9" s="205"/>
      <c r="CJW9" s="205"/>
      <c r="CJX9" s="205"/>
      <c r="CJY9" s="205"/>
      <c r="CJZ9" s="205"/>
      <c r="CKA9" s="205"/>
      <c r="CKB9" s="205"/>
      <c r="CKC9" s="205"/>
      <c r="CKD9" s="205"/>
      <c r="CKE9" s="205"/>
      <c r="CKF9" s="205"/>
      <c r="CKG9" s="205"/>
      <c r="CKH9" s="205"/>
      <c r="CKI9" s="205"/>
      <c r="CKJ9" s="205"/>
      <c r="CKK9" s="205"/>
      <c r="CKL9" s="205"/>
      <c r="CKM9" s="205"/>
      <c r="CKN9" s="205"/>
      <c r="CKO9" s="205"/>
      <c r="CKP9" s="205"/>
      <c r="CKQ9" s="205"/>
      <c r="CKR9" s="205"/>
      <c r="CKS9" s="205"/>
      <c r="CKT9" s="205"/>
      <c r="CKU9" s="205"/>
      <c r="CKV9" s="205"/>
      <c r="CKW9" s="205"/>
      <c r="CKX9" s="205"/>
      <c r="CKY9" s="205"/>
      <c r="CKZ9" s="205"/>
      <c r="CLA9" s="205"/>
      <c r="CLB9" s="205"/>
      <c r="CLC9" s="205"/>
      <c r="CLD9" s="205"/>
      <c r="CLE9" s="205"/>
      <c r="CLF9" s="205"/>
      <c r="CLG9" s="205"/>
      <c r="CLH9" s="205"/>
      <c r="CLI9" s="205"/>
      <c r="CLJ9" s="205"/>
      <c r="CLK9" s="205"/>
      <c r="CLL9" s="205"/>
      <c r="CLM9" s="205"/>
      <c r="CLN9" s="205"/>
      <c r="CLO9" s="205"/>
      <c r="CLP9" s="205"/>
      <c r="CLQ9" s="205"/>
      <c r="CLR9" s="205"/>
      <c r="CLS9" s="205"/>
      <c r="CLT9" s="205"/>
      <c r="CLU9" s="205"/>
      <c r="CLV9" s="205"/>
      <c r="CLW9" s="205"/>
      <c r="CLX9" s="205"/>
      <c r="CLY9" s="205"/>
      <c r="CLZ9" s="205"/>
      <c r="CMA9" s="205"/>
      <c r="CMB9" s="205"/>
      <c r="CMC9" s="205"/>
      <c r="CMD9" s="205"/>
      <c r="CME9" s="205"/>
      <c r="CMF9" s="205"/>
      <c r="CMG9" s="205"/>
      <c r="CMH9" s="205"/>
      <c r="CMI9" s="205"/>
      <c r="CMJ9" s="205"/>
      <c r="CMK9" s="205"/>
      <c r="CML9" s="205"/>
      <c r="CMM9" s="205"/>
      <c r="CMN9" s="205"/>
      <c r="CMO9" s="205"/>
      <c r="CMP9" s="205"/>
      <c r="CMQ9" s="205"/>
      <c r="CMR9" s="205"/>
      <c r="CMS9" s="205"/>
      <c r="CMT9" s="205"/>
      <c r="CMU9" s="205"/>
      <c r="CMV9" s="205"/>
      <c r="CMW9" s="205"/>
      <c r="CMX9" s="205"/>
      <c r="CMY9" s="205"/>
      <c r="CMZ9" s="205"/>
      <c r="CNA9" s="205"/>
      <c r="CNB9" s="205"/>
      <c r="CNC9" s="205"/>
      <c r="CND9" s="205"/>
      <c r="CNE9" s="205"/>
      <c r="CNF9" s="205"/>
      <c r="CNG9" s="205"/>
      <c r="CNH9" s="205"/>
      <c r="CNI9" s="205"/>
      <c r="CNJ9" s="205"/>
      <c r="CNK9" s="205"/>
      <c r="CNL9" s="205"/>
      <c r="CNM9" s="205"/>
      <c r="CNN9" s="205"/>
      <c r="CNO9" s="205"/>
      <c r="CNP9" s="205"/>
      <c r="CNQ9" s="205"/>
      <c r="CNR9" s="205"/>
      <c r="CNS9" s="205"/>
      <c r="CNT9" s="205"/>
      <c r="CNU9" s="205"/>
      <c r="CNV9" s="205"/>
      <c r="CNW9" s="205"/>
      <c r="CNX9" s="205"/>
      <c r="CNY9" s="205"/>
      <c r="CNZ9" s="205"/>
      <c r="COA9" s="205"/>
      <c r="COB9" s="205"/>
      <c r="COC9" s="205"/>
      <c r="COD9" s="205"/>
      <c r="COE9" s="205"/>
      <c r="COF9" s="205"/>
      <c r="COG9" s="205"/>
      <c r="COH9" s="205"/>
      <c r="COI9" s="205"/>
      <c r="COJ9" s="205"/>
      <c r="COK9" s="205"/>
      <c r="COL9" s="205"/>
      <c r="COM9" s="205"/>
      <c r="CON9" s="205"/>
      <c r="COO9" s="205"/>
      <c r="COP9" s="205"/>
      <c r="COQ9" s="205"/>
      <c r="COR9" s="205"/>
      <c r="COS9" s="205"/>
      <c r="COT9" s="205"/>
      <c r="COU9" s="205"/>
      <c r="COV9" s="205"/>
      <c r="COW9" s="205"/>
      <c r="COX9" s="205"/>
      <c r="COY9" s="205"/>
      <c r="COZ9" s="205"/>
      <c r="CPA9" s="205"/>
      <c r="CPB9" s="205"/>
      <c r="CPC9" s="205"/>
      <c r="CPD9" s="205"/>
      <c r="CPE9" s="205"/>
      <c r="CPF9" s="205"/>
      <c r="CPG9" s="205"/>
      <c r="CPH9" s="205"/>
      <c r="CPI9" s="205"/>
      <c r="CPJ9" s="205"/>
      <c r="CPK9" s="205"/>
      <c r="CPL9" s="205"/>
      <c r="CPM9" s="205"/>
      <c r="CPN9" s="205"/>
      <c r="CPO9" s="205"/>
      <c r="CPP9" s="205"/>
      <c r="CPQ9" s="205"/>
      <c r="CPR9" s="205"/>
      <c r="CPS9" s="205"/>
      <c r="CPT9" s="205"/>
      <c r="CPU9" s="205"/>
      <c r="CPV9" s="205"/>
      <c r="CPW9" s="205"/>
      <c r="CPX9" s="205"/>
      <c r="CPY9" s="205"/>
      <c r="CPZ9" s="205"/>
      <c r="CQA9" s="205"/>
      <c r="CQB9" s="205"/>
      <c r="CQC9" s="205"/>
      <c r="CQD9" s="205"/>
      <c r="CQE9" s="205"/>
      <c r="CQF9" s="205"/>
      <c r="CQG9" s="205"/>
      <c r="CQH9" s="205"/>
      <c r="CQI9" s="205"/>
      <c r="CQJ9" s="205"/>
      <c r="CQK9" s="205"/>
      <c r="CQL9" s="205"/>
      <c r="CQM9" s="205"/>
      <c r="CQN9" s="205"/>
      <c r="CQO9" s="205"/>
      <c r="CQP9" s="205"/>
      <c r="CQQ9" s="205"/>
      <c r="CQR9" s="205"/>
      <c r="CQS9" s="205"/>
      <c r="CQT9" s="205"/>
      <c r="CQU9" s="205"/>
      <c r="CQV9" s="205"/>
      <c r="CQW9" s="205"/>
      <c r="CQX9" s="205"/>
      <c r="CQY9" s="205"/>
      <c r="CQZ9" s="205"/>
      <c r="CRA9" s="205"/>
      <c r="CRB9" s="205"/>
      <c r="CRC9" s="205"/>
      <c r="CRD9" s="205"/>
      <c r="CRE9" s="205"/>
      <c r="CRF9" s="205"/>
      <c r="CRG9" s="205"/>
      <c r="CRH9" s="205"/>
      <c r="CRI9" s="205"/>
      <c r="CRJ9" s="205"/>
      <c r="CRK9" s="205"/>
      <c r="CRL9" s="205"/>
      <c r="CRM9" s="205"/>
      <c r="CRN9" s="205"/>
      <c r="CRO9" s="205"/>
      <c r="CRP9" s="205"/>
      <c r="CRQ9" s="205"/>
      <c r="CRR9" s="205"/>
      <c r="CRS9" s="205"/>
      <c r="CRT9" s="205"/>
      <c r="CRU9" s="205"/>
      <c r="CRV9" s="205"/>
      <c r="CRW9" s="205"/>
      <c r="CRX9" s="205"/>
      <c r="CRY9" s="205"/>
      <c r="CRZ9" s="205"/>
      <c r="CSA9" s="205"/>
      <c r="CSB9" s="205"/>
      <c r="CSC9" s="205"/>
      <c r="CSD9" s="205"/>
      <c r="CSE9" s="205"/>
      <c r="CSF9" s="205"/>
      <c r="CSG9" s="205"/>
      <c r="CSH9" s="205"/>
      <c r="CSI9" s="205"/>
      <c r="CSJ9" s="205"/>
      <c r="CSK9" s="205"/>
      <c r="CSL9" s="205"/>
      <c r="CSM9" s="205"/>
      <c r="CSN9" s="205"/>
      <c r="CSO9" s="205"/>
      <c r="CSP9" s="205"/>
      <c r="CSQ9" s="205"/>
      <c r="CSR9" s="205"/>
      <c r="CSS9" s="205"/>
      <c r="CST9" s="205"/>
      <c r="CSU9" s="205"/>
      <c r="CSV9" s="205"/>
      <c r="CSW9" s="205"/>
      <c r="CSX9" s="205"/>
      <c r="CSY9" s="205"/>
      <c r="CSZ9" s="205"/>
      <c r="CTA9" s="205"/>
      <c r="CTB9" s="205"/>
      <c r="CTC9" s="205"/>
      <c r="CTD9" s="205"/>
      <c r="CTE9" s="205"/>
      <c r="CTF9" s="205"/>
      <c r="CTG9" s="205"/>
      <c r="CTH9" s="205"/>
      <c r="CTI9" s="205"/>
      <c r="CTJ9" s="205"/>
      <c r="CTK9" s="205"/>
      <c r="CTL9" s="205"/>
      <c r="CTM9" s="205"/>
      <c r="CTN9" s="205"/>
      <c r="CTO9" s="205"/>
      <c r="CTP9" s="205"/>
      <c r="CTQ9" s="205"/>
      <c r="CTR9" s="205"/>
      <c r="CTS9" s="205"/>
      <c r="CTT9" s="205"/>
      <c r="CTU9" s="205"/>
      <c r="CTV9" s="205"/>
      <c r="CTW9" s="205"/>
      <c r="CTX9" s="205"/>
      <c r="CTY9" s="205"/>
      <c r="CTZ9" s="205"/>
      <c r="CUA9" s="205"/>
      <c r="CUB9" s="205"/>
      <c r="CUC9" s="205"/>
      <c r="CUD9" s="205"/>
      <c r="CUE9" s="205"/>
      <c r="CUF9" s="205"/>
      <c r="CUG9" s="205"/>
      <c r="CUH9" s="205"/>
      <c r="CUI9" s="205"/>
      <c r="CUJ9" s="205"/>
      <c r="CUK9" s="205"/>
      <c r="CUL9" s="205"/>
      <c r="CUM9" s="205"/>
      <c r="CUN9" s="205"/>
      <c r="CUO9" s="205"/>
      <c r="CUP9" s="205"/>
      <c r="CUQ9" s="205"/>
      <c r="CUR9" s="205"/>
      <c r="CUS9" s="205"/>
      <c r="CUT9" s="205"/>
      <c r="CUU9" s="205"/>
      <c r="CUV9" s="205"/>
      <c r="CUW9" s="205"/>
      <c r="CUX9" s="205"/>
      <c r="CUY9" s="205"/>
      <c r="CUZ9" s="205"/>
      <c r="CVA9" s="205"/>
      <c r="CVB9" s="205"/>
      <c r="CVC9" s="205"/>
      <c r="CVD9" s="205"/>
      <c r="CVE9" s="205"/>
      <c r="CVF9" s="205"/>
      <c r="CVG9" s="205"/>
      <c r="CVH9" s="205"/>
      <c r="CVI9" s="205"/>
      <c r="CVJ9" s="205"/>
      <c r="CVK9" s="205"/>
      <c r="CVL9" s="205"/>
      <c r="CVM9" s="205"/>
      <c r="CVN9" s="205"/>
      <c r="CVO9" s="205"/>
      <c r="CVP9" s="205"/>
      <c r="CVQ9" s="205"/>
      <c r="CVR9" s="205"/>
      <c r="CVS9" s="205"/>
      <c r="CVT9" s="205"/>
      <c r="CVU9" s="205"/>
      <c r="CVV9" s="205"/>
      <c r="CVW9" s="205"/>
      <c r="CVX9" s="205"/>
      <c r="CVY9" s="205"/>
      <c r="CVZ9" s="205"/>
      <c r="CWA9" s="205"/>
      <c r="CWB9" s="205"/>
      <c r="CWC9" s="205"/>
      <c r="CWD9" s="205"/>
      <c r="CWE9" s="205"/>
      <c r="CWF9" s="205"/>
      <c r="CWG9" s="205"/>
      <c r="CWH9" s="205"/>
      <c r="CWI9" s="205"/>
      <c r="CWJ9" s="205"/>
      <c r="CWK9" s="205"/>
      <c r="CWL9" s="205"/>
      <c r="CWM9" s="205"/>
      <c r="CWN9" s="205"/>
      <c r="CWO9" s="205"/>
      <c r="CWP9" s="205"/>
      <c r="CWQ9" s="205"/>
      <c r="CWR9" s="205"/>
      <c r="CWS9" s="205"/>
      <c r="CWT9" s="205"/>
      <c r="CWU9" s="205"/>
      <c r="CWV9" s="205"/>
      <c r="CWW9" s="205"/>
      <c r="CWX9" s="205"/>
      <c r="CWY9" s="205"/>
      <c r="CWZ9" s="205"/>
      <c r="CXA9" s="205"/>
      <c r="CXB9" s="205"/>
      <c r="CXC9" s="205"/>
      <c r="CXD9" s="205"/>
      <c r="CXE9" s="205"/>
      <c r="CXF9" s="205"/>
      <c r="CXG9" s="205"/>
      <c r="CXH9" s="205"/>
      <c r="CXI9" s="205"/>
      <c r="CXJ9" s="205"/>
      <c r="CXK9" s="205"/>
      <c r="CXL9" s="205"/>
      <c r="CXM9" s="205"/>
      <c r="CXN9" s="205"/>
      <c r="CXO9" s="205"/>
      <c r="CXP9" s="205"/>
      <c r="CXQ9" s="205"/>
      <c r="CXR9" s="205"/>
      <c r="CXS9" s="205"/>
      <c r="CXT9" s="205"/>
      <c r="CXU9" s="205"/>
      <c r="CXV9" s="205"/>
      <c r="CXW9" s="205"/>
      <c r="CXX9" s="205"/>
      <c r="CXY9" s="205"/>
      <c r="CXZ9" s="205"/>
      <c r="CYA9" s="205"/>
      <c r="CYB9" s="205"/>
      <c r="CYC9" s="205"/>
      <c r="CYD9" s="205"/>
      <c r="CYE9" s="205"/>
      <c r="CYF9" s="205"/>
      <c r="CYG9" s="205"/>
      <c r="CYH9" s="205"/>
      <c r="CYI9" s="205"/>
      <c r="CYJ9" s="205"/>
      <c r="CYK9" s="205"/>
      <c r="CYL9" s="205"/>
      <c r="CYM9" s="205"/>
      <c r="CYN9" s="205"/>
      <c r="CYO9" s="205"/>
      <c r="CYP9" s="205"/>
      <c r="CYQ9" s="205"/>
      <c r="CYR9" s="205"/>
      <c r="CYS9" s="205"/>
      <c r="CYT9" s="205"/>
      <c r="CYU9" s="205"/>
      <c r="CYV9" s="205"/>
      <c r="CYW9" s="205"/>
      <c r="CYX9" s="205"/>
      <c r="CYY9" s="205"/>
      <c r="CYZ9" s="205"/>
      <c r="CZA9" s="205"/>
      <c r="CZB9" s="205"/>
      <c r="CZC9" s="205"/>
      <c r="CZD9" s="205"/>
      <c r="CZE9" s="205"/>
      <c r="CZF9" s="205"/>
      <c r="CZG9" s="205"/>
      <c r="CZH9" s="205"/>
      <c r="CZI9" s="205"/>
      <c r="CZJ9" s="205"/>
      <c r="CZK9" s="205"/>
      <c r="CZL9" s="205"/>
      <c r="CZM9" s="205"/>
      <c r="CZN9" s="205"/>
      <c r="CZO9" s="205"/>
      <c r="CZP9" s="205"/>
      <c r="CZQ9" s="205"/>
      <c r="CZR9" s="205"/>
      <c r="CZS9" s="205"/>
      <c r="CZT9" s="205"/>
      <c r="CZU9" s="205"/>
      <c r="CZV9" s="205"/>
      <c r="CZW9" s="205"/>
      <c r="CZX9" s="205"/>
      <c r="CZY9" s="205"/>
      <c r="CZZ9" s="205"/>
      <c r="DAA9" s="205"/>
      <c r="DAB9" s="205"/>
      <c r="DAC9" s="205"/>
      <c r="DAD9" s="205"/>
      <c r="DAE9" s="205"/>
      <c r="DAF9" s="205"/>
      <c r="DAG9" s="205"/>
      <c r="DAH9" s="205"/>
      <c r="DAI9" s="205"/>
      <c r="DAJ9" s="205"/>
      <c r="DAK9" s="205"/>
      <c r="DAL9" s="205"/>
      <c r="DAM9" s="205"/>
      <c r="DAN9" s="205"/>
      <c r="DAO9" s="205"/>
      <c r="DAP9" s="205"/>
      <c r="DAQ9" s="205"/>
      <c r="DAR9" s="205"/>
      <c r="DAS9" s="205"/>
      <c r="DAT9" s="205"/>
      <c r="DAU9" s="205"/>
      <c r="DAV9" s="205"/>
      <c r="DAW9" s="205"/>
      <c r="DAX9" s="205"/>
      <c r="DAY9" s="205"/>
      <c r="DAZ9" s="205"/>
      <c r="DBA9" s="205"/>
      <c r="DBB9" s="205"/>
      <c r="DBC9" s="205"/>
      <c r="DBD9" s="205"/>
      <c r="DBE9" s="205"/>
      <c r="DBF9" s="205"/>
      <c r="DBG9" s="205"/>
      <c r="DBH9" s="205"/>
      <c r="DBI9" s="205"/>
      <c r="DBJ9" s="205"/>
      <c r="DBK9" s="205"/>
      <c r="DBL9" s="205"/>
      <c r="DBM9" s="205"/>
      <c r="DBN9" s="205"/>
      <c r="DBO9" s="205"/>
      <c r="DBP9" s="205"/>
      <c r="DBQ9" s="205"/>
      <c r="DBR9" s="205"/>
      <c r="DBS9" s="205"/>
      <c r="DBT9" s="205"/>
      <c r="DBU9" s="205"/>
      <c r="DBV9" s="205"/>
      <c r="DBW9" s="205"/>
      <c r="DBX9" s="205"/>
      <c r="DBY9" s="205"/>
      <c r="DBZ9" s="205"/>
      <c r="DCA9" s="205"/>
      <c r="DCB9" s="205"/>
      <c r="DCC9" s="205"/>
      <c r="DCD9" s="205"/>
      <c r="DCE9" s="205"/>
      <c r="DCF9" s="205"/>
      <c r="DCG9" s="205"/>
      <c r="DCH9" s="205"/>
      <c r="DCI9" s="205"/>
      <c r="DCJ9" s="205"/>
      <c r="DCK9" s="205"/>
      <c r="DCL9" s="205"/>
      <c r="DCM9" s="205"/>
      <c r="DCN9" s="205"/>
      <c r="DCO9" s="205"/>
      <c r="DCP9" s="205"/>
      <c r="DCQ9" s="205"/>
      <c r="DCR9" s="205"/>
      <c r="DCS9" s="205"/>
      <c r="DCT9" s="205"/>
      <c r="DCU9" s="205"/>
      <c r="DCV9" s="205"/>
      <c r="DCW9" s="205"/>
      <c r="DCX9" s="205"/>
      <c r="DCY9" s="205"/>
      <c r="DCZ9" s="205"/>
      <c r="DDA9" s="205"/>
      <c r="DDB9" s="205"/>
      <c r="DDC9" s="205"/>
      <c r="DDD9" s="205"/>
      <c r="DDE9" s="205"/>
      <c r="DDF9" s="205"/>
      <c r="DDG9" s="205"/>
      <c r="DDH9" s="205"/>
      <c r="DDI9" s="205"/>
      <c r="DDJ9" s="205"/>
      <c r="DDK9" s="205"/>
      <c r="DDL9" s="205"/>
      <c r="DDM9" s="205"/>
      <c r="DDN9" s="205"/>
      <c r="DDO9" s="205"/>
      <c r="DDP9" s="205"/>
      <c r="DDQ9" s="205"/>
      <c r="DDR9" s="205"/>
      <c r="DDS9" s="205"/>
      <c r="DDT9" s="205"/>
      <c r="DDU9" s="205"/>
      <c r="DDV9" s="205"/>
      <c r="DDW9" s="205"/>
      <c r="DDX9" s="205"/>
      <c r="DDY9" s="205"/>
      <c r="DDZ9" s="205"/>
      <c r="DEA9" s="205"/>
      <c r="DEB9" s="205"/>
      <c r="DEC9" s="205"/>
      <c r="DED9" s="205"/>
      <c r="DEE9" s="205"/>
      <c r="DEF9" s="205"/>
      <c r="DEG9" s="205"/>
      <c r="DEH9" s="205"/>
      <c r="DEI9" s="205"/>
      <c r="DEJ9" s="205"/>
      <c r="DEK9" s="205"/>
      <c r="DEL9" s="205"/>
      <c r="DEM9" s="205"/>
      <c r="DEN9" s="205"/>
      <c r="DEO9" s="205"/>
      <c r="DEP9" s="205"/>
      <c r="DEQ9" s="205"/>
      <c r="DER9" s="205"/>
      <c r="DES9" s="205"/>
      <c r="DET9" s="205"/>
      <c r="DEU9" s="205"/>
      <c r="DEV9" s="205"/>
      <c r="DEW9" s="205"/>
      <c r="DEX9" s="205"/>
      <c r="DEY9" s="205"/>
      <c r="DEZ9" s="205"/>
      <c r="DFA9" s="205"/>
      <c r="DFB9" s="205"/>
      <c r="DFC9" s="205"/>
      <c r="DFD9" s="205"/>
      <c r="DFE9" s="205"/>
      <c r="DFF9" s="205"/>
      <c r="DFG9" s="205"/>
      <c r="DFH9" s="205"/>
      <c r="DFI9" s="205"/>
      <c r="DFJ9" s="205"/>
      <c r="DFK9" s="205"/>
      <c r="DFL9" s="205"/>
      <c r="DFM9" s="205"/>
      <c r="DFN9" s="205"/>
      <c r="DFO9" s="205"/>
      <c r="DFP9" s="205"/>
      <c r="DFQ9" s="205"/>
      <c r="DFR9" s="205"/>
      <c r="DFS9" s="205"/>
      <c r="DFT9" s="205"/>
      <c r="DFU9" s="205"/>
      <c r="DFV9" s="205"/>
      <c r="DFW9" s="205"/>
      <c r="DFX9" s="205"/>
      <c r="DFY9" s="205"/>
      <c r="DFZ9" s="205"/>
      <c r="DGA9" s="205"/>
      <c r="DGB9" s="205"/>
      <c r="DGC9" s="205"/>
      <c r="DGD9" s="205"/>
      <c r="DGE9" s="205"/>
      <c r="DGF9" s="205"/>
      <c r="DGG9" s="205"/>
      <c r="DGH9" s="205"/>
      <c r="DGI9" s="205"/>
      <c r="DGJ9" s="205"/>
      <c r="DGK9" s="205"/>
      <c r="DGL9" s="205"/>
      <c r="DGM9" s="205"/>
      <c r="DGN9" s="205"/>
      <c r="DGO9" s="205"/>
      <c r="DGP9" s="205"/>
      <c r="DGQ9" s="205"/>
      <c r="DGR9" s="205"/>
      <c r="DGS9" s="205"/>
      <c r="DGT9" s="205"/>
      <c r="DGU9" s="205"/>
      <c r="DGV9" s="205"/>
      <c r="DGW9" s="205"/>
      <c r="DGX9" s="205"/>
      <c r="DGY9" s="205"/>
      <c r="DGZ9" s="205"/>
      <c r="DHA9" s="205"/>
      <c r="DHB9" s="205"/>
      <c r="DHC9" s="205"/>
      <c r="DHD9" s="205"/>
      <c r="DHE9" s="205"/>
      <c r="DHF9" s="205"/>
      <c r="DHG9" s="205"/>
      <c r="DHH9" s="205"/>
      <c r="DHI9" s="205"/>
      <c r="DHJ9" s="205"/>
      <c r="DHK9" s="205"/>
      <c r="DHL9" s="205"/>
      <c r="DHM9" s="205"/>
      <c r="DHN9" s="205"/>
      <c r="DHO9" s="205"/>
      <c r="DHP9" s="205"/>
      <c r="DHQ9" s="205"/>
      <c r="DHR9" s="205"/>
      <c r="DHS9" s="205"/>
      <c r="DHT9" s="205"/>
      <c r="DHU9" s="205"/>
      <c r="DHV9" s="205"/>
      <c r="DHW9" s="205"/>
      <c r="DHX9" s="205"/>
      <c r="DHY9" s="205"/>
      <c r="DHZ9" s="205"/>
      <c r="DIA9" s="205"/>
      <c r="DIB9" s="205"/>
      <c r="DIC9" s="205"/>
      <c r="DID9" s="205"/>
      <c r="DIE9" s="205"/>
      <c r="DIF9" s="205"/>
      <c r="DIG9" s="205"/>
      <c r="DIH9" s="205"/>
      <c r="DII9" s="205"/>
      <c r="DIJ9" s="205"/>
      <c r="DIK9" s="205"/>
      <c r="DIL9" s="205"/>
      <c r="DIM9" s="205"/>
      <c r="DIN9" s="205"/>
      <c r="DIO9" s="205"/>
      <c r="DIP9" s="205"/>
      <c r="DIQ9" s="205"/>
      <c r="DIR9" s="205"/>
      <c r="DIS9" s="205"/>
      <c r="DIT9" s="205"/>
      <c r="DIU9" s="205"/>
      <c r="DIV9" s="205"/>
      <c r="DIW9" s="205"/>
      <c r="DIX9" s="205"/>
      <c r="DIY9" s="205"/>
      <c r="DIZ9" s="205"/>
      <c r="DJA9" s="205"/>
      <c r="DJB9" s="205"/>
      <c r="DJC9" s="205"/>
      <c r="DJD9" s="205"/>
      <c r="DJE9" s="205"/>
      <c r="DJF9" s="205"/>
      <c r="DJG9" s="205"/>
      <c r="DJH9" s="205"/>
      <c r="DJI9" s="205"/>
      <c r="DJJ9" s="205"/>
      <c r="DJK9" s="205"/>
      <c r="DJL9" s="205"/>
      <c r="DJM9" s="205"/>
      <c r="DJN9" s="205"/>
      <c r="DJO9" s="205"/>
      <c r="DJP9" s="205"/>
      <c r="DJQ9" s="205"/>
      <c r="DJR9" s="205"/>
      <c r="DJS9" s="205"/>
      <c r="DJT9" s="205"/>
      <c r="DJU9" s="205"/>
      <c r="DJV9" s="205"/>
      <c r="DJW9" s="205"/>
      <c r="DJX9" s="205"/>
      <c r="DJY9" s="205"/>
      <c r="DJZ9" s="205"/>
      <c r="DKA9" s="205"/>
      <c r="DKB9" s="205"/>
      <c r="DKC9" s="205"/>
      <c r="DKD9" s="205"/>
      <c r="DKE9" s="205"/>
      <c r="DKF9" s="205"/>
      <c r="DKG9" s="205"/>
      <c r="DKH9" s="205"/>
      <c r="DKI9" s="205"/>
      <c r="DKJ9" s="205"/>
      <c r="DKK9" s="205"/>
      <c r="DKL9" s="205"/>
      <c r="DKM9" s="205"/>
      <c r="DKN9" s="205"/>
      <c r="DKO9" s="205"/>
      <c r="DKP9" s="205"/>
      <c r="DKQ9" s="205"/>
      <c r="DKR9" s="205"/>
      <c r="DKS9" s="205"/>
      <c r="DKT9" s="205"/>
      <c r="DKU9" s="205"/>
      <c r="DKV9" s="205"/>
      <c r="DKW9" s="205"/>
      <c r="DKX9" s="205"/>
      <c r="DKY9" s="205"/>
      <c r="DKZ9" s="205"/>
      <c r="DLA9" s="205"/>
      <c r="DLB9" s="205"/>
      <c r="DLC9" s="205"/>
      <c r="DLD9" s="205"/>
      <c r="DLE9" s="205"/>
      <c r="DLF9" s="205"/>
      <c r="DLG9" s="205"/>
      <c r="DLH9" s="205"/>
      <c r="DLI9" s="205"/>
      <c r="DLJ9" s="205"/>
      <c r="DLK9" s="205"/>
      <c r="DLL9" s="205"/>
      <c r="DLM9" s="205"/>
      <c r="DLN9" s="205"/>
      <c r="DLO9" s="205"/>
      <c r="DLP9" s="205"/>
      <c r="DLQ9" s="205"/>
      <c r="DLR9" s="205"/>
      <c r="DLS9" s="205"/>
      <c r="DLT9" s="205"/>
      <c r="DLU9" s="205"/>
      <c r="DLV9" s="205"/>
      <c r="DLW9" s="205"/>
      <c r="DLX9" s="205"/>
      <c r="DLY9" s="205"/>
      <c r="DLZ9" s="205"/>
      <c r="DMA9" s="205"/>
      <c r="DMB9" s="205"/>
      <c r="DMC9" s="205"/>
      <c r="DMD9" s="205"/>
      <c r="DME9" s="205"/>
      <c r="DMF9" s="205"/>
      <c r="DMG9" s="205"/>
      <c r="DMH9" s="205"/>
      <c r="DMI9" s="205"/>
      <c r="DMJ9" s="205"/>
      <c r="DMK9" s="205"/>
      <c r="DML9" s="205"/>
      <c r="DMM9" s="205"/>
      <c r="DMN9" s="205"/>
      <c r="DMO9" s="205"/>
      <c r="DMP9" s="205"/>
      <c r="DMQ9" s="205"/>
      <c r="DMR9" s="205"/>
      <c r="DMS9" s="205"/>
      <c r="DMT9" s="205"/>
      <c r="DMU9" s="205"/>
      <c r="DMV9" s="205"/>
      <c r="DMW9" s="205"/>
      <c r="DMX9" s="205"/>
      <c r="DMY9" s="205"/>
      <c r="DMZ9" s="205"/>
      <c r="DNA9" s="205"/>
      <c r="DNB9" s="205"/>
      <c r="DNC9" s="205"/>
      <c r="DND9" s="205"/>
      <c r="DNE9" s="205"/>
      <c r="DNF9" s="205"/>
      <c r="DNG9" s="205"/>
      <c r="DNH9" s="205"/>
      <c r="DNI9" s="205"/>
      <c r="DNJ9" s="205"/>
      <c r="DNK9" s="205"/>
      <c r="DNL9" s="205"/>
      <c r="DNM9" s="205"/>
      <c r="DNN9" s="205"/>
      <c r="DNO9" s="205"/>
      <c r="DNP9" s="205"/>
      <c r="DNQ9" s="205"/>
      <c r="DNR9" s="205"/>
      <c r="DNS9" s="205"/>
      <c r="DNT9" s="205"/>
      <c r="DNU9" s="205"/>
      <c r="DNV9" s="205"/>
      <c r="DNW9" s="205"/>
      <c r="DNX9" s="205"/>
      <c r="DNY9" s="205"/>
      <c r="DNZ9" s="205"/>
      <c r="DOA9" s="205"/>
      <c r="DOB9" s="205"/>
      <c r="DOC9" s="205"/>
      <c r="DOD9" s="205"/>
      <c r="DOE9" s="205"/>
      <c r="DOF9" s="205"/>
      <c r="DOG9" s="205"/>
      <c r="DOH9" s="205"/>
      <c r="DOI9" s="205"/>
      <c r="DOJ9" s="205"/>
      <c r="DOK9" s="205"/>
      <c r="DOL9" s="205"/>
      <c r="DOM9" s="205"/>
      <c r="DON9" s="205"/>
      <c r="DOO9" s="205"/>
      <c r="DOP9" s="205"/>
      <c r="DOQ9" s="205"/>
      <c r="DOR9" s="205"/>
      <c r="DOS9" s="205"/>
      <c r="DOT9" s="205"/>
      <c r="DOU9" s="205"/>
      <c r="DOV9" s="205"/>
      <c r="DOW9" s="205"/>
      <c r="DOX9" s="205"/>
      <c r="DOY9" s="205"/>
      <c r="DOZ9" s="205"/>
      <c r="DPA9" s="205"/>
      <c r="DPB9" s="205"/>
      <c r="DPC9" s="205"/>
      <c r="DPD9" s="205"/>
      <c r="DPE9" s="205"/>
      <c r="DPF9" s="205"/>
      <c r="DPG9" s="205"/>
      <c r="DPH9" s="205"/>
      <c r="DPI9" s="205"/>
      <c r="DPJ9" s="205"/>
      <c r="DPK9" s="205"/>
      <c r="DPL9" s="205"/>
      <c r="DPM9" s="205"/>
      <c r="DPN9" s="205"/>
      <c r="DPO9" s="205"/>
      <c r="DPP9" s="205"/>
      <c r="DPQ9" s="205"/>
      <c r="DPR9" s="205"/>
      <c r="DPS9" s="205"/>
      <c r="DPT9" s="205"/>
      <c r="DPU9" s="205"/>
      <c r="DPV9" s="205"/>
      <c r="DPW9" s="205"/>
      <c r="DPX9" s="205"/>
      <c r="DPY9" s="205"/>
      <c r="DPZ9" s="205"/>
      <c r="DQA9" s="205"/>
      <c r="DQB9" s="205"/>
      <c r="DQC9" s="205"/>
      <c r="DQD9" s="205"/>
      <c r="DQE9" s="205"/>
      <c r="DQF9" s="205"/>
      <c r="DQG9" s="205"/>
      <c r="DQH9" s="205"/>
      <c r="DQI9" s="205"/>
      <c r="DQJ9" s="205"/>
      <c r="DQK9" s="205"/>
      <c r="DQL9" s="205"/>
      <c r="DQM9" s="205"/>
      <c r="DQN9" s="205"/>
      <c r="DQO9" s="205"/>
      <c r="DQP9" s="205"/>
      <c r="DQQ9" s="205"/>
      <c r="DQR9" s="205"/>
      <c r="DQS9" s="205"/>
      <c r="DQT9" s="205"/>
      <c r="DQU9" s="205"/>
      <c r="DQV9" s="205"/>
      <c r="DQW9" s="205"/>
      <c r="DQX9" s="205"/>
      <c r="DQY9" s="205"/>
      <c r="DQZ9" s="205"/>
      <c r="DRA9" s="205"/>
      <c r="DRB9" s="205"/>
      <c r="DRC9" s="205"/>
      <c r="DRD9" s="205"/>
      <c r="DRE9" s="205"/>
      <c r="DRF9" s="205"/>
      <c r="DRG9" s="205"/>
      <c r="DRH9" s="205"/>
      <c r="DRI9" s="205"/>
      <c r="DRJ9" s="205"/>
      <c r="DRK9" s="205"/>
      <c r="DRL9" s="205"/>
      <c r="DRM9" s="205"/>
      <c r="DRN9" s="205"/>
      <c r="DRO9" s="205"/>
      <c r="DRP9" s="205"/>
      <c r="DRQ9" s="205"/>
      <c r="DRR9" s="205"/>
      <c r="DRS9" s="205"/>
      <c r="DRT9" s="205"/>
      <c r="DRU9" s="205"/>
      <c r="DRV9" s="205"/>
      <c r="DRW9" s="205"/>
      <c r="DRX9" s="205"/>
      <c r="DRY9" s="205"/>
      <c r="DRZ9" s="205"/>
      <c r="DSA9" s="205"/>
      <c r="DSB9" s="205"/>
      <c r="DSC9" s="205"/>
      <c r="DSD9" s="205"/>
      <c r="DSE9" s="205"/>
      <c r="DSF9" s="205"/>
      <c r="DSG9" s="205"/>
      <c r="DSH9" s="205"/>
      <c r="DSI9" s="205"/>
      <c r="DSJ9" s="205"/>
      <c r="DSK9" s="205"/>
      <c r="DSL9" s="205"/>
      <c r="DSM9" s="205"/>
      <c r="DSN9" s="205"/>
      <c r="DSO9" s="205"/>
      <c r="DSP9" s="205"/>
      <c r="DSQ9" s="205"/>
      <c r="DSR9" s="205"/>
      <c r="DSS9" s="205"/>
      <c r="DST9" s="205"/>
      <c r="DSU9" s="205"/>
      <c r="DSV9" s="205"/>
      <c r="DSW9" s="205"/>
      <c r="DSX9" s="205"/>
      <c r="DSY9" s="205"/>
      <c r="DSZ9" s="205"/>
      <c r="DTA9" s="205"/>
      <c r="DTB9" s="205"/>
      <c r="DTC9" s="205"/>
      <c r="DTD9" s="205"/>
      <c r="DTE9" s="205"/>
      <c r="DTF9" s="205"/>
      <c r="DTG9" s="205"/>
      <c r="DTH9" s="205"/>
      <c r="DTI9" s="205"/>
      <c r="DTJ9" s="205"/>
      <c r="DTK9" s="205"/>
      <c r="DTL9" s="205"/>
      <c r="DTM9" s="205"/>
      <c r="DTN9" s="205"/>
      <c r="DTO9" s="205"/>
      <c r="DTP9" s="205"/>
      <c r="DTQ9" s="205"/>
      <c r="DTR9" s="205"/>
      <c r="DTS9" s="205"/>
      <c r="DTT9" s="205"/>
      <c r="DTU9" s="205"/>
      <c r="DTV9" s="205"/>
      <c r="DTW9" s="205"/>
      <c r="DTX9" s="205"/>
      <c r="DTY9" s="205"/>
      <c r="DTZ9" s="205"/>
      <c r="DUA9" s="205"/>
      <c r="DUB9" s="205"/>
      <c r="DUC9" s="205"/>
      <c r="DUD9" s="205"/>
      <c r="DUE9" s="205"/>
      <c r="DUF9" s="205"/>
      <c r="DUG9" s="205"/>
      <c r="DUH9" s="205"/>
      <c r="DUI9" s="205"/>
      <c r="DUJ9" s="205"/>
      <c r="DUK9" s="205"/>
      <c r="DUL9" s="205"/>
      <c r="DUM9" s="205"/>
      <c r="DUN9" s="205"/>
      <c r="DUO9" s="205"/>
      <c r="DUP9" s="205"/>
      <c r="DUQ9" s="205"/>
      <c r="DUR9" s="205"/>
      <c r="DUS9" s="205"/>
      <c r="DUT9" s="205"/>
      <c r="DUU9" s="205"/>
      <c r="DUV9" s="205"/>
      <c r="DUW9" s="205"/>
      <c r="DUX9" s="205"/>
      <c r="DUY9" s="205"/>
      <c r="DUZ9" s="205"/>
      <c r="DVA9" s="205"/>
      <c r="DVB9" s="205"/>
      <c r="DVC9" s="205"/>
      <c r="DVD9" s="205"/>
      <c r="DVE9" s="205"/>
      <c r="DVF9" s="205"/>
      <c r="DVG9" s="205"/>
      <c r="DVH9" s="205"/>
      <c r="DVI9" s="205"/>
      <c r="DVJ9" s="205"/>
      <c r="DVK9" s="205"/>
      <c r="DVL9" s="205"/>
      <c r="DVM9" s="205"/>
      <c r="DVN9" s="205"/>
      <c r="DVO9" s="205"/>
      <c r="DVP9" s="205"/>
      <c r="DVQ9" s="205"/>
      <c r="DVR9" s="205"/>
      <c r="DVS9" s="205"/>
      <c r="DVT9" s="205"/>
      <c r="DVU9" s="205"/>
      <c r="DVV9" s="205"/>
      <c r="DVW9" s="205"/>
      <c r="DVX9" s="205"/>
      <c r="DVY9" s="205"/>
      <c r="DVZ9" s="205"/>
      <c r="DWA9" s="205"/>
      <c r="DWB9" s="205"/>
      <c r="DWC9" s="205"/>
      <c r="DWD9" s="205"/>
      <c r="DWE9" s="205"/>
      <c r="DWF9" s="205"/>
      <c r="DWG9" s="205"/>
      <c r="DWH9" s="205"/>
      <c r="DWI9" s="205"/>
      <c r="DWJ9" s="205"/>
      <c r="DWK9" s="205"/>
      <c r="DWL9" s="205"/>
      <c r="DWM9" s="205"/>
      <c r="DWN9" s="205"/>
      <c r="DWO9" s="205"/>
      <c r="DWP9" s="205"/>
      <c r="DWQ9" s="205"/>
      <c r="DWR9" s="205"/>
      <c r="DWS9" s="205"/>
      <c r="DWT9" s="205"/>
      <c r="DWU9" s="205"/>
      <c r="DWV9" s="205"/>
      <c r="DWW9" s="205"/>
      <c r="DWX9" s="205"/>
      <c r="DWY9" s="205"/>
      <c r="DWZ9" s="205"/>
      <c r="DXA9" s="205"/>
      <c r="DXB9" s="205"/>
      <c r="DXC9" s="205"/>
      <c r="DXD9" s="205"/>
      <c r="DXE9" s="205"/>
      <c r="DXF9" s="205"/>
      <c r="DXG9" s="205"/>
      <c r="DXH9" s="205"/>
      <c r="DXI9" s="205"/>
      <c r="DXJ9" s="205"/>
      <c r="DXK9" s="205"/>
      <c r="DXL9" s="205"/>
      <c r="DXM9" s="205"/>
      <c r="DXN9" s="205"/>
      <c r="DXO9" s="205"/>
      <c r="DXP9" s="205"/>
      <c r="DXQ9" s="205"/>
      <c r="DXR9" s="205"/>
      <c r="DXS9" s="205"/>
      <c r="DXT9" s="205"/>
      <c r="DXU9" s="205"/>
      <c r="DXV9" s="205"/>
      <c r="DXW9" s="205"/>
      <c r="DXX9" s="205"/>
      <c r="DXY9" s="205"/>
      <c r="DXZ9" s="205"/>
      <c r="DYA9" s="205"/>
      <c r="DYB9" s="205"/>
      <c r="DYC9" s="205"/>
      <c r="DYD9" s="205"/>
      <c r="DYE9" s="205"/>
      <c r="DYF9" s="205"/>
      <c r="DYG9" s="205"/>
      <c r="DYH9" s="205"/>
      <c r="DYI9" s="205"/>
      <c r="DYJ9" s="205"/>
      <c r="DYK9" s="205"/>
      <c r="DYL9" s="205"/>
      <c r="DYM9" s="205"/>
      <c r="DYN9" s="205"/>
      <c r="DYO9" s="205"/>
      <c r="DYP9" s="205"/>
      <c r="DYQ9" s="205"/>
      <c r="DYR9" s="205"/>
      <c r="DYS9" s="205"/>
      <c r="DYT9" s="205"/>
      <c r="DYU9" s="205"/>
      <c r="DYV9" s="205"/>
      <c r="DYW9" s="205"/>
      <c r="DYX9" s="205"/>
      <c r="DYY9" s="205"/>
      <c r="DYZ9" s="205"/>
      <c r="DZA9" s="205"/>
      <c r="DZB9" s="205"/>
      <c r="DZC9" s="205"/>
      <c r="DZD9" s="205"/>
      <c r="DZE9" s="205"/>
      <c r="DZF9" s="205"/>
      <c r="DZG9" s="205"/>
      <c r="DZH9" s="205"/>
      <c r="DZI9" s="205"/>
      <c r="DZJ9" s="205"/>
      <c r="DZK9" s="205"/>
      <c r="DZL9" s="205"/>
      <c r="DZM9" s="205"/>
      <c r="DZN9" s="205"/>
      <c r="DZO9" s="205"/>
      <c r="DZP9" s="205"/>
      <c r="DZQ9" s="205"/>
      <c r="DZR9" s="205"/>
      <c r="DZS9" s="205"/>
      <c r="DZT9" s="205"/>
      <c r="DZU9" s="205"/>
      <c r="DZV9" s="205"/>
      <c r="DZW9" s="205"/>
      <c r="DZX9" s="205"/>
      <c r="DZY9" s="205"/>
      <c r="DZZ9" s="205"/>
      <c r="EAA9" s="205"/>
      <c r="EAB9" s="205"/>
      <c r="EAC9" s="205"/>
      <c r="EAD9" s="205"/>
      <c r="EAE9" s="205"/>
      <c r="EAF9" s="205"/>
      <c r="EAG9" s="205"/>
      <c r="EAH9" s="205"/>
      <c r="EAI9" s="205"/>
      <c r="EAJ9" s="205"/>
      <c r="EAK9" s="205"/>
      <c r="EAL9" s="205"/>
      <c r="EAM9" s="205"/>
      <c r="EAN9" s="205"/>
      <c r="EAO9" s="205"/>
      <c r="EAP9" s="205"/>
      <c r="EAQ9" s="205"/>
      <c r="EAR9" s="205"/>
      <c r="EAS9" s="205"/>
      <c r="EAT9" s="205"/>
      <c r="EAU9" s="205"/>
      <c r="EAV9" s="205"/>
      <c r="EAW9" s="205"/>
      <c r="EAX9" s="205"/>
      <c r="EAY9" s="205"/>
      <c r="EAZ9" s="205"/>
      <c r="EBA9" s="205"/>
      <c r="EBB9" s="205"/>
      <c r="EBC9" s="205"/>
      <c r="EBD9" s="205"/>
      <c r="EBE9" s="205"/>
      <c r="EBF9" s="205"/>
      <c r="EBG9" s="205"/>
      <c r="EBH9" s="205"/>
      <c r="EBI9" s="205"/>
      <c r="EBJ9" s="205"/>
      <c r="EBK9" s="205"/>
      <c r="EBL9" s="205"/>
      <c r="EBM9" s="205"/>
      <c r="EBN9" s="205"/>
      <c r="EBO9" s="205"/>
      <c r="EBP9" s="205"/>
      <c r="EBQ9" s="205"/>
      <c r="EBR9" s="205"/>
      <c r="EBS9" s="205"/>
      <c r="EBT9" s="205"/>
      <c r="EBU9" s="205"/>
      <c r="EBV9" s="205"/>
      <c r="EBW9" s="205"/>
      <c r="EBX9" s="205"/>
      <c r="EBY9" s="205"/>
      <c r="EBZ9" s="205"/>
      <c r="ECA9" s="205"/>
      <c r="ECB9" s="205"/>
      <c r="ECC9" s="205"/>
      <c r="ECD9" s="205"/>
      <c r="ECE9" s="205"/>
      <c r="ECF9" s="205"/>
      <c r="ECG9" s="205"/>
      <c r="ECH9" s="205"/>
      <c r="ECI9" s="205"/>
      <c r="ECJ9" s="205"/>
      <c r="ECK9" s="205"/>
      <c r="ECL9" s="205"/>
      <c r="ECM9" s="205"/>
      <c r="ECN9" s="205"/>
      <c r="ECO9" s="205"/>
      <c r="ECP9" s="205"/>
      <c r="ECQ9" s="205"/>
      <c r="ECR9" s="205"/>
      <c r="ECS9" s="205"/>
      <c r="ECT9" s="205"/>
      <c r="ECU9" s="205"/>
      <c r="ECV9" s="205"/>
      <c r="ECW9" s="205"/>
      <c r="ECX9" s="205"/>
      <c r="ECY9" s="205"/>
      <c r="ECZ9" s="205"/>
      <c r="EDA9" s="205"/>
      <c r="EDB9" s="205"/>
      <c r="EDC9" s="205"/>
      <c r="EDD9" s="205"/>
      <c r="EDE9" s="205"/>
      <c r="EDF9" s="205"/>
      <c r="EDG9" s="205"/>
      <c r="EDH9" s="205"/>
      <c r="EDI9" s="205"/>
      <c r="EDJ9" s="205"/>
      <c r="EDK9" s="205"/>
      <c r="EDL9" s="205"/>
      <c r="EDM9" s="205"/>
      <c r="EDN9" s="205"/>
      <c r="EDO9" s="205"/>
      <c r="EDP9" s="205"/>
      <c r="EDQ9" s="205"/>
      <c r="EDR9" s="205"/>
      <c r="EDS9" s="205"/>
      <c r="EDT9" s="205"/>
      <c r="EDU9" s="205"/>
      <c r="EDV9" s="205"/>
      <c r="EDW9" s="205"/>
      <c r="EDX9" s="205"/>
      <c r="EDY9" s="205"/>
      <c r="EDZ9" s="205"/>
      <c r="EEA9" s="205"/>
      <c r="EEB9" s="205"/>
      <c r="EEC9" s="205"/>
      <c r="EED9" s="205"/>
      <c r="EEE9" s="205"/>
      <c r="EEF9" s="205"/>
      <c r="EEG9" s="205"/>
      <c r="EEH9" s="205"/>
      <c r="EEI9" s="205"/>
      <c r="EEJ9" s="205"/>
      <c r="EEK9" s="205"/>
      <c r="EEL9" s="205"/>
      <c r="EEM9" s="205"/>
      <c r="EEN9" s="205"/>
      <c r="EEO9" s="205"/>
      <c r="EEP9" s="205"/>
      <c r="EEQ9" s="205"/>
      <c r="EER9" s="205"/>
      <c r="EES9" s="205"/>
      <c r="EET9" s="205"/>
      <c r="EEU9" s="205"/>
      <c r="EEV9" s="205"/>
      <c r="EEW9" s="205"/>
      <c r="EEX9" s="205"/>
      <c r="EEY9" s="205"/>
      <c r="EEZ9" s="205"/>
      <c r="EFA9" s="205"/>
      <c r="EFB9" s="205"/>
      <c r="EFC9" s="205"/>
      <c r="EFD9" s="205"/>
      <c r="EFE9" s="205"/>
      <c r="EFF9" s="205"/>
      <c r="EFG9" s="205"/>
      <c r="EFH9" s="205"/>
      <c r="EFI9" s="205"/>
      <c r="EFJ9" s="205"/>
      <c r="EFK9" s="205"/>
      <c r="EFL9" s="205"/>
      <c r="EFM9" s="205"/>
      <c r="EFN9" s="205"/>
      <c r="EFO9" s="205"/>
      <c r="EFP9" s="205"/>
      <c r="EFQ9" s="205"/>
      <c r="EFR9" s="205"/>
      <c r="EFS9" s="205"/>
      <c r="EFT9" s="205"/>
      <c r="EFU9" s="205"/>
      <c r="EFV9" s="205"/>
      <c r="EFW9" s="205"/>
      <c r="EFX9" s="205"/>
      <c r="EFY9" s="205"/>
      <c r="EFZ9" s="205"/>
      <c r="EGA9" s="205"/>
      <c r="EGB9" s="205"/>
      <c r="EGC9" s="205"/>
      <c r="EGD9" s="205"/>
      <c r="EGE9" s="205"/>
      <c r="EGF9" s="205"/>
      <c r="EGG9" s="205"/>
      <c r="EGH9" s="205"/>
      <c r="EGI9" s="205"/>
      <c r="EGJ9" s="205"/>
      <c r="EGK9" s="205"/>
      <c r="EGL9" s="205"/>
      <c r="EGM9" s="205"/>
      <c r="EGN9" s="205"/>
      <c r="EGO9" s="205"/>
      <c r="EGP9" s="205"/>
      <c r="EGQ9" s="205"/>
      <c r="EGR9" s="205"/>
      <c r="EGS9" s="205"/>
      <c r="EGT9" s="205"/>
      <c r="EGU9" s="205"/>
      <c r="EGV9" s="205"/>
      <c r="EGW9" s="205"/>
      <c r="EGX9" s="205"/>
      <c r="EGY9" s="205"/>
      <c r="EGZ9" s="205"/>
      <c r="EHA9" s="205"/>
      <c r="EHB9" s="205"/>
      <c r="EHC9" s="205"/>
      <c r="EHD9" s="205"/>
      <c r="EHE9" s="205"/>
      <c r="EHF9" s="205"/>
      <c r="EHG9" s="205"/>
      <c r="EHH9" s="205"/>
      <c r="EHI9" s="205"/>
      <c r="EHJ9" s="205"/>
      <c r="EHK9" s="205"/>
      <c r="EHL9" s="205"/>
      <c r="EHM9" s="205"/>
      <c r="EHN9" s="205"/>
      <c r="EHO9" s="205"/>
      <c r="EHP9" s="205"/>
      <c r="EHQ9" s="205"/>
      <c r="EHR9" s="205"/>
      <c r="EHS9" s="205"/>
      <c r="EHT9" s="205"/>
      <c r="EHU9" s="205"/>
      <c r="EHV9" s="205"/>
      <c r="EHW9" s="205"/>
      <c r="EHX9" s="205"/>
      <c r="EHY9" s="205"/>
      <c r="EHZ9" s="205"/>
      <c r="EIA9" s="205"/>
      <c r="EIB9" s="205"/>
      <c r="EIC9" s="205"/>
      <c r="EID9" s="205"/>
      <c r="EIE9" s="205"/>
      <c r="EIF9" s="205"/>
      <c r="EIG9" s="205"/>
      <c r="EIH9" s="205"/>
      <c r="EII9" s="205"/>
      <c r="EIJ9" s="205"/>
      <c r="EIK9" s="205"/>
      <c r="EIL9" s="205"/>
      <c r="EIM9" s="205"/>
      <c r="EIN9" s="205"/>
      <c r="EIO9" s="205"/>
      <c r="EIP9" s="205"/>
      <c r="EIQ9" s="205"/>
      <c r="EIR9" s="205"/>
      <c r="EIS9" s="205"/>
      <c r="EIT9" s="205"/>
      <c r="EIU9" s="205"/>
      <c r="EIV9" s="205"/>
      <c r="EIW9" s="205"/>
      <c r="EIX9" s="205"/>
      <c r="EIY9" s="205"/>
      <c r="EIZ9" s="205"/>
      <c r="EJA9" s="205"/>
      <c r="EJB9" s="205"/>
      <c r="EJC9" s="205"/>
      <c r="EJD9" s="205"/>
      <c r="EJE9" s="205"/>
      <c r="EJF9" s="205"/>
      <c r="EJG9" s="205"/>
      <c r="EJH9" s="205"/>
      <c r="EJI9" s="205"/>
      <c r="EJJ9" s="205"/>
      <c r="EJK9" s="205"/>
      <c r="EJL9" s="205"/>
      <c r="EJM9" s="205"/>
      <c r="EJN9" s="205"/>
      <c r="EJO9" s="205"/>
      <c r="EJP9" s="205"/>
      <c r="EJQ9" s="205"/>
      <c r="EJR9" s="205"/>
      <c r="EJS9" s="205"/>
      <c r="EJT9" s="205"/>
      <c r="EJU9" s="205"/>
      <c r="EJV9" s="205"/>
      <c r="EJW9" s="205"/>
      <c r="EJX9" s="205"/>
      <c r="EJY9" s="205"/>
      <c r="EJZ9" s="205"/>
      <c r="EKA9" s="205"/>
      <c r="EKB9" s="205"/>
      <c r="EKC9" s="205"/>
      <c r="EKD9" s="205"/>
      <c r="EKE9" s="205"/>
      <c r="EKF9" s="205"/>
      <c r="EKG9" s="205"/>
      <c r="EKH9" s="205"/>
      <c r="EKI9" s="205"/>
      <c r="EKJ9" s="205"/>
      <c r="EKK9" s="205"/>
      <c r="EKL9" s="205"/>
      <c r="EKM9" s="205"/>
      <c r="EKN9" s="205"/>
      <c r="EKO9" s="205"/>
      <c r="EKP9" s="205"/>
      <c r="EKQ9" s="205"/>
      <c r="EKR9" s="205"/>
      <c r="EKS9" s="205"/>
      <c r="EKT9" s="205"/>
      <c r="EKU9" s="205"/>
      <c r="EKV9" s="205"/>
      <c r="EKW9" s="205"/>
      <c r="EKX9" s="205"/>
      <c r="EKY9" s="205"/>
      <c r="EKZ9" s="205"/>
      <c r="ELA9" s="205"/>
      <c r="ELB9" s="205"/>
      <c r="ELC9" s="205"/>
      <c r="ELD9" s="205"/>
      <c r="ELE9" s="205"/>
      <c r="ELF9" s="205"/>
      <c r="ELG9" s="205"/>
      <c r="ELH9" s="205"/>
      <c r="ELI9" s="205"/>
      <c r="ELJ9" s="205"/>
      <c r="ELK9" s="205"/>
      <c r="ELL9" s="205"/>
      <c r="ELM9" s="205"/>
      <c r="ELN9" s="205"/>
      <c r="ELO9" s="205"/>
      <c r="ELP9" s="205"/>
      <c r="ELQ9" s="205"/>
      <c r="ELR9" s="205"/>
      <c r="ELS9" s="205"/>
      <c r="ELT9" s="205"/>
      <c r="ELU9" s="205"/>
      <c r="ELV9" s="205"/>
      <c r="ELW9" s="205"/>
      <c r="ELX9" s="205"/>
      <c r="ELY9" s="205"/>
      <c r="ELZ9" s="205"/>
      <c r="EMA9" s="205"/>
      <c r="EMB9" s="205"/>
      <c r="EMC9" s="205"/>
      <c r="EMD9" s="205"/>
      <c r="EME9" s="205"/>
      <c r="EMF9" s="205"/>
      <c r="EMG9" s="205"/>
      <c r="EMH9" s="205"/>
      <c r="EMI9" s="205"/>
      <c r="EMJ9" s="205"/>
      <c r="EMK9" s="205"/>
      <c r="EML9" s="205"/>
      <c r="EMM9" s="205"/>
      <c r="EMN9" s="205"/>
      <c r="EMO9" s="205"/>
      <c r="EMP9" s="205"/>
      <c r="EMQ9" s="205"/>
      <c r="EMR9" s="205"/>
      <c r="EMS9" s="205"/>
      <c r="EMT9" s="205"/>
      <c r="EMU9" s="205"/>
      <c r="EMV9" s="205"/>
      <c r="EMW9" s="205"/>
      <c r="EMX9" s="205"/>
      <c r="EMY9" s="205"/>
      <c r="EMZ9" s="205"/>
      <c r="ENA9" s="205"/>
      <c r="ENB9" s="205"/>
      <c r="ENC9" s="205"/>
      <c r="END9" s="205"/>
      <c r="ENE9" s="205"/>
      <c r="ENF9" s="205"/>
      <c r="ENG9" s="205"/>
      <c r="ENH9" s="205"/>
      <c r="ENI9" s="205"/>
      <c r="ENJ9" s="205"/>
      <c r="ENK9" s="205"/>
      <c r="ENL9" s="205"/>
      <c r="ENM9" s="205"/>
      <c r="ENN9" s="205"/>
      <c r="ENO9" s="205"/>
      <c r="ENP9" s="205"/>
      <c r="ENQ9" s="205"/>
      <c r="ENR9" s="205"/>
      <c r="ENS9" s="205"/>
      <c r="ENT9" s="205"/>
      <c r="ENU9" s="205"/>
      <c r="ENV9" s="205"/>
      <c r="ENW9" s="205"/>
      <c r="ENX9" s="205"/>
      <c r="ENY9" s="205"/>
      <c r="ENZ9" s="205"/>
      <c r="EOA9" s="205"/>
      <c r="EOB9" s="205"/>
      <c r="EOC9" s="205"/>
      <c r="EOD9" s="205"/>
      <c r="EOE9" s="205"/>
      <c r="EOF9" s="205"/>
      <c r="EOG9" s="205"/>
      <c r="EOH9" s="205"/>
      <c r="EOI9" s="205"/>
      <c r="EOJ9" s="205"/>
      <c r="EOK9" s="205"/>
      <c r="EOL9" s="205"/>
      <c r="EOM9" s="205"/>
      <c r="EON9" s="205"/>
      <c r="EOO9" s="205"/>
      <c r="EOP9" s="205"/>
      <c r="EOQ9" s="205"/>
      <c r="EOR9" s="205"/>
      <c r="EOS9" s="205"/>
      <c r="EOT9" s="205"/>
      <c r="EOU9" s="205"/>
      <c r="EOV9" s="205"/>
      <c r="EOW9" s="205"/>
      <c r="EOX9" s="205"/>
      <c r="EOY9" s="205"/>
      <c r="EOZ9" s="205"/>
      <c r="EPA9" s="205"/>
      <c r="EPB9" s="205"/>
      <c r="EPC9" s="205"/>
      <c r="EPD9" s="205"/>
      <c r="EPE9" s="205"/>
      <c r="EPF9" s="205"/>
      <c r="EPG9" s="205"/>
      <c r="EPH9" s="205"/>
      <c r="EPI9" s="205"/>
      <c r="EPJ9" s="205"/>
      <c r="EPK9" s="205"/>
      <c r="EPL9" s="205"/>
      <c r="EPM9" s="205"/>
      <c r="EPN9" s="205"/>
      <c r="EPO9" s="205"/>
      <c r="EPP9" s="205"/>
      <c r="EPQ9" s="205"/>
      <c r="EPR9" s="205"/>
      <c r="EPS9" s="205"/>
      <c r="EPT9" s="205"/>
      <c r="EPU9" s="205"/>
      <c r="EPV9" s="205"/>
      <c r="EPW9" s="205"/>
      <c r="EPX9" s="205"/>
      <c r="EPY9" s="205"/>
      <c r="EPZ9" s="205"/>
      <c r="EQA9" s="205"/>
      <c r="EQB9" s="205"/>
      <c r="EQC9" s="205"/>
      <c r="EQD9" s="205"/>
      <c r="EQE9" s="205"/>
      <c r="EQF9" s="205"/>
      <c r="EQG9" s="205"/>
      <c r="EQH9" s="205"/>
      <c r="EQI9" s="205"/>
      <c r="EQJ9" s="205"/>
      <c r="EQK9" s="205"/>
      <c r="EQL9" s="205"/>
      <c r="EQM9" s="205"/>
      <c r="EQN9" s="205"/>
      <c r="EQO9" s="205"/>
      <c r="EQP9" s="205"/>
      <c r="EQQ9" s="205"/>
      <c r="EQR9" s="205"/>
      <c r="EQS9" s="205"/>
      <c r="EQT9" s="205"/>
      <c r="EQU9" s="205"/>
      <c r="EQV9" s="205"/>
      <c r="EQW9" s="205"/>
      <c r="EQX9" s="205"/>
      <c r="EQY9" s="205"/>
      <c r="EQZ9" s="205"/>
      <c r="ERA9" s="205"/>
      <c r="ERB9" s="205"/>
      <c r="ERC9" s="205"/>
      <c r="ERD9" s="205"/>
      <c r="ERE9" s="205"/>
      <c r="ERF9" s="205"/>
      <c r="ERG9" s="205"/>
      <c r="ERH9" s="205"/>
      <c r="ERI9" s="205"/>
      <c r="ERJ9" s="205"/>
      <c r="ERK9" s="205"/>
      <c r="ERL9" s="205"/>
      <c r="ERM9" s="205"/>
      <c r="ERN9" s="205"/>
      <c r="ERO9" s="205"/>
      <c r="ERP9" s="205"/>
      <c r="ERQ9" s="205"/>
      <c r="ERR9" s="205"/>
      <c r="ERS9" s="205"/>
      <c r="ERT9" s="205"/>
      <c r="ERU9" s="205"/>
      <c r="ERV9" s="205"/>
      <c r="ERW9" s="205"/>
      <c r="ERX9" s="205"/>
      <c r="ERY9" s="205"/>
      <c r="ERZ9" s="205"/>
      <c r="ESA9" s="205"/>
      <c r="ESB9" s="205"/>
      <c r="ESC9" s="205"/>
      <c r="ESD9" s="205"/>
      <c r="ESE9" s="205"/>
      <c r="ESF9" s="205"/>
      <c r="ESG9" s="205"/>
      <c r="ESH9" s="205"/>
      <c r="ESI9" s="205"/>
      <c r="ESJ9" s="205"/>
      <c r="ESK9" s="205"/>
      <c r="ESL9" s="205"/>
      <c r="ESM9" s="205"/>
      <c r="ESN9" s="205"/>
      <c r="ESO9" s="205"/>
      <c r="ESP9" s="205"/>
      <c r="ESQ9" s="205"/>
      <c r="ESR9" s="205"/>
      <c r="ESS9" s="205"/>
      <c r="EST9" s="205"/>
      <c r="ESU9" s="205"/>
      <c r="ESV9" s="205"/>
      <c r="ESW9" s="205"/>
      <c r="ESX9" s="205"/>
      <c r="ESY9" s="205"/>
      <c r="ESZ9" s="205"/>
      <c r="ETA9" s="205"/>
      <c r="ETB9" s="205"/>
      <c r="ETC9" s="205"/>
      <c r="ETD9" s="205"/>
      <c r="ETE9" s="205"/>
      <c r="ETF9" s="205"/>
      <c r="ETG9" s="205"/>
      <c r="ETH9" s="205"/>
      <c r="ETI9" s="205"/>
      <c r="ETJ9" s="205"/>
      <c r="ETK9" s="205"/>
      <c r="ETL9" s="205"/>
      <c r="ETM9" s="205"/>
      <c r="ETN9" s="205"/>
      <c r="ETO9" s="205"/>
      <c r="ETP9" s="205"/>
      <c r="ETQ9" s="205"/>
      <c r="ETR9" s="205"/>
      <c r="ETS9" s="205"/>
      <c r="ETT9" s="205"/>
      <c r="ETU9" s="205"/>
      <c r="ETV9" s="205"/>
      <c r="ETW9" s="205"/>
      <c r="ETX9" s="205"/>
      <c r="ETY9" s="205"/>
      <c r="ETZ9" s="205"/>
      <c r="EUA9" s="205"/>
      <c r="EUB9" s="205"/>
      <c r="EUC9" s="205"/>
      <c r="EUD9" s="205"/>
      <c r="EUE9" s="205"/>
      <c r="EUF9" s="205"/>
      <c r="EUG9" s="205"/>
      <c r="EUH9" s="205"/>
      <c r="EUI9" s="205"/>
      <c r="EUJ9" s="205"/>
      <c r="EUK9" s="205"/>
      <c r="EUL9" s="205"/>
      <c r="EUM9" s="205"/>
      <c r="EUN9" s="205"/>
      <c r="EUO9" s="205"/>
      <c r="EUP9" s="205"/>
      <c r="EUQ9" s="205"/>
      <c r="EUR9" s="205"/>
      <c r="EUS9" s="205"/>
      <c r="EUT9" s="205"/>
      <c r="EUU9" s="205"/>
      <c r="EUV9" s="205"/>
      <c r="EUW9" s="205"/>
      <c r="EUX9" s="205"/>
      <c r="EUY9" s="205"/>
      <c r="EUZ9" s="205"/>
      <c r="EVA9" s="205"/>
      <c r="EVB9" s="205"/>
      <c r="EVC9" s="205"/>
      <c r="EVD9" s="205"/>
      <c r="EVE9" s="205"/>
      <c r="EVF9" s="205"/>
      <c r="EVG9" s="205"/>
      <c r="EVH9" s="205"/>
      <c r="EVI9" s="205"/>
      <c r="EVJ9" s="205"/>
      <c r="EVK9" s="205"/>
      <c r="EVL9" s="205"/>
      <c r="EVM9" s="205"/>
      <c r="EVN9" s="205"/>
      <c r="EVO9" s="205"/>
      <c r="EVP9" s="205"/>
      <c r="EVQ9" s="205"/>
      <c r="EVR9" s="205"/>
      <c r="EVS9" s="205"/>
      <c r="EVT9" s="205"/>
      <c r="EVU9" s="205"/>
      <c r="EVV9" s="205"/>
      <c r="EVW9" s="205"/>
      <c r="EVX9" s="205"/>
      <c r="EVY9" s="205"/>
      <c r="EVZ9" s="205"/>
      <c r="EWA9" s="205"/>
      <c r="EWB9" s="205"/>
      <c r="EWC9" s="205"/>
      <c r="EWD9" s="205"/>
      <c r="EWE9" s="205"/>
      <c r="EWF9" s="205"/>
      <c r="EWG9" s="205"/>
      <c r="EWH9" s="205"/>
      <c r="EWI9" s="205"/>
      <c r="EWJ9" s="205"/>
      <c r="EWK9" s="205"/>
      <c r="EWL9" s="205"/>
      <c r="EWM9" s="205"/>
      <c r="EWN9" s="205"/>
      <c r="EWO9" s="205"/>
      <c r="EWP9" s="205"/>
      <c r="EWQ9" s="205"/>
      <c r="EWR9" s="205"/>
      <c r="EWS9" s="205"/>
      <c r="EWT9" s="205"/>
      <c r="EWU9" s="205"/>
      <c r="EWV9" s="205"/>
      <c r="EWW9" s="205"/>
      <c r="EWX9" s="205"/>
      <c r="EWY9" s="205"/>
      <c r="EWZ9" s="205"/>
      <c r="EXA9" s="205"/>
      <c r="EXB9" s="205"/>
      <c r="EXC9" s="205"/>
      <c r="EXD9" s="205"/>
      <c r="EXE9" s="205"/>
      <c r="EXF9" s="205"/>
      <c r="EXG9" s="205"/>
      <c r="EXH9" s="205"/>
      <c r="EXI9" s="205"/>
      <c r="EXJ9" s="205"/>
      <c r="EXK9" s="205"/>
      <c r="EXL9" s="205"/>
      <c r="EXM9" s="205"/>
      <c r="EXN9" s="205"/>
      <c r="EXO9" s="205"/>
      <c r="EXP9" s="205"/>
      <c r="EXQ9" s="205"/>
      <c r="EXR9" s="205"/>
      <c r="EXS9" s="205"/>
      <c r="EXT9" s="205"/>
      <c r="EXU9" s="205"/>
      <c r="EXV9" s="205"/>
      <c r="EXW9" s="205"/>
      <c r="EXX9" s="205"/>
      <c r="EXY9" s="205"/>
      <c r="EXZ9" s="205"/>
      <c r="EYA9" s="205"/>
      <c r="EYB9" s="205"/>
      <c r="EYC9" s="205"/>
      <c r="EYD9" s="205"/>
      <c r="EYE9" s="205"/>
      <c r="EYF9" s="205"/>
      <c r="EYG9" s="205"/>
      <c r="EYH9" s="205"/>
      <c r="EYI9" s="205"/>
      <c r="EYJ9" s="205"/>
      <c r="EYK9" s="205"/>
      <c r="EYL9" s="205"/>
      <c r="EYM9" s="205"/>
      <c r="EYN9" s="205"/>
      <c r="EYO9" s="205"/>
      <c r="EYP9" s="205"/>
      <c r="EYQ9" s="205"/>
      <c r="EYR9" s="205"/>
      <c r="EYS9" s="205"/>
      <c r="EYT9" s="205"/>
      <c r="EYU9" s="205"/>
      <c r="EYV9" s="205"/>
      <c r="EYW9" s="205"/>
      <c r="EYX9" s="205"/>
      <c r="EYY9" s="205"/>
      <c r="EYZ9" s="205"/>
      <c r="EZA9" s="205"/>
      <c r="EZB9" s="205"/>
      <c r="EZC9" s="205"/>
      <c r="EZD9" s="205"/>
      <c r="EZE9" s="205"/>
      <c r="EZF9" s="205"/>
      <c r="EZG9" s="205"/>
      <c r="EZH9" s="205"/>
      <c r="EZI9" s="205"/>
      <c r="EZJ9" s="205"/>
      <c r="EZK9" s="205"/>
      <c r="EZL9" s="205"/>
      <c r="EZM9" s="205"/>
      <c r="EZN9" s="205"/>
      <c r="EZO9" s="205"/>
      <c r="EZP9" s="205"/>
      <c r="EZQ9" s="205"/>
      <c r="EZR9" s="205"/>
      <c r="EZS9" s="205"/>
      <c r="EZT9" s="205"/>
      <c r="EZU9" s="205"/>
      <c r="EZV9" s="205"/>
      <c r="EZW9" s="205"/>
      <c r="EZX9" s="205"/>
      <c r="EZY9" s="205"/>
      <c r="EZZ9" s="205"/>
      <c r="FAA9" s="205"/>
      <c r="FAB9" s="205"/>
      <c r="FAC9" s="205"/>
      <c r="FAD9" s="205"/>
      <c r="FAE9" s="205"/>
      <c r="FAF9" s="205"/>
      <c r="FAG9" s="205"/>
      <c r="FAH9" s="205"/>
      <c r="FAI9" s="205"/>
      <c r="FAJ9" s="205"/>
      <c r="FAK9" s="205"/>
      <c r="FAL9" s="205"/>
      <c r="FAM9" s="205"/>
      <c r="FAN9" s="205"/>
      <c r="FAO9" s="205"/>
      <c r="FAP9" s="205"/>
      <c r="FAQ9" s="205"/>
      <c r="FAR9" s="205"/>
      <c r="FAS9" s="205"/>
      <c r="FAT9" s="205"/>
      <c r="FAU9" s="205"/>
      <c r="FAV9" s="205"/>
      <c r="FAW9" s="205"/>
      <c r="FAX9" s="205"/>
      <c r="FAY9" s="205"/>
      <c r="FAZ9" s="205"/>
      <c r="FBA9" s="205"/>
      <c r="FBB9" s="205"/>
      <c r="FBC9" s="205"/>
      <c r="FBD9" s="205"/>
      <c r="FBE9" s="205"/>
      <c r="FBF9" s="205"/>
      <c r="FBG9" s="205"/>
      <c r="FBH9" s="205"/>
      <c r="FBI9" s="205"/>
      <c r="FBJ9" s="205"/>
      <c r="FBK9" s="205"/>
      <c r="FBL9" s="205"/>
      <c r="FBM9" s="205"/>
      <c r="FBN9" s="205"/>
      <c r="FBO9" s="205"/>
      <c r="FBP9" s="205"/>
      <c r="FBQ9" s="205"/>
      <c r="FBR9" s="205"/>
      <c r="FBS9" s="205"/>
      <c r="FBT9" s="205"/>
      <c r="FBU9" s="205"/>
      <c r="FBV9" s="205"/>
      <c r="FBW9" s="205"/>
      <c r="FBX9" s="205"/>
      <c r="FBY9" s="205"/>
      <c r="FBZ9" s="205"/>
      <c r="FCA9" s="205"/>
      <c r="FCB9" s="205"/>
      <c r="FCC9" s="205"/>
      <c r="FCD9" s="205"/>
      <c r="FCE9" s="205"/>
      <c r="FCF9" s="205"/>
      <c r="FCG9" s="205"/>
      <c r="FCH9" s="205"/>
      <c r="FCI9" s="205"/>
      <c r="FCJ9" s="205"/>
      <c r="FCK9" s="205"/>
      <c r="FCL9" s="205"/>
      <c r="FCM9" s="205"/>
      <c r="FCN9" s="205"/>
      <c r="FCO9" s="205"/>
      <c r="FCP9" s="205"/>
      <c r="FCQ9" s="205"/>
      <c r="FCR9" s="205"/>
      <c r="FCS9" s="205"/>
      <c r="FCT9" s="205"/>
      <c r="FCU9" s="205"/>
      <c r="FCV9" s="205"/>
      <c r="FCW9" s="205"/>
      <c r="FCX9" s="205"/>
      <c r="FCY9" s="205"/>
      <c r="FCZ9" s="205"/>
      <c r="FDA9" s="205"/>
      <c r="FDB9" s="205"/>
      <c r="FDC9" s="205"/>
      <c r="FDD9" s="205"/>
      <c r="FDE9" s="205"/>
      <c r="FDF9" s="205"/>
      <c r="FDG9" s="205"/>
      <c r="FDH9" s="205"/>
      <c r="FDI9" s="205"/>
      <c r="FDJ9" s="205"/>
      <c r="FDK9" s="205"/>
      <c r="FDL9" s="205"/>
      <c r="FDM9" s="205"/>
      <c r="FDN9" s="205"/>
      <c r="FDO9" s="205"/>
      <c r="FDP9" s="205"/>
      <c r="FDQ9" s="205"/>
      <c r="FDR9" s="205"/>
      <c r="FDS9" s="205"/>
      <c r="FDT9" s="205"/>
      <c r="FDU9" s="205"/>
      <c r="FDV9" s="205"/>
      <c r="FDW9" s="205"/>
      <c r="FDX9" s="205"/>
      <c r="FDY9" s="205"/>
      <c r="FDZ9" s="205"/>
      <c r="FEA9" s="205"/>
      <c r="FEB9" s="205"/>
      <c r="FEC9" s="205"/>
      <c r="FED9" s="205"/>
      <c r="FEE9" s="205"/>
      <c r="FEF9" s="205"/>
      <c r="FEG9" s="205"/>
      <c r="FEH9" s="205"/>
      <c r="FEI9" s="205"/>
      <c r="FEJ9" s="205"/>
      <c r="FEK9" s="205"/>
      <c r="FEL9" s="205"/>
      <c r="FEM9" s="205"/>
      <c r="FEN9" s="205"/>
      <c r="FEO9" s="205"/>
      <c r="FEP9" s="205"/>
      <c r="FEQ9" s="205"/>
      <c r="FER9" s="205"/>
      <c r="FES9" s="205"/>
      <c r="FET9" s="205"/>
      <c r="FEU9" s="205"/>
      <c r="FEV9" s="205"/>
      <c r="FEW9" s="205"/>
      <c r="FEX9" s="205"/>
      <c r="FEY9" s="205"/>
      <c r="FEZ9" s="205"/>
      <c r="FFA9" s="205"/>
      <c r="FFB9" s="205"/>
      <c r="FFC9" s="205"/>
      <c r="FFD9" s="205"/>
      <c r="FFE9" s="205"/>
      <c r="FFF9" s="205"/>
      <c r="FFG9" s="205"/>
      <c r="FFH9" s="205"/>
      <c r="FFI9" s="205"/>
      <c r="FFJ9" s="205"/>
      <c r="FFK9" s="205"/>
      <c r="FFL9" s="205"/>
      <c r="FFM9" s="205"/>
      <c r="FFN9" s="205"/>
      <c r="FFO9" s="205"/>
      <c r="FFP9" s="205"/>
      <c r="FFQ9" s="205"/>
      <c r="FFR9" s="205"/>
      <c r="FFS9" s="205"/>
      <c r="FFT9" s="205"/>
      <c r="FFU9" s="205"/>
      <c r="FFV9" s="205"/>
      <c r="FFW9" s="205"/>
      <c r="FFX9" s="205"/>
      <c r="FFY9" s="205"/>
      <c r="FFZ9" s="205"/>
      <c r="FGA9" s="205"/>
      <c r="FGB9" s="205"/>
      <c r="FGC9" s="205"/>
      <c r="FGD9" s="205"/>
      <c r="FGE9" s="205"/>
      <c r="FGF9" s="205"/>
      <c r="FGG9" s="205"/>
      <c r="FGH9" s="205"/>
      <c r="FGI9" s="205"/>
      <c r="FGJ9" s="205"/>
      <c r="FGK9" s="205"/>
      <c r="FGL9" s="205"/>
      <c r="FGM9" s="205"/>
      <c r="FGN9" s="205"/>
      <c r="FGO9" s="205"/>
      <c r="FGP9" s="205"/>
      <c r="FGQ9" s="205"/>
      <c r="FGR9" s="205"/>
      <c r="FGS9" s="205"/>
      <c r="FGT9" s="205"/>
      <c r="FGU9" s="205"/>
      <c r="FGV9" s="205"/>
      <c r="FGW9" s="205"/>
      <c r="FGX9" s="205"/>
      <c r="FGY9" s="205"/>
      <c r="FGZ9" s="205"/>
      <c r="FHA9" s="205"/>
      <c r="FHB9" s="205"/>
      <c r="FHC9" s="205"/>
      <c r="FHD9" s="205"/>
      <c r="FHE9" s="205"/>
      <c r="FHF9" s="205"/>
      <c r="FHG9" s="205"/>
      <c r="FHH9" s="205"/>
      <c r="FHI9" s="205"/>
      <c r="FHJ9" s="205"/>
      <c r="FHK9" s="205"/>
      <c r="FHL9" s="205"/>
      <c r="FHM9" s="205"/>
      <c r="FHN9" s="205"/>
      <c r="FHO9" s="205"/>
      <c r="FHP9" s="205"/>
      <c r="FHQ9" s="205"/>
      <c r="FHR9" s="205"/>
      <c r="FHS9" s="205"/>
      <c r="FHT9" s="205"/>
      <c r="FHU9" s="205"/>
      <c r="FHV9" s="205"/>
      <c r="FHW9" s="205"/>
      <c r="FHX9" s="205"/>
      <c r="FHY9" s="205"/>
      <c r="FHZ9" s="205"/>
      <c r="FIA9" s="205"/>
      <c r="FIB9" s="205"/>
      <c r="FIC9" s="205"/>
      <c r="FID9" s="205"/>
      <c r="FIE9" s="205"/>
      <c r="FIF9" s="205"/>
      <c r="FIG9" s="205"/>
      <c r="FIH9" s="205"/>
      <c r="FII9" s="205"/>
      <c r="FIJ9" s="205"/>
      <c r="FIK9" s="205"/>
      <c r="FIL9" s="205"/>
      <c r="FIM9" s="205"/>
      <c r="FIN9" s="205"/>
      <c r="FIO9" s="205"/>
      <c r="FIP9" s="205"/>
      <c r="FIQ9" s="205"/>
      <c r="FIR9" s="205"/>
      <c r="FIS9" s="205"/>
      <c r="FIT9" s="205"/>
      <c r="FIU9" s="205"/>
      <c r="FIV9" s="205"/>
      <c r="FIW9" s="205"/>
      <c r="FIX9" s="205"/>
      <c r="FIY9" s="205"/>
      <c r="FIZ9" s="205"/>
      <c r="FJA9" s="205"/>
      <c r="FJB9" s="205"/>
      <c r="FJC9" s="205"/>
      <c r="FJD9" s="205"/>
      <c r="FJE9" s="205"/>
      <c r="FJF9" s="205"/>
      <c r="FJG9" s="205"/>
      <c r="FJH9" s="205"/>
      <c r="FJI9" s="205"/>
      <c r="FJJ9" s="205"/>
      <c r="FJK9" s="205"/>
      <c r="FJL9" s="205"/>
      <c r="FJM9" s="205"/>
      <c r="FJN9" s="205"/>
      <c r="FJO9" s="205"/>
      <c r="FJP9" s="205"/>
      <c r="FJQ9" s="205"/>
      <c r="FJR9" s="205"/>
      <c r="FJS9" s="205"/>
      <c r="FJT9" s="205"/>
      <c r="FJU9" s="205"/>
      <c r="FJV9" s="205"/>
      <c r="FJW9" s="205"/>
      <c r="FJX9" s="205"/>
      <c r="FJY9" s="205"/>
      <c r="FJZ9" s="205"/>
      <c r="FKA9" s="205"/>
      <c r="FKB9" s="205"/>
      <c r="FKC9" s="205"/>
      <c r="FKD9" s="205"/>
      <c r="FKE9" s="205"/>
      <c r="FKF9" s="205"/>
      <c r="FKG9" s="205"/>
      <c r="FKH9" s="205"/>
      <c r="FKI9" s="205"/>
      <c r="FKJ9" s="205"/>
      <c r="FKK9" s="205"/>
      <c r="FKL9" s="205"/>
      <c r="FKM9" s="205"/>
      <c r="FKN9" s="205"/>
      <c r="FKO9" s="205"/>
      <c r="FKP9" s="205"/>
      <c r="FKQ9" s="205"/>
      <c r="FKR9" s="205"/>
      <c r="FKS9" s="205"/>
      <c r="FKT9" s="205"/>
      <c r="FKU9" s="205"/>
      <c r="FKV9" s="205"/>
      <c r="FKW9" s="205"/>
      <c r="FKX9" s="205"/>
      <c r="FKY9" s="205"/>
      <c r="FKZ9" s="205"/>
      <c r="FLA9" s="205"/>
      <c r="FLB9" s="205"/>
      <c r="FLC9" s="205"/>
      <c r="FLD9" s="205"/>
      <c r="FLE9" s="205"/>
      <c r="FLF9" s="205"/>
      <c r="FLG9" s="205"/>
      <c r="FLH9" s="205"/>
      <c r="FLI9" s="205"/>
      <c r="FLJ9" s="205"/>
      <c r="FLK9" s="205"/>
      <c r="FLL9" s="205"/>
      <c r="FLM9" s="205"/>
      <c r="FLN9" s="205"/>
      <c r="FLO9" s="205"/>
      <c r="FLP9" s="205"/>
      <c r="FLQ9" s="205"/>
      <c r="FLR9" s="205"/>
      <c r="FLS9" s="205"/>
      <c r="FLT9" s="205"/>
      <c r="FLU9" s="205"/>
      <c r="FLV9" s="205"/>
      <c r="FLW9" s="205"/>
      <c r="FLX9" s="205"/>
      <c r="FLY9" s="205"/>
      <c r="FLZ9" s="205"/>
      <c r="FMA9" s="205"/>
      <c r="FMB9" s="205"/>
      <c r="FMC9" s="205"/>
      <c r="FMD9" s="205"/>
      <c r="FME9" s="205"/>
      <c r="FMF9" s="205"/>
      <c r="FMG9" s="205"/>
      <c r="FMH9" s="205"/>
      <c r="FMI9" s="205"/>
      <c r="FMJ9" s="205"/>
      <c r="FMK9" s="205"/>
      <c r="FML9" s="205"/>
      <c r="FMM9" s="205"/>
      <c r="FMN9" s="205"/>
      <c r="FMO9" s="205"/>
      <c r="FMP9" s="205"/>
      <c r="FMQ9" s="205"/>
      <c r="FMR9" s="205"/>
      <c r="FMS9" s="205"/>
      <c r="FMT9" s="205"/>
      <c r="FMU9" s="205"/>
      <c r="FMV9" s="205"/>
      <c r="FMW9" s="205"/>
      <c r="FMX9" s="205"/>
      <c r="FMY9" s="205"/>
      <c r="FMZ9" s="205"/>
      <c r="FNA9" s="205"/>
      <c r="FNB9" s="205"/>
      <c r="FNC9" s="205"/>
      <c r="FND9" s="205"/>
      <c r="FNE9" s="205"/>
      <c r="FNF9" s="205"/>
      <c r="FNG9" s="205"/>
      <c r="FNH9" s="205"/>
      <c r="FNI9" s="205"/>
      <c r="FNJ9" s="205"/>
      <c r="FNK9" s="205"/>
      <c r="FNL9" s="205"/>
      <c r="FNM9" s="205"/>
      <c r="FNN9" s="205"/>
      <c r="FNO9" s="205"/>
      <c r="FNP9" s="205"/>
      <c r="FNQ9" s="205"/>
      <c r="FNR9" s="205"/>
      <c r="FNS9" s="205"/>
      <c r="FNT9" s="205"/>
      <c r="FNU9" s="205"/>
      <c r="FNV9" s="205"/>
      <c r="FNW9" s="205"/>
      <c r="FNX9" s="205"/>
      <c r="FNY9" s="205"/>
      <c r="FNZ9" s="205"/>
      <c r="FOA9" s="205"/>
      <c r="FOB9" s="205"/>
      <c r="FOC9" s="205"/>
      <c r="FOD9" s="205"/>
      <c r="FOE9" s="205"/>
      <c r="FOF9" s="205"/>
      <c r="FOG9" s="205"/>
      <c r="FOH9" s="205"/>
      <c r="FOI9" s="205"/>
      <c r="FOJ9" s="205"/>
      <c r="FOK9" s="205"/>
      <c r="FOL9" s="205"/>
      <c r="FOM9" s="205"/>
      <c r="FON9" s="205"/>
      <c r="FOO9" s="205"/>
      <c r="FOP9" s="205"/>
      <c r="FOQ9" s="205"/>
      <c r="FOR9" s="205"/>
      <c r="FOS9" s="205"/>
      <c r="FOT9" s="205"/>
      <c r="FOU9" s="205"/>
      <c r="FOV9" s="205"/>
      <c r="FOW9" s="205"/>
      <c r="FOX9" s="205"/>
      <c r="FOY9" s="205"/>
      <c r="FOZ9" s="205"/>
      <c r="FPA9" s="205"/>
      <c r="FPB9" s="205"/>
      <c r="FPC9" s="205"/>
      <c r="FPD9" s="205"/>
      <c r="FPE9" s="205"/>
      <c r="FPF9" s="205"/>
      <c r="FPG9" s="205"/>
      <c r="FPH9" s="205"/>
      <c r="FPI9" s="205"/>
      <c r="FPJ9" s="205"/>
      <c r="FPK9" s="205"/>
      <c r="FPL9" s="205"/>
      <c r="FPM9" s="205"/>
      <c r="FPN9" s="205"/>
      <c r="FPO9" s="205"/>
      <c r="FPP9" s="205"/>
      <c r="FPQ9" s="205"/>
      <c r="FPR9" s="205"/>
      <c r="FPS9" s="205"/>
      <c r="FPT9" s="205"/>
      <c r="FPU9" s="205"/>
      <c r="FPV9" s="205"/>
      <c r="FPW9" s="205"/>
      <c r="FPX9" s="205"/>
      <c r="FPY9" s="205"/>
      <c r="FPZ9" s="205"/>
      <c r="FQA9" s="205"/>
      <c r="FQB9" s="205"/>
      <c r="FQC9" s="205"/>
      <c r="FQD9" s="205"/>
      <c r="FQE9" s="205"/>
      <c r="FQF9" s="205"/>
      <c r="FQG9" s="205"/>
      <c r="FQH9" s="205"/>
      <c r="FQI9" s="205"/>
      <c r="FQJ9" s="205"/>
      <c r="FQK9" s="205"/>
      <c r="FQL9" s="205"/>
      <c r="FQM9" s="205"/>
      <c r="FQN9" s="205"/>
      <c r="FQO9" s="205"/>
      <c r="FQP9" s="205"/>
      <c r="FQQ9" s="205"/>
      <c r="FQR9" s="205"/>
      <c r="FQS9" s="205"/>
      <c r="FQT9" s="205"/>
      <c r="FQU9" s="205"/>
      <c r="FQV9" s="205"/>
      <c r="FQW9" s="205"/>
      <c r="FQX9" s="205"/>
      <c r="FQY9" s="205"/>
      <c r="FQZ9" s="205"/>
      <c r="FRA9" s="205"/>
      <c r="FRB9" s="205"/>
      <c r="FRC9" s="205"/>
      <c r="FRD9" s="205"/>
      <c r="FRE9" s="205"/>
      <c r="FRF9" s="205"/>
      <c r="FRG9" s="205"/>
      <c r="FRH9" s="205"/>
      <c r="FRI9" s="205"/>
      <c r="FRJ9" s="205"/>
      <c r="FRK9" s="205"/>
      <c r="FRL9" s="205"/>
      <c r="FRM9" s="205"/>
      <c r="FRN9" s="205"/>
      <c r="FRO9" s="205"/>
      <c r="FRP9" s="205"/>
      <c r="FRQ9" s="205"/>
      <c r="FRR9" s="205"/>
      <c r="FRS9" s="205"/>
      <c r="FRT9" s="205"/>
      <c r="FRU9" s="205"/>
      <c r="FRV9" s="205"/>
      <c r="FRW9" s="205"/>
      <c r="FRX9" s="205"/>
      <c r="FRY9" s="205"/>
      <c r="FRZ9" s="205"/>
      <c r="FSA9" s="205"/>
      <c r="FSB9" s="205"/>
      <c r="FSC9" s="205"/>
      <c r="FSD9" s="205"/>
      <c r="FSE9" s="205"/>
      <c r="FSF9" s="205"/>
      <c r="FSG9" s="205"/>
      <c r="FSH9" s="205"/>
      <c r="FSI9" s="205"/>
      <c r="FSJ9" s="205"/>
      <c r="FSK9" s="205"/>
      <c r="FSL9" s="205"/>
      <c r="FSM9" s="205"/>
      <c r="FSN9" s="205"/>
      <c r="FSO9" s="205"/>
      <c r="FSP9" s="205"/>
      <c r="FSQ9" s="205"/>
      <c r="FSR9" s="205"/>
      <c r="FSS9" s="205"/>
      <c r="FST9" s="205"/>
      <c r="FSU9" s="205"/>
      <c r="FSV9" s="205"/>
      <c r="FSW9" s="205"/>
      <c r="FSX9" s="205"/>
      <c r="FSY9" s="205"/>
      <c r="FSZ9" s="205"/>
      <c r="FTA9" s="205"/>
      <c r="FTB9" s="205"/>
      <c r="FTC9" s="205"/>
      <c r="FTD9" s="205"/>
      <c r="FTE9" s="205"/>
      <c r="FTF9" s="205"/>
      <c r="FTG9" s="205"/>
      <c r="FTH9" s="205"/>
      <c r="FTI9" s="205"/>
      <c r="FTJ9" s="205"/>
      <c r="FTK9" s="205"/>
      <c r="FTL9" s="205"/>
      <c r="FTM9" s="205"/>
      <c r="FTN9" s="205"/>
      <c r="FTO9" s="205"/>
      <c r="FTP9" s="205"/>
      <c r="FTQ9" s="205"/>
      <c r="FTR9" s="205"/>
      <c r="FTS9" s="205"/>
      <c r="FTT9" s="205"/>
      <c r="FTU9" s="205"/>
      <c r="FTV9" s="205"/>
      <c r="FTW9" s="205"/>
      <c r="FTX9" s="205"/>
      <c r="FTY9" s="205"/>
      <c r="FTZ9" s="205"/>
      <c r="FUA9" s="205"/>
      <c r="FUB9" s="205"/>
      <c r="FUC9" s="205"/>
      <c r="FUD9" s="205"/>
      <c r="FUE9" s="205"/>
      <c r="FUF9" s="205"/>
      <c r="FUG9" s="205"/>
      <c r="FUH9" s="205"/>
      <c r="FUI9" s="205"/>
      <c r="FUJ9" s="205"/>
      <c r="FUK9" s="205"/>
      <c r="FUL9" s="205"/>
      <c r="FUM9" s="205"/>
      <c r="FUN9" s="205"/>
      <c r="FUO9" s="205"/>
      <c r="FUP9" s="205"/>
      <c r="FUQ9" s="205"/>
      <c r="FUR9" s="205"/>
      <c r="FUS9" s="205"/>
      <c r="FUT9" s="205"/>
      <c r="FUU9" s="205"/>
      <c r="FUV9" s="205"/>
      <c r="FUW9" s="205"/>
      <c r="FUX9" s="205"/>
      <c r="FUY9" s="205"/>
      <c r="FUZ9" s="205"/>
      <c r="FVA9" s="205"/>
      <c r="FVB9" s="205"/>
      <c r="FVC9" s="205"/>
      <c r="FVD9" s="205"/>
      <c r="FVE9" s="205"/>
      <c r="FVF9" s="205"/>
      <c r="FVG9" s="205"/>
      <c r="FVH9" s="205"/>
      <c r="FVI9" s="205"/>
      <c r="FVJ9" s="205"/>
      <c r="FVK9" s="205"/>
      <c r="FVL9" s="205"/>
      <c r="FVM9" s="205"/>
      <c r="FVN9" s="205"/>
      <c r="FVO9" s="205"/>
      <c r="FVP9" s="205"/>
      <c r="FVQ9" s="205"/>
      <c r="FVR9" s="205"/>
      <c r="FVS9" s="205"/>
      <c r="FVT9" s="205"/>
      <c r="FVU9" s="205"/>
      <c r="FVV9" s="205"/>
      <c r="FVW9" s="205"/>
      <c r="FVX9" s="205"/>
      <c r="FVY9" s="205"/>
      <c r="FVZ9" s="205"/>
      <c r="FWA9" s="205"/>
      <c r="FWB9" s="205"/>
      <c r="FWC9" s="205"/>
      <c r="FWD9" s="205"/>
      <c r="FWE9" s="205"/>
      <c r="FWF9" s="205"/>
      <c r="FWG9" s="205"/>
      <c r="FWH9" s="205"/>
      <c r="FWI9" s="205"/>
      <c r="FWJ9" s="205"/>
      <c r="FWK9" s="205"/>
      <c r="FWL9" s="205"/>
      <c r="FWM9" s="205"/>
      <c r="FWN9" s="205"/>
      <c r="FWO9" s="205"/>
      <c r="FWP9" s="205"/>
      <c r="FWQ9" s="205"/>
      <c r="FWR9" s="205"/>
      <c r="FWS9" s="205"/>
      <c r="FWT9" s="205"/>
      <c r="FWU9" s="205"/>
      <c r="FWV9" s="205"/>
      <c r="FWW9" s="205"/>
      <c r="FWX9" s="205"/>
      <c r="FWY9" s="205"/>
      <c r="FWZ9" s="205"/>
      <c r="FXA9" s="205"/>
      <c r="FXB9" s="205"/>
      <c r="FXC9" s="205"/>
      <c r="FXD9" s="205"/>
      <c r="FXE9" s="205"/>
      <c r="FXF9" s="205"/>
      <c r="FXG9" s="205"/>
      <c r="FXH9" s="205"/>
      <c r="FXI9" s="205"/>
      <c r="FXJ9" s="205"/>
      <c r="FXK9" s="205"/>
      <c r="FXL9" s="205"/>
      <c r="FXM9" s="205"/>
      <c r="FXN9" s="205"/>
      <c r="FXO9" s="205"/>
      <c r="FXP9" s="205"/>
      <c r="FXQ9" s="205"/>
      <c r="FXR9" s="205"/>
      <c r="FXS9" s="205"/>
      <c r="FXT9" s="205"/>
      <c r="FXU9" s="205"/>
      <c r="FXV9" s="205"/>
      <c r="FXW9" s="205"/>
      <c r="FXX9" s="205"/>
      <c r="FXY9" s="205"/>
      <c r="FXZ9" s="205"/>
      <c r="FYA9" s="205"/>
      <c r="FYB9" s="205"/>
      <c r="FYC9" s="205"/>
      <c r="FYD9" s="205"/>
      <c r="FYE9" s="205"/>
      <c r="FYF9" s="205"/>
      <c r="FYG9" s="205"/>
      <c r="FYH9" s="205"/>
      <c r="FYI9" s="205"/>
      <c r="FYJ9" s="205"/>
      <c r="FYK9" s="205"/>
      <c r="FYL9" s="205"/>
      <c r="FYM9" s="205"/>
      <c r="FYN9" s="205"/>
      <c r="FYO9" s="205"/>
      <c r="FYP9" s="205"/>
      <c r="FYQ9" s="205"/>
      <c r="FYR9" s="205"/>
      <c r="FYS9" s="205"/>
      <c r="FYT9" s="205"/>
      <c r="FYU9" s="205"/>
      <c r="FYV9" s="205"/>
      <c r="FYW9" s="205"/>
      <c r="FYX9" s="205"/>
      <c r="FYY9" s="205"/>
      <c r="FYZ9" s="205"/>
      <c r="FZA9" s="205"/>
      <c r="FZB9" s="205"/>
      <c r="FZC9" s="205"/>
      <c r="FZD9" s="205"/>
      <c r="FZE9" s="205"/>
      <c r="FZF9" s="205"/>
      <c r="FZG9" s="205"/>
      <c r="FZH9" s="205"/>
      <c r="FZI9" s="205"/>
      <c r="FZJ9" s="205"/>
      <c r="FZK9" s="205"/>
      <c r="FZL9" s="205"/>
      <c r="FZM9" s="205"/>
      <c r="FZN9" s="205"/>
      <c r="FZO9" s="205"/>
      <c r="FZP9" s="205"/>
      <c r="FZQ9" s="205"/>
      <c r="FZR9" s="205"/>
      <c r="FZS9" s="205"/>
      <c r="FZT9" s="205"/>
      <c r="FZU9" s="205"/>
      <c r="FZV9" s="205"/>
      <c r="FZW9" s="205"/>
      <c r="FZX9" s="205"/>
      <c r="FZY9" s="205"/>
      <c r="FZZ9" s="205"/>
      <c r="GAA9" s="205"/>
      <c r="GAB9" s="205"/>
      <c r="GAC9" s="205"/>
      <c r="GAD9" s="205"/>
      <c r="GAE9" s="205"/>
      <c r="GAF9" s="205"/>
      <c r="GAG9" s="205"/>
      <c r="GAH9" s="205"/>
      <c r="GAI9" s="205"/>
      <c r="GAJ9" s="205"/>
      <c r="GAK9" s="205"/>
      <c r="GAL9" s="205"/>
      <c r="GAM9" s="205"/>
      <c r="GAN9" s="205"/>
      <c r="GAO9" s="205"/>
      <c r="GAP9" s="205"/>
      <c r="GAQ9" s="205"/>
      <c r="GAR9" s="205"/>
      <c r="GAS9" s="205"/>
      <c r="GAT9" s="205"/>
      <c r="GAU9" s="205"/>
      <c r="GAV9" s="205"/>
      <c r="GAW9" s="205"/>
      <c r="GAX9" s="205"/>
      <c r="GAY9" s="205"/>
      <c r="GAZ9" s="205"/>
      <c r="GBA9" s="205"/>
      <c r="GBB9" s="205"/>
      <c r="GBC9" s="205"/>
      <c r="GBD9" s="205"/>
      <c r="GBE9" s="205"/>
      <c r="GBF9" s="205"/>
      <c r="GBG9" s="205"/>
      <c r="GBH9" s="205"/>
      <c r="GBI9" s="205"/>
      <c r="GBJ9" s="205"/>
      <c r="GBK9" s="205"/>
      <c r="GBL9" s="205"/>
      <c r="GBM9" s="205"/>
      <c r="GBN9" s="205"/>
      <c r="GBO9" s="205"/>
      <c r="GBP9" s="205"/>
      <c r="GBQ9" s="205"/>
      <c r="GBR9" s="205"/>
      <c r="GBS9" s="205"/>
      <c r="GBT9" s="205"/>
      <c r="GBU9" s="205"/>
      <c r="GBV9" s="205"/>
      <c r="GBW9" s="205"/>
      <c r="GBX9" s="205"/>
      <c r="GBY9" s="205"/>
      <c r="GBZ9" s="205"/>
      <c r="GCA9" s="205"/>
      <c r="GCB9" s="205"/>
      <c r="GCC9" s="205"/>
      <c r="GCD9" s="205"/>
      <c r="GCE9" s="205"/>
      <c r="GCF9" s="205"/>
      <c r="GCG9" s="205"/>
      <c r="GCH9" s="205"/>
      <c r="GCI9" s="205"/>
      <c r="GCJ9" s="205"/>
      <c r="GCK9" s="205"/>
      <c r="GCL9" s="205"/>
      <c r="GCM9" s="205"/>
      <c r="GCN9" s="205"/>
      <c r="GCO9" s="205"/>
      <c r="GCP9" s="205"/>
      <c r="GCQ9" s="205"/>
      <c r="GCR9" s="205"/>
      <c r="GCS9" s="205"/>
      <c r="GCT9" s="205"/>
      <c r="GCU9" s="205"/>
      <c r="GCV9" s="205"/>
      <c r="GCW9" s="205"/>
      <c r="GCX9" s="205"/>
      <c r="GCY9" s="205"/>
      <c r="GCZ9" s="205"/>
      <c r="GDA9" s="205"/>
      <c r="GDB9" s="205"/>
      <c r="GDC9" s="205"/>
      <c r="GDD9" s="205"/>
      <c r="GDE9" s="205"/>
      <c r="GDF9" s="205"/>
      <c r="GDG9" s="205"/>
      <c r="GDH9" s="205"/>
      <c r="GDI9" s="205"/>
      <c r="GDJ9" s="205"/>
      <c r="GDK9" s="205"/>
      <c r="GDL9" s="205"/>
      <c r="GDM9" s="205"/>
      <c r="GDN9" s="205"/>
      <c r="GDO9" s="205"/>
      <c r="GDP9" s="205"/>
      <c r="GDQ9" s="205"/>
      <c r="GDR9" s="205"/>
      <c r="GDS9" s="205"/>
      <c r="GDT9" s="205"/>
      <c r="GDU9" s="205"/>
      <c r="GDV9" s="205"/>
      <c r="GDW9" s="205"/>
      <c r="GDX9" s="205"/>
      <c r="GDY9" s="205"/>
      <c r="GDZ9" s="205"/>
      <c r="GEA9" s="205"/>
      <c r="GEB9" s="205"/>
      <c r="GEC9" s="205"/>
      <c r="GED9" s="205"/>
      <c r="GEE9" s="205"/>
      <c r="GEF9" s="205"/>
      <c r="GEG9" s="205"/>
      <c r="GEH9" s="205"/>
      <c r="GEI9" s="205"/>
      <c r="GEJ9" s="205"/>
      <c r="GEK9" s="205"/>
      <c r="GEL9" s="205"/>
      <c r="GEM9" s="205"/>
      <c r="GEN9" s="205"/>
      <c r="GEO9" s="205"/>
      <c r="GEP9" s="205"/>
      <c r="GEQ9" s="205"/>
      <c r="GER9" s="205"/>
      <c r="GES9" s="205"/>
      <c r="GET9" s="205"/>
      <c r="GEU9" s="205"/>
      <c r="GEV9" s="205"/>
      <c r="GEW9" s="205"/>
      <c r="GEX9" s="205"/>
      <c r="GEY9" s="205"/>
      <c r="GEZ9" s="205"/>
      <c r="GFA9" s="205"/>
      <c r="GFB9" s="205"/>
      <c r="GFC9" s="205"/>
      <c r="GFD9" s="205"/>
      <c r="GFE9" s="205"/>
      <c r="GFF9" s="205"/>
      <c r="GFG9" s="205"/>
      <c r="GFH9" s="205"/>
      <c r="GFI9" s="205"/>
      <c r="GFJ9" s="205"/>
      <c r="GFK9" s="205"/>
      <c r="GFL9" s="205"/>
      <c r="GFM9" s="205"/>
      <c r="GFN9" s="205"/>
      <c r="GFO9" s="205"/>
      <c r="GFP9" s="205"/>
      <c r="GFQ9" s="205"/>
      <c r="GFR9" s="205"/>
      <c r="GFS9" s="205"/>
      <c r="GFT9" s="205"/>
      <c r="GFU9" s="205"/>
      <c r="GFV9" s="205"/>
      <c r="GFW9" s="205"/>
      <c r="GFX9" s="205"/>
      <c r="GFY9" s="205"/>
      <c r="GFZ9" s="205"/>
      <c r="GGA9" s="205"/>
      <c r="GGB9" s="205"/>
      <c r="GGC9" s="205"/>
      <c r="GGD9" s="205"/>
      <c r="GGE9" s="205"/>
      <c r="GGF9" s="205"/>
      <c r="GGG9" s="205"/>
      <c r="GGH9" s="205"/>
      <c r="GGI9" s="205"/>
      <c r="GGJ9" s="205"/>
      <c r="GGK9" s="205"/>
      <c r="GGL9" s="205"/>
      <c r="GGM9" s="205"/>
      <c r="GGN9" s="205"/>
      <c r="GGO9" s="205"/>
      <c r="GGP9" s="205"/>
      <c r="GGQ9" s="205"/>
      <c r="GGR9" s="205"/>
      <c r="GGS9" s="205"/>
      <c r="GGT9" s="205"/>
      <c r="GGU9" s="205"/>
      <c r="GGV9" s="205"/>
      <c r="GGW9" s="205"/>
      <c r="GGX9" s="205"/>
      <c r="GGY9" s="205"/>
      <c r="GGZ9" s="205"/>
      <c r="GHA9" s="205"/>
      <c r="GHB9" s="205"/>
      <c r="GHC9" s="205"/>
      <c r="GHD9" s="205"/>
      <c r="GHE9" s="205"/>
      <c r="GHF9" s="205"/>
      <c r="GHG9" s="205"/>
      <c r="GHH9" s="205"/>
      <c r="GHI9" s="205"/>
      <c r="GHJ9" s="205"/>
      <c r="GHK9" s="205"/>
      <c r="GHL9" s="205"/>
      <c r="GHM9" s="205"/>
      <c r="GHN9" s="205"/>
      <c r="GHO9" s="205"/>
      <c r="GHP9" s="205"/>
      <c r="GHQ9" s="205"/>
      <c r="GHR9" s="205"/>
      <c r="GHS9" s="205"/>
      <c r="GHT9" s="205"/>
      <c r="GHU9" s="205"/>
      <c r="GHV9" s="205"/>
      <c r="GHW9" s="205"/>
      <c r="GHX9" s="205"/>
      <c r="GHY9" s="205"/>
      <c r="GHZ9" s="205"/>
      <c r="GIA9" s="205"/>
      <c r="GIB9" s="205"/>
      <c r="GIC9" s="205"/>
      <c r="GID9" s="205"/>
      <c r="GIE9" s="205"/>
      <c r="GIF9" s="205"/>
      <c r="GIG9" s="205"/>
      <c r="GIH9" s="205"/>
      <c r="GII9" s="205"/>
      <c r="GIJ9" s="205"/>
      <c r="GIK9" s="205"/>
      <c r="GIL9" s="205"/>
      <c r="GIM9" s="205"/>
      <c r="GIN9" s="205"/>
      <c r="GIO9" s="205"/>
      <c r="GIP9" s="205"/>
      <c r="GIQ9" s="205"/>
      <c r="GIR9" s="205"/>
      <c r="GIS9" s="205"/>
      <c r="GIT9" s="205"/>
      <c r="GIU9" s="205"/>
      <c r="GIV9" s="205"/>
      <c r="GIW9" s="205"/>
      <c r="GIX9" s="205"/>
      <c r="GIY9" s="205"/>
      <c r="GIZ9" s="205"/>
      <c r="GJA9" s="205"/>
      <c r="GJB9" s="205"/>
      <c r="GJC9" s="205"/>
      <c r="GJD9" s="205"/>
      <c r="GJE9" s="205"/>
      <c r="GJF9" s="205"/>
      <c r="GJG9" s="205"/>
      <c r="GJH9" s="205"/>
      <c r="GJI9" s="205"/>
      <c r="GJJ9" s="205"/>
      <c r="GJK9" s="205"/>
      <c r="GJL9" s="205"/>
      <c r="GJM9" s="205"/>
      <c r="GJN9" s="205"/>
      <c r="GJO9" s="205"/>
      <c r="GJP9" s="205"/>
      <c r="GJQ9" s="205"/>
      <c r="GJR9" s="205"/>
      <c r="GJS9" s="205"/>
      <c r="GJT9" s="205"/>
      <c r="GJU9" s="205"/>
      <c r="GJV9" s="205"/>
      <c r="GJW9" s="205"/>
      <c r="GJX9" s="205"/>
      <c r="GJY9" s="205"/>
      <c r="GJZ9" s="205"/>
      <c r="GKA9" s="205"/>
      <c r="GKB9" s="205"/>
      <c r="GKC9" s="205"/>
      <c r="GKD9" s="205"/>
      <c r="GKE9" s="205"/>
      <c r="GKF9" s="205"/>
      <c r="GKG9" s="205"/>
      <c r="GKH9" s="205"/>
      <c r="GKI9" s="205"/>
      <c r="GKJ9" s="205"/>
      <c r="GKK9" s="205"/>
      <c r="GKL9" s="205"/>
      <c r="GKM9" s="205"/>
      <c r="GKN9" s="205"/>
      <c r="GKO9" s="205"/>
      <c r="GKP9" s="205"/>
      <c r="GKQ9" s="205"/>
      <c r="GKR9" s="205"/>
      <c r="GKS9" s="205"/>
      <c r="GKT9" s="205"/>
      <c r="GKU9" s="205"/>
      <c r="GKV9" s="205"/>
      <c r="GKW9" s="205"/>
      <c r="GKX9" s="205"/>
      <c r="GKY9" s="205"/>
      <c r="GKZ9" s="205"/>
      <c r="GLA9" s="205"/>
      <c r="GLB9" s="205"/>
      <c r="GLC9" s="205"/>
      <c r="GLD9" s="205"/>
      <c r="GLE9" s="205"/>
      <c r="GLF9" s="205"/>
      <c r="GLG9" s="205"/>
      <c r="GLH9" s="205"/>
      <c r="GLI9" s="205"/>
      <c r="GLJ9" s="205"/>
      <c r="GLK9" s="205"/>
      <c r="GLL9" s="205"/>
      <c r="GLM9" s="205"/>
      <c r="GLN9" s="205"/>
      <c r="GLO9" s="205"/>
      <c r="GLP9" s="205"/>
      <c r="GLQ9" s="205"/>
      <c r="GLR9" s="205"/>
      <c r="GLS9" s="205"/>
      <c r="GLT9" s="205"/>
      <c r="GLU9" s="205"/>
      <c r="GLV9" s="205"/>
      <c r="GLW9" s="205"/>
      <c r="GLX9" s="205"/>
      <c r="GLY9" s="205"/>
      <c r="GLZ9" s="205"/>
      <c r="GMA9" s="205"/>
      <c r="GMB9" s="205"/>
      <c r="GMC9" s="205"/>
      <c r="GMD9" s="205"/>
      <c r="GME9" s="205"/>
      <c r="GMF9" s="205"/>
      <c r="GMG9" s="205"/>
      <c r="GMH9" s="205"/>
      <c r="GMI9" s="205"/>
      <c r="GMJ9" s="205"/>
      <c r="GMK9" s="205"/>
      <c r="GML9" s="205"/>
      <c r="GMM9" s="205"/>
      <c r="GMN9" s="205"/>
      <c r="GMO9" s="205"/>
      <c r="GMP9" s="205"/>
      <c r="GMQ9" s="205"/>
      <c r="GMR9" s="205"/>
      <c r="GMS9" s="205"/>
      <c r="GMT9" s="205"/>
      <c r="GMU9" s="205"/>
      <c r="GMV9" s="205"/>
      <c r="GMW9" s="205"/>
      <c r="GMX9" s="205"/>
      <c r="GMY9" s="205"/>
      <c r="GMZ9" s="205"/>
      <c r="GNA9" s="205"/>
      <c r="GNB9" s="205"/>
      <c r="GNC9" s="205"/>
      <c r="GND9" s="205"/>
      <c r="GNE9" s="205"/>
      <c r="GNF9" s="205"/>
      <c r="GNG9" s="205"/>
      <c r="GNH9" s="205"/>
      <c r="GNI9" s="205"/>
      <c r="GNJ9" s="205"/>
      <c r="GNK9" s="205"/>
      <c r="GNL9" s="205"/>
      <c r="GNM9" s="205"/>
      <c r="GNN9" s="205"/>
      <c r="GNO9" s="205"/>
      <c r="GNP9" s="205"/>
      <c r="GNQ9" s="205"/>
      <c r="GNR9" s="205"/>
      <c r="GNS9" s="205"/>
      <c r="GNT9" s="205"/>
      <c r="GNU9" s="205"/>
      <c r="GNV9" s="205"/>
      <c r="GNW9" s="205"/>
      <c r="GNX9" s="205"/>
      <c r="GNY9" s="205"/>
      <c r="GNZ9" s="205"/>
      <c r="GOA9" s="205"/>
      <c r="GOB9" s="205"/>
      <c r="GOC9" s="205"/>
      <c r="GOD9" s="205"/>
      <c r="GOE9" s="205"/>
      <c r="GOF9" s="205"/>
      <c r="GOG9" s="205"/>
      <c r="GOH9" s="205"/>
      <c r="GOI9" s="205"/>
      <c r="GOJ9" s="205"/>
      <c r="GOK9" s="205"/>
      <c r="GOL9" s="205"/>
      <c r="GOM9" s="205"/>
      <c r="GON9" s="205"/>
      <c r="GOO9" s="205"/>
      <c r="GOP9" s="205"/>
      <c r="GOQ9" s="205"/>
      <c r="GOR9" s="205"/>
      <c r="GOS9" s="205"/>
      <c r="GOT9" s="205"/>
      <c r="GOU9" s="205"/>
      <c r="GOV9" s="205"/>
      <c r="GOW9" s="205"/>
      <c r="GOX9" s="205"/>
      <c r="GOY9" s="205"/>
      <c r="GOZ9" s="205"/>
      <c r="GPA9" s="205"/>
      <c r="GPB9" s="205"/>
      <c r="GPC9" s="205"/>
      <c r="GPD9" s="205"/>
      <c r="GPE9" s="205"/>
      <c r="GPF9" s="205"/>
      <c r="GPG9" s="205"/>
      <c r="GPH9" s="205"/>
      <c r="GPI9" s="205"/>
      <c r="GPJ9" s="205"/>
      <c r="GPK9" s="205"/>
      <c r="GPL9" s="205"/>
      <c r="GPM9" s="205"/>
      <c r="GPN9" s="205"/>
      <c r="GPO9" s="205"/>
      <c r="GPP9" s="205"/>
      <c r="GPQ9" s="205"/>
      <c r="GPR9" s="205"/>
      <c r="GPS9" s="205"/>
      <c r="GPT9" s="205"/>
      <c r="GPU9" s="205"/>
      <c r="GPV9" s="205"/>
      <c r="GPW9" s="205"/>
      <c r="GPX9" s="205"/>
      <c r="GPY9" s="205"/>
      <c r="GPZ9" s="205"/>
      <c r="GQA9" s="205"/>
      <c r="GQB9" s="205"/>
      <c r="GQC9" s="205"/>
      <c r="GQD9" s="205"/>
      <c r="GQE9" s="205"/>
      <c r="GQF9" s="205"/>
      <c r="GQG9" s="205"/>
      <c r="GQH9" s="205"/>
      <c r="GQI9" s="205"/>
      <c r="GQJ9" s="205"/>
      <c r="GQK9" s="205"/>
      <c r="GQL9" s="205"/>
      <c r="GQM9" s="205"/>
      <c r="GQN9" s="205"/>
      <c r="GQO9" s="205"/>
      <c r="GQP9" s="205"/>
      <c r="GQQ9" s="205"/>
      <c r="GQR9" s="205"/>
      <c r="GQS9" s="205"/>
      <c r="GQT9" s="205"/>
      <c r="GQU9" s="205"/>
      <c r="GQV9" s="205"/>
      <c r="GQW9" s="205"/>
      <c r="GQX9" s="205"/>
      <c r="GQY9" s="205"/>
      <c r="GQZ9" s="205"/>
      <c r="GRA9" s="205"/>
      <c r="GRB9" s="205"/>
      <c r="GRC9" s="205"/>
      <c r="GRD9" s="205"/>
      <c r="GRE9" s="205"/>
      <c r="GRF9" s="205"/>
      <c r="GRG9" s="205"/>
      <c r="GRH9" s="205"/>
      <c r="GRI9" s="205"/>
      <c r="GRJ9" s="205"/>
      <c r="GRK9" s="205"/>
      <c r="GRL9" s="205"/>
      <c r="GRM9" s="205"/>
      <c r="GRN9" s="205"/>
      <c r="GRO9" s="205"/>
      <c r="GRP9" s="205"/>
      <c r="GRQ9" s="205"/>
      <c r="GRR9" s="205"/>
      <c r="GRS9" s="205"/>
      <c r="GRT9" s="205"/>
      <c r="GRU9" s="205"/>
      <c r="GRV9" s="205"/>
      <c r="GRW9" s="205"/>
      <c r="GRX9" s="205"/>
      <c r="GRY9" s="205"/>
      <c r="GRZ9" s="205"/>
      <c r="GSA9" s="205"/>
      <c r="GSB9" s="205"/>
      <c r="GSC9" s="205"/>
      <c r="GSD9" s="205"/>
      <c r="GSE9" s="205"/>
      <c r="GSF9" s="205"/>
      <c r="GSG9" s="205"/>
      <c r="GSH9" s="205"/>
      <c r="GSI9" s="205"/>
      <c r="GSJ9" s="205"/>
      <c r="GSK9" s="205"/>
      <c r="GSL9" s="205"/>
      <c r="GSM9" s="205"/>
      <c r="GSN9" s="205"/>
      <c r="GSO9" s="205"/>
      <c r="GSP9" s="205"/>
      <c r="GSQ9" s="205"/>
      <c r="GSR9" s="205"/>
      <c r="GSS9" s="205"/>
      <c r="GST9" s="205"/>
      <c r="GSU9" s="205"/>
      <c r="GSV9" s="205"/>
      <c r="GSW9" s="205"/>
      <c r="GSX9" s="205"/>
      <c r="GSY9" s="205"/>
      <c r="GSZ9" s="205"/>
      <c r="GTA9" s="205"/>
      <c r="GTB9" s="205"/>
      <c r="GTC9" s="205"/>
      <c r="GTD9" s="205"/>
      <c r="GTE9" s="205"/>
      <c r="GTF9" s="205"/>
      <c r="GTG9" s="205"/>
      <c r="GTH9" s="205"/>
      <c r="GTI9" s="205"/>
      <c r="GTJ9" s="205"/>
      <c r="GTK9" s="205"/>
      <c r="GTL9" s="205"/>
      <c r="GTM9" s="205"/>
      <c r="GTN9" s="205"/>
      <c r="GTO9" s="205"/>
      <c r="GTP9" s="205"/>
      <c r="GTQ9" s="205"/>
      <c r="GTR9" s="205"/>
      <c r="GTS9" s="205"/>
      <c r="GTT9" s="205"/>
      <c r="GTU9" s="205"/>
      <c r="GTV9" s="205"/>
      <c r="GTW9" s="205"/>
      <c r="GTX9" s="205"/>
      <c r="GTY9" s="205"/>
      <c r="GTZ9" s="205"/>
      <c r="GUA9" s="205"/>
      <c r="GUB9" s="205"/>
      <c r="GUC9" s="205"/>
      <c r="GUD9" s="205"/>
      <c r="GUE9" s="205"/>
      <c r="GUF9" s="205"/>
      <c r="GUG9" s="205"/>
      <c r="GUH9" s="205"/>
      <c r="GUI9" s="205"/>
      <c r="GUJ9" s="205"/>
      <c r="GUK9" s="205"/>
      <c r="GUL9" s="205"/>
      <c r="GUM9" s="205"/>
      <c r="GUN9" s="205"/>
      <c r="GUO9" s="205"/>
      <c r="GUP9" s="205"/>
      <c r="GUQ9" s="205"/>
      <c r="GUR9" s="205"/>
      <c r="GUS9" s="205"/>
      <c r="GUT9" s="205"/>
      <c r="GUU9" s="205"/>
      <c r="GUV9" s="205"/>
      <c r="GUW9" s="205"/>
      <c r="GUX9" s="205"/>
      <c r="GUY9" s="205"/>
      <c r="GUZ9" s="205"/>
      <c r="GVA9" s="205"/>
      <c r="GVB9" s="205"/>
      <c r="GVC9" s="205"/>
      <c r="GVD9" s="205"/>
      <c r="GVE9" s="205"/>
      <c r="GVF9" s="205"/>
      <c r="GVG9" s="205"/>
      <c r="GVH9" s="205"/>
      <c r="GVI9" s="205"/>
      <c r="GVJ9" s="205"/>
      <c r="GVK9" s="205"/>
      <c r="GVL9" s="205"/>
      <c r="GVM9" s="205"/>
      <c r="GVN9" s="205"/>
      <c r="GVO9" s="205"/>
      <c r="GVP9" s="205"/>
      <c r="GVQ9" s="205"/>
      <c r="GVR9" s="205"/>
      <c r="GVS9" s="205"/>
      <c r="GVT9" s="205"/>
      <c r="GVU9" s="205"/>
      <c r="GVV9" s="205"/>
      <c r="GVW9" s="205"/>
      <c r="GVX9" s="205"/>
      <c r="GVY9" s="205"/>
      <c r="GVZ9" s="205"/>
      <c r="GWA9" s="205"/>
      <c r="GWB9" s="205"/>
      <c r="GWC9" s="205"/>
      <c r="GWD9" s="205"/>
      <c r="GWE9" s="205"/>
      <c r="GWF9" s="205"/>
      <c r="GWG9" s="205"/>
      <c r="GWH9" s="205"/>
      <c r="GWI9" s="205"/>
      <c r="GWJ9" s="205"/>
      <c r="GWK9" s="205"/>
      <c r="GWL9" s="205"/>
      <c r="GWM9" s="205"/>
      <c r="GWN9" s="205"/>
      <c r="GWO9" s="205"/>
      <c r="GWP9" s="205"/>
      <c r="GWQ9" s="205"/>
      <c r="GWR9" s="205"/>
      <c r="GWS9" s="205"/>
      <c r="GWT9" s="205"/>
      <c r="GWU9" s="205"/>
      <c r="GWV9" s="205"/>
      <c r="GWW9" s="205"/>
      <c r="GWX9" s="205"/>
      <c r="GWY9" s="205"/>
      <c r="GWZ9" s="205"/>
      <c r="GXA9" s="205"/>
      <c r="GXB9" s="205"/>
      <c r="GXC9" s="205"/>
      <c r="GXD9" s="205"/>
      <c r="GXE9" s="205"/>
      <c r="GXF9" s="205"/>
      <c r="GXG9" s="205"/>
      <c r="GXH9" s="205"/>
      <c r="GXI9" s="205"/>
      <c r="GXJ9" s="205"/>
      <c r="GXK9" s="205"/>
      <c r="GXL9" s="205"/>
      <c r="GXM9" s="205"/>
      <c r="GXN9" s="205"/>
      <c r="GXO9" s="205"/>
      <c r="GXP9" s="205"/>
      <c r="GXQ9" s="205"/>
      <c r="GXR9" s="205"/>
      <c r="GXS9" s="205"/>
      <c r="GXT9" s="205"/>
      <c r="GXU9" s="205"/>
      <c r="GXV9" s="205"/>
      <c r="GXW9" s="205"/>
      <c r="GXX9" s="205"/>
      <c r="GXY9" s="205"/>
      <c r="GXZ9" s="205"/>
      <c r="GYA9" s="205"/>
      <c r="GYB9" s="205"/>
      <c r="GYC9" s="205"/>
      <c r="GYD9" s="205"/>
      <c r="GYE9" s="205"/>
      <c r="GYF9" s="205"/>
      <c r="GYG9" s="205"/>
      <c r="GYH9" s="205"/>
      <c r="GYI9" s="205"/>
      <c r="GYJ9" s="205"/>
      <c r="GYK9" s="205"/>
      <c r="GYL9" s="205"/>
      <c r="GYM9" s="205"/>
      <c r="GYN9" s="205"/>
      <c r="GYO9" s="205"/>
      <c r="GYP9" s="205"/>
      <c r="GYQ9" s="205"/>
      <c r="GYR9" s="205"/>
      <c r="GYS9" s="205"/>
      <c r="GYT9" s="205"/>
      <c r="GYU9" s="205"/>
      <c r="GYV9" s="205"/>
      <c r="GYW9" s="205"/>
      <c r="GYX9" s="205"/>
      <c r="GYY9" s="205"/>
      <c r="GYZ9" s="205"/>
      <c r="GZA9" s="205"/>
      <c r="GZB9" s="205"/>
      <c r="GZC9" s="205"/>
      <c r="GZD9" s="205"/>
      <c r="GZE9" s="205"/>
      <c r="GZF9" s="205"/>
      <c r="GZG9" s="205"/>
      <c r="GZH9" s="205"/>
      <c r="GZI9" s="205"/>
      <c r="GZJ9" s="205"/>
      <c r="GZK9" s="205"/>
      <c r="GZL9" s="205"/>
      <c r="GZM9" s="205"/>
      <c r="GZN9" s="205"/>
      <c r="GZO9" s="205"/>
      <c r="GZP9" s="205"/>
      <c r="GZQ9" s="205"/>
      <c r="GZR9" s="205"/>
      <c r="GZS9" s="205"/>
      <c r="GZT9" s="205"/>
      <c r="GZU9" s="205"/>
      <c r="GZV9" s="205"/>
      <c r="GZW9" s="205"/>
      <c r="GZX9" s="205"/>
      <c r="GZY9" s="205"/>
      <c r="GZZ9" s="205"/>
      <c r="HAA9" s="205"/>
      <c r="HAB9" s="205"/>
      <c r="HAC9" s="205"/>
      <c r="HAD9" s="205"/>
      <c r="HAE9" s="205"/>
      <c r="HAF9" s="205"/>
      <c r="HAG9" s="205"/>
      <c r="HAH9" s="205"/>
      <c r="HAI9" s="205"/>
      <c r="HAJ9" s="205"/>
      <c r="HAK9" s="205"/>
      <c r="HAL9" s="205"/>
      <c r="HAM9" s="205"/>
      <c r="HAN9" s="205"/>
      <c r="HAO9" s="205"/>
      <c r="HAP9" s="205"/>
      <c r="HAQ9" s="205"/>
      <c r="HAR9" s="205"/>
      <c r="HAS9" s="205"/>
      <c r="HAT9" s="205"/>
      <c r="HAU9" s="205"/>
      <c r="HAV9" s="205"/>
      <c r="HAW9" s="205"/>
      <c r="HAX9" s="205"/>
      <c r="HAY9" s="205"/>
      <c r="HAZ9" s="205"/>
      <c r="HBA9" s="205"/>
      <c r="HBB9" s="205"/>
      <c r="HBC9" s="205"/>
      <c r="HBD9" s="205"/>
      <c r="HBE9" s="205"/>
      <c r="HBF9" s="205"/>
      <c r="HBG9" s="205"/>
      <c r="HBH9" s="205"/>
      <c r="HBI9" s="205"/>
      <c r="HBJ9" s="205"/>
      <c r="HBK9" s="205"/>
      <c r="HBL9" s="205"/>
      <c r="HBM9" s="205"/>
      <c r="HBN9" s="205"/>
      <c r="HBO9" s="205"/>
      <c r="HBP9" s="205"/>
      <c r="HBQ9" s="205"/>
      <c r="HBR9" s="205"/>
      <c r="HBS9" s="205"/>
      <c r="HBT9" s="205"/>
      <c r="HBU9" s="205"/>
      <c r="HBV9" s="205"/>
      <c r="HBW9" s="205"/>
      <c r="HBX9" s="205"/>
      <c r="HBY9" s="205"/>
      <c r="HBZ9" s="205"/>
      <c r="HCA9" s="205"/>
      <c r="HCB9" s="205"/>
      <c r="HCC9" s="205"/>
      <c r="HCD9" s="205"/>
      <c r="HCE9" s="205"/>
      <c r="HCF9" s="205"/>
      <c r="HCG9" s="205"/>
      <c r="HCH9" s="205"/>
      <c r="HCI9" s="205"/>
      <c r="HCJ9" s="205"/>
      <c r="HCK9" s="205"/>
      <c r="HCL9" s="205"/>
      <c r="HCM9" s="205"/>
      <c r="HCN9" s="205"/>
      <c r="HCO9" s="205"/>
      <c r="HCP9" s="205"/>
      <c r="HCQ9" s="205"/>
      <c r="HCR9" s="205"/>
      <c r="HCS9" s="205"/>
      <c r="HCT9" s="205"/>
      <c r="HCU9" s="205"/>
      <c r="HCV9" s="205"/>
      <c r="HCW9" s="205"/>
      <c r="HCX9" s="205"/>
      <c r="HCY9" s="205"/>
      <c r="HCZ9" s="205"/>
      <c r="HDA9" s="205"/>
      <c r="HDB9" s="205"/>
      <c r="HDC9" s="205"/>
      <c r="HDD9" s="205"/>
      <c r="HDE9" s="205"/>
      <c r="HDF9" s="205"/>
      <c r="HDG9" s="205"/>
      <c r="HDH9" s="205"/>
      <c r="HDI9" s="205"/>
      <c r="HDJ9" s="205"/>
      <c r="HDK9" s="205"/>
      <c r="HDL9" s="205"/>
      <c r="HDM9" s="205"/>
      <c r="HDN9" s="205"/>
      <c r="HDO9" s="205"/>
      <c r="HDP9" s="205"/>
      <c r="HDQ9" s="205"/>
      <c r="HDR9" s="205"/>
      <c r="HDS9" s="205"/>
      <c r="HDT9" s="205"/>
      <c r="HDU9" s="205"/>
      <c r="HDV9" s="205"/>
      <c r="HDW9" s="205"/>
      <c r="HDX9" s="205"/>
      <c r="HDY9" s="205"/>
      <c r="HDZ9" s="205"/>
      <c r="HEA9" s="205"/>
      <c r="HEB9" s="205"/>
      <c r="HEC9" s="205"/>
      <c r="HED9" s="205"/>
      <c r="HEE9" s="205"/>
      <c r="HEF9" s="205"/>
      <c r="HEG9" s="205"/>
      <c r="HEH9" s="205"/>
      <c r="HEI9" s="205"/>
      <c r="HEJ9" s="205"/>
      <c r="HEK9" s="205"/>
      <c r="HEL9" s="205"/>
      <c r="HEM9" s="205"/>
      <c r="HEN9" s="205"/>
      <c r="HEO9" s="205"/>
      <c r="HEP9" s="205"/>
      <c r="HEQ9" s="205"/>
      <c r="HER9" s="205"/>
      <c r="HES9" s="205"/>
      <c r="HET9" s="205"/>
      <c r="HEU9" s="205"/>
      <c r="HEV9" s="205"/>
      <c r="HEW9" s="205"/>
      <c r="HEX9" s="205"/>
      <c r="HEY9" s="205"/>
      <c r="HEZ9" s="205"/>
      <c r="HFA9" s="205"/>
      <c r="HFB9" s="205"/>
      <c r="HFC9" s="205"/>
      <c r="HFD9" s="205"/>
      <c r="HFE9" s="205"/>
      <c r="HFF9" s="205"/>
      <c r="HFG9" s="205"/>
      <c r="HFH9" s="205"/>
      <c r="HFI9" s="205"/>
      <c r="HFJ9" s="205"/>
      <c r="HFK9" s="205"/>
      <c r="HFL9" s="205"/>
      <c r="HFM9" s="205"/>
      <c r="HFN9" s="205"/>
      <c r="HFO9" s="205"/>
      <c r="HFP9" s="205"/>
      <c r="HFQ9" s="205"/>
      <c r="HFR9" s="205"/>
      <c r="HFS9" s="205"/>
      <c r="HFT9" s="205"/>
      <c r="HFU9" s="205"/>
      <c r="HFV9" s="205"/>
      <c r="HFW9" s="205"/>
      <c r="HFX9" s="205"/>
      <c r="HFY9" s="205"/>
      <c r="HFZ9" s="205"/>
      <c r="HGA9" s="205"/>
      <c r="HGB9" s="205"/>
      <c r="HGC9" s="205"/>
      <c r="HGD9" s="205"/>
      <c r="HGE9" s="205"/>
      <c r="HGF9" s="205"/>
      <c r="HGG9" s="205"/>
      <c r="HGH9" s="205"/>
      <c r="HGI9" s="205"/>
      <c r="HGJ9" s="205"/>
      <c r="HGK9" s="205"/>
      <c r="HGL9" s="205"/>
      <c r="HGM9" s="205"/>
      <c r="HGN9" s="205"/>
      <c r="HGO9" s="205"/>
      <c r="HGP9" s="205"/>
      <c r="HGQ9" s="205"/>
      <c r="HGR9" s="205"/>
      <c r="HGS9" s="205"/>
      <c r="HGT9" s="205"/>
      <c r="HGU9" s="205"/>
      <c r="HGV9" s="205"/>
      <c r="HGW9" s="205"/>
      <c r="HGX9" s="205"/>
      <c r="HGY9" s="205"/>
      <c r="HGZ9" s="205"/>
      <c r="HHA9" s="205"/>
      <c r="HHB9" s="205"/>
      <c r="HHC9" s="205"/>
      <c r="HHD9" s="205"/>
      <c r="HHE9" s="205"/>
      <c r="HHF9" s="205"/>
      <c r="HHG9" s="205"/>
      <c r="HHH9" s="205"/>
      <c r="HHI9" s="205"/>
      <c r="HHJ9" s="205"/>
      <c r="HHK9" s="205"/>
      <c r="HHL9" s="205"/>
      <c r="HHM9" s="205"/>
      <c r="HHN9" s="205"/>
      <c r="HHO9" s="205"/>
      <c r="HHP9" s="205"/>
      <c r="HHQ9" s="205"/>
      <c r="HHR9" s="205"/>
      <c r="HHS9" s="205"/>
      <c r="HHT9" s="205"/>
      <c r="HHU9" s="205"/>
      <c r="HHV9" s="205"/>
      <c r="HHW9" s="205"/>
      <c r="HHX9" s="205"/>
      <c r="HHY9" s="205"/>
      <c r="HHZ9" s="205"/>
      <c r="HIA9" s="205"/>
      <c r="HIB9" s="205"/>
      <c r="HIC9" s="205"/>
      <c r="HID9" s="205"/>
      <c r="HIE9" s="205"/>
      <c r="HIF9" s="205"/>
      <c r="HIG9" s="205"/>
      <c r="HIH9" s="205"/>
      <c r="HII9" s="205"/>
      <c r="HIJ9" s="205"/>
      <c r="HIK9" s="205"/>
      <c r="HIL9" s="205"/>
      <c r="HIM9" s="205"/>
      <c r="HIN9" s="205"/>
      <c r="HIO9" s="205"/>
      <c r="HIP9" s="205"/>
      <c r="HIQ9" s="205"/>
      <c r="HIR9" s="205"/>
      <c r="HIS9" s="205"/>
      <c r="HIT9" s="205"/>
      <c r="HIU9" s="205"/>
      <c r="HIV9" s="205"/>
      <c r="HIW9" s="205"/>
      <c r="HIX9" s="205"/>
      <c r="HIY9" s="205"/>
      <c r="HIZ9" s="205"/>
      <c r="HJA9" s="205"/>
      <c r="HJB9" s="205"/>
      <c r="HJC9" s="205"/>
      <c r="HJD9" s="205"/>
      <c r="HJE9" s="205"/>
      <c r="HJF9" s="205"/>
      <c r="HJG9" s="205"/>
      <c r="HJH9" s="205"/>
      <c r="HJI9" s="205"/>
      <c r="HJJ9" s="205"/>
      <c r="HJK9" s="205"/>
      <c r="HJL9" s="205"/>
      <c r="HJM9" s="205"/>
      <c r="HJN9" s="205"/>
      <c r="HJO9" s="205"/>
      <c r="HJP9" s="205"/>
      <c r="HJQ9" s="205"/>
      <c r="HJR9" s="205"/>
      <c r="HJS9" s="205"/>
      <c r="HJT9" s="205"/>
      <c r="HJU9" s="205"/>
      <c r="HJV9" s="205"/>
      <c r="HJW9" s="205"/>
      <c r="HJX9" s="205"/>
      <c r="HJY9" s="205"/>
      <c r="HJZ9" s="205"/>
      <c r="HKA9" s="205"/>
      <c r="HKB9" s="205"/>
      <c r="HKC9" s="205"/>
      <c r="HKD9" s="205"/>
      <c r="HKE9" s="205"/>
      <c r="HKF9" s="205"/>
      <c r="HKG9" s="205"/>
      <c r="HKH9" s="205"/>
      <c r="HKI9" s="205"/>
      <c r="HKJ9" s="205"/>
      <c r="HKK9" s="205"/>
      <c r="HKL9" s="205"/>
      <c r="HKM9" s="205"/>
      <c r="HKN9" s="205"/>
      <c r="HKO9" s="205"/>
      <c r="HKP9" s="205"/>
      <c r="HKQ9" s="205"/>
      <c r="HKR9" s="205"/>
      <c r="HKS9" s="205"/>
      <c r="HKT9" s="205"/>
      <c r="HKU9" s="205"/>
      <c r="HKV9" s="205"/>
      <c r="HKW9" s="205"/>
      <c r="HKX9" s="205"/>
      <c r="HKY9" s="205"/>
      <c r="HKZ9" s="205"/>
      <c r="HLA9" s="205"/>
      <c r="HLB9" s="205"/>
      <c r="HLC9" s="205"/>
      <c r="HLD9" s="205"/>
      <c r="HLE9" s="205"/>
      <c r="HLF9" s="205"/>
      <c r="HLG9" s="205"/>
      <c r="HLH9" s="205"/>
      <c r="HLI9" s="205"/>
      <c r="HLJ9" s="205"/>
      <c r="HLK9" s="205"/>
      <c r="HLL9" s="205"/>
      <c r="HLM9" s="205"/>
      <c r="HLN9" s="205"/>
      <c r="HLO9" s="205"/>
      <c r="HLP9" s="205"/>
      <c r="HLQ9" s="205"/>
      <c r="HLR9" s="205"/>
      <c r="HLS9" s="205"/>
      <c r="HLT9" s="205"/>
      <c r="HLU9" s="205"/>
      <c r="HLV9" s="205"/>
      <c r="HLW9" s="205"/>
      <c r="HLX9" s="205"/>
      <c r="HLY9" s="205"/>
      <c r="HLZ9" s="205"/>
      <c r="HMA9" s="205"/>
      <c r="HMB9" s="205"/>
      <c r="HMC9" s="205"/>
      <c r="HMD9" s="205"/>
      <c r="HME9" s="205"/>
      <c r="HMF9" s="205"/>
      <c r="HMG9" s="205"/>
      <c r="HMH9" s="205"/>
      <c r="HMI9" s="205"/>
      <c r="HMJ9" s="205"/>
      <c r="HMK9" s="205"/>
      <c r="HML9" s="205"/>
      <c r="HMM9" s="205"/>
      <c r="HMN9" s="205"/>
      <c r="HMO9" s="205"/>
      <c r="HMP9" s="205"/>
      <c r="HMQ9" s="205"/>
      <c r="HMR9" s="205"/>
      <c r="HMS9" s="205"/>
      <c r="HMT9" s="205"/>
      <c r="HMU9" s="205"/>
      <c r="HMV9" s="205"/>
      <c r="HMW9" s="205"/>
      <c r="HMX9" s="205"/>
      <c r="HMY9" s="205"/>
      <c r="HMZ9" s="205"/>
      <c r="HNA9" s="205"/>
      <c r="HNB9" s="205"/>
      <c r="HNC9" s="205"/>
      <c r="HND9" s="205"/>
      <c r="HNE9" s="205"/>
      <c r="HNF9" s="205"/>
      <c r="HNG9" s="205"/>
      <c r="HNH9" s="205"/>
      <c r="HNI9" s="205"/>
      <c r="HNJ9" s="205"/>
      <c r="HNK9" s="205"/>
      <c r="HNL9" s="205"/>
      <c r="HNM9" s="205"/>
      <c r="HNN9" s="205"/>
      <c r="HNO9" s="205"/>
      <c r="HNP9" s="205"/>
      <c r="HNQ9" s="205"/>
      <c r="HNR9" s="205"/>
      <c r="HNS9" s="205"/>
      <c r="HNT9" s="205"/>
      <c r="HNU9" s="205"/>
      <c r="HNV9" s="205"/>
      <c r="HNW9" s="205"/>
      <c r="HNX9" s="205"/>
      <c r="HNY9" s="205"/>
      <c r="HNZ9" s="205"/>
      <c r="HOA9" s="205"/>
      <c r="HOB9" s="205"/>
      <c r="HOC9" s="205"/>
      <c r="HOD9" s="205"/>
      <c r="HOE9" s="205"/>
      <c r="HOF9" s="205"/>
      <c r="HOG9" s="205"/>
      <c r="HOH9" s="205"/>
      <c r="HOI9" s="205"/>
      <c r="HOJ9" s="205"/>
      <c r="HOK9" s="205"/>
      <c r="HOL9" s="205"/>
      <c r="HOM9" s="205"/>
      <c r="HON9" s="205"/>
      <c r="HOO9" s="205"/>
      <c r="HOP9" s="205"/>
      <c r="HOQ9" s="205"/>
      <c r="HOR9" s="205"/>
      <c r="HOS9" s="205"/>
      <c r="HOT9" s="205"/>
      <c r="HOU9" s="205"/>
      <c r="HOV9" s="205"/>
      <c r="HOW9" s="205"/>
      <c r="HOX9" s="205"/>
      <c r="HOY9" s="205"/>
      <c r="HOZ9" s="205"/>
      <c r="HPA9" s="205"/>
      <c r="HPB9" s="205"/>
      <c r="HPC9" s="205"/>
      <c r="HPD9" s="205"/>
      <c r="HPE9" s="205"/>
      <c r="HPF9" s="205"/>
      <c r="HPG9" s="205"/>
      <c r="HPH9" s="205"/>
      <c r="HPI9" s="205"/>
      <c r="HPJ9" s="205"/>
      <c r="HPK9" s="205"/>
      <c r="HPL9" s="205"/>
      <c r="HPM9" s="205"/>
      <c r="HPN9" s="205"/>
      <c r="HPO9" s="205"/>
      <c r="HPP9" s="205"/>
      <c r="HPQ9" s="205"/>
      <c r="HPR9" s="205"/>
      <c r="HPS9" s="205"/>
      <c r="HPT9" s="205"/>
      <c r="HPU9" s="205"/>
      <c r="HPV9" s="205"/>
      <c r="HPW9" s="205"/>
      <c r="HPX9" s="205"/>
      <c r="HPY9" s="205"/>
      <c r="HPZ9" s="205"/>
      <c r="HQA9" s="205"/>
      <c r="HQB9" s="205"/>
      <c r="HQC9" s="205"/>
      <c r="HQD9" s="205"/>
      <c r="HQE9" s="205"/>
      <c r="HQF9" s="205"/>
      <c r="HQG9" s="205"/>
      <c r="HQH9" s="205"/>
      <c r="HQI9" s="205"/>
      <c r="HQJ9" s="205"/>
      <c r="HQK9" s="205"/>
      <c r="HQL9" s="205"/>
      <c r="HQM9" s="205"/>
      <c r="HQN9" s="205"/>
      <c r="HQO9" s="205"/>
      <c r="HQP9" s="205"/>
      <c r="HQQ9" s="205"/>
      <c r="HQR9" s="205"/>
      <c r="HQS9" s="205"/>
      <c r="HQT9" s="205"/>
      <c r="HQU9" s="205"/>
      <c r="HQV9" s="205"/>
      <c r="HQW9" s="205"/>
      <c r="HQX9" s="205"/>
      <c r="HQY9" s="205"/>
      <c r="HQZ9" s="205"/>
      <c r="HRA9" s="205"/>
      <c r="HRB9" s="205"/>
      <c r="HRC9" s="205"/>
      <c r="HRD9" s="205"/>
      <c r="HRE9" s="205"/>
      <c r="HRF9" s="205"/>
      <c r="HRG9" s="205"/>
      <c r="HRH9" s="205"/>
      <c r="HRI9" s="205"/>
      <c r="HRJ9" s="205"/>
      <c r="HRK9" s="205"/>
      <c r="HRL9" s="205"/>
      <c r="HRM9" s="205"/>
      <c r="HRN9" s="205"/>
      <c r="HRO9" s="205"/>
      <c r="HRP9" s="205"/>
      <c r="HRQ9" s="205"/>
      <c r="HRR9" s="205"/>
      <c r="HRS9" s="205"/>
      <c r="HRT9" s="205"/>
      <c r="HRU9" s="205"/>
      <c r="HRV9" s="205"/>
      <c r="HRW9" s="205"/>
      <c r="HRX9" s="205"/>
      <c r="HRY9" s="205"/>
      <c r="HRZ9" s="205"/>
      <c r="HSA9" s="205"/>
      <c r="HSB9" s="205"/>
      <c r="HSC9" s="205"/>
      <c r="HSD9" s="205"/>
      <c r="HSE9" s="205"/>
      <c r="HSF9" s="205"/>
      <c r="HSG9" s="205"/>
      <c r="HSH9" s="205"/>
      <c r="HSI9" s="205"/>
      <c r="HSJ9" s="205"/>
      <c r="HSK9" s="205"/>
      <c r="HSL9" s="205"/>
      <c r="HSM9" s="205"/>
      <c r="HSN9" s="205"/>
      <c r="HSO9" s="205"/>
      <c r="HSP9" s="205"/>
      <c r="HSQ9" s="205"/>
      <c r="HSR9" s="205"/>
      <c r="HSS9" s="205"/>
      <c r="HST9" s="205"/>
      <c r="HSU9" s="205"/>
      <c r="HSV9" s="205"/>
      <c r="HSW9" s="205"/>
      <c r="HSX9" s="205"/>
      <c r="HSY9" s="205"/>
      <c r="HSZ9" s="205"/>
      <c r="HTA9" s="205"/>
      <c r="HTB9" s="205"/>
      <c r="HTC9" s="205"/>
      <c r="HTD9" s="205"/>
      <c r="HTE9" s="205"/>
      <c r="HTF9" s="205"/>
      <c r="HTG9" s="205"/>
      <c r="HTH9" s="205"/>
      <c r="HTI9" s="205"/>
      <c r="HTJ9" s="205"/>
      <c r="HTK9" s="205"/>
      <c r="HTL9" s="205"/>
      <c r="HTM9" s="205"/>
      <c r="HTN9" s="205"/>
      <c r="HTO9" s="205"/>
      <c r="HTP9" s="205"/>
      <c r="HTQ9" s="205"/>
      <c r="HTR9" s="205"/>
      <c r="HTS9" s="205"/>
      <c r="HTT9" s="205"/>
      <c r="HTU9" s="205"/>
      <c r="HTV9" s="205"/>
      <c r="HTW9" s="205"/>
      <c r="HTX9" s="205"/>
      <c r="HTY9" s="205"/>
      <c r="HTZ9" s="205"/>
      <c r="HUA9" s="205"/>
      <c r="HUB9" s="205"/>
      <c r="HUC9" s="205"/>
      <c r="HUD9" s="205"/>
      <c r="HUE9" s="205"/>
      <c r="HUF9" s="205"/>
      <c r="HUG9" s="205"/>
      <c r="HUH9" s="205"/>
      <c r="HUI9" s="205"/>
      <c r="HUJ9" s="205"/>
      <c r="HUK9" s="205"/>
      <c r="HUL9" s="205"/>
      <c r="HUM9" s="205"/>
      <c r="HUN9" s="205"/>
      <c r="HUO9" s="205"/>
      <c r="HUP9" s="205"/>
      <c r="HUQ9" s="205"/>
      <c r="HUR9" s="205"/>
      <c r="HUS9" s="205"/>
      <c r="HUT9" s="205"/>
      <c r="HUU9" s="205"/>
      <c r="HUV9" s="205"/>
      <c r="HUW9" s="205"/>
      <c r="HUX9" s="205"/>
      <c r="HUY9" s="205"/>
      <c r="HUZ9" s="205"/>
      <c r="HVA9" s="205"/>
      <c r="HVB9" s="205"/>
      <c r="HVC9" s="205"/>
      <c r="HVD9" s="205"/>
      <c r="HVE9" s="205"/>
      <c r="HVF9" s="205"/>
      <c r="HVG9" s="205"/>
      <c r="HVH9" s="205"/>
      <c r="HVI9" s="205"/>
      <c r="HVJ9" s="205"/>
      <c r="HVK9" s="205"/>
      <c r="HVL9" s="205"/>
      <c r="HVM9" s="205"/>
      <c r="HVN9" s="205"/>
      <c r="HVO9" s="205"/>
      <c r="HVP9" s="205"/>
      <c r="HVQ9" s="205"/>
      <c r="HVR9" s="205"/>
      <c r="HVS9" s="205"/>
      <c r="HVT9" s="205"/>
      <c r="HVU9" s="205"/>
      <c r="HVV9" s="205"/>
      <c r="HVW9" s="205"/>
      <c r="HVX9" s="205"/>
      <c r="HVY9" s="205"/>
      <c r="HVZ9" s="205"/>
      <c r="HWA9" s="205"/>
      <c r="HWB9" s="205"/>
      <c r="HWC9" s="205"/>
      <c r="HWD9" s="205"/>
      <c r="HWE9" s="205"/>
      <c r="HWF9" s="205"/>
      <c r="HWG9" s="205"/>
      <c r="HWH9" s="205"/>
      <c r="HWI9" s="205"/>
      <c r="HWJ9" s="205"/>
      <c r="HWK9" s="205"/>
      <c r="HWL9" s="205"/>
      <c r="HWM9" s="205"/>
      <c r="HWN9" s="205"/>
      <c r="HWO9" s="205"/>
      <c r="HWP9" s="205"/>
      <c r="HWQ9" s="205"/>
      <c r="HWR9" s="205"/>
      <c r="HWS9" s="205"/>
      <c r="HWT9" s="205"/>
      <c r="HWU9" s="205"/>
      <c r="HWV9" s="205"/>
      <c r="HWW9" s="205"/>
      <c r="HWX9" s="205"/>
      <c r="HWY9" s="205"/>
      <c r="HWZ9" s="205"/>
      <c r="HXA9" s="205"/>
      <c r="HXB9" s="205"/>
      <c r="HXC9" s="205"/>
      <c r="HXD9" s="205"/>
      <c r="HXE9" s="205"/>
      <c r="HXF9" s="205"/>
      <c r="HXG9" s="205"/>
      <c r="HXH9" s="205"/>
      <c r="HXI9" s="205"/>
      <c r="HXJ9" s="205"/>
      <c r="HXK9" s="205"/>
      <c r="HXL9" s="205"/>
      <c r="HXM9" s="205"/>
      <c r="HXN9" s="205"/>
      <c r="HXO9" s="205"/>
      <c r="HXP9" s="205"/>
      <c r="HXQ9" s="205"/>
      <c r="HXR9" s="205"/>
      <c r="HXS9" s="205"/>
      <c r="HXT9" s="205"/>
      <c r="HXU9" s="205"/>
      <c r="HXV9" s="205"/>
      <c r="HXW9" s="205"/>
      <c r="HXX9" s="205"/>
      <c r="HXY9" s="205"/>
      <c r="HXZ9" s="205"/>
      <c r="HYA9" s="205"/>
      <c r="HYB9" s="205"/>
      <c r="HYC9" s="205"/>
      <c r="HYD9" s="205"/>
      <c r="HYE9" s="205"/>
      <c r="HYF9" s="205"/>
      <c r="HYG9" s="205"/>
      <c r="HYH9" s="205"/>
      <c r="HYI9" s="205"/>
      <c r="HYJ9" s="205"/>
      <c r="HYK9" s="205"/>
      <c r="HYL9" s="205"/>
      <c r="HYM9" s="205"/>
      <c r="HYN9" s="205"/>
      <c r="HYO9" s="205"/>
      <c r="HYP9" s="205"/>
      <c r="HYQ9" s="205"/>
      <c r="HYR9" s="205"/>
      <c r="HYS9" s="205"/>
      <c r="HYT9" s="205"/>
      <c r="HYU9" s="205"/>
      <c r="HYV9" s="205"/>
      <c r="HYW9" s="205"/>
      <c r="HYX9" s="205"/>
      <c r="HYY9" s="205"/>
      <c r="HYZ9" s="205"/>
      <c r="HZA9" s="205"/>
      <c r="HZB9" s="205"/>
      <c r="HZC9" s="205"/>
      <c r="HZD9" s="205"/>
      <c r="HZE9" s="205"/>
      <c r="HZF9" s="205"/>
      <c r="HZG9" s="205"/>
      <c r="HZH9" s="205"/>
      <c r="HZI9" s="205"/>
      <c r="HZJ9" s="205"/>
      <c r="HZK9" s="205"/>
      <c r="HZL9" s="205"/>
      <c r="HZM9" s="205"/>
      <c r="HZN9" s="205"/>
      <c r="HZO9" s="205"/>
      <c r="HZP9" s="205"/>
      <c r="HZQ9" s="205"/>
      <c r="HZR9" s="205"/>
      <c r="HZS9" s="205"/>
      <c r="HZT9" s="205"/>
      <c r="HZU9" s="205"/>
      <c r="HZV9" s="205"/>
      <c r="HZW9" s="205"/>
      <c r="HZX9" s="205"/>
      <c r="HZY9" s="205"/>
      <c r="HZZ9" s="205"/>
      <c r="IAA9" s="205"/>
      <c r="IAB9" s="205"/>
      <c r="IAC9" s="205"/>
      <c r="IAD9" s="205"/>
      <c r="IAE9" s="205"/>
      <c r="IAF9" s="205"/>
      <c r="IAG9" s="205"/>
      <c r="IAH9" s="205"/>
      <c r="IAI9" s="205"/>
      <c r="IAJ9" s="205"/>
      <c r="IAK9" s="205"/>
      <c r="IAL9" s="205"/>
      <c r="IAM9" s="205"/>
      <c r="IAN9" s="205"/>
      <c r="IAO9" s="205"/>
      <c r="IAP9" s="205"/>
      <c r="IAQ9" s="205"/>
      <c r="IAR9" s="205"/>
      <c r="IAS9" s="205"/>
      <c r="IAT9" s="205"/>
      <c r="IAU9" s="205"/>
      <c r="IAV9" s="205"/>
      <c r="IAW9" s="205"/>
      <c r="IAX9" s="205"/>
      <c r="IAY9" s="205"/>
      <c r="IAZ9" s="205"/>
      <c r="IBA9" s="205"/>
      <c r="IBB9" s="205"/>
      <c r="IBC9" s="205"/>
      <c r="IBD9" s="205"/>
      <c r="IBE9" s="205"/>
      <c r="IBF9" s="205"/>
      <c r="IBG9" s="205"/>
      <c r="IBH9" s="205"/>
      <c r="IBI9" s="205"/>
      <c r="IBJ9" s="205"/>
      <c r="IBK9" s="205"/>
      <c r="IBL9" s="205"/>
      <c r="IBM9" s="205"/>
      <c r="IBN9" s="205"/>
      <c r="IBO9" s="205"/>
      <c r="IBP9" s="205"/>
      <c r="IBQ9" s="205"/>
      <c r="IBR9" s="205"/>
      <c r="IBS9" s="205"/>
      <c r="IBT9" s="205"/>
      <c r="IBU9" s="205"/>
      <c r="IBV9" s="205"/>
      <c r="IBW9" s="205"/>
      <c r="IBX9" s="205"/>
      <c r="IBY9" s="205"/>
      <c r="IBZ9" s="205"/>
      <c r="ICA9" s="205"/>
      <c r="ICB9" s="205"/>
      <c r="ICC9" s="205"/>
      <c r="ICD9" s="205"/>
      <c r="ICE9" s="205"/>
      <c r="ICF9" s="205"/>
      <c r="ICG9" s="205"/>
      <c r="ICH9" s="205"/>
      <c r="ICI9" s="205"/>
      <c r="ICJ9" s="205"/>
      <c r="ICK9" s="205"/>
      <c r="ICL9" s="205"/>
      <c r="ICM9" s="205"/>
      <c r="ICN9" s="205"/>
      <c r="ICO9" s="205"/>
      <c r="ICP9" s="205"/>
      <c r="ICQ9" s="205"/>
      <c r="ICR9" s="205"/>
      <c r="ICS9" s="205"/>
      <c r="ICT9" s="205"/>
      <c r="ICU9" s="205"/>
      <c r="ICV9" s="205"/>
      <c r="ICW9" s="205"/>
      <c r="ICX9" s="205"/>
      <c r="ICY9" s="205"/>
      <c r="ICZ9" s="205"/>
      <c r="IDA9" s="205"/>
      <c r="IDB9" s="205"/>
      <c r="IDC9" s="205"/>
      <c r="IDD9" s="205"/>
      <c r="IDE9" s="205"/>
      <c r="IDF9" s="205"/>
      <c r="IDG9" s="205"/>
      <c r="IDH9" s="205"/>
      <c r="IDI9" s="205"/>
      <c r="IDJ9" s="205"/>
      <c r="IDK9" s="205"/>
      <c r="IDL9" s="205"/>
      <c r="IDM9" s="205"/>
      <c r="IDN9" s="205"/>
      <c r="IDO9" s="205"/>
      <c r="IDP9" s="205"/>
      <c r="IDQ9" s="205"/>
      <c r="IDR9" s="205"/>
      <c r="IDS9" s="205"/>
      <c r="IDT9" s="205"/>
      <c r="IDU9" s="205"/>
      <c r="IDV9" s="205"/>
      <c r="IDW9" s="205"/>
      <c r="IDX9" s="205"/>
      <c r="IDY9" s="205"/>
      <c r="IDZ9" s="205"/>
      <c r="IEA9" s="205"/>
      <c r="IEB9" s="205"/>
      <c r="IEC9" s="205"/>
      <c r="IED9" s="205"/>
      <c r="IEE9" s="205"/>
      <c r="IEF9" s="205"/>
      <c r="IEG9" s="205"/>
      <c r="IEH9" s="205"/>
      <c r="IEI9" s="205"/>
      <c r="IEJ9" s="205"/>
      <c r="IEK9" s="205"/>
      <c r="IEL9" s="205"/>
      <c r="IEM9" s="205"/>
      <c r="IEN9" s="205"/>
      <c r="IEO9" s="205"/>
      <c r="IEP9" s="205"/>
      <c r="IEQ9" s="205"/>
      <c r="IER9" s="205"/>
      <c r="IES9" s="205"/>
      <c r="IET9" s="205"/>
      <c r="IEU9" s="205"/>
      <c r="IEV9" s="205"/>
      <c r="IEW9" s="205"/>
      <c r="IEX9" s="205"/>
      <c r="IEY9" s="205"/>
      <c r="IEZ9" s="205"/>
      <c r="IFA9" s="205"/>
      <c r="IFB9" s="205"/>
      <c r="IFC9" s="205"/>
      <c r="IFD9" s="205"/>
      <c r="IFE9" s="205"/>
      <c r="IFF9" s="205"/>
      <c r="IFG9" s="205"/>
      <c r="IFH9" s="205"/>
      <c r="IFI9" s="205"/>
      <c r="IFJ9" s="205"/>
      <c r="IFK9" s="205"/>
      <c r="IFL9" s="205"/>
      <c r="IFM9" s="205"/>
      <c r="IFN9" s="205"/>
      <c r="IFO9" s="205"/>
      <c r="IFP9" s="205"/>
      <c r="IFQ9" s="205"/>
      <c r="IFR9" s="205"/>
      <c r="IFS9" s="205"/>
      <c r="IFT9" s="205"/>
      <c r="IFU9" s="205"/>
      <c r="IFV9" s="205"/>
      <c r="IFW9" s="205"/>
      <c r="IFX9" s="205"/>
      <c r="IFY9" s="205"/>
      <c r="IFZ9" s="205"/>
      <c r="IGA9" s="205"/>
      <c r="IGB9" s="205"/>
      <c r="IGC9" s="205"/>
      <c r="IGD9" s="205"/>
      <c r="IGE9" s="205"/>
      <c r="IGF9" s="205"/>
      <c r="IGG9" s="205"/>
      <c r="IGH9" s="205"/>
      <c r="IGI9" s="205"/>
      <c r="IGJ9" s="205"/>
      <c r="IGK9" s="205"/>
      <c r="IGL9" s="205"/>
      <c r="IGM9" s="205"/>
      <c r="IGN9" s="205"/>
      <c r="IGO9" s="205"/>
      <c r="IGP9" s="205"/>
      <c r="IGQ9" s="205"/>
      <c r="IGR9" s="205"/>
      <c r="IGS9" s="205"/>
      <c r="IGT9" s="205"/>
      <c r="IGU9" s="205"/>
      <c r="IGV9" s="205"/>
      <c r="IGW9" s="205"/>
      <c r="IGX9" s="205"/>
      <c r="IGY9" s="205"/>
      <c r="IGZ9" s="205"/>
      <c r="IHA9" s="205"/>
      <c r="IHB9" s="205"/>
      <c r="IHC9" s="205"/>
      <c r="IHD9" s="205"/>
      <c r="IHE9" s="205"/>
      <c r="IHF9" s="205"/>
      <c r="IHG9" s="205"/>
      <c r="IHH9" s="205"/>
      <c r="IHI9" s="205"/>
      <c r="IHJ9" s="205"/>
      <c r="IHK9" s="205"/>
      <c r="IHL9" s="205"/>
      <c r="IHM9" s="205"/>
      <c r="IHN9" s="205"/>
      <c r="IHO9" s="205"/>
      <c r="IHP9" s="205"/>
      <c r="IHQ9" s="205"/>
      <c r="IHR9" s="205"/>
      <c r="IHS9" s="205"/>
      <c r="IHT9" s="205"/>
      <c r="IHU9" s="205"/>
      <c r="IHV9" s="205"/>
      <c r="IHW9" s="205"/>
      <c r="IHX9" s="205"/>
      <c r="IHY9" s="205"/>
      <c r="IHZ9" s="205"/>
      <c r="IIA9" s="205"/>
      <c r="IIB9" s="205"/>
      <c r="IIC9" s="205"/>
      <c r="IID9" s="205"/>
      <c r="IIE9" s="205"/>
      <c r="IIF9" s="205"/>
      <c r="IIG9" s="205"/>
      <c r="IIH9" s="205"/>
      <c r="III9" s="205"/>
      <c r="IIJ9" s="205"/>
      <c r="IIK9" s="205"/>
      <c r="IIL9" s="205"/>
      <c r="IIM9" s="205"/>
      <c r="IIN9" s="205"/>
      <c r="IIO9" s="205"/>
      <c r="IIP9" s="205"/>
      <c r="IIQ9" s="205"/>
      <c r="IIR9" s="205"/>
      <c r="IIS9" s="205"/>
      <c r="IIT9" s="205"/>
      <c r="IIU9" s="205"/>
      <c r="IIV9" s="205"/>
      <c r="IIW9" s="205"/>
      <c r="IIX9" s="205"/>
      <c r="IIY9" s="205"/>
      <c r="IIZ9" s="205"/>
      <c r="IJA9" s="205"/>
      <c r="IJB9" s="205"/>
      <c r="IJC9" s="205"/>
      <c r="IJD9" s="205"/>
      <c r="IJE9" s="205"/>
      <c r="IJF9" s="205"/>
      <c r="IJG9" s="205"/>
      <c r="IJH9" s="205"/>
      <c r="IJI9" s="205"/>
      <c r="IJJ9" s="205"/>
      <c r="IJK9" s="205"/>
      <c r="IJL9" s="205"/>
      <c r="IJM9" s="205"/>
      <c r="IJN9" s="205"/>
      <c r="IJO9" s="205"/>
      <c r="IJP9" s="205"/>
      <c r="IJQ9" s="205"/>
      <c r="IJR9" s="205"/>
      <c r="IJS9" s="205"/>
      <c r="IJT9" s="205"/>
      <c r="IJU9" s="205"/>
      <c r="IJV9" s="205"/>
      <c r="IJW9" s="205"/>
      <c r="IJX9" s="205"/>
      <c r="IJY9" s="205"/>
      <c r="IJZ9" s="205"/>
      <c r="IKA9" s="205"/>
      <c r="IKB9" s="205"/>
      <c r="IKC9" s="205"/>
      <c r="IKD9" s="205"/>
      <c r="IKE9" s="205"/>
      <c r="IKF9" s="205"/>
      <c r="IKG9" s="205"/>
      <c r="IKH9" s="205"/>
      <c r="IKI9" s="205"/>
      <c r="IKJ9" s="205"/>
      <c r="IKK9" s="205"/>
      <c r="IKL9" s="205"/>
      <c r="IKM9" s="205"/>
      <c r="IKN9" s="205"/>
      <c r="IKO9" s="205"/>
      <c r="IKP9" s="205"/>
      <c r="IKQ9" s="205"/>
      <c r="IKR9" s="205"/>
      <c r="IKS9" s="205"/>
      <c r="IKT9" s="205"/>
      <c r="IKU9" s="205"/>
      <c r="IKV9" s="205"/>
      <c r="IKW9" s="205"/>
      <c r="IKX9" s="205"/>
      <c r="IKY9" s="205"/>
      <c r="IKZ9" s="205"/>
      <c r="ILA9" s="205"/>
      <c r="ILB9" s="205"/>
      <c r="ILC9" s="205"/>
      <c r="ILD9" s="205"/>
      <c r="ILE9" s="205"/>
      <c r="ILF9" s="205"/>
      <c r="ILG9" s="205"/>
      <c r="ILH9" s="205"/>
      <c r="ILI9" s="205"/>
      <c r="ILJ9" s="205"/>
      <c r="ILK9" s="205"/>
      <c r="ILL9" s="205"/>
      <c r="ILM9" s="205"/>
      <c r="ILN9" s="205"/>
      <c r="ILO9" s="205"/>
      <c r="ILP9" s="205"/>
      <c r="ILQ9" s="205"/>
      <c r="ILR9" s="205"/>
      <c r="ILS9" s="205"/>
      <c r="ILT9" s="205"/>
      <c r="ILU9" s="205"/>
      <c r="ILV9" s="205"/>
      <c r="ILW9" s="205"/>
      <c r="ILX9" s="205"/>
      <c r="ILY9" s="205"/>
      <c r="ILZ9" s="205"/>
      <c r="IMA9" s="205"/>
      <c r="IMB9" s="205"/>
      <c r="IMC9" s="205"/>
      <c r="IMD9" s="205"/>
      <c r="IME9" s="205"/>
      <c r="IMF9" s="205"/>
      <c r="IMG9" s="205"/>
      <c r="IMH9" s="205"/>
      <c r="IMI9" s="205"/>
      <c r="IMJ9" s="205"/>
      <c r="IMK9" s="205"/>
      <c r="IML9" s="205"/>
      <c r="IMM9" s="205"/>
      <c r="IMN9" s="205"/>
      <c r="IMO9" s="205"/>
      <c r="IMP9" s="205"/>
      <c r="IMQ9" s="205"/>
      <c r="IMR9" s="205"/>
      <c r="IMS9" s="205"/>
      <c r="IMT9" s="205"/>
      <c r="IMU9" s="205"/>
      <c r="IMV9" s="205"/>
      <c r="IMW9" s="205"/>
      <c r="IMX9" s="205"/>
      <c r="IMY9" s="205"/>
      <c r="IMZ9" s="205"/>
      <c r="INA9" s="205"/>
      <c r="INB9" s="205"/>
      <c r="INC9" s="205"/>
      <c r="IND9" s="205"/>
      <c r="INE9" s="205"/>
      <c r="INF9" s="205"/>
      <c r="ING9" s="205"/>
      <c r="INH9" s="205"/>
      <c r="INI9" s="205"/>
      <c r="INJ9" s="205"/>
      <c r="INK9" s="205"/>
      <c r="INL9" s="205"/>
      <c r="INM9" s="205"/>
      <c r="INN9" s="205"/>
      <c r="INO9" s="205"/>
      <c r="INP9" s="205"/>
      <c r="INQ9" s="205"/>
      <c r="INR9" s="205"/>
      <c r="INS9" s="205"/>
      <c r="INT9" s="205"/>
      <c r="INU9" s="205"/>
      <c r="INV9" s="205"/>
      <c r="INW9" s="205"/>
      <c r="INX9" s="205"/>
      <c r="INY9" s="205"/>
      <c r="INZ9" s="205"/>
      <c r="IOA9" s="205"/>
      <c r="IOB9" s="205"/>
      <c r="IOC9" s="205"/>
      <c r="IOD9" s="205"/>
      <c r="IOE9" s="205"/>
      <c r="IOF9" s="205"/>
      <c r="IOG9" s="205"/>
      <c r="IOH9" s="205"/>
      <c r="IOI9" s="205"/>
      <c r="IOJ9" s="205"/>
      <c r="IOK9" s="205"/>
      <c r="IOL9" s="205"/>
      <c r="IOM9" s="205"/>
      <c r="ION9" s="205"/>
      <c r="IOO9" s="205"/>
      <c r="IOP9" s="205"/>
      <c r="IOQ9" s="205"/>
      <c r="IOR9" s="205"/>
      <c r="IOS9" s="205"/>
      <c r="IOT9" s="205"/>
      <c r="IOU9" s="205"/>
      <c r="IOV9" s="205"/>
      <c r="IOW9" s="205"/>
      <c r="IOX9" s="205"/>
      <c r="IOY9" s="205"/>
      <c r="IOZ9" s="205"/>
      <c r="IPA9" s="205"/>
      <c r="IPB9" s="205"/>
      <c r="IPC9" s="205"/>
      <c r="IPD9" s="205"/>
      <c r="IPE9" s="205"/>
      <c r="IPF9" s="205"/>
      <c r="IPG9" s="205"/>
      <c r="IPH9" s="205"/>
      <c r="IPI9" s="205"/>
      <c r="IPJ9" s="205"/>
      <c r="IPK9" s="205"/>
      <c r="IPL9" s="205"/>
      <c r="IPM9" s="205"/>
      <c r="IPN9" s="205"/>
      <c r="IPO9" s="205"/>
      <c r="IPP9" s="205"/>
      <c r="IPQ9" s="205"/>
      <c r="IPR9" s="205"/>
      <c r="IPS9" s="205"/>
      <c r="IPT9" s="205"/>
      <c r="IPU9" s="205"/>
      <c r="IPV9" s="205"/>
      <c r="IPW9" s="205"/>
      <c r="IPX9" s="205"/>
      <c r="IPY9" s="205"/>
      <c r="IPZ9" s="205"/>
      <c r="IQA9" s="205"/>
      <c r="IQB9" s="205"/>
      <c r="IQC9" s="205"/>
      <c r="IQD9" s="205"/>
      <c r="IQE9" s="205"/>
      <c r="IQF9" s="205"/>
      <c r="IQG9" s="205"/>
      <c r="IQH9" s="205"/>
      <c r="IQI9" s="205"/>
      <c r="IQJ9" s="205"/>
      <c r="IQK9" s="205"/>
      <c r="IQL9" s="205"/>
      <c r="IQM9" s="205"/>
      <c r="IQN9" s="205"/>
      <c r="IQO9" s="205"/>
      <c r="IQP9" s="205"/>
      <c r="IQQ9" s="205"/>
      <c r="IQR9" s="205"/>
      <c r="IQS9" s="205"/>
      <c r="IQT9" s="205"/>
      <c r="IQU9" s="205"/>
      <c r="IQV9" s="205"/>
      <c r="IQW9" s="205"/>
      <c r="IQX9" s="205"/>
      <c r="IQY9" s="205"/>
      <c r="IQZ9" s="205"/>
      <c r="IRA9" s="205"/>
      <c r="IRB9" s="205"/>
      <c r="IRC9" s="205"/>
      <c r="IRD9" s="205"/>
      <c r="IRE9" s="205"/>
      <c r="IRF9" s="205"/>
      <c r="IRG9" s="205"/>
      <c r="IRH9" s="205"/>
      <c r="IRI9" s="205"/>
      <c r="IRJ9" s="205"/>
      <c r="IRK9" s="205"/>
      <c r="IRL9" s="205"/>
      <c r="IRM9" s="205"/>
      <c r="IRN9" s="205"/>
      <c r="IRO9" s="205"/>
      <c r="IRP9" s="205"/>
      <c r="IRQ9" s="205"/>
      <c r="IRR9" s="205"/>
      <c r="IRS9" s="205"/>
      <c r="IRT9" s="205"/>
      <c r="IRU9" s="205"/>
      <c r="IRV9" s="205"/>
      <c r="IRW9" s="205"/>
      <c r="IRX9" s="205"/>
      <c r="IRY9" s="205"/>
      <c r="IRZ9" s="205"/>
      <c r="ISA9" s="205"/>
      <c r="ISB9" s="205"/>
      <c r="ISC9" s="205"/>
      <c r="ISD9" s="205"/>
      <c r="ISE9" s="205"/>
      <c r="ISF9" s="205"/>
      <c r="ISG9" s="205"/>
      <c r="ISH9" s="205"/>
      <c r="ISI9" s="205"/>
      <c r="ISJ9" s="205"/>
      <c r="ISK9" s="205"/>
      <c r="ISL9" s="205"/>
      <c r="ISM9" s="205"/>
      <c r="ISN9" s="205"/>
      <c r="ISO9" s="205"/>
      <c r="ISP9" s="205"/>
      <c r="ISQ9" s="205"/>
      <c r="ISR9" s="205"/>
      <c r="ISS9" s="205"/>
      <c r="IST9" s="205"/>
      <c r="ISU9" s="205"/>
      <c r="ISV9" s="205"/>
      <c r="ISW9" s="205"/>
      <c r="ISX9" s="205"/>
      <c r="ISY9" s="205"/>
      <c r="ISZ9" s="205"/>
      <c r="ITA9" s="205"/>
      <c r="ITB9" s="205"/>
      <c r="ITC9" s="205"/>
      <c r="ITD9" s="205"/>
      <c r="ITE9" s="205"/>
      <c r="ITF9" s="205"/>
      <c r="ITG9" s="205"/>
      <c r="ITH9" s="205"/>
      <c r="ITI9" s="205"/>
      <c r="ITJ9" s="205"/>
      <c r="ITK9" s="205"/>
      <c r="ITL9" s="205"/>
      <c r="ITM9" s="205"/>
      <c r="ITN9" s="205"/>
      <c r="ITO9" s="205"/>
      <c r="ITP9" s="205"/>
      <c r="ITQ9" s="205"/>
      <c r="ITR9" s="205"/>
      <c r="ITS9" s="205"/>
      <c r="ITT9" s="205"/>
      <c r="ITU9" s="205"/>
      <c r="ITV9" s="205"/>
      <c r="ITW9" s="205"/>
      <c r="ITX9" s="205"/>
      <c r="ITY9" s="205"/>
      <c r="ITZ9" s="205"/>
      <c r="IUA9" s="205"/>
      <c r="IUB9" s="205"/>
      <c r="IUC9" s="205"/>
      <c r="IUD9" s="205"/>
      <c r="IUE9" s="205"/>
      <c r="IUF9" s="205"/>
      <c r="IUG9" s="205"/>
      <c r="IUH9" s="205"/>
      <c r="IUI9" s="205"/>
      <c r="IUJ9" s="205"/>
      <c r="IUK9" s="205"/>
      <c r="IUL9" s="205"/>
      <c r="IUM9" s="205"/>
      <c r="IUN9" s="205"/>
      <c r="IUO9" s="205"/>
      <c r="IUP9" s="205"/>
      <c r="IUQ9" s="205"/>
      <c r="IUR9" s="205"/>
      <c r="IUS9" s="205"/>
      <c r="IUT9" s="205"/>
      <c r="IUU9" s="205"/>
      <c r="IUV9" s="205"/>
      <c r="IUW9" s="205"/>
      <c r="IUX9" s="205"/>
      <c r="IUY9" s="205"/>
      <c r="IUZ9" s="205"/>
      <c r="IVA9" s="205"/>
      <c r="IVB9" s="205"/>
      <c r="IVC9" s="205"/>
      <c r="IVD9" s="205"/>
      <c r="IVE9" s="205"/>
      <c r="IVF9" s="205"/>
      <c r="IVG9" s="205"/>
      <c r="IVH9" s="205"/>
      <c r="IVI9" s="205"/>
      <c r="IVJ9" s="205"/>
      <c r="IVK9" s="205"/>
      <c r="IVL9" s="205"/>
      <c r="IVM9" s="205"/>
      <c r="IVN9" s="205"/>
      <c r="IVO9" s="205"/>
      <c r="IVP9" s="205"/>
      <c r="IVQ9" s="205"/>
      <c r="IVR9" s="205"/>
      <c r="IVS9" s="205"/>
      <c r="IVT9" s="205"/>
      <c r="IVU9" s="205"/>
      <c r="IVV9" s="205"/>
      <c r="IVW9" s="205"/>
      <c r="IVX9" s="205"/>
      <c r="IVY9" s="205"/>
      <c r="IVZ9" s="205"/>
      <c r="IWA9" s="205"/>
      <c r="IWB9" s="205"/>
      <c r="IWC9" s="205"/>
      <c r="IWD9" s="205"/>
      <c r="IWE9" s="205"/>
      <c r="IWF9" s="205"/>
      <c r="IWG9" s="205"/>
      <c r="IWH9" s="205"/>
      <c r="IWI9" s="205"/>
      <c r="IWJ9" s="205"/>
      <c r="IWK9" s="205"/>
      <c r="IWL9" s="205"/>
      <c r="IWM9" s="205"/>
      <c r="IWN9" s="205"/>
      <c r="IWO9" s="205"/>
      <c r="IWP9" s="205"/>
      <c r="IWQ9" s="205"/>
      <c r="IWR9" s="205"/>
      <c r="IWS9" s="205"/>
      <c r="IWT9" s="205"/>
      <c r="IWU9" s="205"/>
      <c r="IWV9" s="205"/>
      <c r="IWW9" s="205"/>
      <c r="IWX9" s="205"/>
      <c r="IWY9" s="205"/>
      <c r="IWZ9" s="205"/>
      <c r="IXA9" s="205"/>
      <c r="IXB9" s="205"/>
      <c r="IXC9" s="205"/>
      <c r="IXD9" s="205"/>
      <c r="IXE9" s="205"/>
      <c r="IXF9" s="205"/>
      <c r="IXG9" s="205"/>
      <c r="IXH9" s="205"/>
      <c r="IXI9" s="205"/>
      <c r="IXJ9" s="205"/>
      <c r="IXK9" s="205"/>
      <c r="IXL9" s="205"/>
      <c r="IXM9" s="205"/>
      <c r="IXN9" s="205"/>
      <c r="IXO9" s="205"/>
      <c r="IXP9" s="205"/>
      <c r="IXQ9" s="205"/>
      <c r="IXR9" s="205"/>
      <c r="IXS9" s="205"/>
      <c r="IXT9" s="205"/>
      <c r="IXU9" s="205"/>
      <c r="IXV9" s="205"/>
      <c r="IXW9" s="205"/>
      <c r="IXX9" s="205"/>
      <c r="IXY9" s="205"/>
      <c r="IXZ9" s="205"/>
      <c r="IYA9" s="205"/>
      <c r="IYB9" s="205"/>
      <c r="IYC9" s="205"/>
      <c r="IYD9" s="205"/>
      <c r="IYE9" s="205"/>
      <c r="IYF9" s="205"/>
      <c r="IYG9" s="205"/>
      <c r="IYH9" s="205"/>
      <c r="IYI9" s="205"/>
      <c r="IYJ9" s="205"/>
      <c r="IYK9" s="205"/>
      <c r="IYL9" s="205"/>
      <c r="IYM9" s="205"/>
      <c r="IYN9" s="205"/>
      <c r="IYO9" s="205"/>
      <c r="IYP9" s="205"/>
      <c r="IYQ9" s="205"/>
      <c r="IYR9" s="205"/>
      <c r="IYS9" s="205"/>
      <c r="IYT9" s="205"/>
      <c r="IYU9" s="205"/>
      <c r="IYV9" s="205"/>
      <c r="IYW9" s="205"/>
      <c r="IYX9" s="205"/>
      <c r="IYY9" s="205"/>
      <c r="IYZ9" s="205"/>
      <c r="IZA9" s="205"/>
      <c r="IZB9" s="205"/>
      <c r="IZC9" s="205"/>
      <c r="IZD9" s="205"/>
      <c r="IZE9" s="205"/>
      <c r="IZF9" s="205"/>
      <c r="IZG9" s="205"/>
      <c r="IZH9" s="205"/>
      <c r="IZI9" s="205"/>
      <c r="IZJ9" s="205"/>
      <c r="IZK9" s="205"/>
      <c r="IZL9" s="205"/>
      <c r="IZM9" s="205"/>
      <c r="IZN9" s="205"/>
      <c r="IZO9" s="205"/>
      <c r="IZP9" s="205"/>
      <c r="IZQ9" s="205"/>
      <c r="IZR9" s="205"/>
      <c r="IZS9" s="205"/>
      <c r="IZT9" s="205"/>
      <c r="IZU9" s="205"/>
      <c r="IZV9" s="205"/>
      <c r="IZW9" s="205"/>
      <c r="IZX9" s="205"/>
      <c r="IZY9" s="205"/>
      <c r="IZZ9" s="205"/>
      <c r="JAA9" s="205"/>
      <c r="JAB9" s="205"/>
      <c r="JAC9" s="205"/>
      <c r="JAD9" s="205"/>
      <c r="JAE9" s="205"/>
      <c r="JAF9" s="205"/>
      <c r="JAG9" s="205"/>
      <c r="JAH9" s="205"/>
      <c r="JAI9" s="205"/>
      <c r="JAJ9" s="205"/>
      <c r="JAK9" s="205"/>
      <c r="JAL9" s="205"/>
      <c r="JAM9" s="205"/>
      <c r="JAN9" s="205"/>
      <c r="JAO9" s="205"/>
      <c r="JAP9" s="205"/>
      <c r="JAQ9" s="205"/>
      <c r="JAR9" s="205"/>
      <c r="JAS9" s="205"/>
      <c r="JAT9" s="205"/>
      <c r="JAU9" s="205"/>
      <c r="JAV9" s="205"/>
      <c r="JAW9" s="205"/>
      <c r="JAX9" s="205"/>
      <c r="JAY9" s="205"/>
      <c r="JAZ9" s="205"/>
      <c r="JBA9" s="205"/>
      <c r="JBB9" s="205"/>
      <c r="JBC9" s="205"/>
      <c r="JBD9" s="205"/>
      <c r="JBE9" s="205"/>
      <c r="JBF9" s="205"/>
      <c r="JBG9" s="205"/>
      <c r="JBH9" s="205"/>
      <c r="JBI9" s="205"/>
      <c r="JBJ9" s="205"/>
      <c r="JBK9" s="205"/>
      <c r="JBL9" s="205"/>
      <c r="JBM9" s="205"/>
      <c r="JBN9" s="205"/>
      <c r="JBO9" s="205"/>
      <c r="JBP9" s="205"/>
      <c r="JBQ9" s="205"/>
      <c r="JBR9" s="205"/>
      <c r="JBS9" s="205"/>
      <c r="JBT9" s="205"/>
      <c r="JBU9" s="205"/>
      <c r="JBV9" s="205"/>
      <c r="JBW9" s="205"/>
      <c r="JBX9" s="205"/>
      <c r="JBY9" s="205"/>
      <c r="JBZ9" s="205"/>
      <c r="JCA9" s="205"/>
      <c r="JCB9" s="205"/>
      <c r="JCC9" s="205"/>
      <c r="JCD9" s="205"/>
      <c r="JCE9" s="205"/>
      <c r="JCF9" s="205"/>
      <c r="JCG9" s="205"/>
      <c r="JCH9" s="205"/>
      <c r="JCI9" s="205"/>
      <c r="JCJ9" s="205"/>
      <c r="JCK9" s="205"/>
      <c r="JCL9" s="205"/>
      <c r="JCM9" s="205"/>
      <c r="JCN9" s="205"/>
      <c r="JCO9" s="205"/>
      <c r="JCP9" s="205"/>
      <c r="JCQ9" s="205"/>
      <c r="JCR9" s="205"/>
      <c r="JCS9" s="205"/>
      <c r="JCT9" s="205"/>
      <c r="JCU9" s="205"/>
      <c r="JCV9" s="205"/>
      <c r="JCW9" s="205"/>
      <c r="JCX9" s="205"/>
      <c r="JCY9" s="205"/>
      <c r="JCZ9" s="205"/>
      <c r="JDA9" s="205"/>
      <c r="JDB9" s="205"/>
      <c r="JDC9" s="205"/>
      <c r="JDD9" s="205"/>
      <c r="JDE9" s="205"/>
      <c r="JDF9" s="205"/>
      <c r="JDG9" s="205"/>
      <c r="JDH9" s="205"/>
      <c r="JDI9" s="205"/>
      <c r="JDJ9" s="205"/>
      <c r="JDK9" s="205"/>
      <c r="JDL9" s="205"/>
      <c r="JDM9" s="205"/>
      <c r="JDN9" s="205"/>
      <c r="JDO9" s="205"/>
      <c r="JDP9" s="205"/>
      <c r="JDQ9" s="205"/>
      <c r="JDR9" s="205"/>
      <c r="JDS9" s="205"/>
      <c r="JDT9" s="205"/>
      <c r="JDU9" s="205"/>
      <c r="JDV9" s="205"/>
      <c r="JDW9" s="205"/>
      <c r="JDX9" s="205"/>
      <c r="JDY9" s="205"/>
      <c r="JDZ9" s="205"/>
      <c r="JEA9" s="205"/>
      <c r="JEB9" s="205"/>
      <c r="JEC9" s="205"/>
      <c r="JED9" s="205"/>
      <c r="JEE9" s="205"/>
      <c r="JEF9" s="205"/>
      <c r="JEG9" s="205"/>
      <c r="JEH9" s="205"/>
      <c r="JEI9" s="205"/>
      <c r="JEJ9" s="205"/>
      <c r="JEK9" s="205"/>
      <c r="JEL9" s="205"/>
      <c r="JEM9" s="205"/>
      <c r="JEN9" s="205"/>
      <c r="JEO9" s="205"/>
      <c r="JEP9" s="205"/>
      <c r="JEQ9" s="205"/>
      <c r="JER9" s="205"/>
      <c r="JES9" s="205"/>
      <c r="JET9" s="205"/>
      <c r="JEU9" s="205"/>
      <c r="JEV9" s="205"/>
      <c r="JEW9" s="205"/>
      <c r="JEX9" s="205"/>
      <c r="JEY9" s="205"/>
      <c r="JEZ9" s="205"/>
      <c r="JFA9" s="205"/>
      <c r="JFB9" s="205"/>
      <c r="JFC9" s="205"/>
      <c r="JFD9" s="205"/>
      <c r="JFE9" s="205"/>
      <c r="JFF9" s="205"/>
      <c r="JFG9" s="205"/>
      <c r="JFH9" s="205"/>
      <c r="JFI9" s="205"/>
      <c r="JFJ9" s="205"/>
      <c r="JFK9" s="205"/>
      <c r="JFL9" s="205"/>
      <c r="JFM9" s="205"/>
      <c r="JFN9" s="205"/>
      <c r="JFO9" s="205"/>
      <c r="JFP9" s="205"/>
      <c r="JFQ9" s="205"/>
      <c r="JFR9" s="205"/>
      <c r="JFS9" s="205"/>
      <c r="JFT9" s="205"/>
      <c r="JFU9" s="205"/>
      <c r="JFV9" s="205"/>
      <c r="JFW9" s="205"/>
      <c r="JFX9" s="205"/>
      <c r="JFY9" s="205"/>
      <c r="JFZ9" s="205"/>
      <c r="JGA9" s="205"/>
      <c r="JGB9" s="205"/>
      <c r="JGC9" s="205"/>
      <c r="JGD9" s="205"/>
      <c r="JGE9" s="205"/>
      <c r="JGF9" s="205"/>
      <c r="JGG9" s="205"/>
      <c r="JGH9" s="205"/>
      <c r="JGI9" s="205"/>
      <c r="JGJ9" s="205"/>
      <c r="JGK9" s="205"/>
      <c r="JGL9" s="205"/>
      <c r="JGM9" s="205"/>
      <c r="JGN9" s="205"/>
      <c r="JGO9" s="205"/>
      <c r="JGP9" s="205"/>
      <c r="JGQ9" s="205"/>
      <c r="JGR9" s="205"/>
      <c r="JGS9" s="205"/>
      <c r="JGT9" s="205"/>
      <c r="JGU9" s="205"/>
      <c r="JGV9" s="205"/>
      <c r="JGW9" s="205"/>
      <c r="JGX9" s="205"/>
      <c r="JGY9" s="205"/>
      <c r="JGZ9" s="205"/>
      <c r="JHA9" s="205"/>
      <c r="JHB9" s="205"/>
      <c r="JHC9" s="205"/>
      <c r="JHD9" s="205"/>
      <c r="JHE9" s="205"/>
      <c r="JHF9" s="205"/>
      <c r="JHG9" s="205"/>
      <c r="JHH9" s="205"/>
      <c r="JHI9" s="205"/>
      <c r="JHJ9" s="205"/>
      <c r="JHK9" s="205"/>
      <c r="JHL9" s="205"/>
      <c r="JHM9" s="205"/>
      <c r="JHN9" s="205"/>
      <c r="JHO9" s="205"/>
      <c r="JHP9" s="205"/>
      <c r="JHQ9" s="205"/>
      <c r="JHR9" s="205"/>
      <c r="JHS9" s="205"/>
      <c r="JHT9" s="205"/>
      <c r="JHU9" s="205"/>
      <c r="JHV9" s="205"/>
      <c r="JHW9" s="205"/>
      <c r="JHX9" s="205"/>
      <c r="JHY9" s="205"/>
      <c r="JHZ9" s="205"/>
      <c r="JIA9" s="205"/>
      <c r="JIB9" s="205"/>
      <c r="JIC9" s="205"/>
      <c r="JID9" s="205"/>
      <c r="JIE9" s="205"/>
      <c r="JIF9" s="205"/>
      <c r="JIG9" s="205"/>
      <c r="JIH9" s="205"/>
      <c r="JII9" s="205"/>
      <c r="JIJ9" s="205"/>
      <c r="JIK9" s="205"/>
      <c r="JIL9" s="205"/>
      <c r="JIM9" s="205"/>
      <c r="JIN9" s="205"/>
      <c r="JIO9" s="205"/>
      <c r="JIP9" s="205"/>
      <c r="JIQ9" s="205"/>
      <c r="JIR9" s="205"/>
      <c r="JIS9" s="205"/>
      <c r="JIT9" s="205"/>
      <c r="JIU9" s="205"/>
      <c r="JIV9" s="205"/>
      <c r="JIW9" s="205"/>
      <c r="JIX9" s="205"/>
      <c r="JIY9" s="205"/>
      <c r="JIZ9" s="205"/>
      <c r="JJA9" s="205"/>
      <c r="JJB9" s="205"/>
      <c r="JJC9" s="205"/>
      <c r="JJD9" s="205"/>
      <c r="JJE9" s="205"/>
      <c r="JJF9" s="205"/>
      <c r="JJG9" s="205"/>
      <c r="JJH9" s="205"/>
      <c r="JJI9" s="205"/>
      <c r="JJJ9" s="205"/>
      <c r="JJK9" s="205"/>
      <c r="JJL9" s="205"/>
      <c r="JJM9" s="205"/>
      <c r="JJN9" s="205"/>
      <c r="JJO9" s="205"/>
      <c r="JJP9" s="205"/>
      <c r="JJQ9" s="205"/>
      <c r="JJR9" s="205"/>
      <c r="JJS9" s="205"/>
      <c r="JJT9" s="205"/>
      <c r="JJU9" s="205"/>
      <c r="JJV9" s="205"/>
      <c r="JJW9" s="205"/>
      <c r="JJX9" s="205"/>
      <c r="JJY9" s="205"/>
      <c r="JJZ9" s="205"/>
      <c r="JKA9" s="205"/>
      <c r="JKB9" s="205"/>
      <c r="JKC9" s="205"/>
      <c r="JKD9" s="205"/>
      <c r="JKE9" s="205"/>
      <c r="JKF9" s="205"/>
      <c r="JKG9" s="205"/>
      <c r="JKH9" s="205"/>
      <c r="JKI9" s="205"/>
      <c r="JKJ9" s="205"/>
      <c r="JKK9" s="205"/>
      <c r="JKL9" s="205"/>
      <c r="JKM9" s="205"/>
      <c r="JKN9" s="205"/>
      <c r="JKO9" s="205"/>
      <c r="JKP9" s="205"/>
      <c r="JKQ9" s="205"/>
      <c r="JKR9" s="205"/>
      <c r="JKS9" s="205"/>
      <c r="JKT9" s="205"/>
      <c r="JKU9" s="205"/>
      <c r="JKV9" s="205"/>
      <c r="JKW9" s="205"/>
      <c r="JKX9" s="205"/>
      <c r="JKY9" s="205"/>
      <c r="JKZ9" s="205"/>
      <c r="JLA9" s="205"/>
      <c r="JLB9" s="205"/>
      <c r="JLC9" s="205"/>
      <c r="JLD9" s="205"/>
      <c r="JLE9" s="205"/>
      <c r="JLF9" s="205"/>
      <c r="JLG9" s="205"/>
      <c r="JLH9" s="205"/>
      <c r="JLI9" s="205"/>
      <c r="JLJ9" s="205"/>
      <c r="JLK9" s="205"/>
      <c r="JLL9" s="205"/>
      <c r="JLM9" s="205"/>
      <c r="JLN9" s="205"/>
      <c r="JLO9" s="205"/>
      <c r="JLP9" s="205"/>
      <c r="JLQ9" s="205"/>
      <c r="JLR9" s="205"/>
      <c r="JLS9" s="205"/>
      <c r="JLT9" s="205"/>
      <c r="JLU9" s="205"/>
      <c r="JLV9" s="205"/>
      <c r="JLW9" s="205"/>
      <c r="JLX9" s="205"/>
      <c r="JLY9" s="205"/>
      <c r="JLZ9" s="205"/>
      <c r="JMA9" s="205"/>
      <c r="JMB9" s="205"/>
      <c r="JMC9" s="205"/>
      <c r="JMD9" s="205"/>
      <c r="JME9" s="205"/>
      <c r="JMF9" s="205"/>
      <c r="JMG9" s="205"/>
      <c r="JMH9" s="205"/>
      <c r="JMI9" s="205"/>
      <c r="JMJ9" s="205"/>
      <c r="JMK9" s="205"/>
      <c r="JML9" s="205"/>
      <c r="JMM9" s="205"/>
      <c r="JMN9" s="205"/>
      <c r="JMO9" s="205"/>
      <c r="JMP9" s="205"/>
      <c r="JMQ9" s="205"/>
      <c r="JMR9" s="205"/>
      <c r="JMS9" s="205"/>
      <c r="JMT9" s="205"/>
      <c r="JMU9" s="205"/>
      <c r="JMV9" s="205"/>
      <c r="JMW9" s="205"/>
      <c r="JMX9" s="205"/>
      <c r="JMY9" s="205"/>
      <c r="JMZ9" s="205"/>
      <c r="JNA9" s="205"/>
      <c r="JNB9" s="205"/>
      <c r="JNC9" s="205"/>
      <c r="JND9" s="205"/>
      <c r="JNE9" s="205"/>
      <c r="JNF9" s="205"/>
      <c r="JNG9" s="205"/>
      <c r="JNH9" s="205"/>
      <c r="JNI9" s="205"/>
      <c r="JNJ9" s="205"/>
      <c r="JNK9" s="205"/>
      <c r="JNL9" s="205"/>
      <c r="JNM9" s="205"/>
      <c r="JNN9" s="205"/>
      <c r="JNO9" s="205"/>
      <c r="JNP9" s="205"/>
      <c r="JNQ9" s="205"/>
      <c r="JNR9" s="205"/>
      <c r="JNS9" s="205"/>
      <c r="JNT9" s="205"/>
      <c r="JNU9" s="205"/>
      <c r="JNV9" s="205"/>
      <c r="JNW9" s="205"/>
      <c r="JNX9" s="205"/>
      <c r="JNY9" s="205"/>
      <c r="JNZ9" s="205"/>
      <c r="JOA9" s="205"/>
      <c r="JOB9" s="205"/>
      <c r="JOC9" s="205"/>
      <c r="JOD9" s="205"/>
      <c r="JOE9" s="205"/>
      <c r="JOF9" s="205"/>
      <c r="JOG9" s="205"/>
      <c r="JOH9" s="205"/>
      <c r="JOI9" s="205"/>
      <c r="JOJ9" s="205"/>
      <c r="JOK9" s="205"/>
      <c r="JOL9" s="205"/>
      <c r="JOM9" s="205"/>
      <c r="JON9" s="205"/>
      <c r="JOO9" s="205"/>
      <c r="JOP9" s="205"/>
      <c r="JOQ9" s="205"/>
      <c r="JOR9" s="205"/>
      <c r="JOS9" s="205"/>
      <c r="JOT9" s="205"/>
      <c r="JOU9" s="205"/>
      <c r="JOV9" s="205"/>
      <c r="JOW9" s="205"/>
      <c r="JOX9" s="205"/>
      <c r="JOY9" s="205"/>
      <c r="JOZ9" s="205"/>
      <c r="JPA9" s="205"/>
      <c r="JPB9" s="205"/>
      <c r="JPC9" s="205"/>
      <c r="JPD9" s="205"/>
      <c r="JPE9" s="205"/>
      <c r="JPF9" s="205"/>
      <c r="JPG9" s="205"/>
      <c r="JPH9" s="205"/>
      <c r="JPI9" s="205"/>
      <c r="JPJ9" s="205"/>
      <c r="JPK9" s="205"/>
      <c r="JPL9" s="205"/>
      <c r="JPM9" s="205"/>
      <c r="JPN9" s="205"/>
      <c r="JPO9" s="205"/>
      <c r="JPP9" s="205"/>
      <c r="JPQ9" s="205"/>
      <c r="JPR9" s="205"/>
      <c r="JPS9" s="205"/>
      <c r="JPT9" s="205"/>
      <c r="JPU9" s="205"/>
      <c r="JPV9" s="205"/>
      <c r="JPW9" s="205"/>
      <c r="JPX9" s="205"/>
      <c r="JPY9" s="205"/>
      <c r="JPZ9" s="205"/>
      <c r="JQA9" s="205"/>
      <c r="JQB9" s="205"/>
      <c r="JQC9" s="205"/>
      <c r="JQD9" s="205"/>
      <c r="JQE9" s="205"/>
      <c r="JQF9" s="205"/>
      <c r="JQG9" s="205"/>
      <c r="JQH9" s="205"/>
      <c r="JQI9" s="205"/>
      <c r="JQJ9" s="205"/>
      <c r="JQK9" s="205"/>
      <c r="JQL9" s="205"/>
      <c r="JQM9" s="205"/>
      <c r="JQN9" s="205"/>
      <c r="JQO9" s="205"/>
      <c r="JQP9" s="205"/>
      <c r="JQQ9" s="205"/>
      <c r="JQR9" s="205"/>
      <c r="JQS9" s="205"/>
      <c r="JQT9" s="205"/>
      <c r="JQU9" s="205"/>
      <c r="JQV9" s="205"/>
      <c r="JQW9" s="205"/>
      <c r="JQX9" s="205"/>
      <c r="JQY9" s="205"/>
      <c r="JQZ9" s="205"/>
      <c r="JRA9" s="205"/>
      <c r="JRB9" s="205"/>
      <c r="JRC9" s="205"/>
      <c r="JRD9" s="205"/>
      <c r="JRE9" s="205"/>
      <c r="JRF9" s="205"/>
      <c r="JRG9" s="205"/>
      <c r="JRH9" s="205"/>
      <c r="JRI9" s="205"/>
      <c r="JRJ9" s="205"/>
      <c r="JRK9" s="205"/>
      <c r="JRL9" s="205"/>
      <c r="JRM9" s="205"/>
      <c r="JRN9" s="205"/>
      <c r="JRO9" s="205"/>
      <c r="JRP9" s="205"/>
      <c r="JRQ9" s="205"/>
      <c r="JRR9" s="205"/>
      <c r="JRS9" s="205"/>
      <c r="JRT9" s="205"/>
      <c r="JRU9" s="205"/>
      <c r="JRV9" s="205"/>
      <c r="JRW9" s="205"/>
      <c r="JRX9" s="205"/>
      <c r="JRY9" s="205"/>
      <c r="JRZ9" s="205"/>
      <c r="JSA9" s="205"/>
      <c r="JSB9" s="205"/>
      <c r="JSC9" s="205"/>
      <c r="JSD9" s="205"/>
      <c r="JSE9" s="205"/>
      <c r="JSF9" s="205"/>
      <c r="JSG9" s="205"/>
      <c r="JSH9" s="205"/>
      <c r="JSI9" s="205"/>
      <c r="JSJ9" s="205"/>
      <c r="JSK9" s="205"/>
      <c r="JSL9" s="205"/>
      <c r="JSM9" s="205"/>
      <c r="JSN9" s="205"/>
      <c r="JSO9" s="205"/>
      <c r="JSP9" s="205"/>
      <c r="JSQ9" s="205"/>
      <c r="JSR9" s="205"/>
      <c r="JSS9" s="205"/>
      <c r="JST9" s="205"/>
      <c r="JSU9" s="205"/>
      <c r="JSV9" s="205"/>
      <c r="JSW9" s="205"/>
      <c r="JSX9" s="205"/>
      <c r="JSY9" s="205"/>
      <c r="JSZ9" s="205"/>
      <c r="JTA9" s="205"/>
      <c r="JTB9" s="205"/>
      <c r="JTC9" s="205"/>
      <c r="JTD9" s="205"/>
      <c r="JTE9" s="205"/>
      <c r="JTF9" s="205"/>
      <c r="JTG9" s="205"/>
      <c r="JTH9" s="205"/>
      <c r="JTI9" s="205"/>
      <c r="JTJ9" s="205"/>
      <c r="JTK9" s="205"/>
      <c r="JTL9" s="205"/>
      <c r="JTM9" s="205"/>
      <c r="JTN9" s="205"/>
      <c r="JTO9" s="205"/>
      <c r="JTP9" s="205"/>
      <c r="JTQ9" s="205"/>
      <c r="JTR9" s="205"/>
      <c r="JTS9" s="205"/>
      <c r="JTT9" s="205"/>
      <c r="JTU9" s="205"/>
      <c r="JTV9" s="205"/>
      <c r="JTW9" s="205"/>
      <c r="JTX9" s="205"/>
      <c r="JTY9" s="205"/>
      <c r="JTZ9" s="205"/>
      <c r="JUA9" s="205"/>
      <c r="JUB9" s="205"/>
      <c r="JUC9" s="205"/>
      <c r="JUD9" s="205"/>
      <c r="JUE9" s="205"/>
      <c r="JUF9" s="205"/>
      <c r="JUG9" s="205"/>
      <c r="JUH9" s="205"/>
      <c r="JUI9" s="205"/>
      <c r="JUJ9" s="205"/>
      <c r="JUK9" s="205"/>
      <c r="JUL9" s="205"/>
      <c r="JUM9" s="205"/>
      <c r="JUN9" s="205"/>
      <c r="JUO9" s="205"/>
      <c r="JUP9" s="205"/>
      <c r="JUQ9" s="205"/>
      <c r="JUR9" s="205"/>
      <c r="JUS9" s="205"/>
      <c r="JUT9" s="205"/>
      <c r="JUU9" s="205"/>
      <c r="JUV9" s="205"/>
      <c r="JUW9" s="205"/>
      <c r="JUX9" s="205"/>
      <c r="JUY9" s="205"/>
      <c r="JUZ9" s="205"/>
      <c r="JVA9" s="205"/>
      <c r="JVB9" s="205"/>
      <c r="JVC9" s="205"/>
      <c r="JVD9" s="205"/>
      <c r="JVE9" s="205"/>
      <c r="JVF9" s="205"/>
      <c r="JVG9" s="205"/>
      <c r="JVH9" s="205"/>
      <c r="JVI9" s="205"/>
      <c r="JVJ9" s="205"/>
      <c r="JVK9" s="205"/>
      <c r="JVL9" s="205"/>
      <c r="JVM9" s="205"/>
      <c r="JVN9" s="205"/>
      <c r="JVO9" s="205"/>
      <c r="JVP9" s="205"/>
      <c r="JVQ9" s="205"/>
      <c r="JVR9" s="205"/>
      <c r="JVS9" s="205"/>
      <c r="JVT9" s="205"/>
      <c r="JVU9" s="205"/>
      <c r="JVV9" s="205"/>
      <c r="JVW9" s="205"/>
      <c r="JVX9" s="205"/>
      <c r="JVY9" s="205"/>
      <c r="JVZ9" s="205"/>
      <c r="JWA9" s="205"/>
      <c r="JWB9" s="205"/>
      <c r="JWC9" s="205"/>
      <c r="JWD9" s="205"/>
      <c r="JWE9" s="205"/>
      <c r="JWF9" s="205"/>
      <c r="JWG9" s="205"/>
      <c r="JWH9" s="205"/>
      <c r="JWI9" s="205"/>
      <c r="JWJ9" s="205"/>
      <c r="JWK9" s="205"/>
      <c r="JWL9" s="205"/>
      <c r="JWM9" s="205"/>
      <c r="JWN9" s="205"/>
      <c r="JWO9" s="205"/>
      <c r="JWP9" s="205"/>
      <c r="JWQ9" s="205"/>
      <c r="JWR9" s="205"/>
      <c r="JWS9" s="205"/>
      <c r="JWT9" s="205"/>
      <c r="JWU9" s="205"/>
      <c r="JWV9" s="205"/>
      <c r="JWW9" s="205"/>
      <c r="JWX9" s="205"/>
      <c r="JWY9" s="205"/>
      <c r="JWZ9" s="205"/>
      <c r="JXA9" s="205"/>
      <c r="JXB9" s="205"/>
      <c r="JXC9" s="205"/>
      <c r="JXD9" s="205"/>
      <c r="JXE9" s="205"/>
      <c r="JXF9" s="205"/>
      <c r="JXG9" s="205"/>
      <c r="JXH9" s="205"/>
      <c r="JXI9" s="205"/>
      <c r="JXJ9" s="205"/>
      <c r="JXK9" s="205"/>
      <c r="JXL9" s="205"/>
      <c r="JXM9" s="205"/>
      <c r="JXN9" s="205"/>
      <c r="JXO9" s="205"/>
      <c r="JXP9" s="205"/>
      <c r="JXQ9" s="205"/>
      <c r="JXR9" s="205"/>
      <c r="JXS9" s="205"/>
      <c r="JXT9" s="205"/>
      <c r="JXU9" s="205"/>
      <c r="JXV9" s="205"/>
      <c r="JXW9" s="205"/>
      <c r="JXX9" s="205"/>
      <c r="JXY9" s="205"/>
      <c r="JXZ9" s="205"/>
      <c r="JYA9" s="205"/>
      <c r="JYB9" s="205"/>
      <c r="JYC9" s="205"/>
      <c r="JYD9" s="205"/>
      <c r="JYE9" s="205"/>
      <c r="JYF9" s="205"/>
      <c r="JYG9" s="205"/>
      <c r="JYH9" s="205"/>
      <c r="JYI9" s="205"/>
      <c r="JYJ9" s="205"/>
      <c r="JYK9" s="205"/>
      <c r="JYL9" s="205"/>
      <c r="JYM9" s="205"/>
      <c r="JYN9" s="205"/>
      <c r="JYO9" s="205"/>
      <c r="JYP9" s="205"/>
      <c r="JYQ9" s="205"/>
      <c r="JYR9" s="205"/>
      <c r="JYS9" s="205"/>
      <c r="JYT9" s="205"/>
      <c r="JYU9" s="205"/>
      <c r="JYV9" s="205"/>
      <c r="JYW9" s="205"/>
      <c r="JYX9" s="205"/>
      <c r="JYY9" s="205"/>
      <c r="JYZ9" s="205"/>
      <c r="JZA9" s="205"/>
      <c r="JZB9" s="205"/>
      <c r="JZC9" s="205"/>
      <c r="JZD9" s="205"/>
      <c r="JZE9" s="205"/>
      <c r="JZF9" s="205"/>
      <c r="JZG9" s="205"/>
      <c r="JZH9" s="205"/>
      <c r="JZI9" s="205"/>
      <c r="JZJ9" s="205"/>
      <c r="JZK9" s="205"/>
      <c r="JZL9" s="205"/>
      <c r="JZM9" s="205"/>
      <c r="JZN9" s="205"/>
      <c r="JZO9" s="205"/>
      <c r="JZP9" s="205"/>
      <c r="JZQ9" s="205"/>
      <c r="JZR9" s="205"/>
      <c r="JZS9" s="205"/>
      <c r="JZT9" s="205"/>
      <c r="JZU9" s="205"/>
      <c r="JZV9" s="205"/>
      <c r="JZW9" s="205"/>
      <c r="JZX9" s="205"/>
      <c r="JZY9" s="205"/>
      <c r="JZZ9" s="205"/>
      <c r="KAA9" s="205"/>
      <c r="KAB9" s="205"/>
      <c r="KAC9" s="205"/>
      <c r="KAD9" s="205"/>
      <c r="KAE9" s="205"/>
      <c r="KAF9" s="205"/>
      <c r="KAG9" s="205"/>
      <c r="KAH9" s="205"/>
      <c r="KAI9" s="205"/>
      <c r="KAJ9" s="205"/>
      <c r="KAK9" s="205"/>
      <c r="KAL9" s="205"/>
      <c r="KAM9" s="205"/>
      <c r="KAN9" s="205"/>
      <c r="KAO9" s="205"/>
      <c r="KAP9" s="205"/>
      <c r="KAQ9" s="205"/>
      <c r="KAR9" s="205"/>
      <c r="KAS9" s="205"/>
      <c r="KAT9" s="205"/>
      <c r="KAU9" s="205"/>
      <c r="KAV9" s="205"/>
      <c r="KAW9" s="205"/>
      <c r="KAX9" s="205"/>
      <c r="KAY9" s="205"/>
      <c r="KAZ9" s="205"/>
      <c r="KBA9" s="205"/>
      <c r="KBB9" s="205"/>
      <c r="KBC9" s="205"/>
      <c r="KBD9" s="205"/>
      <c r="KBE9" s="205"/>
      <c r="KBF9" s="205"/>
      <c r="KBG9" s="205"/>
      <c r="KBH9" s="205"/>
      <c r="KBI9" s="205"/>
      <c r="KBJ9" s="205"/>
      <c r="KBK9" s="205"/>
      <c r="KBL9" s="205"/>
      <c r="KBM9" s="205"/>
      <c r="KBN9" s="205"/>
      <c r="KBO9" s="205"/>
      <c r="KBP9" s="205"/>
      <c r="KBQ9" s="205"/>
      <c r="KBR9" s="205"/>
      <c r="KBS9" s="205"/>
      <c r="KBT9" s="205"/>
      <c r="KBU9" s="205"/>
      <c r="KBV9" s="205"/>
      <c r="KBW9" s="205"/>
      <c r="KBX9" s="205"/>
      <c r="KBY9" s="205"/>
      <c r="KBZ9" s="205"/>
      <c r="KCA9" s="205"/>
      <c r="KCB9" s="205"/>
      <c r="KCC9" s="205"/>
      <c r="KCD9" s="205"/>
      <c r="KCE9" s="205"/>
      <c r="KCF9" s="205"/>
      <c r="KCG9" s="205"/>
      <c r="KCH9" s="205"/>
      <c r="KCI9" s="205"/>
      <c r="KCJ9" s="205"/>
      <c r="KCK9" s="205"/>
      <c r="KCL9" s="205"/>
      <c r="KCM9" s="205"/>
      <c r="KCN9" s="205"/>
      <c r="KCO9" s="205"/>
      <c r="KCP9" s="205"/>
      <c r="KCQ9" s="205"/>
      <c r="KCR9" s="205"/>
      <c r="KCS9" s="205"/>
      <c r="KCT9" s="205"/>
      <c r="KCU9" s="205"/>
      <c r="KCV9" s="205"/>
      <c r="KCW9" s="205"/>
      <c r="KCX9" s="205"/>
      <c r="KCY9" s="205"/>
      <c r="KCZ9" s="205"/>
      <c r="KDA9" s="205"/>
      <c r="KDB9" s="205"/>
      <c r="KDC9" s="205"/>
      <c r="KDD9" s="205"/>
      <c r="KDE9" s="205"/>
      <c r="KDF9" s="205"/>
      <c r="KDG9" s="205"/>
      <c r="KDH9" s="205"/>
      <c r="KDI9" s="205"/>
      <c r="KDJ9" s="205"/>
      <c r="KDK9" s="205"/>
      <c r="KDL9" s="205"/>
      <c r="KDM9" s="205"/>
      <c r="KDN9" s="205"/>
      <c r="KDO9" s="205"/>
      <c r="KDP9" s="205"/>
      <c r="KDQ9" s="205"/>
      <c r="KDR9" s="205"/>
      <c r="KDS9" s="205"/>
      <c r="KDT9" s="205"/>
      <c r="KDU9" s="205"/>
      <c r="KDV9" s="205"/>
      <c r="KDW9" s="205"/>
      <c r="KDX9" s="205"/>
      <c r="KDY9" s="205"/>
      <c r="KDZ9" s="205"/>
      <c r="KEA9" s="205"/>
      <c r="KEB9" s="205"/>
      <c r="KEC9" s="205"/>
      <c r="KED9" s="205"/>
      <c r="KEE9" s="205"/>
      <c r="KEF9" s="205"/>
      <c r="KEG9" s="205"/>
      <c r="KEH9" s="205"/>
      <c r="KEI9" s="205"/>
      <c r="KEJ9" s="205"/>
      <c r="KEK9" s="205"/>
      <c r="KEL9" s="205"/>
      <c r="KEM9" s="205"/>
      <c r="KEN9" s="205"/>
      <c r="KEO9" s="205"/>
      <c r="KEP9" s="205"/>
      <c r="KEQ9" s="205"/>
      <c r="KER9" s="205"/>
      <c r="KES9" s="205"/>
      <c r="KET9" s="205"/>
      <c r="KEU9" s="205"/>
      <c r="KEV9" s="205"/>
      <c r="KEW9" s="205"/>
      <c r="KEX9" s="205"/>
      <c r="KEY9" s="205"/>
      <c r="KEZ9" s="205"/>
      <c r="KFA9" s="205"/>
      <c r="KFB9" s="205"/>
      <c r="KFC9" s="205"/>
      <c r="KFD9" s="205"/>
      <c r="KFE9" s="205"/>
      <c r="KFF9" s="205"/>
      <c r="KFG9" s="205"/>
      <c r="KFH9" s="205"/>
      <c r="KFI9" s="205"/>
      <c r="KFJ9" s="205"/>
      <c r="KFK9" s="205"/>
      <c r="KFL9" s="205"/>
      <c r="KFM9" s="205"/>
      <c r="KFN9" s="205"/>
      <c r="KFO9" s="205"/>
      <c r="KFP9" s="205"/>
      <c r="KFQ9" s="205"/>
      <c r="KFR9" s="205"/>
      <c r="KFS9" s="205"/>
      <c r="KFT9" s="205"/>
      <c r="KFU9" s="205"/>
      <c r="KFV9" s="205"/>
      <c r="KFW9" s="205"/>
      <c r="KFX9" s="205"/>
      <c r="KFY9" s="205"/>
      <c r="KFZ9" s="205"/>
      <c r="KGA9" s="205"/>
      <c r="KGB9" s="205"/>
      <c r="KGC9" s="205"/>
      <c r="KGD9" s="205"/>
      <c r="KGE9" s="205"/>
      <c r="KGF9" s="205"/>
      <c r="KGG9" s="205"/>
      <c r="KGH9" s="205"/>
      <c r="KGI9" s="205"/>
      <c r="KGJ9" s="205"/>
      <c r="KGK9" s="205"/>
      <c r="KGL9" s="205"/>
      <c r="KGM9" s="205"/>
      <c r="KGN9" s="205"/>
      <c r="KGO9" s="205"/>
      <c r="KGP9" s="205"/>
      <c r="KGQ9" s="205"/>
      <c r="KGR9" s="205"/>
      <c r="KGS9" s="205"/>
      <c r="KGT9" s="205"/>
      <c r="KGU9" s="205"/>
      <c r="KGV9" s="205"/>
      <c r="KGW9" s="205"/>
      <c r="KGX9" s="205"/>
      <c r="KGY9" s="205"/>
      <c r="KGZ9" s="205"/>
      <c r="KHA9" s="205"/>
      <c r="KHB9" s="205"/>
      <c r="KHC9" s="205"/>
      <c r="KHD9" s="205"/>
      <c r="KHE9" s="205"/>
      <c r="KHF9" s="205"/>
      <c r="KHG9" s="205"/>
      <c r="KHH9" s="205"/>
      <c r="KHI9" s="205"/>
      <c r="KHJ9" s="205"/>
      <c r="KHK9" s="205"/>
      <c r="KHL9" s="205"/>
      <c r="KHM9" s="205"/>
      <c r="KHN9" s="205"/>
      <c r="KHO9" s="205"/>
      <c r="KHP9" s="205"/>
      <c r="KHQ9" s="205"/>
      <c r="KHR9" s="205"/>
      <c r="KHS9" s="205"/>
      <c r="KHT9" s="205"/>
      <c r="KHU9" s="205"/>
      <c r="KHV9" s="205"/>
      <c r="KHW9" s="205"/>
      <c r="KHX9" s="205"/>
      <c r="KHY9" s="205"/>
      <c r="KHZ9" s="205"/>
      <c r="KIA9" s="205"/>
      <c r="KIB9" s="205"/>
      <c r="KIC9" s="205"/>
      <c r="KID9" s="205"/>
      <c r="KIE9" s="205"/>
      <c r="KIF9" s="205"/>
      <c r="KIG9" s="205"/>
      <c r="KIH9" s="205"/>
      <c r="KII9" s="205"/>
      <c r="KIJ9" s="205"/>
      <c r="KIK9" s="205"/>
      <c r="KIL9" s="205"/>
      <c r="KIM9" s="205"/>
      <c r="KIN9" s="205"/>
      <c r="KIO9" s="205"/>
      <c r="KIP9" s="205"/>
      <c r="KIQ9" s="205"/>
      <c r="KIR9" s="205"/>
      <c r="KIS9" s="205"/>
      <c r="KIT9" s="205"/>
      <c r="KIU9" s="205"/>
      <c r="KIV9" s="205"/>
      <c r="KIW9" s="205"/>
      <c r="KIX9" s="205"/>
      <c r="KIY9" s="205"/>
      <c r="KIZ9" s="205"/>
      <c r="KJA9" s="205"/>
      <c r="KJB9" s="205"/>
      <c r="KJC9" s="205"/>
      <c r="KJD9" s="205"/>
      <c r="KJE9" s="205"/>
      <c r="KJF9" s="205"/>
      <c r="KJG9" s="205"/>
      <c r="KJH9" s="205"/>
      <c r="KJI9" s="205"/>
      <c r="KJJ9" s="205"/>
      <c r="KJK9" s="205"/>
      <c r="KJL9" s="205"/>
      <c r="KJM9" s="205"/>
      <c r="KJN9" s="205"/>
      <c r="KJO9" s="205"/>
      <c r="KJP9" s="205"/>
      <c r="KJQ9" s="205"/>
      <c r="KJR9" s="205"/>
      <c r="KJS9" s="205"/>
      <c r="KJT9" s="205"/>
      <c r="KJU9" s="205"/>
      <c r="KJV9" s="205"/>
      <c r="KJW9" s="205"/>
      <c r="KJX9" s="205"/>
      <c r="KJY9" s="205"/>
      <c r="KJZ9" s="205"/>
      <c r="KKA9" s="205"/>
      <c r="KKB9" s="205"/>
      <c r="KKC9" s="205"/>
      <c r="KKD9" s="205"/>
      <c r="KKE9" s="205"/>
      <c r="KKF9" s="205"/>
      <c r="KKG9" s="205"/>
      <c r="KKH9" s="205"/>
      <c r="KKI9" s="205"/>
      <c r="KKJ9" s="205"/>
      <c r="KKK9" s="205"/>
      <c r="KKL9" s="205"/>
      <c r="KKM9" s="205"/>
      <c r="KKN9" s="205"/>
      <c r="KKO9" s="205"/>
      <c r="KKP9" s="205"/>
      <c r="KKQ9" s="205"/>
      <c r="KKR9" s="205"/>
      <c r="KKS9" s="205"/>
      <c r="KKT9" s="205"/>
      <c r="KKU9" s="205"/>
      <c r="KKV9" s="205"/>
      <c r="KKW9" s="205"/>
      <c r="KKX9" s="205"/>
      <c r="KKY9" s="205"/>
      <c r="KKZ9" s="205"/>
      <c r="KLA9" s="205"/>
      <c r="KLB9" s="205"/>
      <c r="KLC9" s="205"/>
      <c r="KLD9" s="205"/>
      <c r="KLE9" s="205"/>
      <c r="KLF9" s="205"/>
      <c r="KLG9" s="205"/>
      <c r="KLH9" s="205"/>
      <c r="KLI9" s="205"/>
      <c r="KLJ9" s="205"/>
      <c r="KLK9" s="205"/>
      <c r="KLL9" s="205"/>
      <c r="KLM9" s="205"/>
      <c r="KLN9" s="205"/>
      <c r="KLO9" s="205"/>
      <c r="KLP9" s="205"/>
      <c r="KLQ9" s="205"/>
      <c r="KLR9" s="205"/>
      <c r="KLS9" s="205"/>
      <c r="KLT9" s="205"/>
      <c r="KLU9" s="205"/>
      <c r="KLV9" s="205"/>
      <c r="KLW9" s="205"/>
      <c r="KLX9" s="205"/>
      <c r="KLY9" s="205"/>
      <c r="KLZ9" s="205"/>
      <c r="KMA9" s="205"/>
      <c r="KMB9" s="205"/>
      <c r="KMC9" s="205"/>
      <c r="KMD9" s="205"/>
      <c r="KME9" s="205"/>
      <c r="KMF9" s="205"/>
      <c r="KMG9" s="205"/>
      <c r="KMH9" s="205"/>
      <c r="KMI9" s="205"/>
      <c r="KMJ9" s="205"/>
      <c r="KMK9" s="205"/>
      <c r="KML9" s="205"/>
      <c r="KMM9" s="205"/>
      <c r="KMN9" s="205"/>
      <c r="KMO9" s="205"/>
      <c r="KMP9" s="205"/>
      <c r="KMQ9" s="205"/>
      <c r="KMR9" s="205"/>
      <c r="KMS9" s="205"/>
      <c r="KMT9" s="205"/>
      <c r="KMU9" s="205"/>
      <c r="KMV9" s="205"/>
      <c r="KMW9" s="205"/>
      <c r="KMX9" s="205"/>
      <c r="KMY9" s="205"/>
      <c r="KMZ9" s="205"/>
      <c r="KNA9" s="205"/>
      <c r="KNB9" s="205"/>
      <c r="KNC9" s="205"/>
      <c r="KND9" s="205"/>
      <c r="KNE9" s="205"/>
      <c r="KNF9" s="205"/>
      <c r="KNG9" s="205"/>
      <c r="KNH9" s="205"/>
      <c r="KNI9" s="205"/>
      <c r="KNJ9" s="205"/>
      <c r="KNK9" s="205"/>
      <c r="KNL9" s="205"/>
      <c r="KNM9" s="205"/>
      <c r="KNN9" s="205"/>
      <c r="KNO9" s="205"/>
      <c r="KNP9" s="205"/>
      <c r="KNQ9" s="205"/>
      <c r="KNR9" s="205"/>
      <c r="KNS9" s="205"/>
      <c r="KNT9" s="205"/>
      <c r="KNU9" s="205"/>
      <c r="KNV9" s="205"/>
      <c r="KNW9" s="205"/>
      <c r="KNX9" s="205"/>
      <c r="KNY9" s="205"/>
      <c r="KNZ9" s="205"/>
      <c r="KOA9" s="205"/>
      <c r="KOB9" s="205"/>
      <c r="KOC9" s="205"/>
      <c r="KOD9" s="205"/>
      <c r="KOE9" s="205"/>
      <c r="KOF9" s="205"/>
      <c r="KOG9" s="205"/>
      <c r="KOH9" s="205"/>
      <c r="KOI9" s="205"/>
      <c r="KOJ9" s="205"/>
      <c r="KOK9" s="205"/>
      <c r="KOL9" s="205"/>
      <c r="KOM9" s="205"/>
      <c r="KON9" s="205"/>
      <c r="KOO9" s="205"/>
      <c r="KOP9" s="205"/>
      <c r="KOQ9" s="205"/>
      <c r="KOR9" s="205"/>
      <c r="KOS9" s="205"/>
      <c r="KOT9" s="205"/>
      <c r="KOU9" s="205"/>
      <c r="KOV9" s="205"/>
      <c r="KOW9" s="205"/>
      <c r="KOX9" s="205"/>
      <c r="KOY9" s="205"/>
      <c r="KOZ9" s="205"/>
      <c r="KPA9" s="205"/>
      <c r="KPB9" s="205"/>
      <c r="KPC9" s="205"/>
      <c r="KPD9" s="205"/>
      <c r="KPE9" s="205"/>
      <c r="KPF9" s="205"/>
      <c r="KPG9" s="205"/>
      <c r="KPH9" s="205"/>
      <c r="KPI9" s="205"/>
      <c r="KPJ9" s="205"/>
      <c r="KPK9" s="205"/>
      <c r="KPL9" s="205"/>
      <c r="KPM9" s="205"/>
      <c r="KPN9" s="205"/>
      <c r="KPO9" s="205"/>
      <c r="KPP9" s="205"/>
      <c r="KPQ9" s="205"/>
      <c r="KPR9" s="205"/>
      <c r="KPS9" s="205"/>
      <c r="KPT9" s="205"/>
      <c r="KPU9" s="205"/>
      <c r="KPV9" s="205"/>
      <c r="KPW9" s="205"/>
      <c r="KPX9" s="205"/>
      <c r="KPY9" s="205"/>
      <c r="KPZ9" s="205"/>
      <c r="KQA9" s="205"/>
      <c r="KQB9" s="205"/>
      <c r="KQC9" s="205"/>
      <c r="KQD9" s="205"/>
      <c r="KQE9" s="205"/>
      <c r="KQF9" s="205"/>
      <c r="KQG9" s="205"/>
      <c r="KQH9" s="205"/>
      <c r="KQI9" s="205"/>
      <c r="KQJ9" s="205"/>
      <c r="KQK9" s="205"/>
      <c r="KQL9" s="205"/>
      <c r="KQM9" s="205"/>
      <c r="KQN9" s="205"/>
      <c r="KQO9" s="205"/>
      <c r="KQP9" s="205"/>
      <c r="KQQ9" s="205"/>
      <c r="KQR9" s="205"/>
      <c r="KQS9" s="205"/>
      <c r="KQT9" s="205"/>
      <c r="KQU9" s="205"/>
      <c r="KQV9" s="205"/>
      <c r="KQW9" s="205"/>
      <c r="KQX9" s="205"/>
      <c r="KQY9" s="205"/>
      <c r="KQZ9" s="205"/>
      <c r="KRA9" s="205"/>
      <c r="KRB9" s="205"/>
      <c r="KRC9" s="205"/>
      <c r="KRD9" s="205"/>
      <c r="KRE9" s="205"/>
      <c r="KRF9" s="205"/>
      <c r="KRG9" s="205"/>
      <c r="KRH9" s="205"/>
      <c r="KRI9" s="205"/>
      <c r="KRJ9" s="205"/>
      <c r="KRK9" s="205"/>
      <c r="KRL9" s="205"/>
      <c r="KRM9" s="205"/>
      <c r="KRN9" s="205"/>
      <c r="KRO9" s="205"/>
      <c r="KRP9" s="205"/>
      <c r="KRQ9" s="205"/>
      <c r="KRR9" s="205"/>
      <c r="KRS9" s="205"/>
      <c r="KRT9" s="205"/>
      <c r="KRU9" s="205"/>
      <c r="KRV9" s="205"/>
      <c r="KRW9" s="205"/>
      <c r="KRX9" s="205"/>
      <c r="KRY9" s="205"/>
      <c r="KRZ9" s="205"/>
      <c r="KSA9" s="205"/>
      <c r="KSB9" s="205"/>
      <c r="KSC9" s="205"/>
      <c r="KSD9" s="205"/>
      <c r="KSE9" s="205"/>
      <c r="KSF9" s="205"/>
      <c r="KSG9" s="205"/>
      <c r="KSH9" s="205"/>
      <c r="KSI9" s="205"/>
      <c r="KSJ9" s="205"/>
      <c r="KSK9" s="205"/>
      <c r="KSL9" s="205"/>
      <c r="KSM9" s="205"/>
      <c r="KSN9" s="205"/>
      <c r="KSO9" s="205"/>
      <c r="KSP9" s="205"/>
      <c r="KSQ9" s="205"/>
      <c r="KSR9" s="205"/>
      <c r="KSS9" s="205"/>
      <c r="KST9" s="205"/>
      <c r="KSU9" s="205"/>
      <c r="KSV9" s="205"/>
      <c r="KSW9" s="205"/>
      <c r="KSX9" s="205"/>
      <c r="KSY9" s="205"/>
      <c r="KSZ9" s="205"/>
      <c r="KTA9" s="205"/>
      <c r="KTB9" s="205"/>
      <c r="KTC9" s="205"/>
      <c r="KTD9" s="205"/>
      <c r="KTE9" s="205"/>
      <c r="KTF9" s="205"/>
      <c r="KTG9" s="205"/>
      <c r="KTH9" s="205"/>
      <c r="KTI9" s="205"/>
      <c r="KTJ9" s="205"/>
      <c r="KTK9" s="205"/>
      <c r="KTL9" s="205"/>
      <c r="KTM9" s="205"/>
      <c r="KTN9" s="205"/>
      <c r="KTO9" s="205"/>
      <c r="KTP9" s="205"/>
      <c r="KTQ9" s="205"/>
      <c r="KTR9" s="205"/>
      <c r="KTS9" s="205"/>
      <c r="KTT9" s="205"/>
      <c r="KTU9" s="205"/>
      <c r="KTV9" s="205"/>
      <c r="KTW9" s="205"/>
      <c r="KTX9" s="205"/>
      <c r="KTY9" s="205"/>
      <c r="KTZ9" s="205"/>
      <c r="KUA9" s="205"/>
      <c r="KUB9" s="205"/>
      <c r="KUC9" s="205"/>
      <c r="KUD9" s="205"/>
      <c r="KUE9" s="205"/>
      <c r="KUF9" s="205"/>
      <c r="KUG9" s="205"/>
      <c r="KUH9" s="205"/>
      <c r="KUI9" s="205"/>
      <c r="KUJ9" s="205"/>
      <c r="KUK9" s="205"/>
      <c r="KUL9" s="205"/>
      <c r="KUM9" s="205"/>
      <c r="KUN9" s="205"/>
      <c r="KUO9" s="205"/>
      <c r="KUP9" s="205"/>
      <c r="KUQ9" s="205"/>
      <c r="KUR9" s="205"/>
      <c r="KUS9" s="205"/>
      <c r="KUT9" s="205"/>
      <c r="KUU9" s="205"/>
      <c r="KUV9" s="205"/>
      <c r="KUW9" s="205"/>
      <c r="KUX9" s="205"/>
      <c r="KUY9" s="205"/>
      <c r="KUZ9" s="205"/>
      <c r="KVA9" s="205"/>
      <c r="KVB9" s="205"/>
      <c r="KVC9" s="205"/>
      <c r="KVD9" s="205"/>
      <c r="KVE9" s="205"/>
      <c r="KVF9" s="205"/>
      <c r="KVG9" s="205"/>
      <c r="KVH9" s="205"/>
      <c r="KVI9" s="205"/>
      <c r="KVJ9" s="205"/>
      <c r="KVK9" s="205"/>
      <c r="KVL9" s="205"/>
      <c r="KVM9" s="205"/>
      <c r="KVN9" s="205"/>
      <c r="KVO9" s="205"/>
      <c r="KVP9" s="205"/>
      <c r="KVQ9" s="205"/>
      <c r="KVR9" s="205"/>
      <c r="KVS9" s="205"/>
      <c r="KVT9" s="205"/>
      <c r="KVU9" s="205"/>
      <c r="KVV9" s="205"/>
      <c r="KVW9" s="205"/>
      <c r="KVX9" s="205"/>
      <c r="KVY9" s="205"/>
      <c r="KVZ9" s="205"/>
      <c r="KWA9" s="205"/>
      <c r="KWB9" s="205"/>
      <c r="KWC9" s="205"/>
      <c r="KWD9" s="205"/>
      <c r="KWE9" s="205"/>
      <c r="KWF9" s="205"/>
      <c r="KWG9" s="205"/>
      <c r="KWH9" s="205"/>
      <c r="KWI9" s="205"/>
      <c r="KWJ9" s="205"/>
      <c r="KWK9" s="205"/>
      <c r="KWL9" s="205"/>
      <c r="KWM9" s="205"/>
      <c r="KWN9" s="205"/>
      <c r="KWO9" s="205"/>
      <c r="KWP9" s="205"/>
      <c r="KWQ9" s="205"/>
      <c r="KWR9" s="205"/>
      <c r="KWS9" s="205"/>
      <c r="KWT9" s="205"/>
      <c r="KWU9" s="205"/>
      <c r="KWV9" s="205"/>
      <c r="KWW9" s="205"/>
      <c r="KWX9" s="205"/>
      <c r="KWY9" s="205"/>
      <c r="KWZ9" s="205"/>
      <c r="KXA9" s="205"/>
      <c r="KXB9" s="205"/>
      <c r="KXC9" s="205"/>
      <c r="KXD9" s="205"/>
      <c r="KXE9" s="205"/>
      <c r="KXF9" s="205"/>
      <c r="KXG9" s="205"/>
      <c r="KXH9" s="205"/>
      <c r="KXI9" s="205"/>
      <c r="KXJ9" s="205"/>
      <c r="KXK9" s="205"/>
      <c r="KXL9" s="205"/>
      <c r="KXM9" s="205"/>
      <c r="KXN9" s="205"/>
      <c r="KXO9" s="205"/>
      <c r="KXP9" s="205"/>
      <c r="KXQ9" s="205"/>
      <c r="KXR9" s="205"/>
      <c r="KXS9" s="205"/>
      <c r="KXT9" s="205"/>
      <c r="KXU9" s="205"/>
      <c r="KXV9" s="205"/>
      <c r="KXW9" s="205"/>
      <c r="KXX9" s="205"/>
      <c r="KXY9" s="205"/>
      <c r="KXZ9" s="205"/>
      <c r="KYA9" s="205"/>
      <c r="KYB9" s="205"/>
      <c r="KYC9" s="205"/>
      <c r="KYD9" s="205"/>
      <c r="KYE9" s="205"/>
      <c r="KYF9" s="205"/>
      <c r="KYG9" s="205"/>
      <c r="KYH9" s="205"/>
      <c r="KYI9" s="205"/>
      <c r="KYJ9" s="205"/>
      <c r="KYK9" s="205"/>
      <c r="KYL9" s="205"/>
      <c r="KYM9" s="205"/>
      <c r="KYN9" s="205"/>
      <c r="KYO9" s="205"/>
      <c r="KYP9" s="205"/>
      <c r="KYQ9" s="205"/>
      <c r="KYR9" s="205"/>
      <c r="KYS9" s="205"/>
      <c r="KYT9" s="205"/>
      <c r="KYU9" s="205"/>
      <c r="KYV9" s="205"/>
      <c r="KYW9" s="205"/>
      <c r="KYX9" s="205"/>
      <c r="KYY9" s="205"/>
      <c r="KYZ9" s="205"/>
      <c r="KZA9" s="205"/>
      <c r="KZB9" s="205"/>
      <c r="KZC9" s="205"/>
      <c r="KZD9" s="205"/>
      <c r="KZE9" s="205"/>
      <c r="KZF9" s="205"/>
      <c r="KZG9" s="205"/>
      <c r="KZH9" s="205"/>
      <c r="KZI9" s="205"/>
      <c r="KZJ9" s="205"/>
      <c r="KZK9" s="205"/>
      <c r="KZL9" s="205"/>
      <c r="KZM9" s="205"/>
      <c r="KZN9" s="205"/>
      <c r="KZO9" s="205"/>
      <c r="KZP9" s="205"/>
      <c r="KZQ9" s="205"/>
      <c r="KZR9" s="205"/>
      <c r="KZS9" s="205"/>
      <c r="KZT9" s="205"/>
      <c r="KZU9" s="205"/>
      <c r="KZV9" s="205"/>
      <c r="KZW9" s="205"/>
      <c r="KZX9" s="205"/>
      <c r="KZY9" s="205"/>
      <c r="KZZ9" s="205"/>
      <c r="LAA9" s="205"/>
      <c r="LAB9" s="205"/>
      <c r="LAC9" s="205"/>
      <c r="LAD9" s="205"/>
      <c r="LAE9" s="205"/>
      <c r="LAF9" s="205"/>
      <c r="LAG9" s="205"/>
      <c r="LAH9" s="205"/>
      <c r="LAI9" s="205"/>
      <c r="LAJ9" s="205"/>
      <c r="LAK9" s="205"/>
      <c r="LAL9" s="205"/>
      <c r="LAM9" s="205"/>
      <c r="LAN9" s="205"/>
      <c r="LAO9" s="205"/>
      <c r="LAP9" s="205"/>
      <c r="LAQ9" s="205"/>
      <c r="LAR9" s="205"/>
      <c r="LAS9" s="205"/>
      <c r="LAT9" s="205"/>
      <c r="LAU9" s="205"/>
      <c r="LAV9" s="205"/>
      <c r="LAW9" s="205"/>
      <c r="LAX9" s="205"/>
      <c r="LAY9" s="205"/>
      <c r="LAZ9" s="205"/>
      <c r="LBA9" s="205"/>
      <c r="LBB9" s="205"/>
      <c r="LBC9" s="205"/>
      <c r="LBD9" s="205"/>
      <c r="LBE9" s="205"/>
      <c r="LBF9" s="205"/>
      <c r="LBG9" s="205"/>
      <c r="LBH9" s="205"/>
      <c r="LBI9" s="205"/>
      <c r="LBJ9" s="205"/>
      <c r="LBK9" s="205"/>
      <c r="LBL9" s="205"/>
      <c r="LBM9" s="205"/>
      <c r="LBN9" s="205"/>
      <c r="LBO9" s="205"/>
      <c r="LBP9" s="205"/>
      <c r="LBQ9" s="205"/>
      <c r="LBR9" s="205"/>
      <c r="LBS9" s="205"/>
      <c r="LBT9" s="205"/>
      <c r="LBU9" s="205"/>
      <c r="LBV9" s="205"/>
      <c r="LBW9" s="205"/>
      <c r="LBX9" s="205"/>
      <c r="LBY9" s="205"/>
      <c r="LBZ9" s="205"/>
      <c r="LCA9" s="205"/>
      <c r="LCB9" s="205"/>
      <c r="LCC9" s="205"/>
      <c r="LCD9" s="205"/>
      <c r="LCE9" s="205"/>
      <c r="LCF9" s="205"/>
      <c r="LCG9" s="205"/>
      <c r="LCH9" s="205"/>
      <c r="LCI9" s="205"/>
      <c r="LCJ9" s="205"/>
      <c r="LCK9" s="205"/>
      <c r="LCL9" s="205"/>
      <c r="LCM9" s="205"/>
      <c r="LCN9" s="205"/>
      <c r="LCO9" s="205"/>
      <c r="LCP9" s="205"/>
      <c r="LCQ9" s="205"/>
      <c r="LCR9" s="205"/>
      <c r="LCS9" s="205"/>
      <c r="LCT9" s="205"/>
      <c r="LCU9" s="205"/>
      <c r="LCV9" s="205"/>
      <c r="LCW9" s="205"/>
      <c r="LCX9" s="205"/>
      <c r="LCY9" s="205"/>
      <c r="LCZ9" s="205"/>
      <c r="LDA9" s="205"/>
      <c r="LDB9" s="205"/>
      <c r="LDC9" s="205"/>
      <c r="LDD9" s="205"/>
      <c r="LDE9" s="205"/>
      <c r="LDF9" s="205"/>
      <c r="LDG9" s="205"/>
      <c r="LDH9" s="205"/>
      <c r="LDI9" s="205"/>
      <c r="LDJ9" s="205"/>
      <c r="LDK9" s="205"/>
      <c r="LDL9" s="205"/>
      <c r="LDM9" s="205"/>
      <c r="LDN9" s="205"/>
      <c r="LDO9" s="205"/>
      <c r="LDP9" s="205"/>
      <c r="LDQ9" s="205"/>
      <c r="LDR9" s="205"/>
      <c r="LDS9" s="205"/>
      <c r="LDT9" s="205"/>
      <c r="LDU9" s="205"/>
      <c r="LDV9" s="205"/>
      <c r="LDW9" s="205"/>
      <c r="LDX9" s="205"/>
      <c r="LDY9" s="205"/>
      <c r="LDZ9" s="205"/>
      <c r="LEA9" s="205"/>
      <c r="LEB9" s="205"/>
      <c r="LEC9" s="205"/>
      <c r="LED9" s="205"/>
      <c r="LEE9" s="205"/>
      <c r="LEF9" s="205"/>
      <c r="LEG9" s="205"/>
      <c r="LEH9" s="205"/>
      <c r="LEI9" s="205"/>
      <c r="LEJ9" s="205"/>
      <c r="LEK9" s="205"/>
      <c r="LEL9" s="205"/>
      <c r="LEM9" s="205"/>
      <c r="LEN9" s="205"/>
      <c r="LEO9" s="205"/>
      <c r="LEP9" s="205"/>
      <c r="LEQ9" s="205"/>
      <c r="LER9" s="205"/>
      <c r="LES9" s="205"/>
      <c r="LET9" s="205"/>
      <c r="LEU9" s="205"/>
      <c r="LEV9" s="205"/>
      <c r="LEW9" s="205"/>
      <c r="LEX9" s="205"/>
      <c r="LEY9" s="205"/>
      <c r="LEZ9" s="205"/>
      <c r="LFA9" s="205"/>
      <c r="LFB9" s="205"/>
      <c r="LFC9" s="205"/>
      <c r="LFD9" s="205"/>
      <c r="LFE9" s="205"/>
      <c r="LFF9" s="205"/>
      <c r="LFG9" s="205"/>
      <c r="LFH9" s="205"/>
      <c r="LFI9" s="205"/>
      <c r="LFJ9" s="205"/>
      <c r="LFK9" s="205"/>
      <c r="LFL9" s="205"/>
      <c r="LFM9" s="205"/>
      <c r="LFN9" s="205"/>
      <c r="LFO9" s="205"/>
      <c r="LFP9" s="205"/>
      <c r="LFQ9" s="205"/>
      <c r="LFR9" s="205"/>
      <c r="LFS9" s="205"/>
      <c r="LFT9" s="205"/>
      <c r="LFU9" s="205"/>
      <c r="LFV9" s="205"/>
      <c r="LFW9" s="205"/>
      <c r="LFX9" s="205"/>
      <c r="LFY9" s="205"/>
      <c r="LFZ9" s="205"/>
      <c r="LGA9" s="205"/>
      <c r="LGB9" s="205"/>
      <c r="LGC9" s="205"/>
      <c r="LGD9" s="205"/>
      <c r="LGE9" s="205"/>
      <c r="LGF9" s="205"/>
      <c r="LGG9" s="205"/>
      <c r="LGH9" s="205"/>
      <c r="LGI9" s="205"/>
      <c r="LGJ9" s="205"/>
      <c r="LGK9" s="205"/>
      <c r="LGL9" s="205"/>
      <c r="LGM9" s="205"/>
      <c r="LGN9" s="205"/>
      <c r="LGO9" s="205"/>
      <c r="LGP9" s="205"/>
      <c r="LGQ9" s="205"/>
      <c r="LGR9" s="205"/>
      <c r="LGS9" s="205"/>
      <c r="LGT9" s="205"/>
      <c r="LGU9" s="205"/>
      <c r="LGV9" s="205"/>
      <c r="LGW9" s="205"/>
      <c r="LGX9" s="205"/>
      <c r="LGY9" s="205"/>
      <c r="LGZ9" s="205"/>
      <c r="LHA9" s="205"/>
      <c r="LHB9" s="205"/>
      <c r="LHC9" s="205"/>
      <c r="LHD9" s="205"/>
      <c r="LHE9" s="205"/>
      <c r="LHF9" s="205"/>
      <c r="LHG9" s="205"/>
      <c r="LHH9" s="205"/>
      <c r="LHI9" s="205"/>
      <c r="LHJ9" s="205"/>
      <c r="LHK9" s="205"/>
      <c r="LHL9" s="205"/>
      <c r="LHM9" s="205"/>
      <c r="LHN9" s="205"/>
      <c r="LHO9" s="205"/>
      <c r="LHP9" s="205"/>
      <c r="LHQ9" s="205"/>
      <c r="LHR9" s="205"/>
      <c r="LHS9" s="205"/>
      <c r="LHT9" s="205"/>
      <c r="LHU9" s="205"/>
      <c r="LHV9" s="205"/>
      <c r="LHW9" s="205"/>
      <c r="LHX9" s="205"/>
      <c r="LHY9" s="205"/>
      <c r="LHZ9" s="205"/>
      <c r="LIA9" s="205"/>
      <c r="LIB9" s="205"/>
      <c r="LIC9" s="205"/>
      <c r="LID9" s="205"/>
      <c r="LIE9" s="205"/>
      <c r="LIF9" s="205"/>
      <c r="LIG9" s="205"/>
      <c r="LIH9" s="205"/>
      <c r="LII9" s="205"/>
      <c r="LIJ9" s="205"/>
      <c r="LIK9" s="205"/>
      <c r="LIL9" s="205"/>
      <c r="LIM9" s="205"/>
      <c r="LIN9" s="205"/>
      <c r="LIO9" s="205"/>
      <c r="LIP9" s="205"/>
      <c r="LIQ9" s="205"/>
      <c r="LIR9" s="205"/>
      <c r="LIS9" s="205"/>
      <c r="LIT9" s="205"/>
      <c r="LIU9" s="205"/>
      <c r="LIV9" s="205"/>
      <c r="LIW9" s="205"/>
      <c r="LIX9" s="205"/>
      <c r="LIY9" s="205"/>
      <c r="LIZ9" s="205"/>
      <c r="LJA9" s="205"/>
      <c r="LJB9" s="205"/>
      <c r="LJC9" s="205"/>
      <c r="LJD9" s="205"/>
      <c r="LJE9" s="205"/>
      <c r="LJF9" s="205"/>
      <c r="LJG9" s="205"/>
      <c r="LJH9" s="205"/>
      <c r="LJI9" s="205"/>
      <c r="LJJ9" s="205"/>
      <c r="LJK9" s="205"/>
      <c r="LJL9" s="205"/>
      <c r="LJM9" s="205"/>
      <c r="LJN9" s="205"/>
      <c r="LJO9" s="205"/>
      <c r="LJP9" s="205"/>
      <c r="LJQ9" s="205"/>
      <c r="LJR9" s="205"/>
      <c r="LJS9" s="205"/>
      <c r="LJT9" s="205"/>
      <c r="LJU9" s="205"/>
      <c r="LJV9" s="205"/>
      <c r="LJW9" s="205"/>
      <c r="LJX9" s="205"/>
      <c r="LJY9" s="205"/>
      <c r="LJZ9" s="205"/>
      <c r="LKA9" s="205"/>
      <c r="LKB9" s="205"/>
      <c r="LKC9" s="205"/>
      <c r="LKD9" s="205"/>
      <c r="LKE9" s="205"/>
      <c r="LKF9" s="205"/>
      <c r="LKG9" s="205"/>
      <c r="LKH9" s="205"/>
      <c r="LKI9" s="205"/>
      <c r="LKJ9" s="205"/>
      <c r="LKK9" s="205"/>
      <c r="LKL9" s="205"/>
      <c r="LKM9" s="205"/>
      <c r="LKN9" s="205"/>
      <c r="LKO9" s="205"/>
      <c r="LKP9" s="205"/>
      <c r="LKQ9" s="205"/>
      <c r="LKR9" s="205"/>
      <c r="LKS9" s="205"/>
      <c r="LKT9" s="205"/>
      <c r="LKU9" s="205"/>
      <c r="LKV9" s="205"/>
      <c r="LKW9" s="205"/>
      <c r="LKX9" s="205"/>
      <c r="LKY9" s="205"/>
      <c r="LKZ9" s="205"/>
      <c r="LLA9" s="205"/>
      <c r="LLB9" s="205"/>
      <c r="LLC9" s="205"/>
      <c r="LLD9" s="205"/>
      <c r="LLE9" s="205"/>
      <c r="LLF9" s="205"/>
      <c r="LLG9" s="205"/>
      <c r="LLH9" s="205"/>
      <c r="LLI9" s="205"/>
      <c r="LLJ9" s="205"/>
      <c r="LLK9" s="205"/>
      <c r="LLL9" s="205"/>
      <c r="LLM9" s="205"/>
      <c r="LLN9" s="205"/>
      <c r="LLO9" s="205"/>
      <c r="LLP9" s="205"/>
      <c r="LLQ9" s="205"/>
      <c r="LLR9" s="205"/>
      <c r="LLS9" s="205"/>
      <c r="LLT9" s="205"/>
      <c r="LLU9" s="205"/>
      <c r="LLV9" s="205"/>
      <c r="LLW9" s="205"/>
      <c r="LLX9" s="205"/>
      <c r="LLY9" s="205"/>
      <c r="LLZ9" s="205"/>
      <c r="LMA9" s="205"/>
      <c r="LMB9" s="205"/>
      <c r="LMC9" s="205"/>
      <c r="LMD9" s="205"/>
      <c r="LME9" s="205"/>
      <c r="LMF9" s="205"/>
      <c r="LMG9" s="205"/>
      <c r="LMH9" s="205"/>
      <c r="LMI9" s="205"/>
      <c r="LMJ9" s="205"/>
      <c r="LMK9" s="205"/>
      <c r="LML9" s="205"/>
      <c r="LMM9" s="205"/>
      <c r="LMN9" s="205"/>
      <c r="LMO9" s="205"/>
      <c r="LMP9" s="205"/>
      <c r="LMQ9" s="205"/>
      <c r="LMR9" s="205"/>
      <c r="LMS9" s="205"/>
      <c r="LMT9" s="205"/>
      <c r="LMU9" s="205"/>
      <c r="LMV9" s="205"/>
      <c r="LMW9" s="205"/>
      <c r="LMX9" s="205"/>
      <c r="LMY9" s="205"/>
      <c r="LMZ9" s="205"/>
      <c r="LNA9" s="205"/>
      <c r="LNB9" s="205"/>
      <c r="LNC9" s="205"/>
      <c r="LND9" s="205"/>
      <c r="LNE9" s="205"/>
      <c r="LNF9" s="205"/>
      <c r="LNG9" s="205"/>
      <c r="LNH9" s="205"/>
      <c r="LNI9" s="205"/>
      <c r="LNJ9" s="205"/>
      <c r="LNK9" s="205"/>
      <c r="LNL9" s="205"/>
      <c r="LNM9" s="205"/>
      <c r="LNN9" s="205"/>
      <c r="LNO9" s="205"/>
      <c r="LNP9" s="205"/>
      <c r="LNQ9" s="205"/>
      <c r="LNR9" s="205"/>
      <c r="LNS9" s="205"/>
      <c r="LNT9" s="205"/>
      <c r="LNU9" s="205"/>
      <c r="LNV9" s="205"/>
      <c r="LNW9" s="205"/>
      <c r="LNX9" s="205"/>
      <c r="LNY9" s="205"/>
      <c r="LNZ9" s="205"/>
      <c r="LOA9" s="205"/>
      <c r="LOB9" s="205"/>
      <c r="LOC9" s="205"/>
      <c r="LOD9" s="205"/>
      <c r="LOE9" s="205"/>
      <c r="LOF9" s="205"/>
      <c r="LOG9" s="205"/>
      <c r="LOH9" s="205"/>
      <c r="LOI9" s="205"/>
      <c r="LOJ9" s="205"/>
      <c r="LOK9" s="205"/>
      <c r="LOL9" s="205"/>
      <c r="LOM9" s="205"/>
      <c r="LON9" s="205"/>
      <c r="LOO9" s="205"/>
      <c r="LOP9" s="205"/>
      <c r="LOQ9" s="205"/>
      <c r="LOR9" s="205"/>
      <c r="LOS9" s="205"/>
      <c r="LOT9" s="205"/>
      <c r="LOU9" s="205"/>
      <c r="LOV9" s="205"/>
      <c r="LOW9" s="205"/>
      <c r="LOX9" s="205"/>
      <c r="LOY9" s="205"/>
      <c r="LOZ9" s="205"/>
      <c r="LPA9" s="205"/>
      <c r="LPB9" s="205"/>
      <c r="LPC9" s="205"/>
      <c r="LPD9" s="205"/>
      <c r="LPE9" s="205"/>
      <c r="LPF9" s="205"/>
      <c r="LPG9" s="205"/>
      <c r="LPH9" s="205"/>
      <c r="LPI9" s="205"/>
      <c r="LPJ9" s="205"/>
      <c r="LPK9" s="205"/>
      <c r="LPL9" s="205"/>
      <c r="LPM9" s="205"/>
      <c r="LPN9" s="205"/>
      <c r="LPO9" s="205"/>
      <c r="LPP9" s="205"/>
      <c r="LPQ9" s="205"/>
      <c r="LPR9" s="205"/>
      <c r="LPS9" s="205"/>
      <c r="LPT9" s="205"/>
      <c r="LPU9" s="205"/>
      <c r="LPV9" s="205"/>
      <c r="LPW9" s="205"/>
      <c r="LPX9" s="205"/>
      <c r="LPY9" s="205"/>
      <c r="LPZ9" s="205"/>
      <c r="LQA9" s="205"/>
      <c r="LQB9" s="205"/>
      <c r="LQC9" s="205"/>
      <c r="LQD9" s="205"/>
      <c r="LQE9" s="205"/>
      <c r="LQF9" s="205"/>
      <c r="LQG9" s="205"/>
      <c r="LQH9" s="205"/>
      <c r="LQI9" s="205"/>
      <c r="LQJ9" s="205"/>
      <c r="LQK9" s="205"/>
      <c r="LQL9" s="205"/>
      <c r="LQM9" s="205"/>
      <c r="LQN9" s="205"/>
      <c r="LQO9" s="205"/>
      <c r="LQP9" s="205"/>
      <c r="LQQ9" s="205"/>
      <c r="LQR9" s="205"/>
      <c r="LQS9" s="205"/>
      <c r="LQT9" s="205"/>
      <c r="LQU9" s="205"/>
      <c r="LQV9" s="205"/>
      <c r="LQW9" s="205"/>
      <c r="LQX9" s="205"/>
      <c r="LQY9" s="205"/>
      <c r="LQZ9" s="205"/>
      <c r="LRA9" s="205"/>
      <c r="LRB9" s="205"/>
      <c r="LRC9" s="205"/>
      <c r="LRD9" s="205"/>
      <c r="LRE9" s="205"/>
      <c r="LRF9" s="205"/>
      <c r="LRG9" s="205"/>
      <c r="LRH9" s="205"/>
      <c r="LRI9" s="205"/>
      <c r="LRJ9" s="205"/>
      <c r="LRK9" s="205"/>
      <c r="LRL9" s="205"/>
      <c r="LRM9" s="205"/>
      <c r="LRN9" s="205"/>
      <c r="LRO9" s="205"/>
      <c r="LRP9" s="205"/>
      <c r="LRQ9" s="205"/>
      <c r="LRR9" s="205"/>
      <c r="LRS9" s="205"/>
      <c r="LRT9" s="205"/>
      <c r="LRU9" s="205"/>
      <c r="LRV9" s="205"/>
      <c r="LRW9" s="205"/>
      <c r="LRX9" s="205"/>
      <c r="LRY9" s="205"/>
      <c r="LRZ9" s="205"/>
      <c r="LSA9" s="205"/>
      <c r="LSB9" s="205"/>
      <c r="LSC9" s="205"/>
      <c r="LSD9" s="205"/>
      <c r="LSE9" s="205"/>
      <c r="LSF9" s="205"/>
      <c r="LSG9" s="205"/>
      <c r="LSH9" s="205"/>
      <c r="LSI9" s="205"/>
      <c r="LSJ9" s="205"/>
      <c r="LSK9" s="205"/>
      <c r="LSL9" s="205"/>
      <c r="LSM9" s="205"/>
      <c r="LSN9" s="205"/>
      <c r="LSO9" s="205"/>
      <c r="LSP9" s="205"/>
      <c r="LSQ9" s="205"/>
      <c r="LSR9" s="205"/>
      <c r="LSS9" s="205"/>
      <c r="LST9" s="205"/>
      <c r="LSU9" s="205"/>
      <c r="LSV9" s="205"/>
      <c r="LSW9" s="205"/>
      <c r="LSX9" s="205"/>
      <c r="LSY9" s="205"/>
      <c r="LSZ9" s="205"/>
      <c r="LTA9" s="205"/>
      <c r="LTB9" s="205"/>
      <c r="LTC9" s="205"/>
      <c r="LTD9" s="205"/>
      <c r="LTE9" s="205"/>
      <c r="LTF9" s="205"/>
      <c r="LTG9" s="205"/>
      <c r="LTH9" s="205"/>
      <c r="LTI9" s="205"/>
      <c r="LTJ9" s="205"/>
      <c r="LTK9" s="205"/>
      <c r="LTL9" s="205"/>
      <c r="LTM9" s="205"/>
      <c r="LTN9" s="205"/>
      <c r="LTO9" s="205"/>
      <c r="LTP9" s="205"/>
      <c r="LTQ9" s="205"/>
      <c r="LTR9" s="205"/>
      <c r="LTS9" s="205"/>
      <c r="LTT9" s="205"/>
      <c r="LTU9" s="205"/>
      <c r="LTV9" s="205"/>
      <c r="LTW9" s="205"/>
      <c r="LTX9" s="205"/>
      <c r="LTY9" s="205"/>
      <c r="LTZ9" s="205"/>
      <c r="LUA9" s="205"/>
      <c r="LUB9" s="205"/>
      <c r="LUC9" s="205"/>
      <c r="LUD9" s="205"/>
      <c r="LUE9" s="205"/>
      <c r="LUF9" s="205"/>
      <c r="LUG9" s="205"/>
      <c r="LUH9" s="205"/>
      <c r="LUI9" s="205"/>
      <c r="LUJ9" s="205"/>
      <c r="LUK9" s="205"/>
      <c r="LUL9" s="205"/>
      <c r="LUM9" s="205"/>
      <c r="LUN9" s="205"/>
      <c r="LUO9" s="205"/>
      <c r="LUP9" s="205"/>
      <c r="LUQ9" s="205"/>
      <c r="LUR9" s="205"/>
      <c r="LUS9" s="205"/>
      <c r="LUT9" s="205"/>
      <c r="LUU9" s="205"/>
      <c r="LUV9" s="205"/>
      <c r="LUW9" s="205"/>
      <c r="LUX9" s="205"/>
      <c r="LUY9" s="205"/>
      <c r="LUZ9" s="205"/>
      <c r="LVA9" s="205"/>
      <c r="LVB9" s="205"/>
      <c r="LVC9" s="205"/>
      <c r="LVD9" s="205"/>
      <c r="LVE9" s="205"/>
      <c r="LVF9" s="205"/>
      <c r="LVG9" s="205"/>
      <c r="LVH9" s="205"/>
      <c r="LVI9" s="205"/>
      <c r="LVJ9" s="205"/>
      <c r="LVK9" s="205"/>
      <c r="LVL9" s="205"/>
      <c r="LVM9" s="205"/>
      <c r="LVN9" s="205"/>
      <c r="LVO9" s="205"/>
      <c r="LVP9" s="205"/>
      <c r="LVQ9" s="205"/>
      <c r="LVR9" s="205"/>
      <c r="LVS9" s="205"/>
      <c r="LVT9" s="205"/>
      <c r="LVU9" s="205"/>
      <c r="LVV9" s="205"/>
      <c r="LVW9" s="205"/>
      <c r="LVX9" s="205"/>
      <c r="LVY9" s="205"/>
      <c r="LVZ9" s="205"/>
      <c r="LWA9" s="205"/>
      <c r="LWB9" s="205"/>
      <c r="LWC9" s="205"/>
      <c r="LWD9" s="205"/>
      <c r="LWE9" s="205"/>
      <c r="LWF9" s="205"/>
      <c r="LWG9" s="205"/>
      <c r="LWH9" s="205"/>
      <c r="LWI9" s="205"/>
      <c r="LWJ9" s="205"/>
      <c r="LWK9" s="205"/>
      <c r="LWL9" s="205"/>
      <c r="LWM9" s="205"/>
      <c r="LWN9" s="205"/>
      <c r="LWO9" s="205"/>
      <c r="LWP9" s="205"/>
      <c r="LWQ9" s="205"/>
      <c r="LWR9" s="205"/>
      <c r="LWS9" s="205"/>
      <c r="LWT9" s="205"/>
      <c r="LWU9" s="205"/>
      <c r="LWV9" s="205"/>
      <c r="LWW9" s="205"/>
      <c r="LWX9" s="205"/>
      <c r="LWY9" s="205"/>
      <c r="LWZ9" s="205"/>
      <c r="LXA9" s="205"/>
      <c r="LXB9" s="205"/>
      <c r="LXC9" s="205"/>
      <c r="LXD9" s="205"/>
      <c r="LXE9" s="205"/>
      <c r="LXF9" s="205"/>
      <c r="LXG9" s="205"/>
      <c r="LXH9" s="205"/>
      <c r="LXI9" s="205"/>
      <c r="LXJ9" s="205"/>
      <c r="LXK9" s="205"/>
      <c r="LXL9" s="205"/>
      <c r="LXM9" s="205"/>
      <c r="LXN9" s="205"/>
      <c r="LXO9" s="205"/>
      <c r="LXP9" s="205"/>
      <c r="LXQ9" s="205"/>
      <c r="LXR9" s="205"/>
      <c r="LXS9" s="205"/>
      <c r="LXT9" s="205"/>
      <c r="LXU9" s="205"/>
      <c r="LXV9" s="205"/>
      <c r="LXW9" s="205"/>
      <c r="LXX9" s="205"/>
      <c r="LXY9" s="205"/>
      <c r="LXZ9" s="205"/>
      <c r="LYA9" s="205"/>
      <c r="LYB9" s="205"/>
      <c r="LYC9" s="205"/>
      <c r="LYD9" s="205"/>
      <c r="LYE9" s="205"/>
      <c r="LYF9" s="205"/>
      <c r="LYG9" s="205"/>
      <c r="LYH9" s="205"/>
      <c r="LYI9" s="205"/>
      <c r="LYJ9" s="205"/>
      <c r="LYK9" s="205"/>
      <c r="LYL9" s="205"/>
      <c r="LYM9" s="205"/>
      <c r="LYN9" s="205"/>
      <c r="LYO9" s="205"/>
      <c r="LYP9" s="205"/>
      <c r="LYQ9" s="205"/>
      <c r="LYR9" s="205"/>
      <c r="LYS9" s="205"/>
      <c r="LYT9" s="205"/>
      <c r="LYU9" s="205"/>
      <c r="LYV9" s="205"/>
      <c r="LYW9" s="205"/>
      <c r="LYX9" s="205"/>
      <c r="LYY9" s="205"/>
      <c r="LYZ9" s="205"/>
      <c r="LZA9" s="205"/>
      <c r="LZB9" s="205"/>
      <c r="LZC9" s="205"/>
      <c r="LZD9" s="205"/>
      <c r="LZE9" s="205"/>
      <c r="LZF9" s="205"/>
      <c r="LZG9" s="205"/>
      <c r="LZH9" s="205"/>
      <c r="LZI9" s="205"/>
      <c r="LZJ9" s="205"/>
      <c r="LZK9" s="205"/>
      <c r="LZL9" s="205"/>
      <c r="LZM9" s="205"/>
      <c r="LZN9" s="205"/>
      <c r="LZO9" s="205"/>
      <c r="LZP9" s="205"/>
      <c r="LZQ9" s="205"/>
      <c r="LZR9" s="205"/>
      <c r="LZS9" s="205"/>
      <c r="LZT9" s="205"/>
      <c r="LZU9" s="205"/>
      <c r="LZV9" s="205"/>
      <c r="LZW9" s="205"/>
      <c r="LZX9" s="205"/>
      <c r="LZY9" s="205"/>
      <c r="LZZ9" s="205"/>
      <c r="MAA9" s="205"/>
      <c r="MAB9" s="205"/>
      <c r="MAC9" s="205"/>
      <c r="MAD9" s="205"/>
      <c r="MAE9" s="205"/>
      <c r="MAF9" s="205"/>
      <c r="MAG9" s="205"/>
      <c r="MAH9" s="205"/>
      <c r="MAI9" s="205"/>
      <c r="MAJ9" s="205"/>
      <c r="MAK9" s="205"/>
      <c r="MAL9" s="205"/>
      <c r="MAM9" s="205"/>
      <c r="MAN9" s="205"/>
      <c r="MAO9" s="205"/>
      <c r="MAP9" s="205"/>
      <c r="MAQ9" s="205"/>
      <c r="MAR9" s="205"/>
      <c r="MAS9" s="205"/>
      <c r="MAT9" s="205"/>
      <c r="MAU9" s="205"/>
      <c r="MAV9" s="205"/>
      <c r="MAW9" s="205"/>
      <c r="MAX9" s="205"/>
      <c r="MAY9" s="205"/>
      <c r="MAZ9" s="205"/>
      <c r="MBA9" s="205"/>
      <c r="MBB9" s="205"/>
      <c r="MBC9" s="205"/>
      <c r="MBD9" s="205"/>
      <c r="MBE9" s="205"/>
      <c r="MBF9" s="205"/>
      <c r="MBG9" s="205"/>
      <c r="MBH9" s="205"/>
      <c r="MBI9" s="205"/>
      <c r="MBJ9" s="205"/>
      <c r="MBK9" s="205"/>
      <c r="MBL9" s="205"/>
      <c r="MBM9" s="205"/>
      <c r="MBN9" s="205"/>
      <c r="MBO9" s="205"/>
      <c r="MBP9" s="205"/>
      <c r="MBQ9" s="205"/>
      <c r="MBR9" s="205"/>
      <c r="MBS9" s="205"/>
      <c r="MBT9" s="205"/>
      <c r="MBU9" s="205"/>
      <c r="MBV9" s="205"/>
      <c r="MBW9" s="205"/>
      <c r="MBX9" s="205"/>
      <c r="MBY9" s="205"/>
      <c r="MBZ9" s="205"/>
      <c r="MCA9" s="205"/>
      <c r="MCB9" s="205"/>
      <c r="MCC9" s="205"/>
      <c r="MCD9" s="205"/>
      <c r="MCE9" s="205"/>
      <c r="MCF9" s="205"/>
      <c r="MCG9" s="205"/>
      <c r="MCH9" s="205"/>
      <c r="MCI9" s="205"/>
      <c r="MCJ9" s="205"/>
      <c r="MCK9" s="205"/>
      <c r="MCL9" s="205"/>
      <c r="MCM9" s="205"/>
      <c r="MCN9" s="205"/>
      <c r="MCO9" s="205"/>
      <c r="MCP9" s="205"/>
      <c r="MCQ9" s="205"/>
      <c r="MCR9" s="205"/>
      <c r="MCS9" s="205"/>
      <c r="MCT9" s="205"/>
      <c r="MCU9" s="205"/>
      <c r="MCV9" s="205"/>
      <c r="MCW9" s="205"/>
      <c r="MCX9" s="205"/>
      <c r="MCY9" s="205"/>
      <c r="MCZ9" s="205"/>
      <c r="MDA9" s="205"/>
      <c r="MDB9" s="205"/>
      <c r="MDC9" s="205"/>
      <c r="MDD9" s="205"/>
      <c r="MDE9" s="205"/>
      <c r="MDF9" s="205"/>
      <c r="MDG9" s="205"/>
      <c r="MDH9" s="205"/>
      <c r="MDI9" s="205"/>
      <c r="MDJ9" s="205"/>
      <c r="MDK9" s="205"/>
      <c r="MDL9" s="205"/>
      <c r="MDM9" s="205"/>
      <c r="MDN9" s="205"/>
      <c r="MDO9" s="205"/>
      <c r="MDP9" s="205"/>
      <c r="MDQ9" s="205"/>
      <c r="MDR9" s="205"/>
      <c r="MDS9" s="205"/>
      <c r="MDT9" s="205"/>
      <c r="MDU9" s="205"/>
      <c r="MDV9" s="205"/>
      <c r="MDW9" s="205"/>
      <c r="MDX9" s="205"/>
      <c r="MDY9" s="205"/>
      <c r="MDZ9" s="205"/>
      <c r="MEA9" s="205"/>
      <c r="MEB9" s="205"/>
      <c r="MEC9" s="205"/>
      <c r="MED9" s="205"/>
      <c r="MEE9" s="205"/>
      <c r="MEF9" s="205"/>
      <c r="MEG9" s="205"/>
      <c r="MEH9" s="205"/>
      <c r="MEI9" s="205"/>
      <c r="MEJ9" s="205"/>
      <c r="MEK9" s="205"/>
      <c r="MEL9" s="205"/>
      <c r="MEM9" s="205"/>
      <c r="MEN9" s="205"/>
      <c r="MEO9" s="205"/>
      <c r="MEP9" s="205"/>
      <c r="MEQ9" s="205"/>
      <c r="MER9" s="205"/>
      <c r="MES9" s="205"/>
      <c r="MET9" s="205"/>
      <c r="MEU9" s="205"/>
      <c r="MEV9" s="205"/>
      <c r="MEW9" s="205"/>
      <c r="MEX9" s="205"/>
      <c r="MEY9" s="205"/>
      <c r="MEZ9" s="205"/>
      <c r="MFA9" s="205"/>
      <c r="MFB9" s="205"/>
      <c r="MFC9" s="205"/>
      <c r="MFD9" s="205"/>
      <c r="MFE9" s="205"/>
      <c r="MFF9" s="205"/>
      <c r="MFG9" s="205"/>
      <c r="MFH9" s="205"/>
      <c r="MFI9" s="205"/>
      <c r="MFJ9" s="205"/>
      <c r="MFK9" s="205"/>
      <c r="MFL9" s="205"/>
      <c r="MFM9" s="205"/>
      <c r="MFN9" s="205"/>
      <c r="MFO9" s="205"/>
      <c r="MFP9" s="205"/>
      <c r="MFQ9" s="205"/>
      <c r="MFR9" s="205"/>
      <c r="MFS9" s="205"/>
      <c r="MFT9" s="205"/>
      <c r="MFU9" s="205"/>
      <c r="MFV9" s="205"/>
      <c r="MFW9" s="205"/>
      <c r="MFX9" s="205"/>
      <c r="MFY9" s="205"/>
      <c r="MFZ9" s="205"/>
      <c r="MGA9" s="205"/>
      <c r="MGB9" s="205"/>
      <c r="MGC9" s="205"/>
      <c r="MGD9" s="205"/>
      <c r="MGE9" s="205"/>
      <c r="MGF9" s="205"/>
      <c r="MGG9" s="205"/>
      <c r="MGH9" s="205"/>
      <c r="MGI9" s="205"/>
      <c r="MGJ9" s="205"/>
      <c r="MGK9" s="205"/>
      <c r="MGL9" s="205"/>
      <c r="MGM9" s="205"/>
      <c r="MGN9" s="205"/>
      <c r="MGO9" s="205"/>
      <c r="MGP9" s="205"/>
      <c r="MGQ9" s="205"/>
      <c r="MGR9" s="205"/>
      <c r="MGS9" s="205"/>
      <c r="MGT9" s="205"/>
      <c r="MGU9" s="205"/>
      <c r="MGV9" s="205"/>
      <c r="MGW9" s="205"/>
      <c r="MGX9" s="205"/>
      <c r="MGY9" s="205"/>
      <c r="MGZ9" s="205"/>
      <c r="MHA9" s="205"/>
      <c r="MHB9" s="205"/>
      <c r="MHC9" s="205"/>
      <c r="MHD9" s="205"/>
      <c r="MHE9" s="205"/>
      <c r="MHF9" s="205"/>
      <c r="MHG9" s="205"/>
      <c r="MHH9" s="205"/>
      <c r="MHI9" s="205"/>
      <c r="MHJ9" s="205"/>
      <c r="MHK9" s="205"/>
      <c r="MHL9" s="205"/>
      <c r="MHM9" s="205"/>
      <c r="MHN9" s="205"/>
      <c r="MHO9" s="205"/>
      <c r="MHP9" s="205"/>
      <c r="MHQ9" s="205"/>
      <c r="MHR9" s="205"/>
      <c r="MHS9" s="205"/>
      <c r="MHT9" s="205"/>
      <c r="MHU9" s="205"/>
      <c r="MHV9" s="205"/>
      <c r="MHW9" s="205"/>
      <c r="MHX9" s="205"/>
      <c r="MHY9" s="205"/>
      <c r="MHZ9" s="205"/>
      <c r="MIA9" s="205"/>
      <c r="MIB9" s="205"/>
      <c r="MIC9" s="205"/>
      <c r="MID9" s="205"/>
      <c r="MIE9" s="205"/>
      <c r="MIF9" s="205"/>
      <c r="MIG9" s="205"/>
      <c r="MIH9" s="205"/>
      <c r="MII9" s="205"/>
      <c r="MIJ9" s="205"/>
      <c r="MIK9" s="205"/>
      <c r="MIL9" s="205"/>
      <c r="MIM9" s="205"/>
      <c r="MIN9" s="205"/>
      <c r="MIO9" s="205"/>
      <c r="MIP9" s="205"/>
      <c r="MIQ9" s="205"/>
      <c r="MIR9" s="205"/>
      <c r="MIS9" s="205"/>
      <c r="MIT9" s="205"/>
      <c r="MIU9" s="205"/>
      <c r="MIV9" s="205"/>
      <c r="MIW9" s="205"/>
      <c r="MIX9" s="205"/>
      <c r="MIY9" s="205"/>
      <c r="MIZ9" s="205"/>
      <c r="MJA9" s="205"/>
      <c r="MJB9" s="205"/>
      <c r="MJC9" s="205"/>
      <c r="MJD9" s="205"/>
      <c r="MJE9" s="205"/>
      <c r="MJF9" s="205"/>
      <c r="MJG9" s="205"/>
      <c r="MJH9" s="205"/>
      <c r="MJI9" s="205"/>
      <c r="MJJ9" s="205"/>
      <c r="MJK9" s="205"/>
      <c r="MJL9" s="205"/>
      <c r="MJM9" s="205"/>
      <c r="MJN9" s="205"/>
      <c r="MJO9" s="205"/>
      <c r="MJP9" s="205"/>
      <c r="MJQ9" s="205"/>
      <c r="MJR9" s="205"/>
      <c r="MJS9" s="205"/>
      <c r="MJT9" s="205"/>
      <c r="MJU9" s="205"/>
      <c r="MJV9" s="205"/>
      <c r="MJW9" s="205"/>
      <c r="MJX9" s="205"/>
      <c r="MJY9" s="205"/>
      <c r="MJZ9" s="205"/>
      <c r="MKA9" s="205"/>
      <c r="MKB9" s="205"/>
      <c r="MKC9" s="205"/>
      <c r="MKD9" s="205"/>
      <c r="MKE9" s="205"/>
      <c r="MKF9" s="205"/>
      <c r="MKG9" s="205"/>
      <c r="MKH9" s="205"/>
      <c r="MKI9" s="205"/>
      <c r="MKJ9" s="205"/>
      <c r="MKK9" s="205"/>
      <c r="MKL9" s="205"/>
      <c r="MKM9" s="205"/>
      <c r="MKN9" s="205"/>
      <c r="MKO9" s="205"/>
      <c r="MKP9" s="205"/>
      <c r="MKQ9" s="205"/>
      <c r="MKR9" s="205"/>
      <c r="MKS9" s="205"/>
      <c r="MKT9" s="205"/>
      <c r="MKU9" s="205"/>
      <c r="MKV9" s="205"/>
      <c r="MKW9" s="205"/>
      <c r="MKX9" s="205"/>
      <c r="MKY9" s="205"/>
      <c r="MKZ9" s="205"/>
      <c r="MLA9" s="205"/>
      <c r="MLB9" s="205"/>
      <c r="MLC9" s="205"/>
      <c r="MLD9" s="205"/>
      <c r="MLE9" s="205"/>
      <c r="MLF9" s="205"/>
      <c r="MLG9" s="205"/>
      <c r="MLH9" s="205"/>
      <c r="MLI9" s="205"/>
      <c r="MLJ9" s="205"/>
      <c r="MLK9" s="205"/>
      <c r="MLL9" s="205"/>
      <c r="MLM9" s="205"/>
      <c r="MLN9" s="205"/>
      <c r="MLO9" s="205"/>
      <c r="MLP9" s="205"/>
      <c r="MLQ9" s="205"/>
      <c r="MLR9" s="205"/>
      <c r="MLS9" s="205"/>
      <c r="MLT9" s="205"/>
      <c r="MLU9" s="205"/>
      <c r="MLV9" s="205"/>
      <c r="MLW9" s="205"/>
      <c r="MLX9" s="205"/>
      <c r="MLY9" s="205"/>
      <c r="MLZ9" s="205"/>
      <c r="MMA9" s="205"/>
      <c r="MMB9" s="205"/>
      <c r="MMC9" s="205"/>
      <c r="MMD9" s="205"/>
      <c r="MME9" s="205"/>
      <c r="MMF9" s="205"/>
      <c r="MMG9" s="205"/>
      <c r="MMH9" s="205"/>
      <c r="MMI9" s="205"/>
      <c r="MMJ9" s="205"/>
      <c r="MMK9" s="205"/>
      <c r="MML9" s="205"/>
      <c r="MMM9" s="205"/>
      <c r="MMN9" s="205"/>
      <c r="MMO9" s="205"/>
      <c r="MMP9" s="205"/>
      <c r="MMQ9" s="205"/>
      <c r="MMR9" s="205"/>
      <c r="MMS9" s="205"/>
      <c r="MMT9" s="205"/>
      <c r="MMU9" s="205"/>
      <c r="MMV9" s="205"/>
      <c r="MMW9" s="205"/>
      <c r="MMX9" s="205"/>
      <c r="MMY9" s="205"/>
      <c r="MMZ9" s="205"/>
      <c r="MNA9" s="205"/>
      <c r="MNB9" s="205"/>
      <c r="MNC9" s="205"/>
      <c r="MND9" s="205"/>
      <c r="MNE9" s="205"/>
      <c r="MNF9" s="205"/>
      <c r="MNG9" s="205"/>
      <c r="MNH9" s="205"/>
      <c r="MNI9" s="205"/>
      <c r="MNJ9" s="205"/>
      <c r="MNK9" s="205"/>
      <c r="MNL9" s="205"/>
      <c r="MNM9" s="205"/>
      <c r="MNN9" s="205"/>
      <c r="MNO9" s="205"/>
      <c r="MNP9" s="205"/>
      <c r="MNQ9" s="205"/>
      <c r="MNR9" s="205"/>
      <c r="MNS9" s="205"/>
      <c r="MNT9" s="205"/>
      <c r="MNU9" s="205"/>
      <c r="MNV9" s="205"/>
      <c r="MNW9" s="205"/>
      <c r="MNX9" s="205"/>
      <c r="MNY9" s="205"/>
      <c r="MNZ9" s="205"/>
      <c r="MOA9" s="205"/>
      <c r="MOB9" s="205"/>
      <c r="MOC9" s="205"/>
      <c r="MOD9" s="205"/>
      <c r="MOE9" s="205"/>
      <c r="MOF9" s="205"/>
      <c r="MOG9" s="205"/>
      <c r="MOH9" s="205"/>
      <c r="MOI9" s="205"/>
      <c r="MOJ9" s="205"/>
      <c r="MOK9" s="205"/>
      <c r="MOL9" s="205"/>
      <c r="MOM9" s="205"/>
      <c r="MON9" s="205"/>
      <c r="MOO9" s="205"/>
      <c r="MOP9" s="205"/>
      <c r="MOQ9" s="205"/>
      <c r="MOR9" s="205"/>
      <c r="MOS9" s="205"/>
      <c r="MOT9" s="205"/>
      <c r="MOU9" s="205"/>
      <c r="MOV9" s="205"/>
      <c r="MOW9" s="205"/>
      <c r="MOX9" s="205"/>
      <c r="MOY9" s="205"/>
      <c r="MOZ9" s="205"/>
      <c r="MPA9" s="205"/>
      <c r="MPB9" s="205"/>
      <c r="MPC9" s="205"/>
      <c r="MPD9" s="205"/>
      <c r="MPE9" s="205"/>
      <c r="MPF9" s="205"/>
      <c r="MPG9" s="205"/>
      <c r="MPH9" s="205"/>
      <c r="MPI9" s="205"/>
      <c r="MPJ9" s="205"/>
      <c r="MPK9" s="205"/>
      <c r="MPL9" s="205"/>
      <c r="MPM9" s="205"/>
      <c r="MPN9" s="205"/>
      <c r="MPO9" s="205"/>
      <c r="MPP9" s="205"/>
      <c r="MPQ9" s="205"/>
      <c r="MPR9" s="205"/>
      <c r="MPS9" s="205"/>
      <c r="MPT9" s="205"/>
      <c r="MPU9" s="205"/>
      <c r="MPV9" s="205"/>
      <c r="MPW9" s="205"/>
      <c r="MPX9" s="205"/>
      <c r="MPY9" s="205"/>
      <c r="MPZ9" s="205"/>
      <c r="MQA9" s="205"/>
      <c r="MQB9" s="205"/>
      <c r="MQC9" s="205"/>
      <c r="MQD9" s="205"/>
      <c r="MQE9" s="205"/>
      <c r="MQF9" s="205"/>
      <c r="MQG9" s="205"/>
      <c r="MQH9" s="205"/>
      <c r="MQI9" s="205"/>
      <c r="MQJ9" s="205"/>
      <c r="MQK9" s="205"/>
      <c r="MQL9" s="205"/>
      <c r="MQM9" s="205"/>
      <c r="MQN9" s="205"/>
      <c r="MQO9" s="205"/>
      <c r="MQP9" s="205"/>
      <c r="MQQ9" s="205"/>
      <c r="MQR9" s="205"/>
      <c r="MQS9" s="205"/>
      <c r="MQT9" s="205"/>
      <c r="MQU9" s="205"/>
      <c r="MQV9" s="205"/>
      <c r="MQW9" s="205"/>
      <c r="MQX9" s="205"/>
      <c r="MQY9" s="205"/>
      <c r="MQZ9" s="205"/>
      <c r="MRA9" s="205"/>
      <c r="MRB9" s="205"/>
      <c r="MRC9" s="205"/>
      <c r="MRD9" s="205"/>
      <c r="MRE9" s="205"/>
      <c r="MRF9" s="205"/>
      <c r="MRG9" s="205"/>
      <c r="MRH9" s="205"/>
      <c r="MRI9" s="205"/>
      <c r="MRJ9" s="205"/>
      <c r="MRK9" s="205"/>
      <c r="MRL9" s="205"/>
      <c r="MRM9" s="205"/>
      <c r="MRN9" s="205"/>
      <c r="MRO9" s="205"/>
      <c r="MRP9" s="205"/>
      <c r="MRQ9" s="205"/>
      <c r="MRR9" s="205"/>
      <c r="MRS9" s="205"/>
      <c r="MRT9" s="205"/>
      <c r="MRU9" s="205"/>
      <c r="MRV9" s="205"/>
      <c r="MRW9" s="205"/>
      <c r="MRX9" s="205"/>
      <c r="MRY9" s="205"/>
      <c r="MRZ9" s="205"/>
      <c r="MSA9" s="205"/>
      <c r="MSB9" s="205"/>
      <c r="MSC9" s="205"/>
      <c r="MSD9" s="205"/>
      <c r="MSE9" s="205"/>
      <c r="MSF9" s="205"/>
      <c r="MSG9" s="205"/>
      <c r="MSH9" s="205"/>
      <c r="MSI9" s="205"/>
      <c r="MSJ9" s="205"/>
      <c r="MSK9" s="205"/>
      <c r="MSL9" s="205"/>
      <c r="MSM9" s="205"/>
      <c r="MSN9" s="205"/>
      <c r="MSO9" s="205"/>
      <c r="MSP9" s="205"/>
      <c r="MSQ9" s="205"/>
      <c r="MSR9" s="205"/>
      <c r="MSS9" s="205"/>
      <c r="MST9" s="205"/>
      <c r="MSU9" s="205"/>
      <c r="MSV9" s="205"/>
      <c r="MSW9" s="205"/>
      <c r="MSX9" s="205"/>
      <c r="MSY9" s="205"/>
      <c r="MSZ9" s="205"/>
      <c r="MTA9" s="205"/>
      <c r="MTB9" s="205"/>
      <c r="MTC9" s="205"/>
      <c r="MTD9" s="205"/>
      <c r="MTE9" s="205"/>
      <c r="MTF9" s="205"/>
      <c r="MTG9" s="205"/>
      <c r="MTH9" s="205"/>
      <c r="MTI9" s="205"/>
      <c r="MTJ9" s="205"/>
      <c r="MTK9" s="205"/>
      <c r="MTL9" s="205"/>
      <c r="MTM9" s="205"/>
      <c r="MTN9" s="205"/>
      <c r="MTO9" s="205"/>
      <c r="MTP9" s="205"/>
      <c r="MTQ9" s="205"/>
      <c r="MTR9" s="205"/>
      <c r="MTS9" s="205"/>
      <c r="MTT9" s="205"/>
      <c r="MTU9" s="205"/>
      <c r="MTV9" s="205"/>
      <c r="MTW9" s="205"/>
      <c r="MTX9" s="205"/>
      <c r="MTY9" s="205"/>
      <c r="MTZ9" s="205"/>
      <c r="MUA9" s="205"/>
      <c r="MUB9" s="205"/>
      <c r="MUC9" s="205"/>
      <c r="MUD9" s="205"/>
      <c r="MUE9" s="205"/>
      <c r="MUF9" s="205"/>
      <c r="MUG9" s="205"/>
      <c r="MUH9" s="205"/>
      <c r="MUI9" s="205"/>
      <c r="MUJ9" s="205"/>
      <c r="MUK9" s="205"/>
      <c r="MUL9" s="205"/>
      <c r="MUM9" s="205"/>
      <c r="MUN9" s="205"/>
      <c r="MUO9" s="205"/>
      <c r="MUP9" s="205"/>
      <c r="MUQ9" s="205"/>
      <c r="MUR9" s="205"/>
      <c r="MUS9" s="205"/>
      <c r="MUT9" s="205"/>
      <c r="MUU9" s="205"/>
      <c r="MUV9" s="205"/>
      <c r="MUW9" s="205"/>
      <c r="MUX9" s="205"/>
      <c r="MUY9" s="205"/>
      <c r="MUZ9" s="205"/>
      <c r="MVA9" s="205"/>
      <c r="MVB9" s="205"/>
      <c r="MVC9" s="205"/>
      <c r="MVD9" s="205"/>
      <c r="MVE9" s="205"/>
      <c r="MVF9" s="205"/>
      <c r="MVG9" s="205"/>
      <c r="MVH9" s="205"/>
      <c r="MVI9" s="205"/>
      <c r="MVJ9" s="205"/>
      <c r="MVK9" s="205"/>
      <c r="MVL9" s="205"/>
      <c r="MVM9" s="205"/>
      <c r="MVN9" s="205"/>
      <c r="MVO9" s="205"/>
      <c r="MVP9" s="205"/>
      <c r="MVQ9" s="205"/>
      <c r="MVR9" s="205"/>
      <c r="MVS9" s="205"/>
      <c r="MVT9" s="205"/>
      <c r="MVU9" s="205"/>
      <c r="MVV9" s="205"/>
      <c r="MVW9" s="205"/>
      <c r="MVX9" s="205"/>
      <c r="MVY9" s="205"/>
      <c r="MVZ9" s="205"/>
      <c r="MWA9" s="205"/>
      <c r="MWB9" s="205"/>
      <c r="MWC9" s="205"/>
      <c r="MWD9" s="205"/>
      <c r="MWE9" s="205"/>
      <c r="MWF9" s="205"/>
      <c r="MWG9" s="205"/>
      <c r="MWH9" s="205"/>
      <c r="MWI9" s="205"/>
      <c r="MWJ9" s="205"/>
      <c r="MWK9" s="205"/>
      <c r="MWL9" s="205"/>
      <c r="MWM9" s="205"/>
      <c r="MWN9" s="205"/>
      <c r="MWO9" s="205"/>
      <c r="MWP9" s="205"/>
      <c r="MWQ9" s="205"/>
      <c r="MWR9" s="205"/>
      <c r="MWS9" s="205"/>
      <c r="MWT9" s="205"/>
      <c r="MWU9" s="205"/>
      <c r="MWV9" s="205"/>
      <c r="MWW9" s="205"/>
      <c r="MWX9" s="205"/>
      <c r="MWY9" s="205"/>
      <c r="MWZ9" s="205"/>
      <c r="MXA9" s="205"/>
      <c r="MXB9" s="205"/>
      <c r="MXC9" s="205"/>
      <c r="MXD9" s="205"/>
      <c r="MXE9" s="205"/>
      <c r="MXF9" s="205"/>
      <c r="MXG9" s="205"/>
      <c r="MXH9" s="205"/>
      <c r="MXI9" s="205"/>
      <c r="MXJ9" s="205"/>
      <c r="MXK9" s="205"/>
      <c r="MXL9" s="205"/>
      <c r="MXM9" s="205"/>
      <c r="MXN9" s="205"/>
      <c r="MXO9" s="205"/>
      <c r="MXP9" s="205"/>
      <c r="MXQ9" s="205"/>
      <c r="MXR9" s="205"/>
      <c r="MXS9" s="205"/>
      <c r="MXT9" s="205"/>
      <c r="MXU9" s="205"/>
      <c r="MXV9" s="205"/>
      <c r="MXW9" s="205"/>
      <c r="MXX9" s="205"/>
      <c r="MXY9" s="205"/>
      <c r="MXZ9" s="205"/>
      <c r="MYA9" s="205"/>
      <c r="MYB9" s="205"/>
      <c r="MYC9" s="205"/>
      <c r="MYD9" s="205"/>
      <c r="MYE9" s="205"/>
      <c r="MYF9" s="205"/>
      <c r="MYG9" s="205"/>
      <c r="MYH9" s="205"/>
      <c r="MYI9" s="205"/>
      <c r="MYJ9" s="205"/>
      <c r="MYK9" s="205"/>
      <c r="MYL9" s="205"/>
      <c r="MYM9" s="205"/>
      <c r="MYN9" s="205"/>
      <c r="MYO9" s="205"/>
      <c r="MYP9" s="205"/>
      <c r="MYQ9" s="205"/>
      <c r="MYR9" s="205"/>
      <c r="MYS9" s="205"/>
      <c r="MYT9" s="205"/>
      <c r="MYU9" s="205"/>
      <c r="MYV9" s="205"/>
      <c r="MYW9" s="205"/>
      <c r="MYX9" s="205"/>
      <c r="MYY9" s="205"/>
      <c r="MYZ9" s="205"/>
      <c r="MZA9" s="205"/>
      <c r="MZB9" s="205"/>
      <c r="MZC9" s="205"/>
      <c r="MZD9" s="205"/>
      <c r="MZE9" s="205"/>
      <c r="MZF9" s="205"/>
      <c r="MZG9" s="205"/>
      <c r="MZH9" s="205"/>
      <c r="MZI9" s="205"/>
      <c r="MZJ9" s="205"/>
      <c r="MZK9" s="205"/>
      <c r="MZL9" s="205"/>
      <c r="MZM9" s="205"/>
      <c r="MZN9" s="205"/>
      <c r="MZO9" s="205"/>
      <c r="MZP9" s="205"/>
      <c r="MZQ9" s="205"/>
      <c r="MZR9" s="205"/>
      <c r="MZS9" s="205"/>
      <c r="MZT9" s="205"/>
      <c r="MZU9" s="205"/>
      <c r="MZV9" s="205"/>
      <c r="MZW9" s="205"/>
      <c r="MZX9" s="205"/>
      <c r="MZY9" s="205"/>
      <c r="MZZ9" s="205"/>
      <c r="NAA9" s="205"/>
      <c r="NAB9" s="205"/>
      <c r="NAC9" s="205"/>
      <c r="NAD9" s="205"/>
      <c r="NAE9" s="205"/>
      <c r="NAF9" s="205"/>
      <c r="NAG9" s="205"/>
      <c r="NAH9" s="205"/>
      <c r="NAI9" s="205"/>
      <c r="NAJ9" s="205"/>
      <c r="NAK9" s="205"/>
      <c r="NAL9" s="205"/>
      <c r="NAM9" s="205"/>
      <c r="NAN9" s="205"/>
      <c r="NAO9" s="205"/>
      <c r="NAP9" s="205"/>
      <c r="NAQ9" s="205"/>
      <c r="NAR9" s="205"/>
      <c r="NAS9" s="205"/>
      <c r="NAT9" s="205"/>
      <c r="NAU9" s="205"/>
      <c r="NAV9" s="205"/>
      <c r="NAW9" s="205"/>
      <c r="NAX9" s="205"/>
      <c r="NAY9" s="205"/>
      <c r="NAZ9" s="205"/>
      <c r="NBA9" s="205"/>
      <c r="NBB9" s="205"/>
      <c r="NBC9" s="205"/>
      <c r="NBD9" s="205"/>
      <c r="NBE9" s="205"/>
      <c r="NBF9" s="205"/>
      <c r="NBG9" s="205"/>
      <c r="NBH9" s="205"/>
      <c r="NBI9" s="205"/>
      <c r="NBJ9" s="205"/>
      <c r="NBK9" s="205"/>
      <c r="NBL9" s="205"/>
      <c r="NBM9" s="205"/>
      <c r="NBN9" s="205"/>
      <c r="NBO9" s="205"/>
      <c r="NBP9" s="205"/>
      <c r="NBQ9" s="205"/>
      <c r="NBR9" s="205"/>
      <c r="NBS9" s="205"/>
      <c r="NBT9" s="205"/>
      <c r="NBU9" s="205"/>
      <c r="NBV9" s="205"/>
      <c r="NBW9" s="205"/>
      <c r="NBX9" s="205"/>
      <c r="NBY9" s="205"/>
      <c r="NBZ9" s="205"/>
      <c r="NCA9" s="205"/>
      <c r="NCB9" s="205"/>
      <c r="NCC9" s="205"/>
      <c r="NCD9" s="205"/>
      <c r="NCE9" s="205"/>
      <c r="NCF9" s="205"/>
      <c r="NCG9" s="205"/>
      <c r="NCH9" s="205"/>
      <c r="NCI9" s="205"/>
      <c r="NCJ9" s="205"/>
      <c r="NCK9" s="205"/>
      <c r="NCL9" s="205"/>
      <c r="NCM9" s="205"/>
      <c r="NCN9" s="205"/>
      <c r="NCO9" s="205"/>
      <c r="NCP9" s="205"/>
      <c r="NCQ9" s="205"/>
      <c r="NCR9" s="205"/>
      <c r="NCS9" s="205"/>
      <c r="NCT9" s="205"/>
      <c r="NCU9" s="205"/>
      <c r="NCV9" s="205"/>
      <c r="NCW9" s="205"/>
      <c r="NCX9" s="205"/>
      <c r="NCY9" s="205"/>
      <c r="NCZ9" s="205"/>
      <c r="NDA9" s="205"/>
      <c r="NDB9" s="205"/>
      <c r="NDC9" s="205"/>
      <c r="NDD9" s="205"/>
      <c r="NDE9" s="205"/>
      <c r="NDF9" s="205"/>
      <c r="NDG9" s="205"/>
      <c r="NDH9" s="205"/>
      <c r="NDI9" s="205"/>
      <c r="NDJ9" s="205"/>
      <c r="NDK9" s="205"/>
      <c r="NDL9" s="205"/>
      <c r="NDM9" s="205"/>
      <c r="NDN9" s="205"/>
      <c r="NDO9" s="205"/>
      <c r="NDP9" s="205"/>
      <c r="NDQ9" s="205"/>
      <c r="NDR9" s="205"/>
      <c r="NDS9" s="205"/>
      <c r="NDT9" s="205"/>
      <c r="NDU9" s="205"/>
      <c r="NDV9" s="205"/>
      <c r="NDW9" s="205"/>
      <c r="NDX9" s="205"/>
      <c r="NDY9" s="205"/>
      <c r="NDZ9" s="205"/>
      <c r="NEA9" s="205"/>
      <c r="NEB9" s="205"/>
      <c r="NEC9" s="205"/>
      <c r="NED9" s="205"/>
      <c r="NEE9" s="205"/>
      <c r="NEF9" s="205"/>
      <c r="NEG9" s="205"/>
      <c r="NEH9" s="205"/>
      <c r="NEI9" s="205"/>
      <c r="NEJ9" s="205"/>
      <c r="NEK9" s="205"/>
      <c r="NEL9" s="205"/>
      <c r="NEM9" s="205"/>
      <c r="NEN9" s="205"/>
      <c r="NEO9" s="205"/>
      <c r="NEP9" s="205"/>
      <c r="NEQ9" s="205"/>
      <c r="NER9" s="205"/>
      <c r="NES9" s="205"/>
      <c r="NET9" s="205"/>
      <c r="NEU9" s="205"/>
      <c r="NEV9" s="205"/>
      <c r="NEW9" s="205"/>
      <c r="NEX9" s="205"/>
      <c r="NEY9" s="205"/>
      <c r="NEZ9" s="205"/>
      <c r="NFA9" s="205"/>
      <c r="NFB9" s="205"/>
      <c r="NFC9" s="205"/>
      <c r="NFD9" s="205"/>
      <c r="NFE9" s="205"/>
      <c r="NFF9" s="205"/>
      <c r="NFG9" s="205"/>
      <c r="NFH9" s="205"/>
      <c r="NFI9" s="205"/>
      <c r="NFJ9" s="205"/>
      <c r="NFK9" s="205"/>
      <c r="NFL9" s="205"/>
      <c r="NFM9" s="205"/>
      <c r="NFN9" s="205"/>
      <c r="NFO9" s="205"/>
      <c r="NFP9" s="205"/>
      <c r="NFQ9" s="205"/>
      <c r="NFR9" s="205"/>
      <c r="NFS9" s="205"/>
      <c r="NFT9" s="205"/>
      <c r="NFU9" s="205"/>
      <c r="NFV9" s="205"/>
      <c r="NFW9" s="205"/>
      <c r="NFX9" s="205"/>
      <c r="NFY9" s="205"/>
      <c r="NFZ9" s="205"/>
      <c r="NGA9" s="205"/>
      <c r="NGB9" s="205"/>
      <c r="NGC9" s="205"/>
      <c r="NGD9" s="205"/>
      <c r="NGE9" s="205"/>
      <c r="NGF9" s="205"/>
      <c r="NGG9" s="205"/>
      <c r="NGH9" s="205"/>
      <c r="NGI9" s="205"/>
      <c r="NGJ9" s="205"/>
      <c r="NGK9" s="205"/>
      <c r="NGL9" s="205"/>
      <c r="NGM9" s="205"/>
      <c r="NGN9" s="205"/>
      <c r="NGO9" s="205"/>
      <c r="NGP9" s="205"/>
      <c r="NGQ9" s="205"/>
      <c r="NGR9" s="205"/>
      <c r="NGS9" s="205"/>
      <c r="NGT9" s="205"/>
      <c r="NGU9" s="205"/>
      <c r="NGV9" s="205"/>
      <c r="NGW9" s="205"/>
      <c r="NGX9" s="205"/>
      <c r="NGY9" s="205"/>
      <c r="NGZ9" s="205"/>
      <c r="NHA9" s="205"/>
      <c r="NHB9" s="205"/>
      <c r="NHC9" s="205"/>
      <c r="NHD9" s="205"/>
      <c r="NHE9" s="205"/>
      <c r="NHF9" s="205"/>
      <c r="NHG9" s="205"/>
      <c r="NHH9" s="205"/>
      <c r="NHI9" s="205"/>
      <c r="NHJ9" s="205"/>
      <c r="NHK9" s="205"/>
      <c r="NHL9" s="205"/>
      <c r="NHM9" s="205"/>
      <c r="NHN9" s="205"/>
      <c r="NHO9" s="205"/>
      <c r="NHP9" s="205"/>
      <c r="NHQ9" s="205"/>
      <c r="NHR9" s="205"/>
      <c r="NHS9" s="205"/>
      <c r="NHT9" s="205"/>
      <c r="NHU9" s="205"/>
      <c r="NHV9" s="205"/>
      <c r="NHW9" s="205"/>
      <c r="NHX9" s="205"/>
      <c r="NHY9" s="205"/>
      <c r="NHZ9" s="205"/>
      <c r="NIA9" s="205"/>
      <c r="NIB9" s="205"/>
      <c r="NIC9" s="205"/>
      <c r="NID9" s="205"/>
      <c r="NIE9" s="205"/>
      <c r="NIF9" s="205"/>
      <c r="NIG9" s="205"/>
      <c r="NIH9" s="205"/>
      <c r="NII9" s="205"/>
      <c r="NIJ9" s="205"/>
      <c r="NIK9" s="205"/>
      <c r="NIL9" s="205"/>
      <c r="NIM9" s="205"/>
      <c r="NIN9" s="205"/>
      <c r="NIO9" s="205"/>
      <c r="NIP9" s="205"/>
      <c r="NIQ9" s="205"/>
      <c r="NIR9" s="205"/>
      <c r="NIS9" s="205"/>
      <c r="NIT9" s="205"/>
      <c r="NIU9" s="205"/>
      <c r="NIV9" s="205"/>
      <c r="NIW9" s="205"/>
      <c r="NIX9" s="205"/>
      <c r="NIY9" s="205"/>
      <c r="NIZ9" s="205"/>
      <c r="NJA9" s="205"/>
      <c r="NJB9" s="205"/>
      <c r="NJC9" s="205"/>
      <c r="NJD9" s="205"/>
      <c r="NJE9" s="205"/>
      <c r="NJF9" s="205"/>
      <c r="NJG9" s="205"/>
      <c r="NJH9" s="205"/>
      <c r="NJI9" s="205"/>
      <c r="NJJ9" s="205"/>
      <c r="NJK9" s="205"/>
      <c r="NJL9" s="205"/>
      <c r="NJM9" s="205"/>
      <c r="NJN9" s="205"/>
      <c r="NJO9" s="205"/>
      <c r="NJP9" s="205"/>
      <c r="NJQ9" s="205"/>
      <c r="NJR9" s="205"/>
      <c r="NJS9" s="205"/>
      <c r="NJT9" s="205"/>
      <c r="NJU9" s="205"/>
      <c r="NJV9" s="205"/>
      <c r="NJW9" s="205"/>
      <c r="NJX9" s="205"/>
      <c r="NJY9" s="205"/>
      <c r="NJZ9" s="205"/>
      <c r="NKA9" s="205"/>
      <c r="NKB9" s="205"/>
      <c r="NKC9" s="205"/>
      <c r="NKD9" s="205"/>
      <c r="NKE9" s="205"/>
      <c r="NKF9" s="205"/>
      <c r="NKG9" s="205"/>
      <c r="NKH9" s="205"/>
      <c r="NKI9" s="205"/>
      <c r="NKJ9" s="205"/>
      <c r="NKK9" s="205"/>
      <c r="NKL9" s="205"/>
      <c r="NKM9" s="205"/>
      <c r="NKN9" s="205"/>
      <c r="NKO9" s="205"/>
      <c r="NKP9" s="205"/>
      <c r="NKQ9" s="205"/>
      <c r="NKR9" s="205"/>
      <c r="NKS9" s="205"/>
      <c r="NKT9" s="205"/>
      <c r="NKU9" s="205"/>
      <c r="NKV9" s="205"/>
      <c r="NKW9" s="205"/>
      <c r="NKX9" s="205"/>
      <c r="NKY9" s="205"/>
      <c r="NKZ9" s="205"/>
      <c r="NLA9" s="205"/>
      <c r="NLB9" s="205"/>
      <c r="NLC9" s="205"/>
      <c r="NLD9" s="205"/>
      <c r="NLE9" s="205"/>
      <c r="NLF9" s="205"/>
      <c r="NLG9" s="205"/>
      <c r="NLH9" s="205"/>
      <c r="NLI9" s="205"/>
      <c r="NLJ9" s="205"/>
      <c r="NLK9" s="205"/>
      <c r="NLL9" s="205"/>
      <c r="NLM9" s="205"/>
      <c r="NLN9" s="205"/>
      <c r="NLO9" s="205"/>
      <c r="NLP9" s="205"/>
      <c r="NLQ9" s="205"/>
      <c r="NLR9" s="205"/>
      <c r="NLS9" s="205"/>
      <c r="NLT9" s="205"/>
      <c r="NLU9" s="205"/>
      <c r="NLV9" s="205"/>
      <c r="NLW9" s="205"/>
      <c r="NLX9" s="205"/>
      <c r="NLY9" s="205"/>
      <c r="NLZ9" s="205"/>
      <c r="NMA9" s="205"/>
      <c r="NMB9" s="205"/>
      <c r="NMC9" s="205"/>
      <c r="NMD9" s="205"/>
      <c r="NME9" s="205"/>
      <c r="NMF9" s="205"/>
      <c r="NMG9" s="205"/>
      <c r="NMH9" s="205"/>
      <c r="NMI9" s="205"/>
      <c r="NMJ9" s="205"/>
      <c r="NMK9" s="205"/>
      <c r="NML9" s="205"/>
      <c r="NMM9" s="205"/>
      <c r="NMN9" s="205"/>
      <c r="NMO9" s="205"/>
      <c r="NMP9" s="205"/>
      <c r="NMQ9" s="205"/>
      <c r="NMR9" s="205"/>
      <c r="NMS9" s="205"/>
      <c r="NMT9" s="205"/>
      <c r="NMU9" s="205"/>
      <c r="NMV9" s="205"/>
      <c r="NMW9" s="205"/>
      <c r="NMX9" s="205"/>
      <c r="NMY9" s="205"/>
      <c r="NMZ9" s="205"/>
      <c r="NNA9" s="205"/>
      <c r="NNB9" s="205"/>
      <c r="NNC9" s="205"/>
      <c r="NND9" s="205"/>
      <c r="NNE9" s="205"/>
      <c r="NNF9" s="205"/>
      <c r="NNG9" s="205"/>
      <c r="NNH9" s="205"/>
      <c r="NNI9" s="205"/>
      <c r="NNJ9" s="205"/>
      <c r="NNK9" s="205"/>
      <c r="NNL9" s="205"/>
      <c r="NNM9" s="205"/>
      <c r="NNN9" s="205"/>
      <c r="NNO9" s="205"/>
      <c r="NNP9" s="205"/>
      <c r="NNQ9" s="205"/>
      <c r="NNR9" s="205"/>
      <c r="NNS9" s="205"/>
      <c r="NNT9" s="205"/>
      <c r="NNU9" s="205"/>
      <c r="NNV9" s="205"/>
      <c r="NNW9" s="205"/>
      <c r="NNX9" s="205"/>
      <c r="NNY9" s="205"/>
      <c r="NNZ9" s="205"/>
      <c r="NOA9" s="205"/>
      <c r="NOB9" s="205"/>
      <c r="NOC9" s="205"/>
      <c r="NOD9" s="205"/>
      <c r="NOE9" s="205"/>
      <c r="NOF9" s="205"/>
      <c r="NOG9" s="205"/>
      <c r="NOH9" s="205"/>
      <c r="NOI9" s="205"/>
      <c r="NOJ9" s="205"/>
      <c r="NOK9" s="205"/>
      <c r="NOL9" s="205"/>
      <c r="NOM9" s="205"/>
      <c r="NON9" s="205"/>
      <c r="NOO9" s="205"/>
      <c r="NOP9" s="205"/>
      <c r="NOQ9" s="205"/>
      <c r="NOR9" s="205"/>
      <c r="NOS9" s="205"/>
      <c r="NOT9" s="205"/>
      <c r="NOU9" s="205"/>
      <c r="NOV9" s="205"/>
      <c r="NOW9" s="205"/>
      <c r="NOX9" s="205"/>
      <c r="NOY9" s="205"/>
      <c r="NOZ9" s="205"/>
      <c r="NPA9" s="205"/>
      <c r="NPB9" s="205"/>
      <c r="NPC9" s="205"/>
      <c r="NPD9" s="205"/>
      <c r="NPE9" s="205"/>
      <c r="NPF9" s="205"/>
      <c r="NPG9" s="205"/>
      <c r="NPH9" s="205"/>
      <c r="NPI9" s="205"/>
      <c r="NPJ9" s="205"/>
      <c r="NPK9" s="205"/>
      <c r="NPL9" s="205"/>
      <c r="NPM9" s="205"/>
      <c r="NPN9" s="205"/>
      <c r="NPO9" s="205"/>
      <c r="NPP9" s="205"/>
      <c r="NPQ9" s="205"/>
      <c r="NPR9" s="205"/>
      <c r="NPS9" s="205"/>
      <c r="NPT9" s="205"/>
      <c r="NPU9" s="205"/>
      <c r="NPV9" s="205"/>
      <c r="NPW9" s="205"/>
      <c r="NPX9" s="205"/>
      <c r="NPY9" s="205"/>
      <c r="NPZ9" s="205"/>
      <c r="NQA9" s="205"/>
      <c r="NQB9" s="205"/>
      <c r="NQC9" s="205"/>
      <c r="NQD9" s="205"/>
      <c r="NQE9" s="205"/>
      <c r="NQF9" s="205"/>
      <c r="NQG9" s="205"/>
      <c r="NQH9" s="205"/>
      <c r="NQI9" s="205"/>
      <c r="NQJ9" s="205"/>
      <c r="NQK9" s="205"/>
      <c r="NQL9" s="205"/>
      <c r="NQM9" s="205"/>
      <c r="NQN9" s="205"/>
      <c r="NQO9" s="205"/>
      <c r="NQP9" s="205"/>
      <c r="NQQ9" s="205"/>
      <c r="NQR9" s="205"/>
      <c r="NQS9" s="205"/>
      <c r="NQT9" s="205"/>
      <c r="NQU9" s="205"/>
      <c r="NQV9" s="205"/>
      <c r="NQW9" s="205"/>
      <c r="NQX9" s="205"/>
      <c r="NQY9" s="205"/>
      <c r="NQZ9" s="205"/>
      <c r="NRA9" s="205"/>
      <c r="NRB9" s="205"/>
      <c r="NRC9" s="205"/>
      <c r="NRD9" s="205"/>
      <c r="NRE9" s="205"/>
      <c r="NRF9" s="205"/>
      <c r="NRG9" s="205"/>
      <c r="NRH9" s="205"/>
      <c r="NRI9" s="205"/>
      <c r="NRJ9" s="205"/>
      <c r="NRK9" s="205"/>
      <c r="NRL9" s="205"/>
      <c r="NRM9" s="205"/>
      <c r="NRN9" s="205"/>
      <c r="NRO9" s="205"/>
      <c r="NRP9" s="205"/>
      <c r="NRQ9" s="205"/>
      <c r="NRR9" s="205"/>
      <c r="NRS9" s="205"/>
      <c r="NRT9" s="205"/>
      <c r="NRU9" s="205"/>
      <c r="NRV9" s="205"/>
      <c r="NRW9" s="205"/>
      <c r="NRX9" s="205"/>
      <c r="NRY9" s="205"/>
      <c r="NRZ9" s="205"/>
      <c r="NSA9" s="205"/>
      <c r="NSB9" s="205"/>
      <c r="NSC9" s="205"/>
      <c r="NSD9" s="205"/>
      <c r="NSE9" s="205"/>
      <c r="NSF9" s="205"/>
      <c r="NSG9" s="205"/>
      <c r="NSH9" s="205"/>
      <c r="NSI9" s="205"/>
      <c r="NSJ9" s="205"/>
      <c r="NSK9" s="205"/>
      <c r="NSL9" s="205"/>
      <c r="NSM9" s="205"/>
      <c r="NSN9" s="205"/>
      <c r="NSO9" s="205"/>
      <c r="NSP9" s="205"/>
      <c r="NSQ9" s="205"/>
      <c r="NSR9" s="205"/>
      <c r="NSS9" s="205"/>
      <c r="NST9" s="205"/>
      <c r="NSU9" s="205"/>
      <c r="NSV9" s="205"/>
      <c r="NSW9" s="205"/>
      <c r="NSX9" s="205"/>
      <c r="NSY9" s="205"/>
      <c r="NSZ9" s="205"/>
      <c r="NTA9" s="205"/>
      <c r="NTB9" s="205"/>
      <c r="NTC9" s="205"/>
      <c r="NTD9" s="205"/>
      <c r="NTE9" s="205"/>
      <c r="NTF9" s="205"/>
      <c r="NTG9" s="205"/>
      <c r="NTH9" s="205"/>
      <c r="NTI9" s="205"/>
      <c r="NTJ9" s="205"/>
      <c r="NTK9" s="205"/>
      <c r="NTL9" s="205"/>
      <c r="NTM9" s="205"/>
      <c r="NTN9" s="205"/>
      <c r="NTO9" s="205"/>
      <c r="NTP9" s="205"/>
      <c r="NTQ9" s="205"/>
      <c r="NTR9" s="205"/>
      <c r="NTS9" s="205"/>
      <c r="NTT9" s="205"/>
      <c r="NTU9" s="205"/>
      <c r="NTV9" s="205"/>
      <c r="NTW9" s="205"/>
      <c r="NTX9" s="205"/>
      <c r="NTY9" s="205"/>
      <c r="NTZ9" s="205"/>
      <c r="NUA9" s="205"/>
      <c r="NUB9" s="205"/>
      <c r="NUC9" s="205"/>
      <c r="NUD9" s="205"/>
      <c r="NUE9" s="205"/>
      <c r="NUF9" s="205"/>
      <c r="NUG9" s="205"/>
      <c r="NUH9" s="205"/>
      <c r="NUI9" s="205"/>
      <c r="NUJ9" s="205"/>
      <c r="NUK9" s="205"/>
      <c r="NUL9" s="205"/>
      <c r="NUM9" s="205"/>
      <c r="NUN9" s="205"/>
      <c r="NUO9" s="205"/>
      <c r="NUP9" s="205"/>
      <c r="NUQ9" s="205"/>
      <c r="NUR9" s="205"/>
      <c r="NUS9" s="205"/>
      <c r="NUT9" s="205"/>
      <c r="NUU9" s="205"/>
      <c r="NUV9" s="205"/>
      <c r="NUW9" s="205"/>
      <c r="NUX9" s="205"/>
      <c r="NUY9" s="205"/>
      <c r="NUZ9" s="205"/>
      <c r="NVA9" s="205"/>
      <c r="NVB9" s="205"/>
      <c r="NVC9" s="205"/>
      <c r="NVD9" s="205"/>
      <c r="NVE9" s="205"/>
      <c r="NVF9" s="205"/>
      <c r="NVG9" s="205"/>
      <c r="NVH9" s="205"/>
      <c r="NVI9" s="205"/>
      <c r="NVJ9" s="205"/>
      <c r="NVK9" s="205"/>
      <c r="NVL9" s="205"/>
      <c r="NVM9" s="205"/>
      <c r="NVN9" s="205"/>
      <c r="NVO9" s="205"/>
      <c r="NVP9" s="205"/>
      <c r="NVQ9" s="205"/>
      <c r="NVR9" s="205"/>
      <c r="NVS9" s="205"/>
      <c r="NVT9" s="205"/>
      <c r="NVU9" s="205"/>
      <c r="NVV9" s="205"/>
      <c r="NVW9" s="205"/>
      <c r="NVX9" s="205"/>
      <c r="NVY9" s="205"/>
      <c r="NVZ9" s="205"/>
      <c r="NWA9" s="205"/>
      <c r="NWB9" s="205"/>
      <c r="NWC9" s="205"/>
      <c r="NWD9" s="205"/>
      <c r="NWE9" s="205"/>
      <c r="NWF9" s="205"/>
      <c r="NWG9" s="205"/>
      <c r="NWH9" s="205"/>
      <c r="NWI9" s="205"/>
      <c r="NWJ9" s="205"/>
      <c r="NWK9" s="205"/>
      <c r="NWL9" s="205"/>
      <c r="NWM9" s="205"/>
      <c r="NWN9" s="205"/>
      <c r="NWO9" s="205"/>
      <c r="NWP9" s="205"/>
      <c r="NWQ9" s="205"/>
      <c r="NWR9" s="205"/>
      <c r="NWS9" s="205"/>
      <c r="NWT9" s="205"/>
      <c r="NWU9" s="205"/>
      <c r="NWV9" s="205"/>
      <c r="NWW9" s="205"/>
      <c r="NWX9" s="205"/>
      <c r="NWY9" s="205"/>
      <c r="NWZ9" s="205"/>
      <c r="NXA9" s="205"/>
      <c r="NXB9" s="205"/>
      <c r="NXC9" s="205"/>
      <c r="NXD9" s="205"/>
      <c r="NXE9" s="205"/>
      <c r="NXF9" s="205"/>
      <c r="NXG9" s="205"/>
      <c r="NXH9" s="205"/>
      <c r="NXI9" s="205"/>
      <c r="NXJ9" s="205"/>
      <c r="NXK9" s="205"/>
      <c r="NXL9" s="205"/>
      <c r="NXM9" s="205"/>
      <c r="NXN9" s="205"/>
      <c r="NXO9" s="205"/>
      <c r="NXP9" s="205"/>
      <c r="NXQ9" s="205"/>
      <c r="NXR9" s="205"/>
      <c r="NXS9" s="205"/>
      <c r="NXT9" s="205"/>
      <c r="NXU9" s="205"/>
      <c r="NXV9" s="205"/>
      <c r="NXW9" s="205"/>
      <c r="NXX9" s="205"/>
      <c r="NXY9" s="205"/>
      <c r="NXZ9" s="205"/>
      <c r="NYA9" s="205"/>
      <c r="NYB9" s="205"/>
      <c r="NYC9" s="205"/>
      <c r="NYD9" s="205"/>
      <c r="NYE9" s="205"/>
      <c r="NYF9" s="205"/>
      <c r="NYG9" s="205"/>
      <c r="NYH9" s="205"/>
      <c r="NYI9" s="205"/>
      <c r="NYJ9" s="205"/>
      <c r="NYK9" s="205"/>
      <c r="NYL9" s="205"/>
      <c r="NYM9" s="205"/>
      <c r="NYN9" s="205"/>
      <c r="NYO9" s="205"/>
      <c r="NYP9" s="205"/>
      <c r="NYQ9" s="205"/>
      <c r="NYR9" s="205"/>
      <c r="NYS9" s="205"/>
      <c r="NYT9" s="205"/>
      <c r="NYU9" s="205"/>
      <c r="NYV9" s="205"/>
      <c r="NYW9" s="205"/>
      <c r="NYX9" s="205"/>
      <c r="NYY9" s="205"/>
      <c r="NYZ9" s="205"/>
      <c r="NZA9" s="205"/>
      <c r="NZB9" s="205"/>
      <c r="NZC9" s="205"/>
      <c r="NZD9" s="205"/>
      <c r="NZE9" s="205"/>
      <c r="NZF9" s="205"/>
      <c r="NZG9" s="205"/>
      <c r="NZH9" s="205"/>
      <c r="NZI9" s="205"/>
      <c r="NZJ9" s="205"/>
      <c r="NZK9" s="205"/>
      <c r="NZL9" s="205"/>
      <c r="NZM9" s="205"/>
      <c r="NZN9" s="205"/>
      <c r="NZO9" s="205"/>
      <c r="NZP9" s="205"/>
      <c r="NZQ9" s="205"/>
      <c r="NZR9" s="205"/>
      <c r="NZS9" s="205"/>
      <c r="NZT9" s="205"/>
      <c r="NZU9" s="205"/>
      <c r="NZV9" s="205"/>
      <c r="NZW9" s="205"/>
      <c r="NZX9" s="205"/>
      <c r="NZY9" s="205"/>
      <c r="NZZ9" s="205"/>
      <c r="OAA9" s="205"/>
      <c r="OAB9" s="205"/>
      <c r="OAC9" s="205"/>
      <c r="OAD9" s="205"/>
      <c r="OAE9" s="205"/>
      <c r="OAF9" s="205"/>
      <c r="OAG9" s="205"/>
      <c r="OAH9" s="205"/>
      <c r="OAI9" s="205"/>
      <c r="OAJ9" s="205"/>
      <c r="OAK9" s="205"/>
      <c r="OAL9" s="205"/>
      <c r="OAM9" s="205"/>
      <c r="OAN9" s="205"/>
      <c r="OAO9" s="205"/>
      <c r="OAP9" s="205"/>
      <c r="OAQ9" s="205"/>
      <c r="OAR9" s="205"/>
      <c r="OAS9" s="205"/>
      <c r="OAT9" s="205"/>
      <c r="OAU9" s="205"/>
      <c r="OAV9" s="205"/>
      <c r="OAW9" s="205"/>
      <c r="OAX9" s="205"/>
      <c r="OAY9" s="205"/>
      <c r="OAZ9" s="205"/>
      <c r="OBA9" s="205"/>
      <c r="OBB9" s="205"/>
      <c r="OBC9" s="205"/>
      <c r="OBD9" s="205"/>
      <c r="OBE9" s="205"/>
      <c r="OBF9" s="205"/>
      <c r="OBG9" s="205"/>
      <c r="OBH9" s="205"/>
      <c r="OBI9" s="205"/>
      <c r="OBJ9" s="205"/>
      <c r="OBK9" s="205"/>
      <c r="OBL9" s="205"/>
      <c r="OBM9" s="205"/>
      <c r="OBN9" s="205"/>
      <c r="OBO9" s="205"/>
      <c r="OBP9" s="205"/>
      <c r="OBQ9" s="205"/>
      <c r="OBR9" s="205"/>
      <c r="OBS9" s="205"/>
      <c r="OBT9" s="205"/>
      <c r="OBU9" s="205"/>
      <c r="OBV9" s="205"/>
      <c r="OBW9" s="205"/>
      <c r="OBX9" s="205"/>
      <c r="OBY9" s="205"/>
      <c r="OBZ9" s="205"/>
      <c r="OCA9" s="205"/>
      <c r="OCB9" s="205"/>
      <c r="OCC9" s="205"/>
      <c r="OCD9" s="205"/>
      <c r="OCE9" s="205"/>
      <c r="OCF9" s="205"/>
      <c r="OCG9" s="205"/>
      <c r="OCH9" s="205"/>
      <c r="OCI9" s="205"/>
      <c r="OCJ9" s="205"/>
      <c r="OCK9" s="205"/>
      <c r="OCL9" s="205"/>
      <c r="OCM9" s="205"/>
      <c r="OCN9" s="205"/>
      <c r="OCO9" s="205"/>
      <c r="OCP9" s="205"/>
      <c r="OCQ9" s="205"/>
      <c r="OCR9" s="205"/>
      <c r="OCS9" s="205"/>
      <c r="OCT9" s="205"/>
      <c r="OCU9" s="205"/>
      <c r="OCV9" s="205"/>
      <c r="OCW9" s="205"/>
      <c r="OCX9" s="205"/>
      <c r="OCY9" s="205"/>
      <c r="OCZ9" s="205"/>
      <c r="ODA9" s="205"/>
      <c r="ODB9" s="205"/>
      <c r="ODC9" s="205"/>
      <c r="ODD9" s="205"/>
      <c r="ODE9" s="205"/>
      <c r="ODF9" s="205"/>
      <c r="ODG9" s="205"/>
      <c r="ODH9" s="205"/>
      <c r="ODI9" s="205"/>
      <c r="ODJ9" s="205"/>
      <c r="ODK9" s="205"/>
      <c r="ODL9" s="205"/>
      <c r="ODM9" s="205"/>
      <c r="ODN9" s="205"/>
      <c r="ODO9" s="205"/>
      <c r="ODP9" s="205"/>
      <c r="ODQ9" s="205"/>
      <c r="ODR9" s="205"/>
      <c r="ODS9" s="205"/>
      <c r="ODT9" s="205"/>
      <c r="ODU9" s="205"/>
      <c r="ODV9" s="205"/>
      <c r="ODW9" s="205"/>
      <c r="ODX9" s="205"/>
      <c r="ODY9" s="205"/>
      <c r="ODZ9" s="205"/>
      <c r="OEA9" s="205"/>
      <c r="OEB9" s="205"/>
      <c r="OEC9" s="205"/>
      <c r="OED9" s="205"/>
      <c r="OEE9" s="205"/>
      <c r="OEF9" s="205"/>
      <c r="OEG9" s="205"/>
      <c r="OEH9" s="205"/>
      <c r="OEI9" s="205"/>
      <c r="OEJ9" s="205"/>
      <c r="OEK9" s="205"/>
      <c r="OEL9" s="205"/>
      <c r="OEM9" s="205"/>
      <c r="OEN9" s="205"/>
      <c r="OEO9" s="205"/>
      <c r="OEP9" s="205"/>
      <c r="OEQ9" s="205"/>
      <c r="OER9" s="205"/>
      <c r="OES9" s="205"/>
      <c r="OET9" s="205"/>
      <c r="OEU9" s="205"/>
      <c r="OEV9" s="205"/>
      <c r="OEW9" s="205"/>
      <c r="OEX9" s="205"/>
      <c r="OEY9" s="205"/>
      <c r="OEZ9" s="205"/>
      <c r="OFA9" s="205"/>
      <c r="OFB9" s="205"/>
      <c r="OFC9" s="205"/>
      <c r="OFD9" s="205"/>
      <c r="OFE9" s="205"/>
      <c r="OFF9" s="205"/>
      <c r="OFG9" s="205"/>
      <c r="OFH9" s="205"/>
      <c r="OFI9" s="205"/>
      <c r="OFJ9" s="205"/>
      <c r="OFK9" s="205"/>
      <c r="OFL9" s="205"/>
      <c r="OFM9" s="205"/>
      <c r="OFN9" s="205"/>
      <c r="OFO9" s="205"/>
      <c r="OFP9" s="205"/>
      <c r="OFQ9" s="205"/>
      <c r="OFR9" s="205"/>
      <c r="OFS9" s="205"/>
      <c r="OFT9" s="205"/>
      <c r="OFU9" s="205"/>
      <c r="OFV9" s="205"/>
      <c r="OFW9" s="205"/>
      <c r="OFX9" s="205"/>
      <c r="OFY9" s="205"/>
      <c r="OFZ9" s="205"/>
      <c r="OGA9" s="205"/>
      <c r="OGB9" s="205"/>
      <c r="OGC9" s="205"/>
      <c r="OGD9" s="205"/>
      <c r="OGE9" s="205"/>
      <c r="OGF9" s="205"/>
      <c r="OGG9" s="205"/>
      <c r="OGH9" s="205"/>
      <c r="OGI9" s="205"/>
      <c r="OGJ9" s="205"/>
      <c r="OGK9" s="205"/>
      <c r="OGL9" s="205"/>
      <c r="OGM9" s="205"/>
      <c r="OGN9" s="205"/>
      <c r="OGO9" s="205"/>
      <c r="OGP9" s="205"/>
      <c r="OGQ9" s="205"/>
      <c r="OGR9" s="205"/>
      <c r="OGS9" s="205"/>
      <c r="OGT9" s="205"/>
      <c r="OGU9" s="205"/>
      <c r="OGV9" s="205"/>
      <c r="OGW9" s="205"/>
      <c r="OGX9" s="205"/>
      <c r="OGY9" s="205"/>
      <c r="OGZ9" s="205"/>
      <c r="OHA9" s="205"/>
      <c r="OHB9" s="205"/>
      <c r="OHC9" s="205"/>
      <c r="OHD9" s="205"/>
      <c r="OHE9" s="205"/>
      <c r="OHF9" s="205"/>
      <c r="OHG9" s="205"/>
      <c r="OHH9" s="205"/>
      <c r="OHI9" s="205"/>
      <c r="OHJ9" s="205"/>
      <c r="OHK9" s="205"/>
      <c r="OHL9" s="205"/>
      <c r="OHM9" s="205"/>
      <c r="OHN9" s="205"/>
      <c r="OHO9" s="205"/>
      <c r="OHP9" s="205"/>
      <c r="OHQ9" s="205"/>
      <c r="OHR9" s="205"/>
      <c r="OHS9" s="205"/>
      <c r="OHT9" s="205"/>
      <c r="OHU9" s="205"/>
      <c r="OHV9" s="205"/>
      <c r="OHW9" s="205"/>
      <c r="OHX9" s="205"/>
      <c r="OHY9" s="205"/>
      <c r="OHZ9" s="205"/>
      <c r="OIA9" s="205"/>
      <c r="OIB9" s="205"/>
      <c r="OIC9" s="205"/>
      <c r="OID9" s="205"/>
      <c r="OIE9" s="205"/>
      <c r="OIF9" s="205"/>
      <c r="OIG9" s="205"/>
      <c r="OIH9" s="205"/>
      <c r="OII9" s="205"/>
      <c r="OIJ9" s="205"/>
      <c r="OIK9" s="205"/>
      <c r="OIL9" s="205"/>
      <c r="OIM9" s="205"/>
      <c r="OIN9" s="205"/>
      <c r="OIO9" s="205"/>
      <c r="OIP9" s="205"/>
      <c r="OIQ9" s="205"/>
      <c r="OIR9" s="205"/>
      <c r="OIS9" s="205"/>
      <c r="OIT9" s="205"/>
      <c r="OIU9" s="205"/>
      <c r="OIV9" s="205"/>
      <c r="OIW9" s="205"/>
      <c r="OIX9" s="205"/>
      <c r="OIY9" s="205"/>
      <c r="OIZ9" s="205"/>
      <c r="OJA9" s="205"/>
      <c r="OJB9" s="205"/>
      <c r="OJC9" s="205"/>
      <c r="OJD9" s="205"/>
      <c r="OJE9" s="205"/>
      <c r="OJF9" s="205"/>
      <c r="OJG9" s="205"/>
      <c r="OJH9" s="205"/>
      <c r="OJI9" s="205"/>
      <c r="OJJ9" s="205"/>
      <c r="OJK9" s="205"/>
      <c r="OJL9" s="205"/>
      <c r="OJM9" s="205"/>
      <c r="OJN9" s="205"/>
      <c r="OJO9" s="205"/>
      <c r="OJP9" s="205"/>
      <c r="OJQ9" s="205"/>
      <c r="OJR9" s="205"/>
      <c r="OJS9" s="205"/>
      <c r="OJT9" s="205"/>
      <c r="OJU9" s="205"/>
      <c r="OJV9" s="205"/>
      <c r="OJW9" s="205"/>
      <c r="OJX9" s="205"/>
      <c r="OJY9" s="205"/>
      <c r="OJZ9" s="205"/>
      <c r="OKA9" s="205"/>
      <c r="OKB9" s="205"/>
      <c r="OKC9" s="205"/>
      <c r="OKD9" s="205"/>
      <c r="OKE9" s="205"/>
      <c r="OKF9" s="205"/>
      <c r="OKG9" s="205"/>
      <c r="OKH9" s="205"/>
      <c r="OKI9" s="205"/>
      <c r="OKJ9" s="205"/>
      <c r="OKK9" s="205"/>
      <c r="OKL9" s="205"/>
      <c r="OKM9" s="205"/>
      <c r="OKN9" s="205"/>
      <c r="OKO9" s="205"/>
      <c r="OKP9" s="205"/>
      <c r="OKQ9" s="205"/>
      <c r="OKR9" s="205"/>
      <c r="OKS9" s="205"/>
      <c r="OKT9" s="205"/>
      <c r="OKU9" s="205"/>
      <c r="OKV9" s="205"/>
      <c r="OKW9" s="205"/>
      <c r="OKX9" s="205"/>
      <c r="OKY9" s="205"/>
      <c r="OKZ9" s="205"/>
      <c r="OLA9" s="205"/>
      <c r="OLB9" s="205"/>
      <c r="OLC9" s="205"/>
      <c r="OLD9" s="205"/>
      <c r="OLE9" s="205"/>
      <c r="OLF9" s="205"/>
      <c r="OLG9" s="205"/>
      <c r="OLH9" s="205"/>
      <c r="OLI9" s="205"/>
      <c r="OLJ9" s="205"/>
      <c r="OLK9" s="205"/>
      <c r="OLL9" s="205"/>
      <c r="OLM9" s="205"/>
      <c r="OLN9" s="205"/>
      <c r="OLO9" s="205"/>
      <c r="OLP9" s="205"/>
      <c r="OLQ9" s="205"/>
      <c r="OLR9" s="205"/>
      <c r="OLS9" s="205"/>
      <c r="OLT9" s="205"/>
      <c r="OLU9" s="205"/>
      <c r="OLV9" s="205"/>
      <c r="OLW9" s="205"/>
      <c r="OLX9" s="205"/>
      <c r="OLY9" s="205"/>
      <c r="OLZ9" s="205"/>
      <c r="OMA9" s="205"/>
      <c r="OMB9" s="205"/>
      <c r="OMC9" s="205"/>
      <c r="OMD9" s="205"/>
      <c r="OME9" s="205"/>
      <c r="OMF9" s="205"/>
      <c r="OMG9" s="205"/>
      <c r="OMH9" s="205"/>
      <c r="OMI9" s="205"/>
      <c r="OMJ9" s="205"/>
      <c r="OMK9" s="205"/>
      <c r="OML9" s="205"/>
      <c r="OMM9" s="205"/>
      <c r="OMN9" s="205"/>
      <c r="OMO9" s="205"/>
      <c r="OMP9" s="205"/>
      <c r="OMQ9" s="205"/>
      <c r="OMR9" s="205"/>
      <c r="OMS9" s="205"/>
      <c r="OMT9" s="205"/>
      <c r="OMU9" s="205"/>
      <c r="OMV9" s="205"/>
      <c r="OMW9" s="205"/>
      <c r="OMX9" s="205"/>
      <c r="OMY9" s="205"/>
      <c r="OMZ9" s="205"/>
      <c r="ONA9" s="205"/>
      <c r="ONB9" s="205"/>
      <c r="ONC9" s="205"/>
      <c r="OND9" s="205"/>
      <c r="ONE9" s="205"/>
      <c r="ONF9" s="205"/>
      <c r="ONG9" s="205"/>
      <c r="ONH9" s="205"/>
      <c r="ONI9" s="205"/>
      <c r="ONJ9" s="205"/>
      <c r="ONK9" s="205"/>
      <c r="ONL9" s="205"/>
      <c r="ONM9" s="205"/>
      <c r="ONN9" s="205"/>
      <c r="ONO9" s="205"/>
      <c r="ONP9" s="205"/>
      <c r="ONQ9" s="205"/>
      <c r="ONR9" s="205"/>
      <c r="ONS9" s="205"/>
      <c r="ONT9" s="205"/>
      <c r="ONU9" s="205"/>
      <c r="ONV9" s="205"/>
      <c r="ONW9" s="205"/>
      <c r="ONX9" s="205"/>
      <c r="ONY9" s="205"/>
      <c r="ONZ9" s="205"/>
      <c r="OOA9" s="205"/>
      <c r="OOB9" s="205"/>
      <c r="OOC9" s="205"/>
      <c r="OOD9" s="205"/>
      <c r="OOE9" s="205"/>
      <c r="OOF9" s="205"/>
      <c r="OOG9" s="205"/>
      <c r="OOH9" s="205"/>
      <c r="OOI9" s="205"/>
      <c r="OOJ9" s="205"/>
      <c r="OOK9" s="205"/>
      <c r="OOL9" s="205"/>
      <c r="OOM9" s="205"/>
      <c r="OON9" s="205"/>
      <c r="OOO9" s="205"/>
      <c r="OOP9" s="205"/>
      <c r="OOQ9" s="205"/>
      <c r="OOR9" s="205"/>
      <c r="OOS9" s="205"/>
      <c r="OOT9" s="205"/>
      <c r="OOU9" s="205"/>
      <c r="OOV9" s="205"/>
      <c r="OOW9" s="205"/>
      <c r="OOX9" s="205"/>
      <c r="OOY9" s="205"/>
      <c r="OOZ9" s="205"/>
      <c r="OPA9" s="205"/>
      <c r="OPB9" s="205"/>
      <c r="OPC9" s="205"/>
      <c r="OPD9" s="205"/>
      <c r="OPE9" s="205"/>
      <c r="OPF9" s="205"/>
      <c r="OPG9" s="205"/>
      <c r="OPH9" s="205"/>
      <c r="OPI9" s="205"/>
      <c r="OPJ9" s="205"/>
      <c r="OPK9" s="205"/>
      <c r="OPL9" s="205"/>
      <c r="OPM9" s="205"/>
      <c r="OPN9" s="205"/>
      <c r="OPO9" s="205"/>
      <c r="OPP9" s="205"/>
      <c r="OPQ9" s="205"/>
      <c r="OPR9" s="205"/>
      <c r="OPS9" s="205"/>
      <c r="OPT9" s="205"/>
      <c r="OPU9" s="205"/>
      <c r="OPV9" s="205"/>
      <c r="OPW9" s="205"/>
      <c r="OPX9" s="205"/>
      <c r="OPY9" s="205"/>
      <c r="OPZ9" s="205"/>
      <c r="OQA9" s="205"/>
      <c r="OQB9" s="205"/>
      <c r="OQC9" s="205"/>
      <c r="OQD9" s="205"/>
      <c r="OQE9" s="205"/>
      <c r="OQF9" s="205"/>
      <c r="OQG9" s="205"/>
      <c r="OQH9" s="205"/>
      <c r="OQI9" s="205"/>
      <c r="OQJ9" s="205"/>
      <c r="OQK9" s="205"/>
      <c r="OQL9" s="205"/>
      <c r="OQM9" s="205"/>
      <c r="OQN9" s="205"/>
      <c r="OQO9" s="205"/>
      <c r="OQP9" s="205"/>
      <c r="OQQ9" s="205"/>
      <c r="OQR9" s="205"/>
      <c r="OQS9" s="205"/>
      <c r="OQT9" s="205"/>
      <c r="OQU9" s="205"/>
      <c r="OQV9" s="205"/>
      <c r="OQW9" s="205"/>
      <c r="OQX9" s="205"/>
      <c r="OQY9" s="205"/>
      <c r="OQZ9" s="205"/>
      <c r="ORA9" s="205"/>
      <c r="ORB9" s="205"/>
      <c r="ORC9" s="205"/>
      <c r="ORD9" s="205"/>
      <c r="ORE9" s="205"/>
      <c r="ORF9" s="205"/>
      <c r="ORG9" s="205"/>
      <c r="ORH9" s="205"/>
      <c r="ORI9" s="205"/>
      <c r="ORJ9" s="205"/>
      <c r="ORK9" s="205"/>
      <c r="ORL9" s="205"/>
      <c r="ORM9" s="205"/>
      <c r="ORN9" s="205"/>
      <c r="ORO9" s="205"/>
      <c r="ORP9" s="205"/>
      <c r="ORQ9" s="205"/>
      <c r="ORR9" s="205"/>
      <c r="ORS9" s="205"/>
      <c r="ORT9" s="205"/>
      <c r="ORU9" s="205"/>
      <c r="ORV9" s="205"/>
      <c r="ORW9" s="205"/>
      <c r="ORX9" s="205"/>
      <c r="ORY9" s="205"/>
      <c r="ORZ9" s="205"/>
      <c r="OSA9" s="205"/>
      <c r="OSB9" s="205"/>
      <c r="OSC9" s="205"/>
      <c r="OSD9" s="205"/>
      <c r="OSE9" s="205"/>
      <c r="OSF9" s="205"/>
      <c r="OSG9" s="205"/>
      <c r="OSH9" s="205"/>
      <c r="OSI9" s="205"/>
      <c r="OSJ9" s="205"/>
      <c r="OSK9" s="205"/>
      <c r="OSL9" s="205"/>
      <c r="OSM9" s="205"/>
      <c r="OSN9" s="205"/>
      <c r="OSO9" s="205"/>
      <c r="OSP9" s="205"/>
      <c r="OSQ9" s="205"/>
      <c r="OSR9" s="205"/>
      <c r="OSS9" s="205"/>
      <c r="OST9" s="205"/>
      <c r="OSU9" s="205"/>
      <c r="OSV9" s="205"/>
      <c r="OSW9" s="205"/>
      <c r="OSX9" s="205"/>
      <c r="OSY9" s="205"/>
      <c r="OSZ9" s="205"/>
      <c r="OTA9" s="205"/>
      <c r="OTB9" s="205"/>
      <c r="OTC9" s="205"/>
      <c r="OTD9" s="205"/>
      <c r="OTE9" s="205"/>
      <c r="OTF9" s="205"/>
      <c r="OTG9" s="205"/>
      <c r="OTH9" s="205"/>
      <c r="OTI9" s="205"/>
      <c r="OTJ9" s="205"/>
      <c r="OTK9" s="205"/>
      <c r="OTL9" s="205"/>
      <c r="OTM9" s="205"/>
      <c r="OTN9" s="205"/>
      <c r="OTO9" s="205"/>
      <c r="OTP9" s="205"/>
      <c r="OTQ9" s="205"/>
      <c r="OTR9" s="205"/>
      <c r="OTS9" s="205"/>
      <c r="OTT9" s="205"/>
      <c r="OTU9" s="205"/>
      <c r="OTV9" s="205"/>
      <c r="OTW9" s="205"/>
      <c r="OTX9" s="205"/>
      <c r="OTY9" s="205"/>
      <c r="OTZ9" s="205"/>
      <c r="OUA9" s="205"/>
      <c r="OUB9" s="205"/>
      <c r="OUC9" s="205"/>
      <c r="OUD9" s="205"/>
      <c r="OUE9" s="205"/>
      <c r="OUF9" s="205"/>
      <c r="OUG9" s="205"/>
      <c r="OUH9" s="205"/>
      <c r="OUI9" s="205"/>
      <c r="OUJ9" s="205"/>
      <c r="OUK9" s="205"/>
      <c r="OUL9" s="205"/>
      <c r="OUM9" s="205"/>
      <c r="OUN9" s="205"/>
      <c r="OUO9" s="205"/>
      <c r="OUP9" s="205"/>
      <c r="OUQ9" s="205"/>
      <c r="OUR9" s="205"/>
      <c r="OUS9" s="205"/>
      <c r="OUT9" s="205"/>
      <c r="OUU9" s="205"/>
      <c r="OUV9" s="205"/>
      <c r="OUW9" s="205"/>
      <c r="OUX9" s="205"/>
      <c r="OUY9" s="205"/>
      <c r="OUZ9" s="205"/>
      <c r="OVA9" s="205"/>
      <c r="OVB9" s="205"/>
      <c r="OVC9" s="205"/>
      <c r="OVD9" s="205"/>
      <c r="OVE9" s="205"/>
      <c r="OVF9" s="205"/>
      <c r="OVG9" s="205"/>
      <c r="OVH9" s="205"/>
      <c r="OVI9" s="205"/>
      <c r="OVJ9" s="205"/>
      <c r="OVK9" s="205"/>
      <c r="OVL9" s="205"/>
      <c r="OVM9" s="205"/>
      <c r="OVN9" s="205"/>
      <c r="OVO9" s="205"/>
      <c r="OVP9" s="205"/>
      <c r="OVQ9" s="205"/>
      <c r="OVR9" s="205"/>
      <c r="OVS9" s="205"/>
      <c r="OVT9" s="205"/>
      <c r="OVU9" s="205"/>
      <c r="OVV9" s="205"/>
      <c r="OVW9" s="205"/>
      <c r="OVX9" s="205"/>
      <c r="OVY9" s="205"/>
      <c r="OVZ9" s="205"/>
      <c r="OWA9" s="205"/>
      <c r="OWB9" s="205"/>
      <c r="OWC9" s="205"/>
      <c r="OWD9" s="205"/>
      <c r="OWE9" s="205"/>
      <c r="OWF9" s="205"/>
      <c r="OWG9" s="205"/>
      <c r="OWH9" s="205"/>
      <c r="OWI9" s="205"/>
      <c r="OWJ9" s="205"/>
      <c r="OWK9" s="205"/>
      <c r="OWL9" s="205"/>
      <c r="OWM9" s="205"/>
      <c r="OWN9" s="205"/>
      <c r="OWO9" s="205"/>
      <c r="OWP9" s="205"/>
      <c r="OWQ9" s="205"/>
      <c r="OWR9" s="205"/>
      <c r="OWS9" s="205"/>
      <c r="OWT9" s="205"/>
      <c r="OWU9" s="205"/>
      <c r="OWV9" s="205"/>
      <c r="OWW9" s="205"/>
      <c r="OWX9" s="205"/>
      <c r="OWY9" s="205"/>
      <c r="OWZ9" s="205"/>
      <c r="OXA9" s="205"/>
      <c r="OXB9" s="205"/>
      <c r="OXC9" s="205"/>
      <c r="OXD9" s="205"/>
      <c r="OXE9" s="205"/>
      <c r="OXF9" s="205"/>
      <c r="OXG9" s="205"/>
      <c r="OXH9" s="205"/>
      <c r="OXI9" s="205"/>
      <c r="OXJ9" s="205"/>
      <c r="OXK9" s="205"/>
      <c r="OXL9" s="205"/>
      <c r="OXM9" s="205"/>
      <c r="OXN9" s="205"/>
      <c r="OXO9" s="205"/>
      <c r="OXP9" s="205"/>
      <c r="OXQ9" s="205"/>
      <c r="OXR9" s="205"/>
      <c r="OXS9" s="205"/>
      <c r="OXT9" s="205"/>
      <c r="OXU9" s="205"/>
      <c r="OXV9" s="205"/>
      <c r="OXW9" s="205"/>
      <c r="OXX9" s="205"/>
      <c r="OXY9" s="205"/>
      <c r="OXZ9" s="205"/>
      <c r="OYA9" s="205"/>
      <c r="OYB9" s="205"/>
      <c r="OYC9" s="205"/>
      <c r="OYD9" s="205"/>
      <c r="OYE9" s="205"/>
      <c r="OYF9" s="205"/>
      <c r="OYG9" s="205"/>
      <c r="OYH9" s="205"/>
      <c r="OYI9" s="205"/>
      <c r="OYJ9" s="205"/>
      <c r="OYK9" s="205"/>
      <c r="OYL9" s="205"/>
      <c r="OYM9" s="205"/>
      <c r="OYN9" s="205"/>
      <c r="OYO9" s="205"/>
      <c r="OYP9" s="205"/>
      <c r="OYQ9" s="205"/>
      <c r="OYR9" s="205"/>
      <c r="OYS9" s="205"/>
      <c r="OYT9" s="205"/>
      <c r="OYU9" s="205"/>
      <c r="OYV9" s="205"/>
      <c r="OYW9" s="205"/>
      <c r="OYX9" s="205"/>
      <c r="OYY9" s="205"/>
      <c r="OYZ9" s="205"/>
      <c r="OZA9" s="205"/>
      <c r="OZB9" s="205"/>
      <c r="OZC9" s="205"/>
      <c r="OZD9" s="205"/>
      <c r="OZE9" s="205"/>
      <c r="OZF9" s="205"/>
      <c r="OZG9" s="205"/>
      <c r="OZH9" s="205"/>
      <c r="OZI9" s="205"/>
      <c r="OZJ9" s="205"/>
      <c r="OZK9" s="205"/>
      <c r="OZL9" s="205"/>
      <c r="OZM9" s="205"/>
      <c r="OZN9" s="205"/>
      <c r="OZO9" s="205"/>
      <c r="OZP9" s="205"/>
      <c r="OZQ9" s="205"/>
      <c r="OZR9" s="205"/>
      <c r="OZS9" s="205"/>
      <c r="OZT9" s="205"/>
      <c r="OZU9" s="205"/>
      <c r="OZV9" s="205"/>
      <c r="OZW9" s="205"/>
      <c r="OZX9" s="205"/>
      <c r="OZY9" s="205"/>
      <c r="OZZ9" s="205"/>
      <c r="PAA9" s="205"/>
      <c r="PAB9" s="205"/>
      <c r="PAC9" s="205"/>
      <c r="PAD9" s="205"/>
      <c r="PAE9" s="205"/>
      <c r="PAF9" s="205"/>
      <c r="PAG9" s="205"/>
      <c r="PAH9" s="205"/>
      <c r="PAI9" s="205"/>
      <c r="PAJ9" s="205"/>
      <c r="PAK9" s="205"/>
      <c r="PAL9" s="205"/>
      <c r="PAM9" s="205"/>
      <c r="PAN9" s="205"/>
      <c r="PAO9" s="205"/>
      <c r="PAP9" s="205"/>
      <c r="PAQ9" s="205"/>
      <c r="PAR9" s="205"/>
      <c r="PAS9" s="205"/>
      <c r="PAT9" s="205"/>
      <c r="PAU9" s="205"/>
      <c r="PAV9" s="205"/>
      <c r="PAW9" s="205"/>
      <c r="PAX9" s="205"/>
      <c r="PAY9" s="205"/>
      <c r="PAZ9" s="205"/>
      <c r="PBA9" s="205"/>
      <c r="PBB9" s="205"/>
      <c r="PBC9" s="205"/>
      <c r="PBD9" s="205"/>
      <c r="PBE9" s="205"/>
      <c r="PBF9" s="205"/>
      <c r="PBG9" s="205"/>
      <c r="PBH9" s="205"/>
      <c r="PBI9" s="205"/>
      <c r="PBJ9" s="205"/>
      <c r="PBK9" s="205"/>
      <c r="PBL9" s="205"/>
      <c r="PBM9" s="205"/>
      <c r="PBN9" s="205"/>
      <c r="PBO9" s="205"/>
      <c r="PBP9" s="205"/>
      <c r="PBQ9" s="205"/>
      <c r="PBR9" s="205"/>
      <c r="PBS9" s="205"/>
      <c r="PBT9" s="205"/>
      <c r="PBU9" s="205"/>
      <c r="PBV9" s="205"/>
      <c r="PBW9" s="205"/>
      <c r="PBX9" s="205"/>
      <c r="PBY9" s="205"/>
      <c r="PBZ9" s="205"/>
      <c r="PCA9" s="205"/>
      <c r="PCB9" s="205"/>
      <c r="PCC9" s="205"/>
      <c r="PCD9" s="205"/>
      <c r="PCE9" s="205"/>
      <c r="PCF9" s="205"/>
      <c r="PCG9" s="205"/>
      <c r="PCH9" s="205"/>
      <c r="PCI9" s="205"/>
      <c r="PCJ9" s="205"/>
      <c r="PCK9" s="205"/>
      <c r="PCL9" s="205"/>
      <c r="PCM9" s="205"/>
      <c r="PCN9" s="205"/>
      <c r="PCO9" s="205"/>
      <c r="PCP9" s="205"/>
      <c r="PCQ9" s="205"/>
      <c r="PCR9" s="205"/>
      <c r="PCS9" s="205"/>
      <c r="PCT9" s="205"/>
      <c r="PCU9" s="205"/>
      <c r="PCV9" s="205"/>
      <c r="PCW9" s="205"/>
      <c r="PCX9" s="205"/>
      <c r="PCY9" s="205"/>
      <c r="PCZ9" s="205"/>
      <c r="PDA9" s="205"/>
      <c r="PDB9" s="205"/>
      <c r="PDC9" s="205"/>
      <c r="PDD9" s="205"/>
      <c r="PDE9" s="205"/>
      <c r="PDF9" s="205"/>
      <c r="PDG9" s="205"/>
      <c r="PDH9" s="205"/>
      <c r="PDI9" s="205"/>
      <c r="PDJ9" s="205"/>
      <c r="PDK9" s="205"/>
      <c r="PDL9" s="205"/>
      <c r="PDM9" s="205"/>
      <c r="PDN9" s="205"/>
      <c r="PDO9" s="205"/>
      <c r="PDP9" s="205"/>
      <c r="PDQ9" s="205"/>
      <c r="PDR9" s="205"/>
      <c r="PDS9" s="205"/>
      <c r="PDT9" s="205"/>
      <c r="PDU9" s="205"/>
      <c r="PDV9" s="205"/>
      <c r="PDW9" s="205"/>
      <c r="PDX9" s="205"/>
      <c r="PDY9" s="205"/>
      <c r="PDZ9" s="205"/>
      <c r="PEA9" s="205"/>
      <c r="PEB9" s="205"/>
      <c r="PEC9" s="205"/>
      <c r="PED9" s="205"/>
      <c r="PEE9" s="205"/>
      <c r="PEF9" s="205"/>
      <c r="PEG9" s="205"/>
      <c r="PEH9" s="205"/>
      <c r="PEI9" s="205"/>
      <c r="PEJ9" s="205"/>
      <c r="PEK9" s="205"/>
      <c r="PEL9" s="205"/>
      <c r="PEM9" s="205"/>
      <c r="PEN9" s="205"/>
      <c r="PEO9" s="205"/>
      <c r="PEP9" s="205"/>
      <c r="PEQ9" s="205"/>
      <c r="PER9" s="205"/>
      <c r="PES9" s="205"/>
      <c r="PET9" s="205"/>
      <c r="PEU9" s="205"/>
      <c r="PEV9" s="205"/>
      <c r="PEW9" s="205"/>
      <c r="PEX9" s="205"/>
      <c r="PEY9" s="205"/>
      <c r="PEZ9" s="205"/>
      <c r="PFA9" s="205"/>
      <c r="PFB9" s="205"/>
      <c r="PFC9" s="205"/>
      <c r="PFD9" s="205"/>
      <c r="PFE9" s="205"/>
      <c r="PFF9" s="205"/>
      <c r="PFG9" s="205"/>
      <c r="PFH9" s="205"/>
      <c r="PFI9" s="205"/>
      <c r="PFJ9" s="205"/>
      <c r="PFK9" s="205"/>
      <c r="PFL9" s="205"/>
      <c r="PFM9" s="205"/>
      <c r="PFN9" s="205"/>
      <c r="PFO9" s="205"/>
      <c r="PFP9" s="205"/>
      <c r="PFQ9" s="205"/>
      <c r="PFR9" s="205"/>
      <c r="PFS9" s="205"/>
      <c r="PFT9" s="205"/>
      <c r="PFU9" s="205"/>
      <c r="PFV9" s="205"/>
      <c r="PFW9" s="205"/>
      <c r="PFX9" s="205"/>
      <c r="PFY9" s="205"/>
      <c r="PFZ9" s="205"/>
      <c r="PGA9" s="205"/>
      <c r="PGB9" s="205"/>
      <c r="PGC9" s="205"/>
      <c r="PGD9" s="205"/>
      <c r="PGE9" s="205"/>
      <c r="PGF9" s="205"/>
      <c r="PGG9" s="205"/>
      <c r="PGH9" s="205"/>
      <c r="PGI9" s="205"/>
      <c r="PGJ9" s="205"/>
      <c r="PGK9" s="205"/>
      <c r="PGL9" s="205"/>
      <c r="PGM9" s="205"/>
      <c r="PGN9" s="205"/>
      <c r="PGO9" s="205"/>
      <c r="PGP9" s="205"/>
      <c r="PGQ9" s="205"/>
      <c r="PGR9" s="205"/>
      <c r="PGS9" s="205"/>
      <c r="PGT9" s="205"/>
      <c r="PGU9" s="205"/>
      <c r="PGV9" s="205"/>
      <c r="PGW9" s="205"/>
      <c r="PGX9" s="205"/>
      <c r="PGY9" s="205"/>
      <c r="PGZ9" s="205"/>
      <c r="PHA9" s="205"/>
      <c r="PHB9" s="205"/>
      <c r="PHC9" s="205"/>
      <c r="PHD9" s="205"/>
      <c r="PHE9" s="205"/>
      <c r="PHF9" s="205"/>
      <c r="PHG9" s="205"/>
      <c r="PHH9" s="205"/>
      <c r="PHI9" s="205"/>
      <c r="PHJ9" s="205"/>
      <c r="PHK9" s="205"/>
      <c r="PHL9" s="205"/>
      <c r="PHM9" s="205"/>
      <c r="PHN9" s="205"/>
      <c r="PHO9" s="205"/>
      <c r="PHP9" s="205"/>
      <c r="PHQ9" s="205"/>
      <c r="PHR9" s="205"/>
      <c r="PHS9" s="205"/>
      <c r="PHT9" s="205"/>
      <c r="PHU9" s="205"/>
      <c r="PHV9" s="205"/>
      <c r="PHW9" s="205"/>
      <c r="PHX9" s="205"/>
      <c r="PHY9" s="205"/>
      <c r="PHZ9" s="205"/>
      <c r="PIA9" s="205"/>
      <c r="PIB9" s="205"/>
      <c r="PIC9" s="205"/>
      <c r="PID9" s="205"/>
      <c r="PIE9" s="205"/>
      <c r="PIF9" s="205"/>
      <c r="PIG9" s="205"/>
      <c r="PIH9" s="205"/>
      <c r="PII9" s="205"/>
      <c r="PIJ9" s="205"/>
      <c r="PIK9" s="205"/>
      <c r="PIL9" s="205"/>
      <c r="PIM9" s="205"/>
      <c r="PIN9" s="205"/>
      <c r="PIO9" s="205"/>
      <c r="PIP9" s="205"/>
      <c r="PIQ9" s="205"/>
      <c r="PIR9" s="205"/>
      <c r="PIS9" s="205"/>
      <c r="PIT9" s="205"/>
      <c r="PIU9" s="205"/>
      <c r="PIV9" s="205"/>
      <c r="PIW9" s="205"/>
      <c r="PIX9" s="205"/>
      <c r="PIY9" s="205"/>
      <c r="PIZ9" s="205"/>
      <c r="PJA9" s="205"/>
      <c r="PJB9" s="205"/>
      <c r="PJC9" s="205"/>
      <c r="PJD9" s="205"/>
      <c r="PJE9" s="205"/>
      <c r="PJF9" s="205"/>
      <c r="PJG9" s="205"/>
      <c r="PJH9" s="205"/>
      <c r="PJI9" s="205"/>
      <c r="PJJ9" s="205"/>
      <c r="PJK9" s="205"/>
      <c r="PJL9" s="205"/>
      <c r="PJM9" s="205"/>
      <c r="PJN9" s="205"/>
      <c r="PJO9" s="205"/>
      <c r="PJP9" s="205"/>
      <c r="PJQ9" s="205"/>
      <c r="PJR9" s="205"/>
      <c r="PJS9" s="205"/>
      <c r="PJT9" s="205"/>
      <c r="PJU9" s="205"/>
      <c r="PJV9" s="205"/>
      <c r="PJW9" s="205"/>
      <c r="PJX9" s="205"/>
      <c r="PJY9" s="205"/>
      <c r="PJZ9" s="205"/>
      <c r="PKA9" s="205"/>
      <c r="PKB9" s="205"/>
      <c r="PKC9" s="205"/>
      <c r="PKD9" s="205"/>
      <c r="PKE9" s="205"/>
      <c r="PKF9" s="205"/>
      <c r="PKG9" s="205"/>
      <c r="PKH9" s="205"/>
      <c r="PKI9" s="205"/>
      <c r="PKJ9" s="205"/>
      <c r="PKK9" s="205"/>
      <c r="PKL9" s="205"/>
      <c r="PKM9" s="205"/>
      <c r="PKN9" s="205"/>
      <c r="PKO9" s="205"/>
      <c r="PKP9" s="205"/>
      <c r="PKQ9" s="205"/>
      <c r="PKR9" s="205"/>
      <c r="PKS9" s="205"/>
      <c r="PKT9" s="205"/>
      <c r="PKU9" s="205"/>
      <c r="PKV9" s="205"/>
      <c r="PKW9" s="205"/>
      <c r="PKX9" s="205"/>
      <c r="PKY9" s="205"/>
      <c r="PKZ9" s="205"/>
      <c r="PLA9" s="205"/>
      <c r="PLB9" s="205"/>
      <c r="PLC9" s="205"/>
      <c r="PLD9" s="205"/>
      <c r="PLE9" s="205"/>
      <c r="PLF9" s="205"/>
      <c r="PLG9" s="205"/>
      <c r="PLH9" s="205"/>
      <c r="PLI9" s="205"/>
      <c r="PLJ9" s="205"/>
      <c r="PLK9" s="205"/>
      <c r="PLL9" s="205"/>
      <c r="PLM9" s="205"/>
      <c r="PLN9" s="205"/>
      <c r="PLO9" s="205"/>
      <c r="PLP9" s="205"/>
      <c r="PLQ9" s="205"/>
      <c r="PLR9" s="205"/>
      <c r="PLS9" s="205"/>
      <c r="PLT9" s="205"/>
      <c r="PLU9" s="205"/>
      <c r="PLV9" s="205"/>
      <c r="PLW9" s="205"/>
      <c r="PLX9" s="205"/>
      <c r="PLY9" s="205"/>
      <c r="PLZ9" s="205"/>
      <c r="PMA9" s="205"/>
      <c r="PMB9" s="205"/>
      <c r="PMC9" s="205"/>
      <c r="PMD9" s="205"/>
      <c r="PME9" s="205"/>
      <c r="PMF9" s="205"/>
      <c r="PMG9" s="205"/>
      <c r="PMH9" s="205"/>
      <c r="PMI9" s="205"/>
      <c r="PMJ9" s="205"/>
      <c r="PMK9" s="205"/>
      <c r="PML9" s="205"/>
      <c r="PMM9" s="205"/>
      <c r="PMN9" s="205"/>
      <c r="PMO9" s="205"/>
      <c r="PMP9" s="205"/>
      <c r="PMQ9" s="205"/>
      <c r="PMR9" s="205"/>
      <c r="PMS9" s="205"/>
      <c r="PMT9" s="205"/>
      <c r="PMU9" s="205"/>
      <c r="PMV9" s="205"/>
      <c r="PMW9" s="205"/>
      <c r="PMX9" s="205"/>
      <c r="PMY9" s="205"/>
      <c r="PMZ9" s="205"/>
      <c r="PNA9" s="205"/>
      <c r="PNB9" s="205"/>
      <c r="PNC9" s="205"/>
      <c r="PND9" s="205"/>
      <c r="PNE9" s="205"/>
      <c r="PNF9" s="205"/>
      <c r="PNG9" s="205"/>
      <c r="PNH9" s="205"/>
      <c r="PNI9" s="205"/>
      <c r="PNJ9" s="205"/>
      <c r="PNK9" s="205"/>
      <c r="PNL9" s="205"/>
      <c r="PNM9" s="205"/>
      <c r="PNN9" s="205"/>
      <c r="PNO9" s="205"/>
      <c r="PNP9" s="205"/>
      <c r="PNQ9" s="205"/>
      <c r="PNR9" s="205"/>
      <c r="PNS9" s="205"/>
      <c r="PNT9" s="205"/>
      <c r="PNU9" s="205"/>
      <c r="PNV9" s="205"/>
      <c r="PNW9" s="205"/>
      <c r="PNX9" s="205"/>
      <c r="PNY9" s="205"/>
      <c r="PNZ9" s="205"/>
      <c r="POA9" s="205"/>
      <c r="POB9" s="205"/>
      <c r="POC9" s="205"/>
      <c r="POD9" s="205"/>
      <c r="POE9" s="205"/>
      <c r="POF9" s="205"/>
      <c r="POG9" s="205"/>
      <c r="POH9" s="205"/>
      <c r="POI9" s="205"/>
      <c r="POJ9" s="205"/>
      <c r="POK9" s="205"/>
      <c r="POL9" s="205"/>
      <c r="POM9" s="205"/>
      <c r="PON9" s="205"/>
      <c r="POO9" s="205"/>
      <c r="POP9" s="205"/>
      <c r="POQ9" s="205"/>
      <c r="POR9" s="205"/>
      <c r="POS9" s="205"/>
      <c r="POT9" s="205"/>
      <c r="POU9" s="205"/>
      <c r="POV9" s="205"/>
      <c r="POW9" s="205"/>
      <c r="POX9" s="205"/>
      <c r="POY9" s="205"/>
      <c r="POZ9" s="205"/>
      <c r="PPA9" s="205"/>
      <c r="PPB9" s="205"/>
      <c r="PPC9" s="205"/>
      <c r="PPD9" s="205"/>
      <c r="PPE9" s="205"/>
      <c r="PPF9" s="205"/>
      <c r="PPG9" s="205"/>
      <c r="PPH9" s="205"/>
      <c r="PPI9" s="205"/>
      <c r="PPJ9" s="205"/>
      <c r="PPK9" s="205"/>
      <c r="PPL9" s="205"/>
      <c r="PPM9" s="205"/>
      <c r="PPN9" s="205"/>
      <c r="PPO9" s="205"/>
      <c r="PPP9" s="205"/>
      <c r="PPQ9" s="205"/>
      <c r="PPR9" s="205"/>
      <c r="PPS9" s="205"/>
      <c r="PPT9" s="205"/>
      <c r="PPU9" s="205"/>
      <c r="PPV9" s="205"/>
      <c r="PPW9" s="205"/>
      <c r="PPX9" s="205"/>
      <c r="PPY9" s="205"/>
      <c r="PPZ9" s="205"/>
      <c r="PQA9" s="205"/>
      <c r="PQB9" s="205"/>
      <c r="PQC9" s="205"/>
      <c r="PQD9" s="205"/>
      <c r="PQE9" s="205"/>
      <c r="PQF9" s="205"/>
      <c r="PQG9" s="205"/>
      <c r="PQH9" s="205"/>
      <c r="PQI9" s="205"/>
      <c r="PQJ9" s="205"/>
      <c r="PQK9" s="205"/>
      <c r="PQL9" s="205"/>
      <c r="PQM9" s="205"/>
      <c r="PQN9" s="205"/>
      <c r="PQO9" s="205"/>
      <c r="PQP9" s="205"/>
      <c r="PQQ9" s="205"/>
      <c r="PQR9" s="205"/>
      <c r="PQS9" s="205"/>
      <c r="PQT9" s="205"/>
      <c r="PQU9" s="205"/>
      <c r="PQV9" s="205"/>
      <c r="PQW9" s="205"/>
      <c r="PQX9" s="205"/>
      <c r="PQY9" s="205"/>
      <c r="PQZ9" s="205"/>
      <c r="PRA9" s="205"/>
      <c r="PRB9" s="205"/>
      <c r="PRC9" s="205"/>
      <c r="PRD9" s="205"/>
      <c r="PRE9" s="205"/>
      <c r="PRF9" s="205"/>
      <c r="PRG9" s="205"/>
      <c r="PRH9" s="205"/>
      <c r="PRI9" s="205"/>
      <c r="PRJ9" s="205"/>
      <c r="PRK9" s="205"/>
      <c r="PRL9" s="205"/>
      <c r="PRM9" s="205"/>
      <c r="PRN9" s="205"/>
      <c r="PRO9" s="205"/>
      <c r="PRP9" s="205"/>
      <c r="PRQ9" s="205"/>
      <c r="PRR9" s="205"/>
      <c r="PRS9" s="205"/>
      <c r="PRT9" s="205"/>
      <c r="PRU9" s="205"/>
      <c r="PRV9" s="205"/>
      <c r="PRW9" s="205"/>
      <c r="PRX9" s="205"/>
      <c r="PRY9" s="205"/>
      <c r="PRZ9" s="205"/>
      <c r="PSA9" s="205"/>
      <c r="PSB9" s="205"/>
      <c r="PSC9" s="205"/>
      <c r="PSD9" s="205"/>
      <c r="PSE9" s="205"/>
      <c r="PSF9" s="205"/>
      <c r="PSG9" s="205"/>
      <c r="PSH9" s="205"/>
      <c r="PSI9" s="205"/>
      <c r="PSJ9" s="205"/>
      <c r="PSK9" s="205"/>
      <c r="PSL9" s="205"/>
      <c r="PSM9" s="205"/>
      <c r="PSN9" s="205"/>
      <c r="PSO9" s="205"/>
      <c r="PSP9" s="205"/>
      <c r="PSQ9" s="205"/>
      <c r="PSR9" s="205"/>
      <c r="PSS9" s="205"/>
      <c r="PST9" s="205"/>
      <c r="PSU9" s="205"/>
      <c r="PSV9" s="205"/>
      <c r="PSW9" s="205"/>
      <c r="PSX9" s="205"/>
      <c r="PSY9" s="205"/>
      <c r="PSZ9" s="205"/>
      <c r="PTA9" s="205"/>
      <c r="PTB9" s="205"/>
      <c r="PTC9" s="205"/>
      <c r="PTD9" s="205"/>
      <c r="PTE9" s="205"/>
      <c r="PTF9" s="205"/>
      <c r="PTG9" s="205"/>
      <c r="PTH9" s="205"/>
      <c r="PTI9" s="205"/>
      <c r="PTJ9" s="205"/>
      <c r="PTK9" s="205"/>
      <c r="PTL9" s="205"/>
      <c r="PTM9" s="205"/>
      <c r="PTN9" s="205"/>
      <c r="PTO9" s="205"/>
      <c r="PTP9" s="205"/>
      <c r="PTQ9" s="205"/>
      <c r="PTR9" s="205"/>
      <c r="PTS9" s="205"/>
      <c r="PTT9" s="205"/>
      <c r="PTU9" s="205"/>
      <c r="PTV9" s="205"/>
      <c r="PTW9" s="205"/>
      <c r="PTX9" s="205"/>
      <c r="PTY9" s="205"/>
      <c r="PTZ9" s="205"/>
      <c r="PUA9" s="205"/>
      <c r="PUB9" s="205"/>
      <c r="PUC9" s="205"/>
      <c r="PUD9" s="205"/>
      <c r="PUE9" s="205"/>
      <c r="PUF9" s="205"/>
      <c r="PUG9" s="205"/>
      <c r="PUH9" s="205"/>
      <c r="PUI9" s="205"/>
      <c r="PUJ9" s="205"/>
      <c r="PUK9" s="205"/>
      <c r="PUL9" s="205"/>
      <c r="PUM9" s="205"/>
      <c r="PUN9" s="205"/>
      <c r="PUO9" s="205"/>
      <c r="PUP9" s="205"/>
      <c r="PUQ9" s="205"/>
      <c r="PUR9" s="205"/>
      <c r="PUS9" s="205"/>
      <c r="PUT9" s="205"/>
      <c r="PUU9" s="205"/>
      <c r="PUV9" s="205"/>
      <c r="PUW9" s="205"/>
      <c r="PUX9" s="205"/>
      <c r="PUY9" s="205"/>
      <c r="PUZ9" s="205"/>
      <c r="PVA9" s="205"/>
      <c r="PVB9" s="205"/>
      <c r="PVC9" s="205"/>
      <c r="PVD9" s="205"/>
      <c r="PVE9" s="205"/>
      <c r="PVF9" s="205"/>
      <c r="PVG9" s="205"/>
      <c r="PVH9" s="205"/>
      <c r="PVI9" s="205"/>
      <c r="PVJ9" s="205"/>
      <c r="PVK9" s="205"/>
      <c r="PVL9" s="205"/>
      <c r="PVM9" s="205"/>
      <c r="PVN9" s="205"/>
      <c r="PVO9" s="205"/>
      <c r="PVP9" s="205"/>
      <c r="PVQ9" s="205"/>
      <c r="PVR9" s="205"/>
      <c r="PVS9" s="205"/>
      <c r="PVT9" s="205"/>
      <c r="PVU9" s="205"/>
      <c r="PVV9" s="205"/>
      <c r="PVW9" s="205"/>
      <c r="PVX9" s="205"/>
      <c r="PVY9" s="205"/>
      <c r="PVZ9" s="205"/>
      <c r="PWA9" s="205"/>
      <c r="PWB9" s="205"/>
      <c r="PWC9" s="205"/>
      <c r="PWD9" s="205"/>
      <c r="PWE9" s="205"/>
      <c r="PWF9" s="205"/>
      <c r="PWG9" s="205"/>
      <c r="PWH9" s="205"/>
      <c r="PWI9" s="205"/>
      <c r="PWJ9" s="205"/>
      <c r="PWK9" s="205"/>
      <c r="PWL9" s="205"/>
      <c r="PWM9" s="205"/>
      <c r="PWN9" s="205"/>
      <c r="PWO9" s="205"/>
      <c r="PWP9" s="205"/>
      <c r="PWQ9" s="205"/>
      <c r="PWR9" s="205"/>
      <c r="PWS9" s="205"/>
      <c r="PWT9" s="205"/>
      <c r="PWU9" s="205"/>
      <c r="PWV9" s="205"/>
      <c r="PWW9" s="205"/>
      <c r="PWX9" s="205"/>
      <c r="PWY9" s="205"/>
      <c r="PWZ9" s="205"/>
      <c r="PXA9" s="205"/>
      <c r="PXB9" s="205"/>
      <c r="PXC9" s="205"/>
      <c r="PXD9" s="205"/>
      <c r="PXE9" s="205"/>
      <c r="PXF9" s="205"/>
      <c r="PXG9" s="205"/>
      <c r="PXH9" s="205"/>
      <c r="PXI9" s="205"/>
      <c r="PXJ9" s="205"/>
      <c r="PXK9" s="205"/>
      <c r="PXL9" s="205"/>
      <c r="PXM9" s="205"/>
      <c r="PXN9" s="205"/>
      <c r="PXO9" s="205"/>
      <c r="PXP9" s="205"/>
      <c r="PXQ9" s="205"/>
      <c r="PXR9" s="205"/>
      <c r="PXS9" s="205"/>
      <c r="PXT9" s="205"/>
      <c r="PXU9" s="205"/>
      <c r="PXV9" s="205"/>
      <c r="PXW9" s="205"/>
      <c r="PXX9" s="205"/>
      <c r="PXY9" s="205"/>
      <c r="PXZ9" s="205"/>
      <c r="PYA9" s="205"/>
      <c r="PYB9" s="205"/>
      <c r="PYC9" s="205"/>
      <c r="PYD9" s="205"/>
      <c r="PYE9" s="205"/>
      <c r="PYF9" s="205"/>
      <c r="PYG9" s="205"/>
      <c r="PYH9" s="205"/>
      <c r="PYI9" s="205"/>
      <c r="PYJ9" s="205"/>
      <c r="PYK9" s="205"/>
      <c r="PYL9" s="205"/>
      <c r="PYM9" s="205"/>
      <c r="PYN9" s="205"/>
      <c r="PYO9" s="205"/>
      <c r="PYP9" s="205"/>
      <c r="PYQ9" s="205"/>
      <c r="PYR9" s="205"/>
      <c r="PYS9" s="205"/>
      <c r="PYT9" s="205"/>
      <c r="PYU9" s="205"/>
      <c r="PYV9" s="205"/>
      <c r="PYW9" s="205"/>
      <c r="PYX9" s="205"/>
      <c r="PYY9" s="205"/>
      <c r="PYZ9" s="205"/>
      <c r="PZA9" s="205"/>
      <c r="PZB9" s="205"/>
      <c r="PZC9" s="205"/>
      <c r="PZD9" s="205"/>
      <c r="PZE9" s="205"/>
      <c r="PZF9" s="205"/>
      <c r="PZG9" s="205"/>
      <c r="PZH9" s="205"/>
      <c r="PZI9" s="205"/>
      <c r="PZJ9" s="205"/>
      <c r="PZK9" s="205"/>
      <c r="PZL9" s="205"/>
      <c r="PZM9" s="205"/>
      <c r="PZN9" s="205"/>
      <c r="PZO9" s="205"/>
      <c r="PZP9" s="205"/>
      <c r="PZQ9" s="205"/>
      <c r="PZR9" s="205"/>
      <c r="PZS9" s="205"/>
      <c r="PZT9" s="205"/>
      <c r="PZU9" s="205"/>
      <c r="PZV9" s="205"/>
      <c r="PZW9" s="205"/>
      <c r="PZX9" s="205"/>
      <c r="PZY9" s="205"/>
      <c r="PZZ9" s="205"/>
      <c r="QAA9" s="205"/>
      <c r="QAB9" s="205"/>
      <c r="QAC9" s="205"/>
      <c r="QAD9" s="205"/>
      <c r="QAE9" s="205"/>
      <c r="QAF9" s="205"/>
      <c r="QAG9" s="205"/>
      <c r="QAH9" s="205"/>
      <c r="QAI9" s="205"/>
      <c r="QAJ9" s="205"/>
      <c r="QAK9" s="205"/>
      <c r="QAL9" s="205"/>
      <c r="QAM9" s="205"/>
      <c r="QAN9" s="205"/>
      <c r="QAO9" s="205"/>
      <c r="QAP9" s="205"/>
      <c r="QAQ9" s="205"/>
      <c r="QAR9" s="205"/>
      <c r="QAS9" s="205"/>
      <c r="QAT9" s="205"/>
      <c r="QAU9" s="205"/>
      <c r="QAV9" s="205"/>
      <c r="QAW9" s="205"/>
      <c r="QAX9" s="205"/>
      <c r="QAY9" s="205"/>
      <c r="QAZ9" s="205"/>
      <c r="QBA9" s="205"/>
      <c r="QBB9" s="205"/>
      <c r="QBC9" s="205"/>
      <c r="QBD9" s="205"/>
      <c r="QBE9" s="205"/>
      <c r="QBF9" s="205"/>
      <c r="QBG9" s="205"/>
      <c r="QBH9" s="205"/>
      <c r="QBI9" s="205"/>
      <c r="QBJ9" s="205"/>
      <c r="QBK9" s="205"/>
      <c r="QBL9" s="205"/>
      <c r="QBM9" s="205"/>
      <c r="QBN9" s="205"/>
      <c r="QBO9" s="205"/>
      <c r="QBP9" s="205"/>
      <c r="QBQ9" s="205"/>
      <c r="QBR9" s="205"/>
      <c r="QBS9" s="205"/>
      <c r="QBT9" s="205"/>
      <c r="QBU9" s="205"/>
      <c r="QBV9" s="205"/>
      <c r="QBW9" s="205"/>
      <c r="QBX9" s="205"/>
      <c r="QBY9" s="205"/>
      <c r="QBZ9" s="205"/>
      <c r="QCA9" s="205"/>
      <c r="QCB9" s="205"/>
      <c r="QCC9" s="205"/>
      <c r="QCD9" s="205"/>
      <c r="QCE9" s="205"/>
      <c r="QCF9" s="205"/>
      <c r="QCG9" s="205"/>
      <c r="QCH9" s="205"/>
      <c r="QCI9" s="205"/>
      <c r="QCJ9" s="205"/>
      <c r="QCK9" s="205"/>
      <c r="QCL9" s="205"/>
      <c r="QCM9" s="205"/>
      <c r="QCN9" s="205"/>
      <c r="QCO9" s="205"/>
      <c r="QCP9" s="205"/>
      <c r="QCQ9" s="205"/>
      <c r="QCR9" s="205"/>
      <c r="QCS9" s="205"/>
      <c r="QCT9" s="205"/>
      <c r="QCU9" s="205"/>
      <c r="QCV9" s="205"/>
      <c r="QCW9" s="205"/>
      <c r="QCX9" s="205"/>
      <c r="QCY9" s="205"/>
      <c r="QCZ9" s="205"/>
      <c r="QDA9" s="205"/>
      <c r="QDB9" s="205"/>
      <c r="QDC9" s="205"/>
      <c r="QDD9" s="205"/>
      <c r="QDE9" s="205"/>
      <c r="QDF9" s="205"/>
      <c r="QDG9" s="205"/>
      <c r="QDH9" s="205"/>
      <c r="QDI9" s="205"/>
      <c r="QDJ9" s="205"/>
      <c r="QDK9" s="205"/>
      <c r="QDL9" s="205"/>
      <c r="QDM9" s="205"/>
      <c r="QDN9" s="205"/>
      <c r="QDO9" s="205"/>
      <c r="QDP9" s="205"/>
      <c r="QDQ9" s="205"/>
      <c r="QDR9" s="205"/>
      <c r="QDS9" s="205"/>
      <c r="QDT9" s="205"/>
      <c r="QDU9" s="205"/>
      <c r="QDV9" s="205"/>
      <c r="QDW9" s="205"/>
      <c r="QDX9" s="205"/>
      <c r="QDY9" s="205"/>
      <c r="QDZ9" s="205"/>
      <c r="QEA9" s="205"/>
      <c r="QEB9" s="205"/>
      <c r="QEC9" s="205"/>
      <c r="QED9" s="205"/>
      <c r="QEE9" s="205"/>
      <c r="QEF9" s="205"/>
      <c r="QEG9" s="205"/>
      <c r="QEH9" s="205"/>
      <c r="QEI9" s="205"/>
      <c r="QEJ9" s="205"/>
      <c r="QEK9" s="205"/>
      <c r="QEL9" s="205"/>
      <c r="QEM9" s="205"/>
      <c r="QEN9" s="205"/>
      <c r="QEO9" s="205"/>
      <c r="QEP9" s="205"/>
      <c r="QEQ9" s="205"/>
      <c r="QER9" s="205"/>
      <c r="QES9" s="205"/>
      <c r="QET9" s="205"/>
      <c r="QEU9" s="205"/>
      <c r="QEV9" s="205"/>
      <c r="QEW9" s="205"/>
      <c r="QEX9" s="205"/>
      <c r="QEY9" s="205"/>
      <c r="QEZ9" s="205"/>
      <c r="QFA9" s="205"/>
      <c r="QFB9" s="205"/>
      <c r="QFC9" s="205"/>
      <c r="QFD9" s="205"/>
      <c r="QFE9" s="205"/>
      <c r="QFF9" s="205"/>
      <c r="QFG9" s="205"/>
      <c r="QFH9" s="205"/>
      <c r="QFI9" s="205"/>
      <c r="QFJ9" s="205"/>
      <c r="QFK9" s="205"/>
      <c r="QFL9" s="205"/>
      <c r="QFM9" s="205"/>
      <c r="QFN9" s="205"/>
      <c r="QFO9" s="205"/>
      <c r="QFP9" s="205"/>
      <c r="QFQ9" s="205"/>
      <c r="QFR9" s="205"/>
      <c r="QFS9" s="205"/>
      <c r="QFT9" s="205"/>
      <c r="QFU9" s="205"/>
      <c r="QFV9" s="205"/>
      <c r="QFW9" s="205"/>
      <c r="QFX9" s="205"/>
      <c r="QFY9" s="205"/>
      <c r="QFZ9" s="205"/>
      <c r="QGA9" s="205"/>
      <c r="QGB9" s="205"/>
      <c r="QGC9" s="205"/>
      <c r="QGD9" s="205"/>
      <c r="QGE9" s="205"/>
      <c r="QGF9" s="205"/>
      <c r="QGG9" s="205"/>
      <c r="QGH9" s="205"/>
      <c r="QGI9" s="205"/>
      <c r="QGJ9" s="205"/>
      <c r="QGK9" s="205"/>
      <c r="QGL9" s="205"/>
      <c r="QGM9" s="205"/>
      <c r="QGN9" s="205"/>
      <c r="QGO9" s="205"/>
      <c r="QGP9" s="205"/>
      <c r="QGQ9" s="205"/>
      <c r="QGR9" s="205"/>
      <c r="QGS9" s="205"/>
      <c r="QGT9" s="205"/>
      <c r="QGU9" s="205"/>
      <c r="QGV9" s="205"/>
      <c r="QGW9" s="205"/>
      <c r="QGX9" s="205"/>
      <c r="QGY9" s="205"/>
      <c r="QGZ9" s="205"/>
      <c r="QHA9" s="205"/>
      <c r="QHB9" s="205"/>
      <c r="QHC9" s="205"/>
      <c r="QHD9" s="205"/>
      <c r="QHE9" s="205"/>
      <c r="QHF9" s="205"/>
      <c r="QHG9" s="205"/>
      <c r="QHH9" s="205"/>
      <c r="QHI9" s="205"/>
      <c r="QHJ9" s="205"/>
      <c r="QHK9" s="205"/>
      <c r="QHL9" s="205"/>
      <c r="QHM9" s="205"/>
      <c r="QHN9" s="205"/>
      <c r="QHO9" s="205"/>
      <c r="QHP9" s="205"/>
      <c r="QHQ9" s="205"/>
      <c r="QHR9" s="205"/>
      <c r="QHS9" s="205"/>
      <c r="QHT9" s="205"/>
      <c r="QHU9" s="205"/>
      <c r="QHV9" s="205"/>
      <c r="QHW9" s="205"/>
      <c r="QHX9" s="205"/>
      <c r="QHY9" s="205"/>
      <c r="QHZ9" s="205"/>
      <c r="QIA9" s="205"/>
      <c r="QIB9" s="205"/>
      <c r="QIC9" s="205"/>
      <c r="QID9" s="205"/>
      <c r="QIE9" s="205"/>
      <c r="QIF9" s="205"/>
      <c r="QIG9" s="205"/>
      <c r="QIH9" s="205"/>
      <c r="QII9" s="205"/>
      <c r="QIJ9" s="205"/>
      <c r="QIK9" s="205"/>
      <c r="QIL9" s="205"/>
      <c r="QIM9" s="205"/>
      <c r="QIN9" s="205"/>
      <c r="QIO9" s="205"/>
      <c r="QIP9" s="205"/>
      <c r="QIQ9" s="205"/>
      <c r="QIR9" s="205"/>
      <c r="QIS9" s="205"/>
      <c r="QIT9" s="205"/>
      <c r="QIU9" s="205"/>
      <c r="QIV9" s="205"/>
      <c r="QIW9" s="205"/>
      <c r="QIX9" s="205"/>
      <c r="QIY9" s="205"/>
      <c r="QIZ9" s="205"/>
      <c r="QJA9" s="205"/>
      <c r="QJB9" s="205"/>
      <c r="QJC9" s="205"/>
      <c r="QJD9" s="205"/>
      <c r="QJE9" s="205"/>
      <c r="QJF9" s="205"/>
      <c r="QJG9" s="205"/>
      <c r="QJH9" s="205"/>
      <c r="QJI9" s="205"/>
      <c r="QJJ9" s="205"/>
      <c r="QJK9" s="205"/>
      <c r="QJL9" s="205"/>
      <c r="QJM9" s="205"/>
      <c r="QJN9" s="205"/>
      <c r="QJO9" s="205"/>
      <c r="QJP9" s="205"/>
      <c r="QJQ9" s="205"/>
      <c r="QJR9" s="205"/>
      <c r="QJS9" s="205"/>
      <c r="QJT9" s="205"/>
      <c r="QJU9" s="205"/>
      <c r="QJV9" s="205"/>
      <c r="QJW9" s="205"/>
      <c r="QJX9" s="205"/>
      <c r="QJY9" s="205"/>
      <c r="QJZ9" s="205"/>
      <c r="QKA9" s="205"/>
      <c r="QKB9" s="205"/>
      <c r="QKC9" s="205"/>
      <c r="QKD9" s="205"/>
      <c r="QKE9" s="205"/>
      <c r="QKF9" s="205"/>
      <c r="QKG9" s="205"/>
      <c r="QKH9" s="205"/>
      <c r="QKI9" s="205"/>
      <c r="QKJ9" s="205"/>
      <c r="QKK9" s="205"/>
      <c r="QKL9" s="205"/>
      <c r="QKM9" s="205"/>
      <c r="QKN9" s="205"/>
      <c r="QKO9" s="205"/>
      <c r="QKP9" s="205"/>
      <c r="QKQ9" s="205"/>
      <c r="QKR9" s="205"/>
      <c r="QKS9" s="205"/>
      <c r="QKT9" s="205"/>
      <c r="QKU9" s="205"/>
      <c r="QKV9" s="205"/>
      <c r="QKW9" s="205"/>
      <c r="QKX9" s="205"/>
      <c r="QKY9" s="205"/>
      <c r="QKZ9" s="205"/>
      <c r="QLA9" s="205"/>
      <c r="QLB9" s="205"/>
      <c r="QLC9" s="205"/>
      <c r="QLD9" s="205"/>
      <c r="QLE9" s="205"/>
      <c r="QLF9" s="205"/>
      <c r="QLG9" s="205"/>
      <c r="QLH9" s="205"/>
      <c r="QLI9" s="205"/>
      <c r="QLJ9" s="205"/>
      <c r="QLK9" s="205"/>
      <c r="QLL9" s="205"/>
      <c r="QLM9" s="205"/>
      <c r="QLN9" s="205"/>
      <c r="QLO9" s="205"/>
      <c r="QLP9" s="205"/>
      <c r="QLQ9" s="205"/>
      <c r="QLR9" s="205"/>
      <c r="QLS9" s="205"/>
      <c r="QLT9" s="205"/>
      <c r="QLU9" s="205"/>
      <c r="QLV9" s="205"/>
      <c r="QLW9" s="205"/>
      <c r="QLX9" s="205"/>
      <c r="QLY9" s="205"/>
      <c r="QLZ9" s="205"/>
      <c r="QMA9" s="205"/>
      <c r="QMB9" s="205"/>
      <c r="QMC9" s="205"/>
      <c r="QMD9" s="205"/>
      <c r="QME9" s="205"/>
      <c r="QMF9" s="205"/>
      <c r="QMG9" s="205"/>
      <c r="QMH9" s="205"/>
      <c r="QMI9" s="205"/>
      <c r="QMJ9" s="205"/>
      <c r="QMK9" s="205"/>
      <c r="QML9" s="205"/>
      <c r="QMM9" s="205"/>
      <c r="QMN9" s="205"/>
      <c r="QMO9" s="205"/>
      <c r="QMP9" s="205"/>
      <c r="QMQ9" s="205"/>
      <c r="QMR9" s="205"/>
      <c r="QMS9" s="205"/>
      <c r="QMT9" s="205"/>
      <c r="QMU9" s="205"/>
      <c r="QMV9" s="205"/>
      <c r="QMW9" s="205"/>
      <c r="QMX9" s="205"/>
      <c r="QMY9" s="205"/>
      <c r="QMZ9" s="205"/>
      <c r="QNA9" s="205"/>
      <c r="QNB9" s="205"/>
      <c r="QNC9" s="205"/>
      <c r="QND9" s="205"/>
      <c r="QNE9" s="205"/>
      <c r="QNF9" s="205"/>
      <c r="QNG9" s="205"/>
      <c r="QNH9" s="205"/>
      <c r="QNI9" s="205"/>
      <c r="QNJ9" s="205"/>
      <c r="QNK9" s="205"/>
      <c r="QNL9" s="205"/>
      <c r="QNM9" s="205"/>
      <c r="QNN9" s="205"/>
      <c r="QNO9" s="205"/>
      <c r="QNP9" s="205"/>
      <c r="QNQ9" s="205"/>
      <c r="QNR9" s="205"/>
      <c r="QNS9" s="205"/>
      <c r="QNT9" s="205"/>
      <c r="QNU9" s="205"/>
      <c r="QNV9" s="205"/>
      <c r="QNW9" s="205"/>
      <c r="QNX9" s="205"/>
      <c r="QNY9" s="205"/>
      <c r="QNZ9" s="205"/>
      <c r="QOA9" s="205"/>
      <c r="QOB9" s="205"/>
      <c r="QOC9" s="205"/>
      <c r="QOD9" s="205"/>
      <c r="QOE9" s="205"/>
      <c r="QOF9" s="205"/>
      <c r="QOG9" s="205"/>
      <c r="QOH9" s="205"/>
      <c r="QOI9" s="205"/>
      <c r="QOJ9" s="205"/>
      <c r="QOK9" s="205"/>
      <c r="QOL9" s="205"/>
      <c r="QOM9" s="205"/>
      <c r="QON9" s="205"/>
      <c r="QOO9" s="205"/>
      <c r="QOP9" s="205"/>
      <c r="QOQ9" s="205"/>
      <c r="QOR9" s="205"/>
      <c r="QOS9" s="205"/>
      <c r="QOT9" s="205"/>
      <c r="QOU9" s="205"/>
      <c r="QOV9" s="205"/>
      <c r="QOW9" s="205"/>
      <c r="QOX9" s="205"/>
      <c r="QOY9" s="205"/>
      <c r="QOZ9" s="205"/>
      <c r="QPA9" s="205"/>
      <c r="QPB9" s="205"/>
      <c r="QPC9" s="205"/>
      <c r="QPD9" s="205"/>
      <c r="QPE9" s="205"/>
      <c r="QPF9" s="205"/>
      <c r="QPG9" s="205"/>
      <c r="QPH9" s="205"/>
      <c r="QPI9" s="205"/>
      <c r="QPJ9" s="205"/>
      <c r="QPK9" s="205"/>
      <c r="QPL9" s="205"/>
      <c r="QPM9" s="205"/>
      <c r="QPN9" s="205"/>
      <c r="QPO9" s="205"/>
      <c r="QPP9" s="205"/>
      <c r="QPQ9" s="205"/>
      <c r="QPR9" s="205"/>
      <c r="QPS9" s="205"/>
      <c r="QPT9" s="205"/>
      <c r="QPU9" s="205"/>
      <c r="QPV9" s="205"/>
      <c r="QPW9" s="205"/>
      <c r="QPX9" s="205"/>
      <c r="QPY9" s="205"/>
      <c r="QPZ9" s="205"/>
      <c r="QQA9" s="205"/>
      <c r="QQB9" s="205"/>
      <c r="QQC9" s="205"/>
      <c r="QQD9" s="205"/>
      <c r="QQE9" s="205"/>
      <c r="QQF9" s="205"/>
      <c r="QQG9" s="205"/>
      <c r="QQH9" s="205"/>
      <c r="QQI9" s="205"/>
      <c r="QQJ9" s="205"/>
      <c r="QQK9" s="205"/>
      <c r="QQL9" s="205"/>
      <c r="QQM9" s="205"/>
      <c r="QQN9" s="205"/>
      <c r="QQO9" s="205"/>
      <c r="QQP9" s="205"/>
      <c r="QQQ9" s="205"/>
      <c r="QQR9" s="205"/>
      <c r="QQS9" s="205"/>
      <c r="QQT9" s="205"/>
      <c r="QQU9" s="205"/>
      <c r="QQV9" s="205"/>
      <c r="QQW9" s="205"/>
      <c r="QQX9" s="205"/>
      <c r="QQY9" s="205"/>
      <c r="QQZ9" s="205"/>
      <c r="QRA9" s="205"/>
      <c r="QRB9" s="205"/>
      <c r="QRC9" s="205"/>
      <c r="QRD9" s="205"/>
      <c r="QRE9" s="205"/>
      <c r="QRF9" s="205"/>
      <c r="QRG9" s="205"/>
      <c r="QRH9" s="205"/>
      <c r="QRI9" s="205"/>
      <c r="QRJ9" s="205"/>
      <c r="QRK9" s="205"/>
      <c r="QRL9" s="205"/>
      <c r="QRM9" s="205"/>
      <c r="QRN9" s="205"/>
      <c r="QRO9" s="205"/>
      <c r="QRP9" s="205"/>
      <c r="QRQ9" s="205"/>
      <c r="QRR9" s="205"/>
      <c r="QRS9" s="205"/>
      <c r="QRT9" s="205"/>
      <c r="QRU9" s="205"/>
      <c r="QRV9" s="205"/>
      <c r="QRW9" s="205"/>
      <c r="QRX9" s="205"/>
      <c r="QRY9" s="205"/>
      <c r="QRZ9" s="205"/>
      <c r="QSA9" s="205"/>
      <c r="QSB9" s="205"/>
      <c r="QSC9" s="205"/>
      <c r="QSD9" s="205"/>
      <c r="QSE9" s="205"/>
      <c r="QSF9" s="205"/>
      <c r="QSG9" s="205"/>
      <c r="QSH9" s="205"/>
      <c r="QSI9" s="205"/>
      <c r="QSJ9" s="205"/>
      <c r="QSK9" s="205"/>
      <c r="QSL9" s="205"/>
      <c r="QSM9" s="205"/>
      <c r="QSN9" s="205"/>
      <c r="QSO9" s="205"/>
      <c r="QSP9" s="205"/>
      <c r="QSQ9" s="205"/>
      <c r="QSR9" s="205"/>
      <c r="QSS9" s="205"/>
      <c r="QST9" s="205"/>
      <c r="QSU9" s="205"/>
      <c r="QSV9" s="205"/>
      <c r="QSW9" s="205"/>
      <c r="QSX9" s="205"/>
      <c r="QSY9" s="205"/>
      <c r="QSZ9" s="205"/>
      <c r="QTA9" s="205"/>
      <c r="QTB9" s="205"/>
      <c r="QTC9" s="205"/>
      <c r="QTD9" s="205"/>
      <c r="QTE9" s="205"/>
      <c r="QTF9" s="205"/>
      <c r="QTG9" s="205"/>
      <c r="QTH9" s="205"/>
      <c r="QTI9" s="205"/>
      <c r="QTJ9" s="205"/>
      <c r="QTK9" s="205"/>
      <c r="QTL9" s="205"/>
      <c r="QTM9" s="205"/>
      <c r="QTN9" s="205"/>
      <c r="QTO9" s="205"/>
      <c r="QTP9" s="205"/>
      <c r="QTQ9" s="205"/>
      <c r="QTR9" s="205"/>
      <c r="QTS9" s="205"/>
      <c r="QTT9" s="205"/>
      <c r="QTU9" s="205"/>
      <c r="QTV9" s="205"/>
      <c r="QTW9" s="205"/>
      <c r="QTX9" s="205"/>
      <c r="QTY9" s="205"/>
      <c r="QTZ9" s="205"/>
      <c r="QUA9" s="205"/>
      <c r="QUB9" s="205"/>
      <c r="QUC9" s="205"/>
      <c r="QUD9" s="205"/>
      <c r="QUE9" s="205"/>
      <c r="QUF9" s="205"/>
      <c r="QUG9" s="205"/>
      <c r="QUH9" s="205"/>
      <c r="QUI9" s="205"/>
      <c r="QUJ9" s="205"/>
      <c r="QUK9" s="205"/>
      <c r="QUL9" s="205"/>
      <c r="QUM9" s="205"/>
      <c r="QUN9" s="205"/>
      <c r="QUO9" s="205"/>
      <c r="QUP9" s="205"/>
      <c r="QUQ9" s="205"/>
      <c r="QUR9" s="205"/>
      <c r="QUS9" s="205"/>
      <c r="QUT9" s="205"/>
      <c r="QUU9" s="205"/>
      <c r="QUV9" s="205"/>
      <c r="QUW9" s="205"/>
      <c r="QUX9" s="205"/>
      <c r="QUY9" s="205"/>
      <c r="QUZ9" s="205"/>
      <c r="QVA9" s="205"/>
      <c r="QVB9" s="205"/>
      <c r="QVC9" s="205"/>
      <c r="QVD9" s="205"/>
      <c r="QVE9" s="205"/>
      <c r="QVF9" s="205"/>
      <c r="QVG9" s="205"/>
      <c r="QVH9" s="205"/>
      <c r="QVI9" s="205"/>
      <c r="QVJ9" s="205"/>
      <c r="QVK9" s="205"/>
      <c r="QVL9" s="205"/>
      <c r="QVM9" s="205"/>
      <c r="QVN9" s="205"/>
      <c r="QVO9" s="205"/>
      <c r="QVP9" s="205"/>
      <c r="QVQ9" s="205"/>
      <c r="QVR9" s="205"/>
      <c r="QVS9" s="205"/>
      <c r="QVT9" s="205"/>
      <c r="QVU9" s="205"/>
      <c r="QVV9" s="205"/>
      <c r="QVW9" s="205"/>
      <c r="QVX9" s="205"/>
      <c r="QVY9" s="205"/>
      <c r="QVZ9" s="205"/>
      <c r="QWA9" s="205"/>
      <c r="QWB9" s="205"/>
      <c r="QWC9" s="205"/>
      <c r="QWD9" s="205"/>
      <c r="QWE9" s="205"/>
      <c r="QWF9" s="205"/>
      <c r="QWG9" s="205"/>
      <c r="QWH9" s="205"/>
      <c r="QWI9" s="205"/>
      <c r="QWJ9" s="205"/>
      <c r="QWK9" s="205"/>
      <c r="QWL9" s="205"/>
      <c r="QWM9" s="205"/>
      <c r="QWN9" s="205"/>
      <c r="QWO9" s="205"/>
      <c r="QWP9" s="205"/>
      <c r="QWQ9" s="205"/>
      <c r="QWR9" s="205"/>
      <c r="QWS9" s="205"/>
      <c r="QWT9" s="205"/>
      <c r="QWU9" s="205"/>
      <c r="QWV9" s="205"/>
      <c r="QWW9" s="205"/>
      <c r="QWX9" s="205"/>
      <c r="QWY9" s="205"/>
      <c r="QWZ9" s="205"/>
      <c r="QXA9" s="205"/>
      <c r="QXB9" s="205"/>
      <c r="QXC9" s="205"/>
      <c r="QXD9" s="205"/>
      <c r="QXE9" s="205"/>
      <c r="QXF9" s="205"/>
      <c r="QXG9" s="205"/>
      <c r="QXH9" s="205"/>
      <c r="QXI9" s="205"/>
      <c r="QXJ9" s="205"/>
      <c r="QXK9" s="205"/>
      <c r="QXL9" s="205"/>
      <c r="QXM9" s="205"/>
      <c r="QXN9" s="205"/>
      <c r="QXO9" s="205"/>
      <c r="QXP9" s="205"/>
      <c r="QXQ9" s="205"/>
      <c r="QXR9" s="205"/>
      <c r="QXS9" s="205"/>
      <c r="QXT9" s="205"/>
      <c r="QXU9" s="205"/>
      <c r="QXV9" s="205"/>
      <c r="QXW9" s="205"/>
      <c r="QXX9" s="205"/>
      <c r="QXY9" s="205"/>
      <c r="QXZ9" s="205"/>
      <c r="QYA9" s="205"/>
      <c r="QYB9" s="205"/>
      <c r="QYC9" s="205"/>
      <c r="QYD9" s="205"/>
      <c r="QYE9" s="205"/>
      <c r="QYF9" s="205"/>
      <c r="QYG9" s="205"/>
      <c r="QYH9" s="205"/>
      <c r="QYI9" s="205"/>
      <c r="QYJ9" s="205"/>
      <c r="QYK9" s="205"/>
      <c r="QYL9" s="205"/>
      <c r="QYM9" s="205"/>
      <c r="QYN9" s="205"/>
      <c r="QYO9" s="205"/>
      <c r="QYP9" s="205"/>
      <c r="QYQ9" s="205"/>
      <c r="QYR9" s="205"/>
      <c r="QYS9" s="205"/>
      <c r="QYT9" s="205"/>
      <c r="QYU9" s="205"/>
      <c r="QYV9" s="205"/>
      <c r="QYW9" s="205"/>
      <c r="QYX9" s="205"/>
      <c r="QYY9" s="205"/>
      <c r="QYZ9" s="205"/>
      <c r="QZA9" s="205"/>
      <c r="QZB9" s="205"/>
      <c r="QZC9" s="205"/>
      <c r="QZD9" s="205"/>
      <c r="QZE9" s="205"/>
      <c r="QZF9" s="205"/>
      <c r="QZG9" s="205"/>
      <c r="QZH9" s="205"/>
      <c r="QZI9" s="205"/>
      <c r="QZJ9" s="205"/>
      <c r="QZK9" s="205"/>
      <c r="QZL9" s="205"/>
      <c r="QZM9" s="205"/>
      <c r="QZN9" s="205"/>
      <c r="QZO9" s="205"/>
      <c r="QZP9" s="205"/>
      <c r="QZQ9" s="205"/>
      <c r="QZR9" s="205"/>
      <c r="QZS9" s="205"/>
      <c r="QZT9" s="205"/>
      <c r="QZU9" s="205"/>
      <c r="QZV9" s="205"/>
      <c r="QZW9" s="205"/>
      <c r="QZX9" s="205"/>
      <c r="QZY9" s="205"/>
      <c r="QZZ9" s="205"/>
      <c r="RAA9" s="205"/>
      <c r="RAB9" s="205"/>
      <c r="RAC9" s="205"/>
      <c r="RAD9" s="205"/>
      <c r="RAE9" s="205"/>
      <c r="RAF9" s="205"/>
      <c r="RAG9" s="205"/>
      <c r="RAH9" s="205"/>
      <c r="RAI9" s="205"/>
      <c r="RAJ9" s="205"/>
      <c r="RAK9" s="205"/>
      <c r="RAL9" s="205"/>
      <c r="RAM9" s="205"/>
      <c r="RAN9" s="205"/>
      <c r="RAO9" s="205"/>
      <c r="RAP9" s="205"/>
      <c r="RAQ9" s="205"/>
      <c r="RAR9" s="205"/>
      <c r="RAS9" s="205"/>
      <c r="RAT9" s="205"/>
      <c r="RAU9" s="205"/>
      <c r="RAV9" s="205"/>
      <c r="RAW9" s="205"/>
      <c r="RAX9" s="205"/>
      <c r="RAY9" s="205"/>
      <c r="RAZ9" s="205"/>
      <c r="RBA9" s="205"/>
      <c r="RBB9" s="205"/>
      <c r="RBC9" s="205"/>
      <c r="RBD9" s="205"/>
      <c r="RBE9" s="205"/>
      <c r="RBF9" s="205"/>
      <c r="RBG9" s="205"/>
      <c r="RBH9" s="205"/>
      <c r="RBI9" s="205"/>
      <c r="RBJ9" s="205"/>
      <c r="RBK9" s="205"/>
      <c r="RBL9" s="205"/>
      <c r="RBM9" s="205"/>
      <c r="RBN9" s="205"/>
      <c r="RBO9" s="205"/>
      <c r="RBP9" s="205"/>
      <c r="RBQ9" s="205"/>
      <c r="RBR9" s="205"/>
      <c r="RBS9" s="205"/>
      <c r="RBT9" s="205"/>
      <c r="RBU9" s="205"/>
      <c r="RBV9" s="205"/>
      <c r="RBW9" s="205"/>
      <c r="RBX9" s="205"/>
      <c r="RBY9" s="205"/>
      <c r="RBZ9" s="205"/>
      <c r="RCA9" s="205"/>
      <c r="RCB9" s="205"/>
      <c r="RCC9" s="205"/>
      <c r="RCD9" s="205"/>
      <c r="RCE9" s="205"/>
      <c r="RCF9" s="205"/>
      <c r="RCG9" s="205"/>
      <c r="RCH9" s="205"/>
      <c r="RCI9" s="205"/>
      <c r="RCJ9" s="205"/>
      <c r="RCK9" s="205"/>
      <c r="RCL9" s="205"/>
      <c r="RCM9" s="205"/>
      <c r="RCN9" s="205"/>
      <c r="RCO9" s="205"/>
      <c r="RCP9" s="205"/>
      <c r="RCQ9" s="205"/>
      <c r="RCR9" s="205"/>
      <c r="RCS9" s="205"/>
      <c r="RCT9" s="205"/>
      <c r="RCU9" s="205"/>
      <c r="RCV9" s="205"/>
      <c r="RCW9" s="205"/>
      <c r="RCX9" s="205"/>
      <c r="RCY9" s="205"/>
      <c r="RCZ9" s="205"/>
      <c r="RDA9" s="205"/>
      <c r="RDB9" s="205"/>
      <c r="RDC9" s="205"/>
      <c r="RDD9" s="205"/>
      <c r="RDE9" s="205"/>
      <c r="RDF9" s="205"/>
      <c r="RDG9" s="205"/>
      <c r="RDH9" s="205"/>
      <c r="RDI9" s="205"/>
      <c r="RDJ9" s="205"/>
      <c r="RDK9" s="205"/>
      <c r="RDL9" s="205"/>
      <c r="RDM9" s="205"/>
      <c r="RDN9" s="205"/>
      <c r="RDO9" s="205"/>
      <c r="RDP9" s="205"/>
      <c r="RDQ9" s="205"/>
      <c r="RDR9" s="205"/>
      <c r="RDS9" s="205"/>
      <c r="RDT9" s="205"/>
      <c r="RDU9" s="205"/>
      <c r="RDV9" s="205"/>
      <c r="RDW9" s="205"/>
      <c r="RDX9" s="205"/>
      <c r="RDY9" s="205"/>
      <c r="RDZ9" s="205"/>
      <c r="REA9" s="205"/>
      <c r="REB9" s="205"/>
      <c r="REC9" s="205"/>
      <c r="RED9" s="205"/>
      <c r="REE9" s="205"/>
      <c r="REF9" s="205"/>
      <c r="REG9" s="205"/>
      <c r="REH9" s="205"/>
      <c r="REI9" s="205"/>
      <c r="REJ9" s="205"/>
      <c r="REK9" s="205"/>
      <c r="REL9" s="205"/>
      <c r="REM9" s="205"/>
      <c r="REN9" s="205"/>
      <c r="REO9" s="205"/>
      <c r="REP9" s="205"/>
      <c r="REQ9" s="205"/>
      <c r="RER9" s="205"/>
      <c r="RES9" s="205"/>
      <c r="RET9" s="205"/>
      <c r="REU9" s="205"/>
      <c r="REV9" s="205"/>
      <c r="REW9" s="205"/>
      <c r="REX9" s="205"/>
      <c r="REY9" s="205"/>
      <c r="REZ9" s="205"/>
      <c r="RFA9" s="205"/>
      <c r="RFB9" s="205"/>
      <c r="RFC9" s="205"/>
      <c r="RFD9" s="205"/>
      <c r="RFE9" s="205"/>
      <c r="RFF9" s="205"/>
      <c r="RFG9" s="205"/>
      <c r="RFH9" s="205"/>
      <c r="RFI9" s="205"/>
      <c r="RFJ9" s="205"/>
      <c r="RFK9" s="205"/>
      <c r="RFL9" s="205"/>
      <c r="RFM9" s="205"/>
      <c r="RFN9" s="205"/>
      <c r="RFO9" s="205"/>
      <c r="RFP9" s="205"/>
      <c r="RFQ9" s="205"/>
      <c r="RFR9" s="205"/>
      <c r="RFS9" s="205"/>
      <c r="RFT9" s="205"/>
      <c r="RFU9" s="205"/>
      <c r="RFV9" s="205"/>
      <c r="RFW9" s="205"/>
      <c r="RFX9" s="205"/>
      <c r="RFY9" s="205"/>
      <c r="RFZ9" s="205"/>
      <c r="RGA9" s="205"/>
      <c r="RGB9" s="205"/>
      <c r="RGC9" s="205"/>
      <c r="RGD9" s="205"/>
      <c r="RGE9" s="205"/>
      <c r="RGF9" s="205"/>
      <c r="RGG9" s="205"/>
      <c r="RGH9" s="205"/>
      <c r="RGI9" s="205"/>
      <c r="RGJ9" s="205"/>
      <c r="RGK9" s="205"/>
      <c r="RGL9" s="205"/>
      <c r="RGM9" s="205"/>
      <c r="RGN9" s="205"/>
      <c r="RGO9" s="205"/>
      <c r="RGP9" s="205"/>
      <c r="RGQ9" s="205"/>
      <c r="RGR9" s="205"/>
      <c r="RGS9" s="205"/>
      <c r="RGT9" s="205"/>
      <c r="RGU9" s="205"/>
      <c r="RGV9" s="205"/>
      <c r="RGW9" s="205"/>
      <c r="RGX9" s="205"/>
      <c r="RGY9" s="205"/>
      <c r="RGZ9" s="205"/>
      <c r="RHA9" s="205"/>
      <c r="RHB9" s="205"/>
      <c r="RHC9" s="205"/>
      <c r="RHD9" s="205"/>
      <c r="RHE9" s="205"/>
      <c r="RHF9" s="205"/>
      <c r="RHG9" s="205"/>
      <c r="RHH9" s="205"/>
      <c r="RHI9" s="205"/>
      <c r="RHJ9" s="205"/>
      <c r="RHK9" s="205"/>
      <c r="RHL9" s="205"/>
      <c r="RHM9" s="205"/>
      <c r="RHN9" s="205"/>
      <c r="RHO9" s="205"/>
      <c r="RHP9" s="205"/>
      <c r="RHQ9" s="205"/>
      <c r="RHR9" s="205"/>
      <c r="RHS9" s="205"/>
      <c r="RHT9" s="205"/>
      <c r="RHU9" s="205"/>
      <c r="RHV9" s="205"/>
      <c r="RHW9" s="205"/>
      <c r="RHX9" s="205"/>
      <c r="RHY9" s="205"/>
      <c r="RHZ9" s="205"/>
      <c r="RIA9" s="205"/>
      <c r="RIB9" s="205"/>
      <c r="RIC9" s="205"/>
      <c r="RID9" s="205"/>
      <c r="RIE9" s="205"/>
      <c r="RIF9" s="205"/>
      <c r="RIG9" s="205"/>
      <c r="RIH9" s="205"/>
      <c r="RII9" s="205"/>
      <c r="RIJ9" s="205"/>
      <c r="RIK9" s="205"/>
      <c r="RIL9" s="205"/>
      <c r="RIM9" s="205"/>
      <c r="RIN9" s="205"/>
      <c r="RIO9" s="205"/>
      <c r="RIP9" s="205"/>
      <c r="RIQ9" s="205"/>
      <c r="RIR9" s="205"/>
      <c r="RIS9" s="205"/>
      <c r="RIT9" s="205"/>
      <c r="RIU9" s="205"/>
      <c r="RIV9" s="205"/>
      <c r="RIW9" s="205"/>
      <c r="RIX9" s="205"/>
      <c r="RIY9" s="205"/>
      <c r="RIZ9" s="205"/>
      <c r="RJA9" s="205"/>
      <c r="RJB9" s="205"/>
      <c r="RJC9" s="205"/>
      <c r="RJD9" s="205"/>
      <c r="RJE9" s="205"/>
      <c r="RJF9" s="205"/>
      <c r="RJG9" s="205"/>
      <c r="RJH9" s="205"/>
      <c r="RJI9" s="205"/>
      <c r="RJJ9" s="205"/>
      <c r="RJK9" s="205"/>
      <c r="RJL9" s="205"/>
      <c r="RJM9" s="205"/>
      <c r="RJN9" s="205"/>
      <c r="RJO9" s="205"/>
      <c r="RJP9" s="205"/>
      <c r="RJQ9" s="205"/>
      <c r="RJR9" s="205"/>
      <c r="RJS9" s="205"/>
      <c r="RJT9" s="205"/>
      <c r="RJU9" s="205"/>
      <c r="RJV9" s="205"/>
      <c r="RJW9" s="205"/>
      <c r="RJX9" s="205"/>
      <c r="RJY9" s="205"/>
      <c r="RJZ9" s="205"/>
      <c r="RKA9" s="205"/>
      <c r="RKB9" s="205"/>
      <c r="RKC9" s="205"/>
      <c r="RKD9" s="205"/>
      <c r="RKE9" s="205"/>
      <c r="RKF9" s="205"/>
      <c r="RKG9" s="205"/>
      <c r="RKH9" s="205"/>
      <c r="RKI9" s="205"/>
      <c r="RKJ9" s="205"/>
      <c r="RKK9" s="205"/>
      <c r="RKL9" s="205"/>
      <c r="RKM9" s="205"/>
      <c r="RKN9" s="205"/>
      <c r="RKO9" s="205"/>
      <c r="RKP9" s="205"/>
      <c r="RKQ9" s="205"/>
      <c r="RKR9" s="205"/>
      <c r="RKS9" s="205"/>
      <c r="RKT9" s="205"/>
      <c r="RKU9" s="205"/>
      <c r="RKV9" s="205"/>
      <c r="RKW9" s="205"/>
      <c r="RKX9" s="205"/>
      <c r="RKY9" s="205"/>
      <c r="RKZ9" s="205"/>
      <c r="RLA9" s="205"/>
      <c r="RLB9" s="205"/>
      <c r="RLC9" s="205"/>
      <c r="RLD9" s="205"/>
      <c r="RLE9" s="205"/>
      <c r="RLF9" s="205"/>
      <c r="RLG9" s="205"/>
      <c r="RLH9" s="205"/>
      <c r="RLI9" s="205"/>
      <c r="RLJ9" s="205"/>
      <c r="RLK9" s="205"/>
      <c r="RLL9" s="205"/>
      <c r="RLM9" s="205"/>
      <c r="RLN9" s="205"/>
      <c r="RLO9" s="205"/>
      <c r="RLP9" s="205"/>
      <c r="RLQ9" s="205"/>
      <c r="RLR9" s="205"/>
      <c r="RLS9" s="205"/>
      <c r="RLT9" s="205"/>
      <c r="RLU9" s="205"/>
      <c r="RLV9" s="205"/>
      <c r="RLW9" s="205"/>
      <c r="RLX9" s="205"/>
      <c r="RLY9" s="205"/>
      <c r="RLZ9" s="205"/>
      <c r="RMA9" s="205"/>
      <c r="RMB9" s="205"/>
      <c r="RMC9" s="205"/>
      <c r="RMD9" s="205"/>
      <c r="RME9" s="205"/>
      <c r="RMF9" s="205"/>
      <c r="RMG9" s="205"/>
      <c r="RMH9" s="205"/>
      <c r="RMI9" s="205"/>
      <c r="RMJ9" s="205"/>
      <c r="RMK9" s="205"/>
      <c r="RML9" s="205"/>
      <c r="RMM9" s="205"/>
      <c r="RMN9" s="205"/>
      <c r="RMO9" s="205"/>
      <c r="RMP9" s="205"/>
      <c r="RMQ9" s="205"/>
      <c r="RMR9" s="205"/>
      <c r="RMS9" s="205"/>
      <c r="RMT9" s="205"/>
      <c r="RMU9" s="205"/>
      <c r="RMV9" s="205"/>
      <c r="RMW9" s="205"/>
      <c r="RMX9" s="205"/>
      <c r="RMY9" s="205"/>
      <c r="RMZ9" s="205"/>
      <c r="RNA9" s="205"/>
      <c r="RNB9" s="205"/>
      <c r="RNC9" s="205"/>
      <c r="RND9" s="205"/>
      <c r="RNE9" s="205"/>
      <c r="RNF9" s="205"/>
      <c r="RNG9" s="205"/>
      <c r="RNH9" s="205"/>
      <c r="RNI9" s="205"/>
      <c r="RNJ9" s="205"/>
      <c r="RNK9" s="205"/>
      <c r="RNL9" s="205"/>
      <c r="RNM9" s="205"/>
      <c r="RNN9" s="205"/>
      <c r="RNO9" s="205"/>
      <c r="RNP9" s="205"/>
      <c r="RNQ9" s="205"/>
      <c r="RNR9" s="205"/>
      <c r="RNS9" s="205"/>
      <c r="RNT9" s="205"/>
      <c r="RNU9" s="205"/>
      <c r="RNV9" s="205"/>
      <c r="RNW9" s="205"/>
      <c r="RNX9" s="205"/>
      <c r="RNY9" s="205"/>
      <c r="RNZ9" s="205"/>
      <c r="ROA9" s="205"/>
      <c r="ROB9" s="205"/>
      <c r="ROC9" s="205"/>
      <c r="ROD9" s="205"/>
      <c r="ROE9" s="205"/>
      <c r="ROF9" s="205"/>
      <c r="ROG9" s="205"/>
      <c r="ROH9" s="205"/>
      <c r="ROI9" s="205"/>
      <c r="ROJ9" s="205"/>
      <c r="ROK9" s="205"/>
      <c r="ROL9" s="205"/>
      <c r="ROM9" s="205"/>
      <c r="RON9" s="205"/>
      <c r="ROO9" s="205"/>
      <c r="ROP9" s="205"/>
      <c r="ROQ9" s="205"/>
      <c r="ROR9" s="205"/>
      <c r="ROS9" s="205"/>
      <c r="ROT9" s="205"/>
      <c r="ROU9" s="205"/>
      <c r="ROV9" s="205"/>
      <c r="ROW9" s="205"/>
      <c r="ROX9" s="205"/>
      <c r="ROY9" s="205"/>
      <c r="ROZ9" s="205"/>
      <c r="RPA9" s="205"/>
      <c r="RPB9" s="205"/>
      <c r="RPC9" s="205"/>
      <c r="RPD9" s="205"/>
      <c r="RPE9" s="205"/>
      <c r="RPF9" s="205"/>
      <c r="RPG9" s="205"/>
      <c r="RPH9" s="205"/>
      <c r="RPI9" s="205"/>
      <c r="RPJ9" s="205"/>
      <c r="RPK9" s="205"/>
      <c r="RPL9" s="205"/>
      <c r="RPM9" s="205"/>
      <c r="RPN9" s="205"/>
      <c r="RPO9" s="205"/>
      <c r="RPP9" s="205"/>
      <c r="RPQ9" s="205"/>
      <c r="RPR9" s="205"/>
      <c r="RPS9" s="205"/>
      <c r="RPT9" s="205"/>
      <c r="RPU9" s="205"/>
      <c r="RPV9" s="205"/>
      <c r="RPW9" s="205"/>
      <c r="RPX9" s="205"/>
      <c r="RPY9" s="205"/>
      <c r="RPZ9" s="205"/>
      <c r="RQA9" s="205"/>
      <c r="RQB9" s="205"/>
      <c r="RQC9" s="205"/>
      <c r="RQD9" s="205"/>
      <c r="RQE9" s="205"/>
      <c r="RQF9" s="205"/>
      <c r="RQG9" s="205"/>
      <c r="RQH9" s="205"/>
      <c r="RQI9" s="205"/>
      <c r="RQJ9" s="205"/>
      <c r="RQK9" s="205"/>
      <c r="RQL9" s="205"/>
      <c r="RQM9" s="205"/>
      <c r="RQN9" s="205"/>
      <c r="RQO9" s="205"/>
      <c r="RQP9" s="205"/>
      <c r="RQQ9" s="205"/>
      <c r="RQR9" s="205"/>
      <c r="RQS9" s="205"/>
      <c r="RQT9" s="205"/>
      <c r="RQU9" s="205"/>
      <c r="RQV9" s="205"/>
      <c r="RQW9" s="205"/>
      <c r="RQX9" s="205"/>
      <c r="RQY9" s="205"/>
      <c r="RQZ9" s="205"/>
      <c r="RRA9" s="205"/>
      <c r="RRB9" s="205"/>
      <c r="RRC9" s="205"/>
      <c r="RRD9" s="205"/>
      <c r="RRE9" s="205"/>
      <c r="RRF9" s="205"/>
      <c r="RRG9" s="205"/>
      <c r="RRH9" s="205"/>
      <c r="RRI9" s="205"/>
      <c r="RRJ9" s="205"/>
      <c r="RRK9" s="205"/>
      <c r="RRL9" s="205"/>
      <c r="RRM9" s="205"/>
      <c r="RRN9" s="205"/>
      <c r="RRO9" s="205"/>
      <c r="RRP9" s="205"/>
      <c r="RRQ9" s="205"/>
      <c r="RRR9" s="205"/>
      <c r="RRS9" s="205"/>
      <c r="RRT9" s="205"/>
      <c r="RRU9" s="205"/>
      <c r="RRV9" s="205"/>
      <c r="RRW9" s="205"/>
      <c r="RRX9" s="205"/>
      <c r="RRY9" s="205"/>
      <c r="RRZ9" s="205"/>
      <c r="RSA9" s="205"/>
      <c r="RSB9" s="205"/>
      <c r="RSC9" s="205"/>
      <c r="RSD9" s="205"/>
      <c r="RSE9" s="205"/>
      <c r="RSF9" s="205"/>
      <c r="RSG9" s="205"/>
      <c r="RSH9" s="205"/>
      <c r="RSI9" s="205"/>
      <c r="RSJ9" s="205"/>
      <c r="RSK9" s="205"/>
      <c r="RSL9" s="205"/>
      <c r="RSM9" s="205"/>
      <c r="RSN9" s="205"/>
      <c r="RSO9" s="205"/>
      <c r="RSP9" s="205"/>
      <c r="RSQ9" s="205"/>
      <c r="RSR9" s="205"/>
      <c r="RSS9" s="205"/>
      <c r="RST9" s="205"/>
      <c r="RSU9" s="205"/>
      <c r="RSV9" s="205"/>
      <c r="RSW9" s="205"/>
      <c r="RSX9" s="205"/>
      <c r="RSY9" s="205"/>
      <c r="RSZ9" s="205"/>
      <c r="RTA9" s="205"/>
      <c r="RTB9" s="205"/>
      <c r="RTC9" s="205"/>
      <c r="RTD9" s="205"/>
      <c r="RTE9" s="205"/>
      <c r="RTF9" s="205"/>
      <c r="RTG9" s="205"/>
      <c r="RTH9" s="205"/>
      <c r="RTI9" s="205"/>
      <c r="RTJ9" s="205"/>
      <c r="RTK9" s="205"/>
      <c r="RTL9" s="205"/>
      <c r="RTM9" s="205"/>
      <c r="RTN9" s="205"/>
      <c r="RTO9" s="205"/>
      <c r="RTP9" s="205"/>
      <c r="RTQ9" s="205"/>
      <c r="RTR9" s="205"/>
      <c r="RTS9" s="205"/>
      <c r="RTT9" s="205"/>
      <c r="RTU9" s="205"/>
      <c r="RTV9" s="205"/>
      <c r="RTW9" s="205"/>
      <c r="RTX9" s="205"/>
      <c r="RTY9" s="205"/>
      <c r="RTZ9" s="205"/>
      <c r="RUA9" s="205"/>
      <c r="RUB9" s="205"/>
      <c r="RUC9" s="205"/>
      <c r="RUD9" s="205"/>
      <c r="RUE9" s="205"/>
      <c r="RUF9" s="205"/>
      <c r="RUG9" s="205"/>
      <c r="RUH9" s="205"/>
      <c r="RUI9" s="205"/>
      <c r="RUJ9" s="205"/>
      <c r="RUK9" s="205"/>
      <c r="RUL9" s="205"/>
      <c r="RUM9" s="205"/>
      <c r="RUN9" s="205"/>
      <c r="RUO9" s="205"/>
      <c r="RUP9" s="205"/>
      <c r="RUQ9" s="205"/>
      <c r="RUR9" s="205"/>
      <c r="RUS9" s="205"/>
      <c r="RUT9" s="205"/>
      <c r="RUU9" s="205"/>
      <c r="RUV9" s="205"/>
      <c r="RUW9" s="205"/>
      <c r="RUX9" s="205"/>
      <c r="RUY9" s="205"/>
      <c r="RUZ9" s="205"/>
      <c r="RVA9" s="205"/>
      <c r="RVB9" s="205"/>
      <c r="RVC9" s="205"/>
      <c r="RVD9" s="205"/>
      <c r="RVE9" s="205"/>
      <c r="RVF9" s="205"/>
      <c r="RVG9" s="205"/>
      <c r="RVH9" s="205"/>
      <c r="RVI9" s="205"/>
      <c r="RVJ9" s="205"/>
      <c r="RVK9" s="205"/>
      <c r="RVL9" s="205"/>
      <c r="RVM9" s="205"/>
      <c r="RVN9" s="205"/>
      <c r="RVO9" s="205"/>
      <c r="RVP9" s="205"/>
      <c r="RVQ9" s="205"/>
      <c r="RVR9" s="205"/>
      <c r="RVS9" s="205"/>
      <c r="RVT9" s="205"/>
      <c r="RVU9" s="205"/>
      <c r="RVV9" s="205"/>
      <c r="RVW9" s="205"/>
      <c r="RVX9" s="205"/>
      <c r="RVY9" s="205"/>
      <c r="RVZ9" s="205"/>
      <c r="RWA9" s="205"/>
      <c r="RWB9" s="205"/>
      <c r="RWC9" s="205"/>
      <c r="RWD9" s="205"/>
      <c r="RWE9" s="205"/>
      <c r="RWF9" s="205"/>
      <c r="RWG9" s="205"/>
      <c r="RWH9" s="205"/>
      <c r="RWI9" s="205"/>
      <c r="RWJ9" s="205"/>
      <c r="RWK9" s="205"/>
      <c r="RWL9" s="205"/>
      <c r="RWM9" s="205"/>
      <c r="RWN9" s="205"/>
      <c r="RWO9" s="205"/>
      <c r="RWP9" s="205"/>
      <c r="RWQ9" s="205"/>
      <c r="RWR9" s="205"/>
      <c r="RWS9" s="205"/>
      <c r="RWT9" s="205"/>
      <c r="RWU9" s="205"/>
      <c r="RWV9" s="205"/>
      <c r="RWW9" s="205"/>
      <c r="RWX9" s="205"/>
      <c r="RWY9" s="205"/>
      <c r="RWZ9" s="205"/>
      <c r="RXA9" s="205"/>
      <c r="RXB9" s="205"/>
      <c r="RXC9" s="205"/>
      <c r="RXD9" s="205"/>
      <c r="RXE9" s="205"/>
      <c r="RXF9" s="205"/>
      <c r="RXG9" s="205"/>
      <c r="RXH9" s="205"/>
      <c r="RXI9" s="205"/>
      <c r="RXJ9" s="205"/>
      <c r="RXK9" s="205"/>
      <c r="RXL9" s="205"/>
      <c r="RXM9" s="205"/>
      <c r="RXN9" s="205"/>
      <c r="RXO9" s="205"/>
      <c r="RXP9" s="205"/>
      <c r="RXQ9" s="205"/>
      <c r="RXR9" s="205"/>
      <c r="RXS9" s="205"/>
      <c r="RXT9" s="205"/>
      <c r="RXU9" s="205"/>
      <c r="RXV9" s="205"/>
      <c r="RXW9" s="205"/>
      <c r="RXX9" s="205"/>
      <c r="RXY9" s="205"/>
      <c r="RXZ9" s="205"/>
      <c r="RYA9" s="205"/>
      <c r="RYB9" s="205"/>
      <c r="RYC9" s="205"/>
      <c r="RYD9" s="205"/>
      <c r="RYE9" s="205"/>
      <c r="RYF9" s="205"/>
      <c r="RYG9" s="205"/>
      <c r="RYH9" s="205"/>
      <c r="RYI9" s="205"/>
      <c r="RYJ9" s="205"/>
      <c r="RYK9" s="205"/>
      <c r="RYL9" s="205"/>
      <c r="RYM9" s="205"/>
      <c r="RYN9" s="205"/>
      <c r="RYO9" s="205"/>
      <c r="RYP9" s="205"/>
      <c r="RYQ9" s="205"/>
      <c r="RYR9" s="205"/>
      <c r="RYS9" s="205"/>
      <c r="RYT9" s="205"/>
      <c r="RYU9" s="205"/>
      <c r="RYV9" s="205"/>
      <c r="RYW9" s="205"/>
      <c r="RYX9" s="205"/>
      <c r="RYY9" s="205"/>
      <c r="RYZ9" s="205"/>
      <c r="RZA9" s="205"/>
      <c r="RZB9" s="205"/>
      <c r="RZC9" s="205"/>
      <c r="RZD9" s="205"/>
      <c r="RZE9" s="205"/>
      <c r="RZF9" s="205"/>
      <c r="RZG9" s="205"/>
      <c r="RZH9" s="205"/>
      <c r="RZI9" s="205"/>
      <c r="RZJ9" s="205"/>
      <c r="RZK9" s="205"/>
      <c r="RZL9" s="205"/>
      <c r="RZM9" s="205"/>
      <c r="RZN9" s="205"/>
      <c r="RZO9" s="205"/>
      <c r="RZP9" s="205"/>
      <c r="RZQ9" s="205"/>
      <c r="RZR9" s="205"/>
      <c r="RZS9" s="205"/>
      <c r="RZT9" s="205"/>
      <c r="RZU9" s="205"/>
      <c r="RZV9" s="205"/>
      <c r="RZW9" s="205"/>
      <c r="RZX9" s="205"/>
      <c r="RZY9" s="205"/>
      <c r="RZZ9" s="205"/>
      <c r="SAA9" s="205"/>
      <c r="SAB9" s="205"/>
      <c r="SAC9" s="205"/>
      <c r="SAD9" s="205"/>
      <c r="SAE9" s="205"/>
      <c r="SAF9" s="205"/>
      <c r="SAG9" s="205"/>
      <c r="SAH9" s="205"/>
      <c r="SAI9" s="205"/>
      <c r="SAJ9" s="205"/>
      <c r="SAK9" s="205"/>
      <c r="SAL9" s="205"/>
      <c r="SAM9" s="205"/>
      <c r="SAN9" s="205"/>
      <c r="SAO9" s="205"/>
      <c r="SAP9" s="205"/>
      <c r="SAQ9" s="205"/>
      <c r="SAR9" s="205"/>
      <c r="SAS9" s="205"/>
      <c r="SAT9" s="205"/>
      <c r="SAU9" s="205"/>
      <c r="SAV9" s="205"/>
      <c r="SAW9" s="205"/>
      <c r="SAX9" s="205"/>
      <c r="SAY9" s="205"/>
      <c r="SAZ9" s="205"/>
      <c r="SBA9" s="205"/>
      <c r="SBB9" s="205"/>
      <c r="SBC9" s="205"/>
      <c r="SBD9" s="205"/>
      <c r="SBE9" s="205"/>
      <c r="SBF9" s="205"/>
      <c r="SBG9" s="205"/>
      <c r="SBH9" s="205"/>
      <c r="SBI9" s="205"/>
      <c r="SBJ9" s="205"/>
      <c r="SBK9" s="205"/>
      <c r="SBL9" s="205"/>
      <c r="SBM9" s="205"/>
      <c r="SBN9" s="205"/>
      <c r="SBO9" s="205"/>
      <c r="SBP9" s="205"/>
      <c r="SBQ9" s="205"/>
      <c r="SBR9" s="205"/>
      <c r="SBS9" s="205"/>
      <c r="SBT9" s="205"/>
      <c r="SBU9" s="205"/>
      <c r="SBV9" s="205"/>
      <c r="SBW9" s="205"/>
      <c r="SBX9" s="205"/>
      <c r="SBY9" s="205"/>
      <c r="SBZ9" s="205"/>
      <c r="SCA9" s="205"/>
      <c r="SCB9" s="205"/>
      <c r="SCC9" s="205"/>
      <c r="SCD9" s="205"/>
      <c r="SCE9" s="205"/>
      <c r="SCF9" s="205"/>
      <c r="SCG9" s="205"/>
      <c r="SCH9" s="205"/>
      <c r="SCI9" s="205"/>
      <c r="SCJ9" s="205"/>
      <c r="SCK9" s="205"/>
      <c r="SCL9" s="205"/>
      <c r="SCM9" s="205"/>
      <c r="SCN9" s="205"/>
      <c r="SCO9" s="205"/>
      <c r="SCP9" s="205"/>
      <c r="SCQ9" s="205"/>
      <c r="SCR9" s="205"/>
      <c r="SCS9" s="205"/>
      <c r="SCT9" s="205"/>
      <c r="SCU9" s="205"/>
      <c r="SCV9" s="205"/>
      <c r="SCW9" s="205"/>
      <c r="SCX9" s="205"/>
      <c r="SCY9" s="205"/>
      <c r="SCZ9" s="205"/>
      <c r="SDA9" s="205"/>
      <c r="SDB9" s="205"/>
      <c r="SDC9" s="205"/>
      <c r="SDD9" s="205"/>
      <c r="SDE9" s="205"/>
      <c r="SDF9" s="205"/>
      <c r="SDG9" s="205"/>
      <c r="SDH9" s="205"/>
      <c r="SDI9" s="205"/>
      <c r="SDJ9" s="205"/>
      <c r="SDK9" s="205"/>
      <c r="SDL9" s="205"/>
      <c r="SDM9" s="205"/>
      <c r="SDN9" s="205"/>
      <c r="SDO9" s="205"/>
      <c r="SDP9" s="205"/>
      <c r="SDQ9" s="205"/>
      <c r="SDR9" s="205"/>
      <c r="SDS9" s="205"/>
      <c r="SDT9" s="205"/>
      <c r="SDU9" s="205"/>
      <c r="SDV9" s="205"/>
      <c r="SDW9" s="205"/>
      <c r="SDX9" s="205"/>
      <c r="SDY9" s="205"/>
      <c r="SDZ9" s="205"/>
      <c r="SEA9" s="205"/>
      <c r="SEB9" s="205"/>
      <c r="SEC9" s="205"/>
      <c r="SED9" s="205"/>
      <c r="SEE9" s="205"/>
      <c r="SEF9" s="205"/>
      <c r="SEG9" s="205"/>
      <c r="SEH9" s="205"/>
      <c r="SEI9" s="205"/>
      <c r="SEJ9" s="205"/>
      <c r="SEK9" s="205"/>
      <c r="SEL9" s="205"/>
      <c r="SEM9" s="205"/>
      <c r="SEN9" s="205"/>
      <c r="SEO9" s="205"/>
      <c r="SEP9" s="205"/>
      <c r="SEQ9" s="205"/>
      <c r="SER9" s="205"/>
      <c r="SES9" s="205"/>
      <c r="SET9" s="205"/>
      <c r="SEU9" s="205"/>
      <c r="SEV9" s="205"/>
      <c r="SEW9" s="205"/>
      <c r="SEX9" s="205"/>
      <c r="SEY9" s="205"/>
      <c r="SEZ9" s="205"/>
      <c r="SFA9" s="205"/>
      <c r="SFB9" s="205"/>
      <c r="SFC9" s="205"/>
      <c r="SFD9" s="205"/>
      <c r="SFE9" s="205"/>
      <c r="SFF9" s="205"/>
      <c r="SFG9" s="205"/>
      <c r="SFH9" s="205"/>
      <c r="SFI9" s="205"/>
      <c r="SFJ9" s="205"/>
      <c r="SFK9" s="205"/>
      <c r="SFL9" s="205"/>
      <c r="SFM9" s="205"/>
      <c r="SFN9" s="205"/>
      <c r="SFO9" s="205"/>
      <c r="SFP9" s="205"/>
      <c r="SFQ9" s="205"/>
      <c r="SFR9" s="205"/>
      <c r="SFS9" s="205"/>
      <c r="SFT9" s="205"/>
      <c r="SFU9" s="205"/>
      <c r="SFV9" s="205"/>
      <c r="SFW9" s="205"/>
      <c r="SFX9" s="205"/>
      <c r="SFY9" s="205"/>
      <c r="SFZ9" s="205"/>
      <c r="SGA9" s="205"/>
      <c r="SGB9" s="205"/>
      <c r="SGC9" s="205"/>
      <c r="SGD9" s="205"/>
      <c r="SGE9" s="205"/>
      <c r="SGF9" s="205"/>
      <c r="SGG9" s="205"/>
      <c r="SGH9" s="205"/>
      <c r="SGI9" s="205"/>
      <c r="SGJ9" s="205"/>
      <c r="SGK9" s="205"/>
      <c r="SGL9" s="205"/>
      <c r="SGM9" s="205"/>
      <c r="SGN9" s="205"/>
      <c r="SGO9" s="205"/>
      <c r="SGP9" s="205"/>
      <c r="SGQ9" s="205"/>
      <c r="SGR9" s="205"/>
      <c r="SGS9" s="205"/>
      <c r="SGT9" s="205"/>
      <c r="SGU9" s="205"/>
      <c r="SGV9" s="205"/>
      <c r="SGW9" s="205"/>
      <c r="SGX9" s="205"/>
      <c r="SGY9" s="205"/>
      <c r="SGZ9" s="205"/>
      <c r="SHA9" s="205"/>
      <c r="SHB9" s="205"/>
      <c r="SHC9" s="205"/>
      <c r="SHD9" s="205"/>
      <c r="SHE9" s="205"/>
      <c r="SHF9" s="205"/>
      <c r="SHG9" s="205"/>
      <c r="SHH9" s="205"/>
      <c r="SHI9" s="205"/>
      <c r="SHJ9" s="205"/>
      <c r="SHK9" s="205"/>
      <c r="SHL9" s="205"/>
      <c r="SHM9" s="205"/>
      <c r="SHN9" s="205"/>
      <c r="SHO9" s="205"/>
      <c r="SHP9" s="205"/>
      <c r="SHQ9" s="205"/>
      <c r="SHR9" s="205"/>
      <c r="SHS9" s="205"/>
      <c r="SHT9" s="205"/>
      <c r="SHU9" s="205"/>
      <c r="SHV9" s="205"/>
      <c r="SHW9" s="205"/>
      <c r="SHX9" s="205"/>
      <c r="SHY9" s="205"/>
      <c r="SHZ9" s="205"/>
      <c r="SIA9" s="205"/>
      <c r="SIB9" s="205"/>
      <c r="SIC9" s="205"/>
      <c r="SID9" s="205"/>
      <c r="SIE9" s="205"/>
      <c r="SIF9" s="205"/>
      <c r="SIG9" s="205"/>
      <c r="SIH9" s="205"/>
      <c r="SII9" s="205"/>
      <c r="SIJ9" s="205"/>
      <c r="SIK9" s="205"/>
      <c r="SIL9" s="205"/>
      <c r="SIM9" s="205"/>
      <c r="SIN9" s="205"/>
      <c r="SIO9" s="205"/>
      <c r="SIP9" s="205"/>
      <c r="SIQ9" s="205"/>
      <c r="SIR9" s="205"/>
      <c r="SIS9" s="205"/>
      <c r="SIT9" s="205"/>
      <c r="SIU9" s="205"/>
      <c r="SIV9" s="205"/>
      <c r="SIW9" s="205"/>
      <c r="SIX9" s="205"/>
      <c r="SIY9" s="205"/>
      <c r="SIZ9" s="205"/>
      <c r="SJA9" s="205"/>
      <c r="SJB9" s="205"/>
      <c r="SJC9" s="205"/>
      <c r="SJD9" s="205"/>
      <c r="SJE9" s="205"/>
      <c r="SJF9" s="205"/>
      <c r="SJG9" s="205"/>
      <c r="SJH9" s="205"/>
      <c r="SJI9" s="205"/>
      <c r="SJJ9" s="205"/>
      <c r="SJK9" s="205"/>
      <c r="SJL9" s="205"/>
      <c r="SJM9" s="205"/>
      <c r="SJN9" s="205"/>
      <c r="SJO9" s="205"/>
      <c r="SJP9" s="205"/>
      <c r="SJQ9" s="205"/>
      <c r="SJR9" s="205"/>
      <c r="SJS9" s="205"/>
      <c r="SJT9" s="205"/>
      <c r="SJU9" s="205"/>
      <c r="SJV9" s="205"/>
      <c r="SJW9" s="205"/>
      <c r="SJX9" s="205"/>
      <c r="SJY9" s="205"/>
      <c r="SJZ9" s="205"/>
      <c r="SKA9" s="205"/>
      <c r="SKB9" s="205"/>
      <c r="SKC9" s="205"/>
      <c r="SKD9" s="205"/>
      <c r="SKE9" s="205"/>
      <c r="SKF9" s="205"/>
      <c r="SKG9" s="205"/>
      <c r="SKH9" s="205"/>
      <c r="SKI9" s="205"/>
      <c r="SKJ9" s="205"/>
      <c r="SKK9" s="205"/>
      <c r="SKL9" s="205"/>
      <c r="SKM9" s="205"/>
      <c r="SKN9" s="205"/>
      <c r="SKO9" s="205"/>
      <c r="SKP9" s="205"/>
      <c r="SKQ9" s="205"/>
      <c r="SKR9" s="205"/>
      <c r="SKS9" s="205"/>
      <c r="SKT9" s="205"/>
      <c r="SKU9" s="205"/>
      <c r="SKV9" s="205"/>
      <c r="SKW9" s="205"/>
      <c r="SKX9" s="205"/>
      <c r="SKY9" s="205"/>
      <c r="SKZ9" s="205"/>
      <c r="SLA9" s="205"/>
      <c r="SLB9" s="205"/>
      <c r="SLC9" s="205"/>
      <c r="SLD9" s="205"/>
      <c r="SLE9" s="205"/>
      <c r="SLF9" s="205"/>
      <c r="SLG9" s="205"/>
      <c r="SLH9" s="205"/>
      <c r="SLI9" s="205"/>
      <c r="SLJ9" s="205"/>
      <c r="SLK9" s="205"/>
      <c r="SLL9" s="205"/>
      <c r="SLM9" s="205"/>
      <c r="SLN9" s="205"/>
      <c r="SLO9" s="205"/>
      <c r="SLP9" s="205"/>
      <c r="SLQ9" s="205"/>
      <c r="SLR9" s="205"/>
      <c r="SLS9" s="205"/>
      <c r="SLT9" s="205"/>
      <c r="SLU9" s="205"/>
      <c r="SLV9" s="205"/>
      <c r="SLW9" s="205"/>
      <c r="SLX9" s="205"/>
      <c r="SLY9" s="205"/>
      <c r="SLZ9" s="205"/>
      <c r="SMA9" s="205"/>
      <c r="SMB9" s="205"/>
      <c r="SMC9" s="205"/>
      <c r="SMD9" s="205"/>
      <c r="SME9" s="205"/>
      <c r="SMF9" s="205"/>
      <c r="SMG9" s="205"/>
      <c r="SMH9" s="205"/>
      <c r="SMI9" s="205"/>
      <c r="SMJ9" s="205"/>
      <c r="SMK9" s="205"/>
      <c r="SML9" s="205"/>
      <c r="SMM9" s="205"/>
      <c r="SMN9" s="205"/>
      <c r="SMO9" s="205"/>
      <c r="SMP9" s="205"/>
      <c r="SMQ9" s="205"/>
      <c r="SMR9" s="205"/>
      <c r="SMS9" s="205"/>
      <c r="SMT9" s="205"/>
      <c r="SMU9" s="205"/>
      <c r="SMV9" s="205"/>
      <c r="SMW9" s="205"/>
      <c r="SMX9" s="205"/>
      <c r="SMY9" s="205"/>
      <c r="SMZ9" s="205"/>
      <c r="SNA9" s="205"/>
      <c r="SNB9" s="205"/>
      <c r="SNC9" s="205"/>
      <c r="SND9" s="205"/>
      <c r="SNE9" s="205"/>
      <c r="SNF9" s="205"/>
      <c r="SNG9" s="205"/>
      <c r="SNH9" s="205"/>
      <c r="SNI9" s="205"/>
      <c r="SNJ9" s="205"/>
      <c r="SNK9" s="205"/>
      <c r="SNL9" s="205"/>
      <c r="SNM9" s="205"/>
      <c r="SNN9" s="205"/>
      <c r="SNO9" s="205"/>
      <c r="SNP9" s="205"/>
      <c r="SNQ9" s="205"/>
      <c r="SNR9" s="205"/>
      <c r="SNS9" s="205"/>
      <c r="SNT9" s="205"/>
      <c r="SNU9" s="205"/>
      <c r="SNV9" s="205"/>
      <c r="SNW9" s="205"/>
      <c r="SNX9" s="205"/>
      <c r="SNY9" s="205"/>
      <c r="SNZ9" s="205"/>
      <c r="SOA9" s="205"/>
      <c r="SOB9" s="205"/>
      <c r="SOC9" s="205"/>
      <c r="SOD9" s="205"/>
      <c r="SOE9" s="205"/>
      <c r="SOF9" s="205"/>
      <c r="SOG9" s="205"/>
      <c r="SOH9" s="205"/>
      <c r="SOI9" s="205"/>
      <c r="SOJ9" s="205"/>
      <c r="SOK9" s="205"/>
      <c r="SOL9" s="205"/>
      <c r="SOM9" s="205"/>
      <c r="SON9" s="205"/>
      <c r="SOO9" s="205"/>
      <c r="SOP9" s="205"/>
      <c r="SOQ9" s="205"/>
      <c r="SOR9" s="205"/>
      <c r="SOS9" s="205"/>
      <c r="SOT9" s="205"/>
      <c r="SOU9" s="205"/>
      <c r="SOV9" s="205"/>
      <c r="SOW9" s="205"/>
      <c r="SOX9" s="205"/>
      <c r="SOY9" s="205"/>
      <c r="SOZ9" s="205"/>
      <c r="SPA9" s="205"/>
      <c r="SPB9" s="205"/>
      <c r="SPC9" s="205"/>
      <c r="SPD9" s="205"/>
      <c r="SPE9" s="205"/>
      <c r="SPF9" s="205"/>
      <c r="SPG9" s="205"/>
      <c r="SPH9" s="205"/>
      <c r="SPI9" s="205"/>
      <c r="SPJ9" s="205"/>
      <c r="SPK9" s="205"/>
      <c r="SPL9" s="205"/>
      <c r="SPM9" s="205"/>
      <c r="SPN9" s="205"/>
      <c r="SPO9" s="205"/>
      <c r="SPP9" s="205"/>
      <c r="SPQ9" s="205"/>
      <c r="SPR9" s="205"/>
      <c r="SPS9" s="205"/>
      <c r="SPT9" s="205"/>
      <c r="SPU9" s="205"/>
      <c r="SPV9" s="205"/>
      <c r="SPW9" s="205"/>
      <c r="SPX9" s="205"/>
      <c r="SPY9" s="205"/>
      <c r="SPZ9" s="205"/>
      <c r="SQA9" s="205"/>
      <c r="SQB9" s="205"/>
      <c r="SQC9" s="205"/>
      <c r="SQD9" s="205"/>
      <c r="SQE9" s="205"/>
      <c r="SQF9" s="205"/>
      <c r="SQG9" s="205"/>
      <c r="SQH9" s="205"/>
      <c r="SQI9" s="205"/>
      <c r="SQJ9" s="205"/>
      <c r="SQK9" s="205"/>
      <c r="SQL9" s="205"/>
      <c r="SQM9" s="205"/>
      <c r="SQN9" s="205"/>
      <c r="SQO9" s="205"/>
      <c r="SQP9" s="205"/>
      <c r="SQQ9" s="205"/>
      <c r="SQR9" s="205"/>
      <c r="SQS9" s="205"/>
      <c r="SQT9" s="205"/>
      <c r="SQU9" s="205"/>
      <c r="SQV9" s="205"/>
      <c r="SQW9" s="205"/>
      <c r="SQX9" s="205"/>
      <c r="SQY9" s="205"/>
      <c r="SQZ9" s="205"/>
      <c r="SRA9" s="205"/>
      <c r="SRB9" s="205"/>
      <c r="SRC9" s="205"/>
      <c r="SRD9" s="205"/>
      <c r="SRE9" s="205"/>
      <c r="SRF9" s="205"/>
      <c r="SRG9" s="205"/>
      <c r="SRH9" s="205"/>
      <c r="SRI9" s="205"/>
      <c r="SRJ9" s="205"/>
      <c r="SRK9" s="205"/>
      <c r="SRL9" s="205"/>
      <c r="SRM9" s="205"/>
      <c r="SRN9" s="205"/>
      <c r="SRO9" s="205"/>
      <c r="SRP9" s="205"/>
      <c r="SRQ9" s="205"/>
      <c r="SRR9" s="205"/>
      <c r="SRS9" s="205"/>
      <c r="SRT9" s="205"/>
      <c r="SRU9" s="205"/>
      <c r="SRV9" s="205"/>
      <c r="SRW9" s="205"/>
      <c r="SRX9" s="205"/>
      <c r="SRY9" s="205"/>
      <c r="SRZ9" s="205"/>
      <c r="SSA9" s="205"/>
      <c r="SSB9" s="205"/>
      <c r="SSC9" s="205"/>
      <c r="SSD9" s="205"/>
      <c r="SSE9" s="205"/>
      <c r="SSF9" s="205"/>
      <c r="SSG9" s="205"/>
      <c r="SSH9" s="205"/>
      <c r="SSI9" s="205"/>
      <c r="SSJ9" s="205"/>
      <c r="SSK9" s="205"/>
      <c r="SSL9" s="205"/>
      <c r="SSM9" s="205"/>
      <c r="SSN9" s="205"/>
      <c r="SSO9" s="205"/>
      <c r="SSP9" s="205"/>
      <c r="SSQ9" s="205"/>
      <c r="SSR9" s="205"/>
      <c r="SSS9" s="205"/>
      <c r="SST9" s="205"/>
      <c r="SSU9" s="205"/>
      <c r="SSV9" s="205"/>
      <c r="SSW9" s="205"/>
      <c r="SSX9" s="205"/>
      <c r="SSY9" s="205"/>
      <c r="SSZ9" s="205"/>
      <c r="STA9" s="205"/>
      <c r="STB9" s="205"/>
      <c r="STC9" s="205"/>
      <c r="STD9" s="205"/>
      <c r="STE9" s="205"/>
      <c r="STF9" s="205"/>
      <c r="STG9" s="205"/>
      <c r="STH9" s="205"/>
      <c r="STI9" s="205"/>
      <c r="STJ9" s="205"/>
      <c r="STK9" s="205"/>
      <c r="STL9" s="205"/>
      <c r="STM9" s="205"/>
      <c r="STN9" s="205"/>
      <c r="STO9" s="205"/>
      <c r="STP9" s="205"/>
      <c r="STQ9" s="205"/>
      <c r="STR9" s="205"/>
      <c r="STS9" s="205"/>
      <c r="STT9" s="205"/>
      <c r="STU9" s="205"/>
      <c r="STV9" s="205"/>
      <c r="STW9" s="205"/>
      <c r="STX9" s="205"/>
      <c r="STY9" s="205"/>
      <c r="STZ9" s="205"/>
      <c r="SUA9" s="205"/>
      <c r="SUB9" s="205"/>
      <c r="SUC9" s="205"/>
      <c r="SUD9" s="205"/>
      <c r="SUE9" s="205"/>
      <c r="SUF9" s="205"/>
      <c r="SUG9" s="205"/>
      <c r="SUH9" s="205"/>
      <c r="SUI9" s="205"/>
      <c r="SUJ9" s="205"/>
      <c r="SUK9" s="205"/>
      <c r="SUL9" s="205"/>
      <c r="SUM9" s="205"/>
      <c r="SUN9" s="205"/>
      <c r="SUO9" s="205"/>
      <c r="SUP9" s="205"/>
      <c r="SUQ9" s="205"/>
      <c r="SUR9" s="205"/>
      <c r="SUS9" s="205"/>
      <c r="SUT9" s="205"/>
      <c r="SUU9" s="205"/>
      <c r="SUV9" s="205"/>
      <c r="SUW9" s="205"/>
      <c r="SUX9" s="205"/>
      <c r="SUY9" s="205"/>
      <c r="SUZ9" s="205"/>
      <c r="SVA9" s="205"/>
      <c r="SVB9" s="205"/>
      <c r="SVC9" s="205"/>
      <c r="SVD9" s="205"/>
      <c r="SVE9" s="205"/>
      <c r="SVF9" s="205"/>
      <c r="SVG9" s="205"/>
      <c r="SVH9" s="205"/>
      <c r="SVI9" s="205"/>
      <c r="SVJ9" s="205"/>
      <c r="SVK9" s="205"/>
      <c r="SVL9" s="205"/>
      <c r="SVM9" s="205"/>
      <c r="SVN9" s="205"/>
      <c r="SVO9" s="205"/>
      <c r="SVP9" s="205"/>
      <c r="SVQ9" s="205"/>
      <c r="SVR9" s="205"/>
      <c r="SVS9" s="205"/>
      <c r="SVT9" s="205"/>
      <c r="SVU9" s="205"/>
      <c r="SVV9" s="205"/>
      <c r="SVW9" s="205"/>
      <c r="SVX9" s="205"/>
      <c r="SVY9" s="205"/>
      <c r="SVZ9" s="205"/>
      <c r="SWA9" s="205"/>
      <c r="SWB9" s="205"/>
      <c r="SWC9" s="205"/>
      <c r="SWD9" s="205"/>
      <c r="SWE9" s="205"/>
      <c r="SWF9" s="205"/>
      <c r="SWG9" s="205"/>
      <c r="SWH9" s="205"/>
      <c r="SWI9" s="205"/>
      <c r="SWJ9" s="205"/>
      <c r="SWK9" s="205"/>
      <c r="SWL9" s="205"/>
      <c r="SWM9" s="205"/>
      <c r="SWN9" s="205"/>
      <c r="SWO9" s="205"/>
      <c r="SWP9" s="205"/>
      <c r="SWQ9" s="205"/>
      <c r="SWR9" s="205"/>
      <c r="SWS9" s="205"/>
      <c r="SWT9" s="205"/>
      <c r="SWU9" s="205"/>
      <c r="SWV9" s="205"/>
      <c r="SWW9" s="205"/>
      <c r="SWX9" s="205"/>
      <c r="SWY9" s="205"/>
      <c r="SWZ9" s="205"/>
      <c r="SXA9" s="205"/>
      <c r="SXB9" s="205"/>
      <c r="SXC9" s="205"/>
      <c r="SXD9" s="205"/>
      <c r="SXE9" s="205"/>
      <c r="SXF9" s="205"/>
      <c r="SXG9" s="205"/>
      <c r="SXH9" s="205"/>
      <c r="SXI9" s="205"/>
      <c r="SXJ9" s="205"/>
      <c r="SXK9" s="205"/>
      <c r="SXL9" s="205"/>
      <c r="SXM9" s="205"/>
      <c r="SXN9" s="205"/>
      <c r="SXO9" s="205"/>
      <c r="SXP9" s="205"/>
      <c r="SXQ9" s="205"/>
      <c r="SXR9" s="205"/>
      <c r="SXS9" s="205"/>
      <c r="SXT9" s="205"/>
      <c r="SXU9" s="205"/>
      <c r="SXV9" s="205"/>
      <c r="SXW9" s="205"/>
      <c r="SXX9" s="205"/>
      <c r="SXY9" s="205"/>
      <c r="SXZ9" s="205"/>
      <c r="SYA9" s="205"/>
      <c r="SYB9" s="205"/>
      <c r="SYC9" s="205"/>
      <c r="SYD9" s="205"/>
      <c r="SYE9" s="205"/>
      <c r="SYF9" s="205"/>
      <c r="SYG9" s="205"/>
      <c r="SYH9" s="205"/>
      <c r="SYI9" s="205"/>
      <c r="SYJ9" s="205"/>
      <c r="SYK9" s="205"/>
      <c r="SYL9" s="205"/>
      <c r="SYM9" s="205"/>
      <c r="SYN9" s="205"/>
      <c r="SYO9" s="205"/>
      <c r="SYP9" s="205"/>
      <c r="SYQ9" s="205"/>
      <c r="SYR9" s="205"/>
      <c r="SYS9" s="205"/>
      <c r="SYT9" s="205"/>
      <c r="SYU9" s="205"/>
      <c r="SYV9" s="205"/>
      <c r="SYW9" s="205"/>
      <c r="SYX9" s="205"/>
      <c r="SYY9" s="205"/>
      <c r="SYZ9" s="205"/>
      <c r="SZA9" s="205"/>
      <c r="SZB9" s="205"/>
      <c r="SZC9" s="205"/>
      <c r="SZD9" s="205"/>
      <c r="SZE9" s="205"/>
      <c r="SZF9" s="205"/>
      <c r="SZG9" s="205"/>
      <c r="SZH9" s="205"/>
      <c r="SZI9" s="205"/>
      <c r="SZJ9" s="205"/>
      <c r="SZK9" s="205"/>
      <c r="SZL9" s="205"/>
      <c r="SZM9" s="205"/>
      <c r="SZN9" s="205"/>
      <c r="SZO9" s="205"/>
      <c r="SZP9" s="205"/>
      <c r="SZQ9" s="205"/>
      <c r="SZR9" s="205"/>
      <c r="SZS9" s="205"/>
      <c r="SZT9" s="205"/>
      <c r="SZU9" s="205"/>
      <c r="SZV9" s="205"/>
      <c r="SZW9" s="205"/>
      <c r="SZX9" s="205"/>
      <c r="SZY9" s="205"/>
      <c r="SZZ9" s="205"/>
      <c r="TAA9" s="205"/>
      <c r="TAB9" s="205"/>
      <c r="TAC9" s="205"/>
      <c r="TAD9" s="205"/>
      <c r="TAE9" s="205"/>
      <c r="TAF9" s="205"/>
      <c r="TAG9" s="205"/>
      <c r="TAH9" s="205"/>
      <c r="TAI9" s="205"/>
      <c r="TAJ9" s="205"/>
      <c r="TAK9" s="205"/>
      <c r="TAL9" s="205"/>
      <c r="TAM9" s="205"/>
      <c r="TAN9" s="205"/>
      <c r="TAO9" s="205"/>
      <c r="TAP9" s="205"/>
      <c r="TAQ9" s="205"/>
      <c r="TAR9" s="205"/>
      <c r="TAS9" s="205"/>
      <c r="TAT9" s="205"/>
      <c r="TAU9" s="205"/>
      <c r="TAV9" s="205"/>
      <c r="TAW9" s="205"/>
      <c r="TAX9" s="205"/>
      <c r="TAY9" s="205"/>
      <c r="TAZ9" s="205"/>
      <c r="TBA9" s="205"/>
      <c r="TBB9" s="205"/>
      <c r="TBC9" s="205"/>
      <c r="TBD9" s="205"/>
      <c r="TBE9" s="205"/>
      <c r="TBF9" s="205"/>
      <c r="TBG9" s="205"/>
      <c r="TBH9" s="205"/>
      <c r="TBI9" s="205"/>
      <c r="TBJ9" s="205"/>
      <c r="TBK9" s="205"/>
      <c r="TBL9" s="205"/>
      <c r="TBM9" s="205"/>
      <c r="TBN9" s="205"/>
      <c r="TBO9" s="205"/>
      <c r="TBP9" s="205"/>
      <c r="TBQ9" s="205"/>
      <c r="TBR9" s="205"/>
      <c r="TBS9" s="205"/>
      <c r="TBT9" s="205"/>
      <c r="TBU9" s="205"/>
      <c r="TBV9" s="205"/>
      <c r="TBW9" s="205"/>
      <c r="TBX9" s="205"/>
      <c r="TBY9" s="205"/>
      <c r="TBZ9" s="205"/>
      <c r="TCA9" s="205"/>
      <c r="TCB9" s="205"/>
      <c r="TCC9" s="205"/>
      <c r="TCD9" s="205"/>
      <c r="TCE9" s="205"/>
      <c r="TCF9" s="205"/>
      <c r="TCG9" s="205"/>
      <c r="TCH9" s="205"/>
      <c r="TCI9" s="205"/>
      <c r="TCJ9" s="205"/>
      <c r="TCK9" s="205"/>
      <c r="TCL9" s="205"/>
      <c r="TCM9" s="205"/>
      <c r="TCN9" s="205"/>
      <c r="TCO9" s="205"/>
      <c r="TCP9" s="205"/>
      <c r="TCQ9" s="205"/>
      <c r="TCR9" s="205"/>
      <c r="TCS9" s="205"/>
      <c r="TCT9" s="205"/>
      <c r="TCU9" s="205"/>
      <c r="TCV9" s="205"/>
      <c r="TCW9" s="205"/>
      <c r="TCX9" s="205"/>
      <c r="TCY9" s="205"/>
      <c r="TCZ9" s="205"/>
      <c r="TDA9" s="205"/>
      <c r="TDB9" s="205"/>
      <c r="TDC9" s="205"/>
      <c r="TDD9" s="205"/>
      <c r="TDE9" s="205"/>
      <c r="TDF9" s="205"/>
      <c r="TDG9" s="205"/>
      <c r="TDH9" s="205"/>
      <c r="TDI9" s="205"/>
      <c r="TDJ9" s="205"/>
      <c r="TDK9" s="205"/>
      <c r="TDL9" s="205"/>
      <c r="TDM9" s="205"/>
      <c r="TDN9" s="205"/>
      <c r="TDO9" s="205"/>
      <c r="TDP9" s="205"/>
      <c r="TDQ9" s="205"/>
      <c r="TDR9" s="205"/>
      <c r="TDS9" s="205"/>
      <c r="TDT9" s="205"/>
      <c r="TDU9" s="205"/>
      <c r="TDV9" s="205"/>
      <c r="TDW9" s="205"/>
      <c r="TDX9" s="205"/>
      <c r="TDY9" s="205"/>
      <c r="TDZ9" s="205"/>
      <c r="TEA9" s="205"/>
      <c r="TEB9" s="205"/>
      <c r="TEC9" s="205"/>
      <c r="TED9" s="205"/>
      <c r="TEE9" s="205"/>
      <c r="TEF9" s="205"/>
      <c r="TEG9" s="205"/>
      <c r="TEH9" s="205"/>
      <c r="TEI9" s="205"/>
      <c r="TEJ9" s="205"/>
      <c r="TEK9" s="205"/>
      <c r="TEL9" s="205"/>
      <c r="TEM9" s="205"/>
      <c r="TEN9" s="205"/>
      <c r="TEO9" s="205"/>
      <c r="TEP9" s="205"/>
      <c r="TEQ9" s="205"/>
      <c r="TER9" s="205"/>
      <c r="TES9" s="205"/>
      <c r="TET9" s="205"/>
      <c r="TEU9" s="205"/>
      <c r="TEV9" s="205"/>
      <c r="TEW9" s="205"/>
      <c r="TEX9" s="205"/>
      <c r="TEY9" s="205"/>
      <c r="TEZ9" s="205"/>
      <c r="TFA9" s="205"/>
      <c r="TFB9" s="205"/>
      <c r="TFC9" s="205"/>
      <c r="TFD9" s="205"/>
      <c r="TFE9" s="205"/>
      <c r="TFF9" s="205"/>
      <c r="TFG9" s="205"/>
      <c r="TFH9" s="205"/>
      <c r="TFI9" s="205"/>
      <c r="TFJ9" s="205"/>
      <c r="TFK9" s="205"/>
      <c r="TFL9" s="205"/>
      <c r="TFM9" s="205"/>
      <c r="TFN9" s="205"/>
      <c r="TFO9" s="205"/>
      <c r="TFP9" s="205"/>
      <c r="TFQ9" s="205"/>
      <c r="TFR9" s="205"/>
      <c r="TFS9" s="205"/>
      <c r="TFT9" s="205"/>
      <c r="TFU9" s="205"/>
      <c r="TFV9" s="205"/>
      <c r="TFW9" s="205"/>
      <c r="TFX9" s="205"/>
      <c r="TFY9" s="205"/>
      <c r="TFZ9" s="205"/>
      <c r="TGA9" s="205"/>
      <c r="TGB9" s="205"/>
      <c r="TGC9" s="205"/>
      <c r="TGD9" s="205"/>
      <c r="TGE9" s="205"/>
      <c r="TGF9" s="205"/>
      <c r="TGG9" s="205"/>
      <c r="TGH9" s="205"/>
      <c r="TGI9" s="205"/>
      <c r="TGJ9" s="205"/>
      <c r="TGK9" s="205"/>
      <c r="TGL9" s="205"/>
      <c r="TGM9" s="205"/>
      <c r="TGN9" s="205"/>
      <c r="TGO9" s="205"/>
      <c r="TGP9" s="205"/>
      <c r="TGQ9" s="205"/>
      <c r="TGR9" s="205"/>
      <c r="TGS9" s="205"/>
      <c r="TGT9" s="205"/>
      <c r="TGU9" s="205"/>
      <c r="TGV9" s="205"/>
      <c r="TGW9" s="205"/>
      <c r="TGX9" s="205"/>
      <c r="TGY9" s="205"/>
      <c r="TGZ9" s="205"/>
      <c r="THA9" s="205"/>
      <c r="THB9" s="205"/>
      <c r="THC9" s="205"/>
      <c r="THD9" s="205"/>
      <c r="THE9" s="205"/>
      <c r="THF9" s="205"/>
      <c r="THG9" s="205"/>
      <c r="THH9" s="205"/>
      <c r="THI9" s="205"/>
      <c r="THJ9" s="205"/>
      <c r="THK9" s="205"/>
      <c r="THL9" s="205"/>
      <c r="THM9" s="205"/>
      <c r="THN9" s="205"/>
      <c r="THO9" s="205"/>
      <c r="THP9" s="205"/>
      <c r="THQ9" s="205"/>
      <c r="THR9" s="205"/>
      <c r="THS9" s="205"/>
      <c r="THT9" s="205"/>
      <c r="THU9" s="205"/>
      <c r="THV9" s="205"/>
      <c r="THW9" s="205"/>
      <c r="THX9" s="205"/>
      <c r="THY9" s="205"/>
      <c r="THZ9" s="205"/>
      <c r="TIA9" s="205"/>
      <c r="TIB9" s="205"/>
      <c r="TIC9" s="205"/>
      <c r="TID9" s="205"/>
      <c r="TIE9" s="205"/>
      <c r="TIF9" s="205"/>
      <c r="TIG9" s="205"/>
      <c r="TIH9" s="205"/>
      <c r="TII9" s="205"/>
      <c r="TIJ9" s="205"/>
      <c r="TIK9" s="205"/>
      <c r="TIL9" s="205"/>
      <c r="TIM9" s="205"/>
      <c r="TIN9" s="205"/>
      <c r="TIO9" s="205"/>
      <c r="TIP9" s="205"/>
      <c r="TIQ9" s="205"/>
      <c r="TIR9" s="205"/>
      <c r="TIS9" s="205"/>
      <c r="TIT9" s="205"/>
      <c r="TIU9" s="205"/>
      <c r="TIV9" s="205"/>
      <c r="TIW9" s="205"/>
      <c r="TIX9" s="205"/>
      <c r="TIY9" s="205"/>
      <c r="TIZ9" s="205"/>
      <c r="TJA9" s="205"/>
      <c r="TJB9" s="205"/>
      <c r="TJC9" s="205"/>
      <c r="TJD9" s="205"/>
      <c r="TJE9" s="205"/>
      <c r="TJF9" s="205"/>
      <c r="TJG9" s="205"/>
      <c r="TJH9" s="205"/>
      <c r="TJI9" s="205"/>
      <c r="TJJ9" s="205"/>
      <c r="TJK9" s="205"/>
      <c r="TJL9" s="205"/>
      <c r="TJM9" s="205"/>
      <c r="TJN9" s="205"/>
      <c r="TJO9" s="205"/>
      <c r="TJP9" s="205"/>
      <c r="TJQ9" s="205"/>
      <c r="TJR9" s="205"/>
      <c r="TJS9" s="205"/>
      <c r="TJT9" s="205"/>
      <c r="TJU9" s="205"/>
      <c r="TJV9" s="205"/>
      <c r="TJW9" s="205"/>
      <c r="TJX9" s="205"/>
      <c r="TJY9" s="205"/>
      <c r="TJZ9" s="205"/>
      <c r="TKA9" s="205"/>
      <c r="TKB9" s="205"/>
      <c r="TKC9" s="205"/>
      <c r="TKD9" s="205"/>
      <c r="TKE9" s="205"/>
      <c r="TKF9" s="205"/>
      <c r="TKG9" s="205"/>
      <c r="TKH9" s="205"/>
      <c r="TKI9" s="205"/>
      <c r="TKJ9" s="205"/>
      <c r="TKK9" s="205"/>
      <c r="TKL9" s="205"/>
      <c r="TKM9" s="205"/>
      <c r="TKN9" s="205"/>
      <c r="TKO9" s="205"/>
      <c r="TKP9" s="205"/>
      <c r="TKQ9" s="205"/>
      <c r="TKR9" s="205"/>
      <c r="TKS9" s="205"/>
      <c r="TKT9" s="205"/>
      <c r="TKU9" s="205"/>
      <c r="TKV9" s="205"/>
      <c r="TKW9" s="205"/>
      <c r="TKX9" s="205"/>
      <c r="TKY9" s="205"/>
      <c r="TKZ9" s="205"/>
      <c r="TLA9" s="205"/>
      <c r="TLB9" s="205"/>
      <c r="TLC9" s="205"/>
      <c r="TLD9" s="205"/>
      <c r="TLE9" s="205"/>
      <c r="TLF9" s="205"/>
      <c r="TLG9" s="205"/>
      <c r="TLH9" s="205"/>
      <c r="TLI9" s="205"/>
      <c r="TLJ9" s="205"/>
      <c r="TLK9" s="205"/>
      <c r="TLL9" s="205"/>
      <c r="TLM9" s="205"/>
      <c r="TLN9" s="205"/>
      <c r="TLO9" s="205"/>
      <c r="TLP9" s="205"/>
      <c r="TLQ9" s="205"/>
      <c r="TLR9" s="205"/>
      <c r="TLS9" s="205"/>
      <c r="TLT9" s="205"/>
      <c r="TLU9" s="205"/>
      <c r="TLV9" s="205"/>
      <c r="TLW9" s="205"/>
      <c r="TLX9" s="205"/>
      <c r="TLY9" s="205"/>
      <c r="TLZ9" s="205"/>
      <c r="TMA9" s="205"/>
      <c r="TMB9" s="205"/>
      <c r="TMC9" s="205"/>
      <c r="TMD9" s="205"/>
      <c r="TME9" s="205"/>
      <c r="TMF9" s="205"/>
      <c r="TMG9" s="205"/>
      <c r="TMH9" s="205"/>
      <c r="TMI9" s="205"/>
      <c r="TMJ9" s="205"/>
      <c r="TMK9" s="205"/>
      <c r="TML9" s="205"/>
      <c r="TMM9" s="205"/>
      <c r="TMN9" s="205"/>
      <c r="TMO9" s="205"/>
      <c r="TMP9" s="205"/>
      <c r="TMQ9" s="205"/>
      <c r="TMR9" s="205"/>
      <c r="TMS9" s="205"/>
      <c r="TMT9" s="205"/>
      <c r="TMU9" s="205"/>
      <c r="TMV9" s="205"/>
      <c r="TMW9" s="205"/>
      <c r="TMX9" s="205"/>
      <c r="TMY9" s="205"/>
      <c r="TMZ9" s="205"/>
      <c r="TNA9" s="205"/>
      <c r="TNB9" s="205"/>
      <c r="TNC9" s="205"/>
      <c r="TND9" s="205"/>
      <c r="TNE9" s="205"/>
      <c r="TNF9" s="205"/>
      <c r="TNG9" s="205"/>
      <c r="TNH9" s="205"/>
      <c r="TNI9" s="205"/>
      <c r="TNJ9" s="205"/>
      <c r="TNK9" s="205"/>
      <c r="TNL9" s="205"/>
      <c r="TNM9" s="205"/>
      <c r="TNN9" s="205"/>
      <c r="TNO9" s="205"/>
      <c r="TNP9" s="205"/>
      <c r="TNQ9" s="205"/>
      <c r="TNR9" s="205"/>
      <c r="TNS9" s="205"/>
      <c r="TNT9" s="205"/>
      <c r="TNU9" s="205"/>
      <c r="TNV9" s="205"/>
      <c r="TNW9" s="205"/>
      <c r="TNX9" s="205"/>
      <c r="TNY9" s="205"/>
      <c r="TNZ9" s="205"/>
      <c r="TOA9" s="205"/>
      <c r="TOB9" s="205"/>
      <c r="TOC9" s="205"/>
      <c r="TOD9" s="205"/>
      <c r="TOE9" s="205"/>
      <c r="TOF9" s="205"/>
      <c r="TOG9" s="205"/>
      <c r="TOH9" s="205"/>
      <c r="TOI9" s="205"/>
      <c r="TOJ9" s="205"/>
      <c r="TOK9" s="205"/>
      <c r="TOL9" s="205"/>
      <c r="TOM9" s="205"/>
      <c r="TON9" s="205"/>
      <c r="TOO9" s="205"/>
      <c r="TOP9" s="205"/>
      <c r="TOQ9" s="205"/>
      <c r="TOR9" s="205"/>
      <c r="TOS9" s="205"/>
      <c r="TOT9" s="205"/>
      <c r="TOU9" s="205"/>
      <c r="TOV9" s="205"/>
      <c r="TOW9" s="205"/>
      <c r="TOX9" s="205"/>
      <c r="TOY9" s="205"/>
      <c r="TOZ9" s="205"/>
      <c r="TPA9" s="205"/>
      <c r="TPB9" s="205"/>
      <c r="TPC9" s="205"/>
      <c r="TPD9" s="205"/>
      <c r="TPE9" s="205"/>
      <c r="TPF9" s="205"/>
      <c r="TPG9" s="205"/>
      <c r="TPH9" s="205"/>
      <c r="TPI9" s="205"/>
      <c r="TPJ9" s="205"/>
      <c r="TPK9" s="205"/>
      <c r="TPL9" s="205"/>
      <c r="TPM9" s="205"/>
      <c r="TPN9" s="205"/>
      <c r="TPO9" s="205"/>
      <c r="TPP9" s="205"/>
      <c r="TPQ9" s="205"/>
      <c r="TPR9" s="205"/>
      <c r="TPS9" s="205"/>
      <c r="TPT9" s="205"/>
      <c r="TPU9" s="205"/>
      <c r="TPV9" s="205"/>
      <c r="TPW9" s="205"/>
      <c r="TPX9" s="205"/>
      <c r="TPY9" s="205"/>
      <c r="TPZ9" s="205"/>
      <c r="TQA9" s="205"/>
      <c r="TQB9" s="205"/>
      <c r="TQC9" s="205"/>
      <c r="TQD9" s="205"/>
      <c r="TQE9" s="205"/>
      <c r="TQF9" s="205"/>
      <c r="TQG9" s="205"/>
      <c r="TQH9" s="205"/>
      <c r="TQI9" s="205"/>
      <c r="TQJ9" s="205"/>
      <c r="TQK9" s="205"/>
      <c r="TQL9" s="205"/>
      <c r="TQM9" s="205"/>
      <c r="TQN9" s="205"/>
      <c r="TQO9" s="205"/>
      <c r="TQP9" s="205"/>
      <c r="TQQ9" s="205"/>
      <c r="TQR9" s="205"/>
      <c r="TQS9" s="205"/>
      <c r="TQT9" s="205"/>
      <c r="TQU9" s="205"/>
      <c r="TQV9" s="205"/>
      <c r="TQW9" s="205"/>
      <c r="TQX9" s="205"/>
      <c r="TQY9" s="205"/>
      <c r="TQZ9" s="205"/>
      <c r="TRA9" s="205"/>
      <c r="TRB9" s="205"/>
      <c r="TRC9" s="205"/>
      <c r="TRD9" s="205"/>
      <c r="TRE9" s="205"/>
      <c r="TRF9" s="205"/>
      <c r="TRG9" s="205"/>
      <c r="TRH9" s="205"/>
      <c r="TRI9" s="205"/>
      <c r="TRJ9" s="205"/>
      <c r="TRK9" s="205"/>
      <c r="TRL9" s="205"/>
      <c r="TRM9" s="205"/>
      <c r="TRN9" s="205"/>
      <c r="TRO9" s="205"/>
      <c r="TRP9" s="205"/>
      <c r="TRQ9" s="205"/>
      <c r="TRR9" s="205"/>
      <c r="TRS9" s="205"/>
      <c r="TRT9" s="205"/>
      <c r="TRU9" s="205"/>
      <c r="TRV9" s="205"/>
      <c r="TRW9" s="205"/>
      <c r="TRX9" s="205"/>
      <c r="TRY9" s="205"/>
      <c r="TRZ9" s="205"/>
      <c r="TSA9" s="205"/>
      <c r="TSB9" s="205"/>
      <c r="TSC9" s="205"/>
      <c r="TSD9" s="205"/>
      <c r="TSE9" s="205"/>
      <c r="TSF9" s="205"/>
      <c r="TSG9" s="205"/>
      <c r="TSH9" s="205"/>
      <c r="TSI9" s="205"/>
      <c r="TSJ9" s="205"/>
      <c r="TSK9" s="205"/>
      <c r="TSL9" s="205"/>
      <c r="TSM9" s="205"/>
      <c r="TSN9" s="205"/>
      <c r="TSO9" s="205"/>
      <c r="TSP9" s="205"/>
      <c r="TSQ9" s="205"/>
      <c r="TSR9" s="205"/>
      <c r="TSS9" s="205"/>
      <c r="TST9" s="205"/>
      <c r="TSU9" s="205"/>
      <c r="TSV9" s="205"/>
      <c r="TSW9" s="205"/>
      <c r="TSX9" s="205"/>
      <c r="TSY9" s="205"/>
      <c r="TSZ9" s="205"/>
      <c r="TTA9" s="205"/>
      <c r="TTB9" s="205"/>
      <c r="TTC9" s="205"/>
      <c r="TTD9" s="205"/>
      <c r="TTE9" s="205"/>
      <c r="TTF9" s="205"/>
      <c r="TTG9" s="205"/>
      <c r="TTH9" s="205"/>
      <c r="TTI9" s="205"/>
      <c r="TTJ9" s="205"/>
      <c r="TTK9" s="205"/>
      <c r="TTL9" s="205"/>
      <c r="TTM9" s="205"/>
      <c r="TTN9" s="205"/>
      <c r="TTO9" s="205"/>
      <c r="TTP9" s="205"/>
      <c r="TTQ9" s="205"/>
      <c r="TTR9" s="205"/>
      <c r="TTS9" s="205"/>
      <c r="TTT9" s="205"/>
      <c r="TTU9" s="205"/>
      <c r="TTV9" s="205"/>
      <c r="TTW9" s="205"/>
      <c r="TTX9" s="205"/>
      <c r="TTY9" s="205"/>
      <c r="TTZ9" s="205"/>
      <c r="TUA9" s="205"/>
      <c r="TUB9" s="205"/>
      <c r="TUC9" s="205"/>
      <c r="TUD9" s="205"/>
      <c r="TUE9" s="205"/>
      <c r="TUF9" s="205"/>
      <c r="TUG9" s="205"/>
      <c r="TUH9" s="205"/>
      <c r="TUI9" s="205"/>
      <c r="TUJ9" s="205"/>
      <c r="TUK9" s="205"/>
      <c r="TUL9" s="205"/>
      <c r="TUM9" s="205"/>
      <c r="TUN9" s="205"/>
      <c r="TUO9" s="205"/>
      <c r="TUP9" s="205"/>
      <c r="TUQ9" s="205"/>
      <c r="TUR9" s="205"/>
      <c r="TUS9" s="205"/>
      <c r="TUT9" s="205"/>
      <c r="TUU9" s="205"/>
      <c r="TUV9" s="205"/>
      <c r="TUW9" s="205"/>
      <c r="TUX9" s="205"/>
      <c r="TUY9" s="205"/>
      <c r="TUZ9" s="205"/>
      <c r="TVA9" s="205"/>
      <c r="TVB9" s="205"/>
      <c r="TVC9" s="205"/>
      <c r="TVD9" s="205"/>
      <c r="TVE9" s="205"/>
      <c r="TVF9" s="205"/>
      <c r="TVG9" s="205"/>
      <c r="TVH9" s="205"/>
      <c r="TVI9" s="205"/>
      <c r="TVJ9" s="205"/>
      <c r="TVK9" s="205"/>
      <c r="TVL9" s="205"/>
      <c r="TVM9" s="205"/>
      <c r="TVN9" s="205"/>
      <c r="TVO9" s="205"/>
      <c r="TVP9" s="205"/>
      <c r="TVQ9" s="205"/>
      <c r="TVR9" s="205"/>
      <c r="TVS9" s="205"/>
      <c r="TVT9" s="205"/>
      <c r="TVU9" s="205"/>
      <c r="TVV9" s="205"/>
      <c r="TVW9" s="205"/>
      <c r="TVX9" s="205"/>
      <c r="TVY9" s="205"/>
      <c r="TVZ9" s="205"/>
      <c r="TWA9" s="205"/>
      <c r="TWB9" s="205"/>
      <c r="TWC9" s="205"/>
      <c r="TWD9" s="205"/>
      <c r="TWE9" s="205"/>
      <c r="TWF9" s="205"/>
      <c r="TWG9" s="205"/>
      <c r="TWH9" s="205"/>
      <c r="TWI9" s="205"/>
      <c r="TWJ9" s="205"/>
      <c r="TWK9" s="205"/>
      <c r="TWL9" s="205"/>
      <c r="TWM9" s="205"/>
      <c r="TWN9" s="205"/>
      <c r="TWO9" s="205"/>
      <c r="TWP9" s="205"/>
      <c r="TWQ9" s="205"/>
      <c r="TWR9" s="205"/>
      <c r="TWS9" s="205"/>
      <c r="TWT9" s="205"/>
      <c r="TWU9" s="205"/>
      <c r="TWV9" s="205"/>
      <c r="TWW9" s="205"/>
      <c r="TWX9" s="205"/>
      <c r="TWY9" s="205"/>
      <c r="TWZ9" s="205"/>
      <c r="TXA9" s="205"/>
      <c r="TXB9" s="205"/>
      <c r="TXC9" s="205"/>
      <c r="TXD9" s="205"/>
      <c r="TXE9" s="205"/>
      <c r="TXF9" s="205"/>
      <c r="TXG9" s="205"/>
      <c r="TXH9" s="205"/>
      <c r="TXI9" s="205"/>
      <c r="TXJ9" s="205"/>
      <c r="TXK9" s="205"/>
      <c r="TXL9" s="205"/>
      <c r="TXM9" s="205"/>
      <c r="TXN9" s="205"/>
      <c r="TXO9" s="205"/>
      <c r="TXP9" s="205"/>
      <c r="TXQ9" s="205"/>
      <c r="TXR9" s="205"/>
      <c r="TXS9" s="205"/>
      <c r="TXT9" s="205"/>
      <c r="TXU9" s="205"/>
      <c r="TXV9" s="205"/>
      <c r="TXW9" s="205"/>
      <c r="TXX9" s="205"/>
      <c r="TXY9" s="205"/>
      <c r="TXZ9" s="205"/>
      <c r="TYA9" s="205"/>
      <c r="TYB9" s="205"/>
      <c r="TYC9" s="205"/>
      <c r="TYD9" s="205"/>
      <c r="TYE9" s="205"/>
      <c r="TYF9" s="205"/>
      <c r="TYG9" s="205"/>
      <c r="TYH9" s="205"/>
      <c r="TYI9" s="205"/>
      <c r="TYJ9" s="205"/>
      <c r="TYK9" s="205"/>
      <c r="TYL9" s="205"/>
      <c r="TYM9" s="205"/>
      <c r="TYN9" s="205"/>
      <c r="TYO9" s="205"/>
      <c r="TYP9" s="205"/>
      <c r="TYQ9" s="205"/>
      <c r="TYR9" s="205"/>
      <c r="TYS9" s="205"/>
      <c r="TYT9" s="205"/>
      <c r="TYU9" s="205"/>
      <c r="TYV9" s="205"/>
      <c r="TYW9" s="205"/>
      <c r="TYX9" s="205"/>
      <c r="TYY9" s="205"/>
      <c r="TYZ9" s="205"/>
      <c r="TZA9" s="205"/>
      <c r="TZB9" s="205"/>
      <c r="TZC9" s="205"/>
      <c r="TZD9" s="205"/>
      <c r="TZE9" s="205"/>
      <c r="TZF9" s="205"/>
      <c r="TZG9" s="205"/>
      <c r="TZH9" s="205"/>
      <c r="TZI9" s="205"/>
      <c r="TZJ9" s="205"/>
      <c r="TZK9" s="205"/>
      <c r="TZL9" s="205"/>
      <c r="TZM9" s="205"/>
      <c r="TZN9" s="205"/>
      <c r="TZO9" s="205"/>
      <c r="TZP9" s="205"/>
      <c r="TZQ9" s="205"/>
      <c r="TZR9" s="205"/>
      <c r="TZS9" s="205"/>
      <c r="TZT9" s="205"/>
      <c r="TZU9" s="205"/>
      <c r="TZV9" s="205"/>
      <c r="TZW9" s="205"/>
      <c r="TZX9" s="205"/>
      <c r="TZY9" s="205"/>
      <c r="TZZ9" s="205"/>
      <c r="UAA9" s="205"/>
      <c r="UAB9" s="205"/>
      <c r="UAC9" s="205"/>
      <c r="UAD9" s="205"/>
      <c r="UAE9" s="205"/>
      <c r="UAF9" s="205"/>
      <c r="UAG9" s="205"/>
      <c r="UAH9" s="205"/>
      <c r="UAI9" s="205"/>
      <c r="UAJ9" s="205"/>
      <c r="UAK9" s="205"/>
      <c r="UAL9" s="205"/>
      <c r="UAM9" s="205"/>
      <c r="UAN9" s="205"/>
      <c r="UAO9" s="205"/>
      <c r="UAP9" s="205"/>
      <c r="UAQ9" s="205"/>
      <c r="UAR9" s="205"/>
      <c r="UAS9" s="205"/>
      <c r="UAT9" s="205"/>
      <c r="UAU9" s="205"/>
      <c r="UAV9" s="205"/>
      <c r="UAW9" s="205"/>
      <c r="UAX9" s="205"/>
      <c r="UAY9" s="205"/>
      <c r="UAZ9" s="205"/>
      <c r="UBA9" s="205"/>
      <c r="UBB9" s="205"/>
      <c r="UBC9" s="205"/>
      <c r="UBD9" s="205"/>
      <c r="UBE9" s="205"/>
      <c r="UBF9" s="205"/>
      <c r="UBG9" s="205"/>
      <c r="UBH9" s="205"/>
      <c r="UBI9" s="205"/>
      <c r="UBJ9" s="205"/>
      <c r="UBK9" s="205"/>
      <c r="UBL9" s="205"/>
      <c r="UBM9" s="205"/>
      <c r="UBN9" s="205"/>
      <c r="UBO9" s="205"/>
      <c r="UBP9" s="205"/>
      <c r="UBQ9" s="205"/>
      <c r="UBR9" s="205"/>
      <c r="UBS9" s="205"/>
      <c r="UBT9" s="205"/>
      <c r="UBU9" s="205"/>
      <c r="UBV9" s="205"/>
      <c r="UBW9" s="205"/>
      <c r="UBX9" s="205"/>
      <c r="UBY9" s="205"/>
      <c r="UBZ9" s="205"/>
      <c r="UCA9" s="205"/>
      <c r="UCB9" s="205"/>
      <c r="UCC9" s="205"/>
      <c r="UCD9" s="205"/>
      <c r="UCE9" s="205"/>
      <c r="UCF9" s="205"/>
      <c r="UCG9" s="205"/>
      <c r="UCH9" s="205"/>
      <c r="UCI9" s="205"/>
      <c r="UCJ9" s="205"/>
      <c r="UCK9" s="205"/>
      <c r="UCL9" s="205"/>
      <c r="UCM9" s="205"/>
      <c r="UCN9" s="205"/>
      <c r="UCO9" s="205"/>
      <c r="UCP9" s="205"/>
      <c r="UCQ9" s="205"/>
      <c r="UCR9" s="205"/>
      <c r="UCS9" s="205"/>
      <c r="UCT9" s="205"/>
      <c r="UCU9" s="205"/>
      <c r="UCV9" s="205"/>
      <c r="UCW9" s="205"/>
      <c r="UCX9" s="205"/>
      <c r="UCY9" s="205"/>
      <c r="UCZ9" s="205"/>
      <c r="UDA9" s="205"/>
      <c r="UDB9" s="205"/>
      <c r="UDC9" s="205"/>
      <c r="UDD9" s="205"/>
      <c r="UDE9" s="205"/>
      <c r="UDF9" s="205"/>
      <c r="UDG9" s="205"/>
      <c r="UDH9" s="205"/>
      <c r="UDI9" s="205"/>
      <c r="UDJ9" s="205"/>
      <c r="UDK9" s="205"/>
      <c r="UDL9" s="205"/>
      <c r="UDM9" s="205"/>
      <c r="UDN9" s="205"/>
      <c r="UDO9" s="205"/>
      <c r="UDP9" s="205"/>
      <c r="UDQ9" s="205"/>
      <c r="UDR9" s="205"/>
      <c r="UDS9" s="205"/>
      <c r="UDT9" s="205"/>
      <c r="UDU9" s="205"/>
      <c r="UDV9" s="205"/>
      <c r="UDW9" s="205"/>
      <c r="UDX9" s="205"/>
      <c r="UDY9" s="205"/>
      <c r="UDZ9" s="205"/>
      <c r="UEA9" s="205"/>
      <c r="UEB9" s="205"/>
      <c r="UEC9" s="205"/>
      <c r="UED9" s="205"/>
      <c r="UEE9" s="205"/>
      <c r="UEF9" s="205"/>
      <c r="UEG9" s="205"/>
      <c r="UEH9" s="205"/>
      <c r="UEI9" s="205"/>
      <c r="UEJ9" s="205"/>
      <c r="UEK9" s="205"/>
      <c r="UEL9" s="205"/>
      <c r="UEM9" s="205"/>
      <c r="UEN9" s="205"/>
      <c r="UEO9" s="205"/>
      <c r="UEP9" s="205"/>
      <c r="UEQ9" s="205"/>
      <c r="UER9" s="205"/>
      <c r="UES9" s="205"/>
      <c r="UET9" s="205"/>
      <c r="UEU9" s="205"/>
      <c r="UEV9" s="205"/>
      <c r="UEW9" s="205"/>
      <c r="UEX9" s="205"/>
      <c r="UEY9" s="205"/>
      <c r="UEZ9" s="205"/>
      <c r="UFA9" s="205"/>
      <c r="UFB9" s="205"/>
      <c r="UFC9" s="205"/>
      <c r="UFD9" s="205"/>
      <c r="UFE9" s="205"/>
      <c r="UFF9" s="205"/>
      <c r="UFG9" s="205"/>
      <c r="UFH9" s="205"/>
      <c r="UFI9" s="205"/>
      <c r="UFJ9" s="205"/>
      <c r="UFK9" s="205"/>
      <c r="UFL9" s="205"/>
      <c r="UFM9" s="205"/>
      <c r="UFN9" s="205"/>
      <c r="UFO9" s="205"/>
      <c r="UFP9" s="205"/>
      <c r="UFQ9" s="205"/>
      <c r="UFR9" s="205"/>
      <c r="UFS9" s="205"/>
      <c r="UFT9" s="205"/>
      <c r="UFU9" s="205"/>
      <c r="UFV9" s="205"/>
      <c r="UFW9" s="205"/>
      <c r="UFX9" s="205"/>
      <c r="UFY9" s="205"/>
      <c r="UFZ9" s="205"/>
      <c r="UGA9" s="205"/>
      <c r="UGB9" s="205"/>
      <c r="UGC9" s="205"/>
      <c r="UGD9" s="205"/>
      <c r="UGE9" s="205"/>
      <c r="UGF9" s="205"/>
      <c r="UGG9" s="205"/>
      <c r="UGH9" s="205"/>
      <c r="UGI9" s="205"/>
      <c r="UGJ9" s="205"/>
      <c r="UGK9" s="205"/>
      <c r="UGL9" s="205"/>
      <c r="UGM9" s="205"/>
      <c r="UGN9" s="205"/>
      <c r="UGO9" s="205"/>
      <c r="UGP9" s="205"/>
      <c r="UGQ9" s="205"/>
      <c r="UGR9" s="205"/>
      <c r="UGS9" s="205"/>
      <c r="UGT9" s="205"/>
      <c r="UGU9" s="205"/>
      <c r="UGV9" s="205"/>
      <c r="UGW9" s="205"/>
      <c r="UGX9" s="205"/>
      <c r="UGY9" s="205"/>
      <c r="UGZ9" s="205"/>
      <c r="UHA9" s="205"/>
      <c r="UHB9" s="205"/>
      <c r="UHC9" s="205"/>
      <c r="UHD9" s="205"/>
      <c r="UHE9" s="205"/>
      <c r="UHF9" s="205"/>
      <c r="UHG9" s="205"/>
      <c r="UHH9" s="205"/>
      <c r="UHI9" s="205"/>
      <c r="UHJ9" s="205"/>
      <c r="UHK9" s="205"/>
      <c r="UHL9" s="205"/>
      <c r="UHM9" s="205"/>
      <c r="UHN9" s="205"/>
      <c r="UHO9" s="205"/>
      <c r="UHP9" s="205"/>
      <c r="UHQ9" s="205"/>
      <c r="UHR9" s="205"/>
      <c r="UHS9" s="205"/>
      <c r="UHT9" s="205"/>
      <c r="UHU9" s="205"/>
      <c r="UHV9" s="205"/>
      <c r="UHW9" s="205"/>
      <c r="UHX9" s="205"/>
      <c r="UHY9" s="205"/>
      <c r="UHZ9" s="205"/>
      <c r="UIA9" s="205"/>
      <c r="UIB9" s="205"/>
      <c r="UIC9" s="205"/>
      <c r="UID9" s="205"/>
      <c r="UIE9" s="205"/>
      <c r="UIF9" s="205"/>
      <c r="UIG9" s="205"/>
      <c r="UIH9" s="205"/>
      <c r="UII9" s="205"/>
      <c r="UIJ9" s="205"/>
      <c r="UIK9" s="205"/>
      <c r="UIL9" s="205"/>
      <c r="UIM9" s="205"/>
      <c r="UIN9" s="205"/>
      <c r="UIO9" s="205"/>
      <c r="UIP9" s="205"/>
      <c r="UIQ9" s="205"/>
      <c r="UIR9" s="205"/>
      <c r="UIS9" s="205"/>
      <c r="UIT9" s="205"/>
      <c r="UIU9" s="205"/>
      <c r="UIV9" s="205"/>
      <c r="UIW9" s="205"/>
      <c r="UIX9" s="205"/>
      <c r="UIY9" s="205"/>
      <c r="UIZ9" s="205"/>
      <c r="UJA9" s="205"/>
      <c r="UJB9" s="205"/>
      <c r="UJC9" s="205"/>
      <c r="UJD9" s="205"/>
      <c r="UJE9" s="205"/>
      <c r="UJF9" s="205"/>
      <c r="UJG9" s="205"/>
      <c r="UJH9" s="205"/>
      <c r="UJI9" s="205"/>
      <c r="UJJ9" s="205"/>
      <c r="UJK9" s="205"/>
      <c r="UJL9" s="205"/>
      <c r="UJM9" s="205"/>
      <c r="UJN9" s="205"/>
      <c r="UJO9" s="205"/>
      <c r="UJP9" s="205"/>
      <c r="UJQ9" s="205"/>
      <c r="UJR9" s="205"/>
      <c r="UJS9" s="205"/>
      <c r="UJT9" s="205"/>
      <c r="UJU9" s="205"/>
      <c r="UJV9" s="205"/>
      <c r="UJW9" s="205"/>
      <c r="UJX9" s="205"/>
      <c r="UJY9" s="205"/>
      <c r="UJZ9" s="205"/>
      <c r="UKA9" s="205"/>
      <c r="UKB9" s="205"/>
      <c r="UKC9" s="205"/>
      <c r="UKD9" s="205"/>
      <c r="UKE9" s="205"/>
      <c r="UKF9" s="205"/>
      <c r="UKG9" s="205"/>
      <c r="UKH9" s="205"/>
      <c r="UKI9" s="205"/>
      <c r="UKJ9" s="205"/>
      <c r="UKK9" s="205"/>
      <c r="UKL9" s="205"/>
      <c r="UKM9" s="205"/>
      <c r="UKN9" s="205"/>
      <c r="UKO9" s="205"/>
      <c r="UKP9" s="205"/>
      <c r="UKQ9" s="205"/>
      <c r="UKR9" s="205"/>
      <c r="UKS9" s="205"/>
      <c r="UKT9" s="205"/>
      <c r="UKU9" s="205"/>
      <c r="UKV9" s="205"/>
      <c r="UKW9" s="205"/>
      <c r="UKX9" s="205"/>
      <c r="UKY9" s="205"/>
      <c r="UKZ9" s="205"/>
      <c r="ULA9" s="205"/>
      <c r="ULB9" s="205"/>
      <c r="ULC9" s="205"/>
      <c r="ULD9" s="205"/>
      <c r="ULE9" s="205"/>
      <c r="ULF9" s="205"/>
      <c r="ULG9" s="205"/>
      <c r="ULH9" s="205"/>
      <c r="ULI9" s="205"/>
      <c r="ULJ9" s="205"/>
      <c r="ULK9" s="205"/>
      <c r="ULL9" s="205"/>
      <c r="ULM9" s="205"/>
      <c r="ULN9" s="205"/>
      <c r="ULO9" s="205"/>
      <c r="ULP9" s="205"/>
      <c r="ULQ9" s="205"/>
      <c r="ULR9" s="205"/>
      <c r="ULS9" s="205"/>
      <c r="ULT9" s="205"/>
      <c r="ULU9" s="205"/>
      <c r="ULV9" s="205"/>
      <c r="ULW9" s="205"/>
      <c r="ULX9" s="205"/>
      <c r="ULY9" s="205"/>
      <c r="ULZ9" s="205"/>
      <c r="UMA9" s="205"/>
      <c r="UMB9" s="205"/>
      <c r="UMC9" s="205"/>
      <c r="UMD9" s="205"/>
      <c r="UME9" s="205"/>
      <c r="UMF9" s="205"/>
      <c r="UMG9" s="205"/>
      <c r="UMH9" s="205"/>
      <c r="UMI9" s="205"/>
      <c r="UMJ9" s="205"/>
      <c r="UMK9" s="205"/>
      <c r="UML9" s="205"/>
      <c r="UMM9" s="205"/>
      <c r="UMN9" s="205"/>
      <c r="UMO9" s="205"/>
      <c r="UMP9" s="205"/>
      <c r="UMQ9" s="205"/>
      <c r="UMR9" s="205"/>
      <c r="UMS9" s="205"/>
      <c r="UMT9" s="205"/>
      <c r="UMU9" s="205"/>
      <c r="UMV9" s="205"/>
      <c r="UMW9" s="205"/>
      <c r="UMX9" s="205"/>
      <c r="UMY9" s="205"/>
      <c r="UMZ9" s="205"/>
      <c r="UNA9" s="205"/>
      <c r="UNB9" s="205"/>
      <c r="UNC9" s="205"/>
      <c r="UND9" s="205"/>
      <c r="UNE9" s="205"/>
      <c r="UNF9" s="205"/>
      <c r="UNG9" s="205"/>
      <c r="UNH9" s="205"/>
      <c r="UNI9" s="205"/>
      <c r="UNJ9" s="205"/>
      <c r="UNK9" s="205"/>
      <c r="UNL9" s="205"/>
      <c r="UNM9" s="205"/>
      <c r="UNN9" s="205"/>
      <c r="UNO9" s="205"/>
      <c r="UNP9" s="205"/>
      <c r="UNQ9" s="205"/>
      <c r="UNR9" s="205"/>
      <c r="UNS9" s="205"/>
      <c r="UNT9" s="205"/>
      <c r="UNU9" s="205"/>
      <c r="UNV9" s="205"/>
      <c r="UNW9" s="205"/>
      <c r="UNX9" s="205"/>
      <c r="UNY9" s="205"/>
      <c r="UNZ9" s="205"/>
      <c r="UOA9" s="205"/>
      <c r="UOB9" s="205"/>
      <c r="UOC9" s="205"/>
      <c r="UOD9" s="205"/>
      <c r="UOE9" s="205"/>
      <c r="UOF9" s="205"/>
      <c r="UOG9" s="205"/>
      <c r="UOH9" s="205"/>
      <c r="UOI9" s="205"/>
      <c r="UOJ9" s="205"/>
      <c r="UOK9" s="205"/>
      <c r="UOL9" s="205"/>
      <c r="UOM9" s="205"/>
      <c r="UON9" s="205"/>
      <c r="UOO9" s="205"/>
      <c r="UOP9" s="205"/>
      <c r="UOQ9" s="205"/>
      <c r="UOR9" s="205"/>
      <c r="UOS9" s="205"/>
      <c r="UOT9" s="205"/>
      <c r="UOU9" s="205"/>
      <c r="UOV9" s="205"/>
      <c r="UOW9" s="205"/>
      <c r="UOX9" s="205"/>
      <c r="UOY9" s="205"/>
      <c r="UOZ9" s="205"/>
      <c r="UPA9" s="205"/>
      <c r="UPB9" s="205"/>
      <c r="UPC9" s="205"/>
      <c r="UPD9" s="205"/>
      <c r="UPE9" s="205"/>
      <c r="UPF9" s="205"/>
      <c r="UPG9" s="205"/>
      <c r="UPH9" s="205"/>
      <c r="UPI9" s="205"/>
      <c r="UPJ9" s="205"/>
      <c r="UPK9" s="205"/>
      <c r="UPL9" s="205"/>
      <c r="UPM9" s="205"/>
      <c r="UPN9" s="205"/>
      <c r="UPO9" s="205"/>
      <c r="UPP9" s="205"/>
      <c r="UPQ9" s="205"/>
      <c r="UPR9" s="205"/>
      <c r="UPS9" s="205"/>
      <c r="UPT9" s="205"/>
      <c r="UPU9" s="205"/>
      <c r="UPV9" s="205"/>
      <c r="UPW9" s="205"/>
      <c r="UPX9" s="205"/>
      <c r="UPY9" s="205"/>
      <c r="UPZ9" s="205"/>
      <c r="UQA9" s="205"/>
      <c r="UQB9" s="205"/>
      <c r="UQC9" s="205"/>
      <c r="UQD9" s="205"/>
      <c r="UQE9" s="205"/>
      <c r="UQF9" s="205"/>
      <c r="UQG9" s="205"/>
      <c r="UQH9" s="205"/>
      <c r="UQI9" s="205"/>
      <c r="UQJ9" s="205"/>
      <c r="UQK9" s="205"/>
      <c r="UQL9" s="205"/>
      <c r="UQM9" s="205"/>
      <c r="UQN9" s="205"/>
      <c r="UQO9" s="205"/>
      <c r="UQP9" s="205"/>
      <c r="UQQ9" s="205"/>
      <c r="UQR9" s="205"/>
      <c r="UQS9" s="205"/>
      <c r="UQT9" s="205"/>
      <c r="UQU9" s="205"/>
      <c r="UQV9" s="205"/>
      <c r="UQW9" s="205"/>
      <c r="UQX9" s="205"/>
      <c r="UQY9" s="205"/>
      <c r="UQZ9" s="205"/>
      <c r="URA9" s="205"/>
      <c r="URB9" s="205"/>
      <c r="URC9" s="205"/>
      <c r="URD9" s="205"/>
      <c r="URE9" s="205"/>
      <c r="URF9" s="205"/>
      <c r="URG9" s="205"/>
      <c r="URH9" s="205"/>
      <c r="URI9" s="205"/>
      <c r="URJ9" s="205"/>
      <c r="URK9" s="205"/>
      <c r="URL9" s="205"/>
      <c r="URM9" s="205"/>
      <c r="URN9" s="205"/>
      <c r="URO9" s="205"/>
      <c r="URP9" s="205"/>
      <c r="URQ9" s="205"/>
      <c r="URR9" s="205"/>
      <c r="URS9" s="205"/>
      <c r="URT9" s="205"/>
      <c r="URU9" s="205"/>
      <c r="URV9" s="205"/>
      <c r="URW9" s="205"/>
      <c r="URX9" s="205"/>
      <c r="URY9" s="205"/>
      <c r="URZ9" s="205"/>
      <c r="USA9" s="205"/>
      <c r="USB9" s="205"/>
      <c r="USC9" s="205"/>
      <c r="USD9" s="205"/>
      <c r="USE9" s="205"/>
      <c r="USF9" s="205"/>
      <c r="USG9" s="205"/>
      <c r="USH9" s="205"/>
      <c r="USI9" s="205"/>
      <c r="USJ9" s="205"/>
      <c r="USK9" s="205"/>
      <c r="USL9" s="205"/>
      <c r="USM9" s="205"/>
      <c r="USN9" s="205"/>
      <c r="USO9" s="205"/>
      <c r="USP9" s="205"/>
      <c r="USQ9" s="205"/>
      <c r="USR9" s="205"/>
      <c r="USS9" s="205"/>
      <c r="UST9" s="205"/>
      <c r="USU9" s="205"/>
      <c r="USV9" s="205"/>
      <c r="USW9" s="205"/>
      <c r="USX9" s="205"/>
      <c r="USY9" s="205"/>
      <c r="USZ9" s="205"/>
      <c r="UTA9" s="205"/>
      <c r="UTB9" s="205"/>
      <c r="UTC9" s="205"/>
      <c r="UTD9" s="205"/>
      <c r="UTE9" s="205"/>
      <c r="UTF9" s="205"/>
      <c r="UTG9" s="205"/>
      <c r="UTH9" s="205"/>
      <c r="UTI9" s="205"/>
      <c r="UTJ9" s="205"/>
      <c r="UTK9" s="205"/>
      <c r="UTL9" s="205"/>
      <c r="UTM9" s="205"/>
      <c r="UTN9" s="205"/>
      <c r="UTO9" s="205"/>
      <c r="UTP9" s="205"/>
      <c r="UTQ9" s="205"/>
      <c r="UTR9" s="205"/>
      <c r="UTS9" s="205"/>
      <c r="UTT9" s="205"/>
      <c r="UTU9" s="205"/>
      <c r="UTV9" s="205"/>
      <c r="UTW9" s="205"/>
      <c r="UTX9" s="205"/>
      <c r="UTY9" s="205"/>
      <c r="UTZ9" s="205"/>
      <c r="UUA9" s="205"/>
      <c r="UUB9" s="205"/>
      <c r="UUC9" s="205"/>
      <c r="UUD9" s="205"/>
      <c r="UUE9" s="205"/>
      <c r="UUF9" s="205"/>
      <c r="UUG9" s="205"/>
      <c r="UUH9" s="205"/>
      <c r="UUI9" s="205"/>
      <c r="UUJ9" s="205"/>
      <c r="UUK9" s="205"/>
      <c r="UUL9" s="205"/>
      <c r="UUM9" s="205"/>
      <c r="UUN9" s="205"/>
      <c r="UUO9" s="205"/>
      <c r="UUP9" s="205"/>
      <c r="UUQ9" s="205"/>
      <c r="UUR9" s="205"/>
      <c r="UUS9" s="205"/>
      <c r="UUT9" s="205"/>
      <c r="UUU9" s="205"/>
      <c r="UUV9" s="205"/>
      <c r="UUW9" s="205"/>
      <c r="UUX9" s="205"/>
      <c r="UUY9" s="205"/>
      <c r="UUZ9" s="205"/>
      <c r="UVA9" s="205"/>
      <c r="UVB9" s="205"/>
      <c r="UVC9" s="205"/>
      <c r="UVD9" s="205"/>
      <c r="UVE9" s="205"/>
      <c r="UVF9" s="205"/>
      <c r="UVG9" s="205"/>
      <c r="UVH9" s="205"/>
      <c r="UVI9" s="205"/>
      <c r="UVJ9" s="205"/>
      <c r="UVK9" s="205"/>
      <c r="UVL9" s="205"/>
      <c r="UVM9" s="205"/>
      <c r="UVN9" s="205"/>
      <c r="UVO9" s="205"/>
      <c r="UVP9" s="205"/>
      <c r="UVQ9" s="205"/>
      <c r="UVR9" s="205"/>
      <c r="UVS9" s="205"/>
      <c r="UVT9" s="205"/>
      <c r="UVU9" s="205"/>
      <c r="UVV9" s="205"/>
      <c r="UVW9" s="205"/>
      <c r="UVX9" s="205"/>
      <c r="UVY9" s="205"/>
      <c r="UVZ9" s="205"/>
      <c r="UWA9" s="205"/>
      <c r="UWB9" s="205"/>
      <c r="UWC9" s="205"/>
      <c r="UWD9" s="205"/>
      <c r="UWE9" s="205"/>
      <c r="UWF9" s="205"/>
      <c r="UWG9" s="205"/>
      <c r="UWH9" s="205"/>
      <c r="UWI9" s="205"/>
      <c r="UWJ9" s="205"/>
      <c r="UWK9" s="205"/>
      <c r="UWL9" s="205"/>
      <c r="UWM9" s="205"/>
      <c r="UWN9" s="205"/>
      <c r="UWO9" s="205"/>
      <c r="UWP9" s="205"/>
      <c r="UWQ9" s="205"/>
      <c r="UWR9" s="205"/>
      <c r="UWS9" s="205"/>
      <c r="UWT9" s="205"/>
      <c r="UWU9" s="205"/>
      <c r="UWV9" s="205"/>
      <c r="UWW9" s="205"/>
      <c r="UWX9" s="205"/>
      <c r="UWY9" s="205"/>
      <c r="UWZ9" s="205"/>
      <c r="UXA9" s="205"/>
      <c r="UXB9" s="205"/>
      <c r="UXC9" s="205"/>
      <c r="UXD9" s="205"/>
      <c r="UXE9" s="205"/>
      <c r="UXF9" s="205"/>
      <c r="UXG9" s="205"/>
      <c r="UXH9" s="205"/>
      <c r="UXI9" s="205"/>
      <c r="UXJ9" s="205"/>
      <c r="UXK9" s="205"/>
      <c r="UXL9" s="205"/>
      <c r="UXM9" s="205"/>
      <c r="UXN9" s="205"/>
      <c r="UXO9" s="205"/>
      <c r="UXP9" s="205"/>
      <c r="UXQ9" s="205"/>
      <c r="UXR9" s="205"/>
      <c r="UXS9" s="205"/>
      <c r="UXT9" s="205"/>
      <c r="UXU9" s="205"/>
      <c r="UXV9" s="205"/>
      <c r="UXW9" s="205"/>
      <c r="UXX9" s="205"/>
      <c r="UXY9" s="205"/>
      <c r="UXZ9" s="205"/>
      <c r="UYA9" s="205"/>
      <c r="UYB9" s="205"/>
      <c r="UYC9" s="205"/>
      <c r="UYD9" s="205"/>
      <c r="UYE9" s="205"/>
      <c r="UYF9" s="205"/>
      <c r="UYG9" s="205"/>
      <c r="UYH9" s="205"/>
      <c r="UYI9" s="205"/>
      <c r="UYJ9" s="205"/>
      <c r="UYK9" s="205"/>
      <c r="UYL9" s="205"/>
      <c r="UYM9" s="205"/>
      <c r="UYN9" s="205"/>
      <c r="UYO9" s="205"/>
      <c r="UYP9" s="205"/>
      <c r="UYQ9" s="205"/>
      <c r="UYR9" s="205"/>
      <c r="UYS9" s="205"/>
      <c r="UYT9" s="205"/>
      <c r="UYU9" s="205"/>
      <c r="UYV9" s="205"/>
      <c r="UYW9" s="205"/>
      <c r="UYX9" s="205"/>
      <c r="UYY9" s="205"/>
      <c r="UYZ9" s="205"/>
      <c r="UZA9" s="205"/>
      <c r="UZB9" s="205"/>
      <c r="UZC9" s="205"/>
      <c r="UZD9" s="205"/>
      <c r="UZE9" s="205"/>
      <c r="UZF9" s="205"/>
      <c r="UZG9" s="205"/>
      <c r="UZH9" s="205"/>
      <c r="UZI9" s="205"/>
      <c r="UZJ9" s="205"/>
      <c r="UZK9" s="205"/>
      <c r="UZL9" s="205"/>
      <c r="UZM9" s="205"/>
      <c r="UZN9" s="205"/>
      <c r="UZO9" s="205"/>
      <c r="UZP9" s="205"/>
      <c r="UZQ9" s="205"/>
      <c r="UZR9" s="205"/>
      <c r="UZS9" s="205"/>
      <c r="UZT9" s="205"/>
      <c r="UZU9" s="205"/>
      <c r="UZV9" s="205"/>
      <c r="UZW9" s="205"/>
      <c r="UZX9" s="205"/>
      <c r="UZY9" s="205"/>
      <c r="UZZ9" s="205"/>
      <c r="VAA9" s="205"/>
      <c r="VAB9" s="205"/>
      <c r="VAC9" s="205"/>
      <c r="VAD9" s="205"/>
      <c r="VAE9" s="205"/>
      <c r="VAF9" s="205"/>
      <c r="VAG9" s="205"/>
      <c r="VAH9" s="205"/>
      <c r="VAI9" s="205"/>
      <c r="VAJ9" s="205"/>
      <c r="VAK9" s="205"/>
      <c r="VAL9" s="205"/>
      <c r="VAM9" s="205"/>
      <c r="VAN9" s="205"/>
      <c r="VAO9" s="205"/>
      <c r="VAP9" s="205"/>
      <c r="VAQ9" s="205"/>
      <c r="VAR9" s="205"/>
      <c r="VAS9" s="205"/>
      <c r="VAT9" s="205"/>
      <c r="VAU9" s="205"/>
      <c r="VAV9" s="205"/>
      <c r="VAW9" s="205"/>
      <c r="VAX9" s="205"/>
      <c r="VAY9" s="205"/>
      <c r="VAZ9" s="205"/>
      <c r="VBA9" s="205"/>
      <c r="VBB9" s="205"/>
      <c r="VBC9" s="205"/>
      <c r="VBD9" s="205"/>
      <c r="VBE9" s="205"/>
      <c r="VBF9" s="205"/>
      <c r="VBG9" s="205"/>
      <c r="VBH9" s="205"/>
      <c r="VBI9" s="205"/>
      <c r="VBJ9" s="205"/>
      <c r="VBK9" s="205"/>
      <c r="VBL9" s="205"/>
      <c r="VBM9" s="205"/>
      <c r="VBN9" s="205"/>
      <c r="VBO9" s="205"/>
      <c r="VBP9" s="205"/>
      <c r="VBQ9" s="205"/>
      <c r="VBR9" s="205"/>
      <c r="VBS9" s="205"/>
      <c r="VBT9" s="205"/>
      <c r="VBU9" s="205"/>
      <c r="VBV9" s="205"/>
      <c r="VBW9" s="205"/>
      <c r="VBX9" s="205"/>
      <c r="VBY9" s="205"/>
      <c r="VBZ9" s="205"/>
      <c r="VCA9" s="205"/>
      <c r="VCB9" s="205"/>
      <c r="VCC9" s="205"/>
      <c r="VCD9" s="205"/>
      <c r="VCE9" s="205"/>
      <c r="VCF9" s="205"/>
      <c r="VCG9" s="205"/>
      <c r="VCH9" s="205"/>
      <c r="VCI9" s="205"/>
      <c r="VCJ9" s="205"/>
      <c r="VCK9" s="205"/>
      <c r="VCL9" s="205"/>
      <c r="VCM9" s="205"/>
      <c r="VCN9" s="205"/>
      <c r="VCO9" s="205"/>
      <c r="VCP9" s="205"/>
      <c r="VCQ9" s="205"/>
      <c r="VCR9" s="205"/>
      <c r="VCS9" s="205"/>
      <c r="VCT9" s="205"/>
      <c r="VCU9" s="205"/>
      <c r="VCV9" s="205"/>
      <c r="VCW9" s="205"/>
      <c r="VCX9" s="205"/>
      <c r="VCY9" s="205"/>
      <c r="VCZ9" s="205"/>
      <c r="VDA9" s="205"/>
      <c r="VDB9" s="205"/>
      <c r="VDC9" s="205"/>
      <c r="VDD9" s="205"/>
      <c r="VDE9" s="205"/>
      <c r="VDF9" s="205"/>
      <c r="VDG9" s="205"/>
      <c r="VDH9" s="205"/>
      <c r="VDI9" s="205"/>
      <c r="VDJ9" s="205"/>
      <c r="VDK9" s="205"/>
      <c r="VDL9" s="205"/>
      <c r="VDM9" s="205"/>
      <c r="VDN9" s="205"/>
      <c r="VDO9" s="205"/>
      <c r="VDP9" s="205"/>
      <c r="VDQ9" s="205"/>
      <c r="VDR9" s="205"/>
      <c r="VDS9" s="205"/>
      <c r="VDT9" s="205"/>
      <c r="VDU9" s="205"/>
      <c r="VDV9" s="205"/>
      <c r="VDW9" s="205"/>
      <c r="VDX9" s="205"/>
      <c r="VDY9" s="205"/>
      <c r="VDZ9" s="205"/>
      <c r="VEA9" s="205"/>
      <c r="VEB9" s="205"/>
      <c r="VEC9" s="205"/>
      <c r="VED9" s="205"/>
      <c r="VEE9" s="205"/>
      <c r="VEF9" s="205"/>
      <c r="VEG9" s="205"/>
      <c r="VEH9" s="205"/>
      <c r="VEI9" s="205"/>
      <c r="VEJ9" s="205"/>
      <c r="VEK9" s="205"/>
      <c r="VEL9" s="205"/>
      <c r="VEM9" s="205"/>
      <c r="VEN9" s="205"/>
      <c r="VEO9" s="205"/>
      <c r="VEP9" s="205"/>
      <c r="VEQ9" s="205"/>
      <c r="VER9" s="205"/>
      <c r="VES9" s="205"/>
      <c r="VET9" s="205"/>
      <c r="VEU9" s="205"/>
      <c r="VEV9" s="205"/>
      <c r="VEW9" s="205"/>
      <c r="VEX9" s="205"/>
      <c r="VEY9" s="205"/>
      <c r="VEZ9" s="205"/>
      <c r="VFA9" s="205"/>
      <c r="VFB9" s="205"/>
      <c r="VFC9" s="205"/>
      <c r="VFD9" s="205"/>
      <c r="VFE9" s="205"/>
      <c r="VFF9" s="205"/>
      <c r="VFG9" s="205"/>
      <c r="VFH9" s="205"/>
      <c r="VFI9" s="205"/>
      <c r="VFJ9" s="205"/>
      <c r="VFK9" s="205"/>
      <c r="VFL9" s="205"/>
      <c r="VFM9" s="205"/>
      <c r="VFN9" s="205"/>
      <c r="VFO9" s="205"/>
      <c r="VFP9" s="205"/>
      <c r="VFQ9" s="205"/>
      <c r="VFR9" s="205"/>
      <c r="VFS9" s="205"/>
      <c r="VFT9" s="205"/>
      <c r="VFU9" s="205"/>
      <c r="VFV9" s="205"/>
      <c r="VFW9" s="205"/>
      <c r="VFX9" s="205"/>
      <c r="VFY9" s="205"/>
      <c r="VFZ9" s="205"/>
      <c r="VGA9" s="205"/>
      <c r="VGB9" s="205"/>
      <c r="VGC9" s="205"/>
      <c r="VGD9" s="205"/>
      <c r="VGE9" s="205"/>
      <c r="VGF9" s="205"/>
      <c r="VGG9" s="205"/>
      <c r="VGH9" s="205"/>
      <c r="VGI9" s="205"/>
      <c r="VGJ9" s="205"/>
      <c r="VGK9" s="205"/>
      <c r="VGL9" s="205"/>
      <c r="VGM9" s="205"/>
      <c r="VGN9" s="205"/>
      <c r="VGO9" s="205"/>
      <c r="VGP9" s="205"/>
      <c r="VGQ9" s="205"/>
      <c r="VGR9" s="205"/>
      <c r="VGS9" s="205"/>
      <c r="VGT9" s="205"/>
      <c r="VGU9" s="205"/>
      <c r="VGV9" s="205"/>
      <c r="VGW9" s="205"/>
      <c r="VGX9" s="205"/>
      <c r="VGY9" s="205"/>
      <c r="VGZ9" s="205"/>
      <c r="VHA9" s="205"/>
      <c r="VHB9" s="205"/>
      <c r="VHC9" s="205"/>
      <c r="VHD9" s="205"/>
      <c r="VHE9" s="205"/>
      <c r="VHF9" s="205"/>
      <c r="VHG9" s="205"/>
      <c r="VHH9" s="205"/>
      <c r="VHI9" s="205"/>
      <c r="VHJ9" s="205"/>
      <c r="VHK9" s="205"/>
      <c r="VHL9" s="205"/>
      <c r="VHM9" s="205"/>
      <c r="VHN9" s="205"/>
      <c r="VHO9" s="205"/>
      <c r="VHP9" s="205"/>
      <c r="VHQ9" s="205"/>
      <c r="VHR9" s="205"/>
      <c r="VHS9" s="205"/>
      <c r="VHT9" s="205"/>
      <c r="VHU9" s="205"/>
      <c r="VHV9" s="205"/>
      <c r="VHW9" s="205"/>
      <c r="VHX9" s="205"/>
      <c r="VHY9" s="205"/>
      <c r="VHZ9" s="205"/>
      <c r="VIA9" s="205"/>
      <c r="VIB9" s="205"/>
      <c r="VIC9" s="205"/>
      <c r="VID9" s="205"/>
      <c r="VIE9" s="205"/>
      <c r="VIF9" s="205"/>
      <c r="VIG9" s="205"/>
      <c r="VIH9" s="205"/>
      <c r="VII9" s="205"/>
      <c r="VIJ9" s="205"/>
      <c r="VIK9" s="205"/>
      <c r="VIL9" s="205"/>
      <c r="VIM9" s="205"/>
      <c r="VIN9" s="205"/>
      <c r="VIO9" s="205"/>
      <c r="VIP9" s="205"/>
      <c r="VIQ9" s="205"/>
      <c r="VIR9" s="205"/>
      <c r="VIS9" s="205"/>
      <c r="VIT9" s="205"/>
      <c r="VIU9" s="205"/>
      <c r="VIV9" s="205"/>
      <c r="VIW9" s="205"/>
      <c r="VIX9" s="205"/>
      <c r="VIY9" s="205"/>
      <c r="VIZ9" s="205"/>
      <c r="VJA9" s="205"/>
      <c r="VJB9" s="205"/>
      <c r="VJC9" s="205"/>
      <c r="VJD9" s="205"/>
      <c r="VJE9" s="205"/>
      <c r="VJF9" s="205"/>
      <c r="VJG9" s="205"/>
      <c r="VJH9" s="205"/>
      <c r="VJI9" s="205"/>
      <c r="VJJ9" s="205"/>
      <c r="VJK9" s="205"/>
      <c r="VJL9" s="205"/>
      <c r="VJM9" s="205"/>
      <c r="VJN9" s="205"/>
      <c r="VJO9" s="205"/>
      <c r="VJP9" s="205"/>
      <c r="VJQ9" s="205"/>
      <c r="VJR9" s="205"/>
      <c r="VJS9" s="205"/>
      <c r="VJT9" s="205"/>
      <c r="VJU9" s="205"/>
      <c r="VJV9" s="205"/>
      <c r="VJW9" s="205"/>
      <c r="VJX9" s="205"/>
      <c r="VJY9" s="205"/>
      <c r="VJZ9" s="205"/>
      <c r="VKA9" s="205"/>
      <c r="VKB9" s="205"/>
      <c r="VKC9" s="205"/>
      <c r="VKD9" s="205"/>
      <c r="VKE9" s="205"/>
      <c r="VKF9" s="205"/>
      <c r="VKG9" s="205"/>
      <c r="VKH9" s="205"/>
      <c r="VKI9" s="205"/>
      <c r="VKJ9" s="205"/>
      <c r="VKK9" s="205"/>
      <c r="VKL9" s="205"/>
      <c r="VKM9" s="205"/>
      <c r="VKN9" s="205"/>
      <c r="VKO9" s="205"/>
      <c r="VKP9" s="205"/>
      <c r="VKQ9" s="205"/>
      <c r="VKR9" s="205"/>
      <c r="VKS9" s="205"/>
      <c r="VKT9" s="205"/>
      <c r="VKU9" s="205"/>
      <c r="VKV9" s="205"/>
      <c r="VKW9" s="205"/>
      <c r="VKX9" s="205"/>
      <c r="VKY9" s="205"/>
      <c r="VKZ9" s="205"/>
      <c r="VLA9" s="205"/>
      <c r="VLB9" s="205"/>
      <c r="VLC9" s="205"/>
      <c r="VLD9" s="205"/>
      <c r="VLE9" s="205"/>
      <c r="VLF9" s="205"/>
      <c r="VLG9" s="205"/>
      <c r="VLH9" s="205"/>
      <c r="VLI9" s="205"/>
      <c r="VLJ9" s="205"/>
      <c r="VLK9" s="205"/>
      <c r="VLL9" s="205"/>
      <c r="VLM9" s="205"/>
      <c r="VLN9" s="205"/>
      <c r="VLO9" s="205"/>
      <c r="VLP9" s="205"/>
      <c r="VLQ9" s="205"/>
      <c r="VLR9" s="205"/>
      <c r="VLS9" s="205"/>
      <c r="VLT9" s="205"/>
      <c r="VLU9" s="205"/>
      <c r="VLV9" s="205"/>
      <c r="VLW9" s="205"/>
      <c r="VLX9" s="205"/>
      <c r="VLY9" s="205"/>
      <c r="VLZ9" s="205"/>
      <c r="VMA9" s="205"/>
      <c r="VMB9" s="205"/>
      <c r="VMC9" s="205"/>
      <c r="VMD9" s="205"/>
      <c r="VME9" s="205"/>
      <c r="VMF9" s="205"/>
      <c r="VMG9" s="205"/>
      <c r="VMH9" s="205"/>
      <c r="VMI9" s="205"/>
      <c r="VMJ9" s="205"/>
      <c r="VMK9" s="205"/>
      <c r="VML9" s="205"/>
      <c r="VMM9" s="205"/>
      <c r="VMN9" s="205"/>
      <c r="VMO9" s="205"/>
      <c r="VMP9" s="205"/>
      <c r="VMQ9" s="205"/>
      <c r="VMR9" s="205"/>
      <c r="VMS9" s="205"/>
      <c r="VMT9" s="205"/>
      <c r="VMU9" s="205"/>
      <c r="VMV9" s="205"/>
      <c r="VMW9" s="205"/>
      <c r="VMX9" s="205"/>
      <c r="VMY9" s="205"/>
      <c r="VMZ9" s="205"/>
      <c r="VNA9" s="205"/>
      <c r="VNB9" s="205"/>
      <c r="VNC9" s="205"/>
      <c r="VND9" s="205"/>
      <c r="VNE9" s="205"/>
      <c r="VNF9" s="205"/>
      <c r="VNG9" s="205"/>
      <c r="VNH9" s="205"/>
      <c r="VNI9" s="205"/>
      <c r="VNJ9" s="205"/>
      <c r="VNK9" s="205"/>
      <c r="VNL9" s="205"/>
      <c r="VNM9" s="205"/>
      <c r="VNN9" s="205"/>
      <c r="VNO9" s="205"/>
      <c r="VNP9" s="205"/>
      <c r="VNQ9" s="205"/>
      <c r="VNR9" s="205"/>
      <c r="VNS9" s="205"/>
      <c r="VNT9" s="205"/>
      <c r="VNU9" s="205"/>
      <c r="VNV9" s="205"/>
      <c r="VNW9" s="205"/>
      <c r="VNX9" s="205"/>
      <c r="VNY9" s="205"/>
      <c r="VNZ9" s="205"/>
      <c r="VOA9" s="205"/>
      <c r="VOB9" s="205"/>
      <c r="VOC9" s="205"/>
      <c r="VOD9" s="205"/>
      <c r="VOE9" s="205"/>
      <c r="VOF9" s="205"/>
      <c r="VOG9" s="205"/>
      <c r="VOH9" s="205"/>
      <c r="VOI9" s="205"/>
      <c r="VOJ9" s="205"/>
      <c r="VOK9" s="205"/>
      <c r="VOL9" s="205"/>
      <c r="VOM9" s="205"/>
      <c r="VON9" s="205"/>
      <c r="VOO9" s="205"/>
      <c r="VOP9" s="205"/>
      <c r="VOQ9" s="205"/>
      <c r="VOR9" s="205"/>
      <c r="VOS9" s="205"/>
      <c r="VOT9" s="205"/>
      <c r="VOU9" s="205"/>
      <c r="VOV9" s="205"/>
      <c r="VOW9" s="205"/>
      <c r="VOX9" s="205"/>
      <c r="VOY9" s="205"/>
      <c r="VOZ9" s="205"/>
      <c r="VPA9" s="205"/>
      <c r="VPB9" s="205"/>
      <c r="VPC9" s="205"/>
      <c r="VPD9" s="205"/>
      <c r="VPE9" s="205"/>
      <c r="VPF9" s="205"/>
      <c r="VPG9" s="205"/>
      <c r="VPH9" s="205"/>
      <c r="VPI9" s="205"/>
      <c r="VPJ9" s="205"/>
      <c r="VPK9" s="205"/>
      <c r="VPL9" s="205"/>
      <c r="VPM9" s="205"/>
      <c r="VPN9" s="205"/>
      <c r="VPO9" s="205"/>
      <c r="VPP9" s="205"/>
      <c r="VPQ9" s="205"/>
      <c r="VPR9" s="205"/>
      <c r="VPS9" s="205"/>
      <c r="VPT9" s="205"/>
      <c r="VPU9" s="205"/>
      <c r="VPV9" s="205"/>
      <c r="VPW9" s="205"/>
      <c r="VPX9" s="205"/>
      <c r="VPY9" s="205"/>
      <c r="VPZ9" s="205"/>
      <c r="VQA9" s="205"/>
      <c r="VQB9" s="205"/>
      <c r="VQC9" s="205"/>
      <c r="VQD9" s="205"/>
      <c r="VQE9" s="205"/>
      <c r="VQF9" s="205"/>
      <c r="VQG9" s="205"/>
      <c r="VQH9" s="205"/>
      <c r="VQI9" s="205"/>
      <c r="VQJ9" s="205"/>
      <c r="VQK9" s="205"/>
      <c r="VQL9" s="205"/>
      <c r="VQM9" s="205"/>
      <c r="VQN9" s="205"/>
      <c r="VQO9" s="205"/>
      <c r="VQP9" s="205"/>
      <c r="VQQ9" s="205"/>
      <c r="VQR9" s="205"/>
      <c r="VQS9" s="205"/>
      <c r="VQT9" s="205"/>
      <c r="VQU9" s="205"/>
      <c r="VQV9" s="205"/>
      <c r="VQW9" s="205"/>
      <c r="VQX9" s="205"/>
      <c r="VQY9" s="205"/>
      <c r="VQZ9" s="205"/>
      <c r="VRA9" s="205"/>
      <c r="VRB9" s="205"/>
      <c r="VRC9" s="205"/>
      <c r="VRD9" s="205"/>
      <c r="VRE9" s="205"/>
      <c r="VRF9" s="205"/>
      <c r="VRG9" s="205"/>
      <c r="VRH9" s="205"/>
      <c r="VRI9" s="205"/>
      <c r="VRJ9" s="205"/>
      <c r="VRK9" s="205"/>
      <c r="VRL9" s="205"/>
      <c r="VRM9" s="205"/>
      <c r="VRN9" s="205"/>
      <c r="VRO9" s="205"/>
      <c r="VRP9" s="205"/>
      <c r="VRQ9" s="205"/>
      <c r="VRR9" s="205"/>
      <c r="VRS9" s="205"/>
      <c r="VRT9" s="205"/>
      <c r="VRU9" s="205"/>
      <c r="VRV9" s="205"/>
      <c r="VRW9" s="205"/>
      <c r="VRX9" s="205"/>
      <c r="VRY9" s="205"/>
      <c r="VRZ9" s="205"/>
      <c r="VSA9" s="205"/>
      <c r="VSB9" s="205"/>
      <c r="VSC9" s="205"/>
      <c r="VSD9" s="205"/>
      <c r="VSE9" s="205"/>
      <c r="VSF9" s="205"/>
      <c r="VSG9" s="205"/>
      <c r="VSH9" s="205"/>
      <c r="VSI9" s="205"/>
      <c r="VSJ9" s="205"/>
      <c r="VSK9" s="205"/>
      <c r="VSL9" s="205"/>
      <c r="VSM9" s="205"/>
      <c r="VSN9" s="205"/>
      <c r="VSO9" s="205"/>
      <c r="VSP9" s="205"/>
      <c r="VSQ9" s="205"/>
      <c r="VSR9" s="205"/>
      <c r="VSS9" s="205"/>
      <c r="VST9" s="205"/>
      <c r="VSU9" s="205"/>
      <c r="VSV9" s="205"/>
      <c r="VSW9" s="205"/>
      <c r="VSX9" s="205"/>
      <c r="VSY9" s="205"/>
      <c r="VSZ9" s="205"/>
      <c r="VTA9" s="205"/>
      <c r="VTB9" s="205"/>
      <c r="VTC9" s="205"/>
      <c r="VTD9" s="205"/>
      <c r="VTE9" s="205"/>
      <c r="VTF9" s="205"/>
      <c r="VTG9" s="205"/>
      <c r="VTH9" s="205"/>
      <c r="VTI9" s="205"/>
      <c r="VTJ9" s="205"/>
      <c r="VTK9" s="205"/>
      <c r="VTL9" s="205"/>
      <c r="VTM9" s="205"/>
      <c r="VTN9" s="205"/>
      <c r="VTO9" s="205"/>
      <c r="VTP9" s="205"/>
      <c r="VTQ9" s="205"/>
      <c r="VTR9" s="205"/>
      <c r="VTS9" s="205"/>
      <c r="VTT9" s="205"/>
      <c r="VTU9" s="205"/>
      <c r="VTV9" s="205"/>
      <c r="VTW9" s="205"/>
      <c r="VTX9" s="205"/>
      <c r="VTY9" s="205"/>
      <c r="VTZ9" s="205"/>
      <c r="VUA9" s="205"/>
      <c r="VUB9" s="205"/>
      <c r="VUC9" s="205"/>
      <c r="VUD9" s="205"/>
      <c r="VUE9" s="205"/>
      <c r="VUF9" s="205"/>
      <c r="VUG9" s="205"/>
      <c r="VUH9" s="205"/>
      <c r="VUI9" s="205"/>
      <c r="VUJ9" s="205"/>
      <c r="VUK9" s="205"/>
      <c r="VUL9" s="205"/>
      <c r="VUM9" s="205"/>
      <c r="VUN9" s="205"/>
      <c r="VUO9" s="205"/>
      <c r="VUP9" s="205"/>
      <c r="VUQ9" s="205"/>
      <c r="VUR9" s="205"/>
      <c r="VUS9" s="205"/>
      <c r="VUT9" s="205"/>
      <c r="VUU9" s="205"/>
      <c r="VUV9" s="205"/>
      <c r="VUW9" s="205"/>
      <c r="VUX9" s="205"/>
      <c r="VUY9" s="205"/>
      <c r="VUZ9" s="205"/>
      <c r="VVA9" s="205"/>
      <c r="VVB9" s="205"/>
      <c r="VVC9" s="205"/>
      <c r="VVD9" s="205"/>
      <c r="VVE9" s="205"/>
      <c r="VVF9" s="205"/>
      <c r="VVG9" s="205"/>
      <c r="VVH9" s="205"/>
      <c r="VVI9" s="205"/>
      <c r="VVJ9" s="205"/>
      <c r="VVK9" s="205"/>
      <c r="VVL9" s="205"/>
      <c r="VVM9" s="205"/>
      <c r="VVN9" s="205"/>
      <c r="VVO9" s="205"/>
      <c r="VVP9" s="205"/>
      <c r="VVQ9" s="205"/>
      <c r="VVR9" s="205"/>
      <c r="VVS9" s="205"/>
      <c r="VVT9" s="205"/>
      <c r="VVU9" s="205"/>
      <c r="VVV9" s="205"/>
      <c r="VVW9" s="205"/>
      <c r="VVX9" s="205"/>
      <c r="VVY9" s="205"/>
      <c r="VVZ9" s="205"/>
      <c r="VWA9" s="205"/>
      <c r="VWB9" s="205"/>
      <c r="VWC9" s="205"/>
      <c r="VWD9" s="205"/>
      <c r="VWE9" s="205"/>
      <c r="VWF9" s="205"/>
      <c r="VWG9" s="205"/>
      <c r="VWH9" s="205"/>
      <c r="VWI9" s="205"/>
      <c r="VWJ9" s="205"/>
      <c r="VWK9" s="205"/>
      <c r="VWL9" s="205"/>
      <c r="VWM9" s="205"/>
      <c r="VWN9" s="205"/>
      <c r="VWO9" s="205"/>
      <c r="VWP9" s="205"/>
      <c r="VWQ9" s="205"/>
      <c r="VWR9" s="205"/>
      <c r="VWS9" s="205"/>
      <c r="VWT9" s="205"/>
      <c r="VWU9" s="205"/>
      <c r="VWV9" s="205"/>
      <c r="VWW9" s="205"/>
      <c r="VWX9" s="205"/>
      <c r="VWY9" s="205"/>
      <c r="VWZ9" s="205"/>
      <c r="VXA9" s="205"/>
      <c r="VXB9" s="205"/>
      <c r="VXC9" s="205"/>
      <c r="VXD9" s="205"/>
      <c r="VXE9" s="205"/>
      <c r="VXF9" s="205"/>
      <c r="VXG9" s="205"/>
      <c r="VXH9" s="205"/>
      <c r="VXI9" s="205"/>
      <c r="VXJ9" s="205"/>
      <c r="VXK9" s="205"/>
      <c r="VXL9" s="205"/>
      <c r="VXM9" s="205"/>
      <c r="VXN9" s="205"/>
      <c r="VXO9" s="205"/>
      <c r="VXP9" s="205"/>
      <c r="VXQ9" s="205"/>
      <c r="VXR9" s="205"/>
      <c r="VXS9" s="205"/>
      <c r="VXT9" s="205"/>
      <c r="VXU9" s="205"/>
      <c r="VXV9" s="205"/>
      <c r="VXW9" s="205"/>
      <c r="VXX9" s="205"/>
      <c r="VXY9" s="205"/>
      <c r="VXZ9" s="205"/>
      <c r="VYA9" s="205"/>
      <c r="VYB9" s="205"/>
      <c r="VYC9" s="205"/>
      <c r="VYD9" s="205"/>
      <c r="VYE9" s="205"/>
      <c r="VYF9" s="205"/>
      <c r="VYG9" s="205"/>
      <c r="VYH9" s="205"/>
      <c r="VYI9" s="205"/>
      <c r="VYJ9" s="205"/>
      <c r="VYK9" s="205"/>
      <c r="VYL9" s="205"/>
      <c r="VYM9" s="205"/>
      <c r="VYN9" s="205"/>
      <c r="VYO9" s="205"/>
      <c r="VYP9" s="205"/>
      <c r="VYQ9" s="205"/>
      <c r="VYR9" s="205"/>
      <c r="VYS9" s="205"/>
      <c r="VYT9" s="205"/>
      <c r="VYU9" s="205"/>
      <c r="VYV9" s="205"/>
      <c r="VYW9" s="205"/>
      <c r="VYX9" s="205"/>
      <c r="VYY9" s="205"/>
      <c r="VYZ9" s="205"/>
      <c r="VZA9" s="205"/>
      <c r="VZB9" s="205"/>
      <c r="VZC9" s="205"/>
      <c r="VZD9" s="205"/>
      <c r="VZE9" s="205"/>
      <c r="VZF9" s="205"/>
      <c r="VZG9" s="205"/>
      <c r="VZH9" s="205"/>
      <c r="VZI9" s="205"/>
      <c r="VZJ9" s="205"/>
      <c r="VZK9" s="205"/>
      <c r="VZL9" s="205"/>
      <c r="VZM9" s="205"/>
      <c r="VZN9" s="205"/>
      <c r="VZO9" s="205"/>
      <c r="VZP9" s="205"/>
      <c r="VZQ9" s="205"/>
      <c r="VZR9" s="205"/>
      <c r="VZS9" s="205"/>
      <c r="VZT9" s="205"/>
      <c r="VZU9" s="205"/>
      <c r="VZV9" s="205"/>
      <c r="VZW9" s="205"/>
      <c r="VZX9" s="205"/>
      <c r="VZY9" s="205"/>
      <c r="VZZ9" s="205"/>
      <c r="WAA9" s="205"/>
      <c r="WAB9" s="205"/>
      <c r="WAC9" s="205"/>
      <c r="WAD9" s="205"/>
      <c r="WAE9" s="205"/>
      <c r="WAF9" s="205"/>
      <c r="WAG9" s="205"/>
      <c r="WAH9" s="205"/>
      <c r="WAI9" s="205"/>
      <c r="WAJ9" s="205"/>
      <c r="WAK9" s="205"/>
      <c r="WAL9" s="205"/>
      <c r="WAM9" s="205"/>
      <c r="WAN9" s="205"/>
      <c r="WAO9" s="205"/>
      <c r="WAP9" s="205"/>
      <c r="WAQ9" s="205"/>
      <c r="WAR9" s="205"/>
      <c r="WAS9" s="205"/>
      <c r="WAT9" s="205"/>
      <c r="WAU9" s="205"/>
      <c r="WAV9" s="205"/>
      <c r="WAW9" s="205"/>
      <c r="WAX9" s="205"/>
      <c r="WAY9" s="205"/>
      <c r="WAZ9" s="205"/>
      <c r="WBA9" s="205"/>
      <c r="WBB9" s="205"/>
      <c r="WBC9" s="205"/>
      <c r="WBD9" s="205"/>
      <c r="WBE9" s="205"/>
      <c r="WBF9" s="205"/>
      <c r="WBG9" s="205"/>
      <c r="WBH9" s="205"/>
      <c r="WBI9" s="205"/>
      <c r="WBJ9" s="205"/>
      <c r="WBK9" s="205"/>
      <c r="WBL9" s="205"/>
      <c r="WBM9" s="205"/>
      <c r="WBN9" s="205"/>
      <c r="WBO9" s="205"/>
      <c r="WBP9" s="205"/>
      <c r="WBQ9" s="205"/>
      <c r="WBR9" s="205"/>
      <c r="WBS9" s="205"/>
      <c r="WBT9" s="205"/>
      <c r="WBU9" s="205"/>
      <c r="WBV9" s="205"/>
      <c r="WBW9" s="205"/>
      <c r="WBX9" s="205"/>
      <c r="WBY9" s="205"/>
      <c r="WBZ9" s="205"/>
      <c r="WCA9" s="205"/>
      <c r="WCB9" s="205"/>
      <c r="WCC9" s="205"/>
      <c r="WCD9" s="205"/>
      <c r="WCE9" s="205"/>
      <c r="WCF9" s="205"/>
      <c r="WCG9" s="205"/>
      <c r="WCH9" s="205"/>
      <c r="WCI9" s="205"/>
      <c r="WCJ9" s="205"/>
      <c r="WCK9" s="205"/>
      <c r="WCL9" s="205"/>
      <c r="WCM9" s="205"/>
      <c r="WCN9" s="205"/>
      <c r="WCO9" s="205"/>
      <c r="WCP9" s="205"/>
      <c r="WCQ9" s="205"/>
      <c r="WCR9" s="205"/>
      <c r="WCS9" s="205"/>
      <c r="WCT9" s="205"/>
      <c r="WCU9" s="205"/>
      <c r="WCV9" s="205"/>
      <c r="WCW9" s="205"/>
      <c r="WCX9" s="205"/>
      <c r="WCY9" s="205"/>
      <c r="WCZ9" s="205"/>
      <c r="WDA9" s="205"/>
      <c r="WDB9" s="205"/>
      <c r="WDC9" s="205"/>
      <c r="WDD9" s="205"/>
      <c r="WDE9" s="205"/>
      <c r="WDF9" s="205"/>
      <c r="WDG9" s="205"/>
      <c r="WDH9" s="205"/>
      <c r="WDI9" s="205"/>
      <c r="WDJ9" s="205"/>
      <c r="WDK9" s="205"/>
      <c r="WDL9" s="205"/>
      <c r="WDM9" s="205"/>
      <c r="WDN9" s="205"/>
      <c r="WDO9" s="205"/>
      <c r="WDP9" s="205"/>
      <c r="WDQ9" s="205"/>
      <c r="WDR9" s="205"/>
      <c r="WDS9" s="205"/>
      <c r="WDT9" s="205"/>
      <c r="WDU9" s="205"/>
      <c r="WDV9" s="205"/>
      <c r="WDW9" s="205"/>
      <c r="WDX9" s="205"/>
      <c r="WDY9" s="205"/>
      <c r="WDZ9" s="205"/>
      <c r="WEA9" s="205"/>
      <c r="WEB9" s="205"/>
      <c r="WEC9" s="205"/>
      <c r="WED9" s="205"/>
      <c r="WEE9" s="205"/>
      <c r="WEF9" s="205"/>
      <c r="WEG9" s="205"/>
      <c r="WEH9" s="205"/>
      <c r="WEI9" s="205"/>
      <c r="WEJ9" s="205"/>
      <c r="WEK9" s="205"/>
      <c r="WEL9" s="205"/>
      <c r="WEM9" s="205"/>
      <c r="WEN9" s="205"/>
      <c r="WEO9" s="205"/>
      <c r="WEP9" s="205"/>
      <c r="WEQ9" s="205"/>
      <c r="WER9" s="205"/>
      <c r="WES9" s="205"/>
      <c r="WET9" s="205"/>
      <c r="WEU9" s="205"/>
      <c r="WEV9" s="205"/>
      <c r="WEW9" s="205"/>
      <c r="WEX9" s="205"/>
      <c r="WEY9" s="205"/>
      <c r="WEZ9" s="205"/>
      <c r="WFA9" s="205"/>
      <c r="WFB9" s="205"/>
      <c r="WFC9" s="205"/>
      <c r="WFD9" s="205"/>
      <c r="WFE9" s="205"/>
      <c r="WFF9" s="205"/>
      <c r="WFG9" s="205"/>
      <c r="WFH9" s="205"/>
      <c r="WFI9" s="205"/>
      <c r="WFJ9" s="205"/>
      <c r="WFK9" s="205"/>
      <c r="WFL9" s="205"/>
      <c r="WFM9" s="205"/>
      <c r="WFN9" s="205"/>
      <c r="WFO9" s="205"/>
      <c r="WFP9" s="205"/>
      <c r="WFQ9" s="205"/>
      <c r="WFR9" s="205"/>
      <c r="WFS9" s="205"/>
      <c r="WFT9" s="205"/>
      <c r="WFU9" s="205"/>
      <c r="WFV9" s="205"/>
      <c r="WFW9" s="205"/>
      <c r="WFX9" s="205"/>
      <c r="WFY9" s="205"/>
      <c r="WFZ9" s="205"/>
      <c r="WGA9" s="205"/>
      <c r="WGB9" s="205"/>
      <c r="WGC9" s="205"/>
      <c r="WGD9" s="205"/>
      <c r="WGE9" s="205"/>
      <c r="WGF9" s="205"/>
      <c r="WGG9" s="205"/>
      <c r="WGH9" s="205"/>
      <c r="WGI9" s="205"/>
      <c r="WGJ9" s="205"/>
      <c r="WGK9" s="205"/>
      <c r="WGL9" s="205"/>
      <c r="WGM9" s="205"/>
      <c r="WGN9" s="205"/>
      <c r="WGO9" s="205"/>
      <c r="WGP9" s="205"/>
      <c r="WGQ9" s="205"/>
      <c r="WGR9" s="205"/>
      <c r="WGS9" s="205"/>
      <c r="WGT9" s="205"/>
      <c r="WGU9" s="205"/>
      <c r="WGV9" s="205"/>
      <c r="WGW9" s="205"/>
      <c r="WGX9" s="205"/>
      <c r="WGY9" s="205"/>
      <c r="WGZ9" s="205"/>
      <c r="WHA9" s="205"/>
      <c r="WHB9" s="205"/>
      <c r="WHC9" s="205"/>
      <c r="WHD9" s="205"/>
      <c r="WHE9" s="205"/>
      <c r="WHF9" s="205"/>
      <c r="WHG9" s="205"/>
      <c r="WHH9" s="205"/>
      <c r="WHI9" s="205"/>
      <c r="WHJ9" s="205"/>
      <c r="WHK9" s="205"/>
      <c r="WHL9" s="205"/>
      <c r="WHM9" s="205"/>
      <c r="WHN9" s="205"/>
      <c r="WHO9" s="205"/>
      <c r="WHP9" s="205"/>
      <c r="WHQ9" s="205"/>
      <c r="WHR9" s="205"/>
      <c r="WHS9" s="205"/>
      <c r="WHT9" s="205"/>
      <c r="WHU9" s="205"/>
      <c r="WHV9" s="205"/>
      <c r="WHW9" s="205"/>
      <c r="WHX9" s="205"/>
      <c r="WHY9" s="205"/>
      <c r="WHZ9" s="205"/>
      <c r="WIA9" s="205"/>
      <c r="WIB9" s="205"/>
      <c r="WIC9" s="205"/>
      <c r="WID9" s="205"/>
      <c r="WIE9" s="205"/>
      <c r="WIF9" s="205"/>
      <c r="WIG9" s="205"/>
      <c r="WIH9" s="205"/>
      <c r="WII9" s="205"/>
      <c r="WIJ9" s="205"/>
      <c r="WIK9" s="205"/>
      <c r="WIL9" s="205"/>
      <c r="WIM9" s="205"/>
      <c r="WIN9" s="205"/>
      <c r="WIO9" s="205"/>
      <c r="WIP9" s="205"/>
      <c r="WIQ9" s="205"/>
      <c r="WIR9" s="205"/>
      <c r="WIS9" s="205"/>
      <c r="WIT9" s="205"/>
      <c r="WIU9" s="205"/>
      <c r="WIV9" s="205"/>
      <c r="WIW9" s="205"/>
      <c r="WIX9" s="205"/>
      <c r="WIY9" s="205"/>
      <c r="WIZ9" s="205"/>
      <c r="WJA9" s="205"/>
      <c r="WJB9" s="205"/>
      <c r="WJC9" s="205"/>
      <c r="WJD9" s="205"/>
      <c r="WJE9" s="205"/>
      <c r="WJF9" s="205"/>
      <c r="WJG9" s="205"/>
      <c r="WJH9" s="205"/>
      <c r="WJI9" s="205"/>
      <c r="WJJ9" s="205"/>
      <c r="WJK9" s="205"/>
      <c r="WJL9" s="205"/>
      <c r="WJM9" s="205"/>
      <c r="WJN9" s="205"/>
      <c r="WJO9" s="205"/>
      <c r="WJP9" s="205"/>
      <c r="WJQ9" s="205"/>
      <c r="WJR9" s="205"/>
      <c r="WJS9" s="205"/>
      <c r="WJT9" s="205"/>
      <c r="WJU9" s="205"/>
      <c r="WJV9" s="205"/>
      <c r="WJW9" s="205"/>
      <c r="WJX9" s="205"/>
      <c r="WJY9" s="205"/>
      <c r="WJZ9" s="205"/>
      <c r="WKA9" s="205"/>
      <c r="WKB9" s="205"/>
      <c r="WKC9" s="205"/>
      <c r="WKD9" s="205"/>
      <c r="WKE9" s="205"/>
      <c r="WKF9" s="205"/>
      <c r="WKG9" s="205"/>
      <c r="WKH9" s="205"/>
      <c r="WKI9" s="205"/>
      <c r="WKJ9" s="205"/>
      <c r="WKK9" s="205"/>
      <c r="WKL9" s="205"/>
      <c r="WKM9" s="205"/>
      <c r="WKN9" s="205"/>
      <c r="WKO9" s="205"/>
      <c r="WKP9" s="205"/>
      <c r="WKQ9" s="205"/>
      <c r="WKR9" s="205"/>
      <c r="WKS9" s="205"/>
      <c r="WKT9" s="205"/>
      <c r="WKU9" s="205"/>
      <c r="WKV9" s="205"/>
      <c r="WKW9" s="205"/>
      <c r="WKX9" s="205"/>
      <c r="WKY9" s="205"/>
      <c r="WKZ9" s="205"/>
      <c r="WLA9" s="205"/>
      <c r="WLB9" s="205"/>
      <c r="WLC9" s="205"/>
      <c r="WLD9" s="205"/>
      <c r="WLE9" s="205"/>
      <c r="WLF9" s="205"/>
      <c r="WLG9" s="205"/>
      <c r="WLH9" s="205"/>
      <c r="WLI9" s="205"/>
      <c r="WLJ9" s="205"/>
      <c r="WLK9" s="205"/>
      <c r="WLL9" s="205"/>
      <c r="WLM9" s="205"/>
      <c r="WLN9" s="205"/>
      <c r="WLO9" s="205"/>
      <c r="WLP9" s="205"/>
      <c r="WLQ9" s="205"/>
      <c r="WLR9" s="205"/>
      <c r="WLS9" s="205"/>
      <c r="WLT9" s="205"/>
      <c r="WLU9" s="205"/>
      <c r="WLV9" s="205"/>
      <c r="WLW9" s="205"/>
      <c r="WLX9" s="205"/>
      <c r="WLY9" s="205"/>
      <c r="WLZ9" s="205"/>
      <c r="WMA9" s="205"/>
      <c r="WMB9" s="205"/>
      <c r="WMC9" s="205"/>
      <c r="WMD9" s="205"/>
      <c r="WME9" s="205"/>
      <c r="WMF9" s="205"/>
      <c r="WMG9" s="205"/>
      <c r="WMH9" s="205"/>
      <c r="WMI9" s="205"/>
      <c r="WMJ9" s="205"/>
      <c r="WMK9" s="205"/>
      <c r="WML9" s="205"/>
      <c r="WMM9" s="205"/>
      <c r="WMN9" s="205"/>
      <c r="WMO9" s="205"/>
      <c r="WMP9" s="205"/>
      <c r="WMQ9" s="205"/>
      <c r="WMR9" s="205"/>
      <c r="WMS9" s="205"/>
      <c r="WMT9" s="205"/>
      <c r="WMU9" s="205"/>
      <c r="WMV9" s="205"/>
      <c r="WMW9" s="205"/>
      <c r="WMX9" s="205"/>
      <c r="WMY9" s="205"/>
      <c r="WMZ9" s="205"/>
      <c r="WNA9" s="205"/>
      <c r="WNB9" s="205"/>
      <c r="WNC9" s="205"/>
      <c r="WND9" s="205"/>
      <c r="WNE9" s="205"/>
      <c r="WNF9" s="205"/>
      <c r="WNG9" s="205"/>
      <c r="WNH9" s="205"/>
      <c r="WNI9" s="205"/>
      <c r="WNJ9" s="205"/>
      <c r="WNK9" s="205"/>
      <c r="WNL9" s="205"/>
      <c r="WNM9" s="205"/>
      <c r="WNN9" s="205"/>
      <c r="WNO9" s="205"/>
      <c r="WNP9" s="205"/>
      <c r="WNQ9" s="205"/>
      <c r="WNR9" s="205"/>
      <c r="WNS9" s="205"/>
      <c r="WNT9" s="205"/>
      <c r="WNU9" s="205"/>
      <c r="WNV9" s="205"/>
      <c r="WNW9" s="205"/>
      <c r="WNX9" s="205"/>
      <c r="WNY9" s="205"/>
      <c r="WNZ9" s="205"/>
      <c r="WOA9" s="205"/>
      <c r="WOB9" s="205"/>
      <c r="WOC9" s="205"/>
      <c r="WOD9" s="205"/>
      <c r="WOE9" s="205"/>
      <c r="WOF9" s="205"/>
      <c r="WOG9" s="205"/>
      <c r="WOH9" s="205"/>
      <c r="WOI9" s="205"/>
      <c r="WOJ9" s="205"/>
      <c r="WOK9" s="205"/>
      <c r="WOL9" s="205"/>
      <c r="WOM9" s="205"/>
      <c r="WON9" s="205"/>
      <c r="WOO9" s="205"/>
      <c r="WOP9" s="205"/>
      <c r="WOQ9" s="205"/>
      <c r="WOR9" s="205"/>
      <c r="WOS9" s="205"/>
      <c r="WOT9" s="205"/>
      <c r="WOU9" s="205"/>
      <c r="WOV9" s="205"/>
      <c r="WOW9" s="205"/>
      <c r="WOX9" s="205"/>
      <c r="WOY9" s="205"/>
      <c r="WOZ9" s="205"/>
      <c r="WPA9" s="205"/>
      <c r="WPB9" s="205"/>
      <c r="WPC9" s="205"/>
      <c r="WPD9" s="205"/>
      <c r="WPE9" s="205"/>
      <c r="WPF9" s="205"/>
      <c r="WPG9" s="205"/>
      <c r="WPH9" s="205"/>
      <c r="WPI9" s="205"/>
      <c r="WPJ9" s="205"/>
      <c r="WPK9" s="205"/>
      <c r="WPL9" s="205"/>
      <c r="WPM9" s="205"/>
      <c r="WPN9" s="205"/>
      <c r="WPO9" s="205"/>
      <c r="WPP9" s="205"/>
      <c r="WPQ9" s="205"/>
      <c r="WPR9" s="205"/>
      <c r="WPS9" s="205"/>
      <c r="WPT9" s="205"/>
      <c r="WPU9" s="205"/>
      <c r="WPV9" s="205"/>
      <c r="WPW9" s="205"/>
      <c r="WPX9" s="205"/>
      <c r="WPY9" s="205"/>
      <c r="WPZ9" s="205"/>
      <c r="WQA9" s="205"/>
      <c r="WQB9" s="205"/>
      <c r="WQC9" s="205"/>
      <c r="WQD9" s="205"/>
      <c r="WQE9" s="205"/>
      <c r="WQF9" s="205"/>
      <c r="WQG9" s="205"/>
      <c r="WQH9" s="205"/>
      <c r="WQI9" s="205"/>
      <c r="WQJ9" s="205"/>
      <c r="WQK9" s="205"/>
      <c r="WQL9" s="205"/>
      <c r="WQM9" s="205"/>
      <c r="WQN9" s="205"/>
      <c r="WQO9" s="205"/>
      <c r="WQP9" s="205"/>
      <c r="WQQ9" s="205"/>
      <c r="WQR9" s="205"/>
      <c r="WQS9" s="205"/>
      <c r="WQT9" s="205"/>
      <c r="WQU9" s="205"/>
      <c r="WQV9" s="205"/>
      <c r="WQW9" s="205"/>
      <c r="WQX9" s="205"/>
      <c r="WQY9" s="205"/>
      <c r="WQZ9" s="205"/>
      <c r="WRA9" s="205"/>
      <c r="WRB9" s="205"/>
      <c r="WRC9" s="205"/>
      <c r="WRD9" s="205"/>
      <c r="WRE9" s="205"/>
      <c r="WRF9" s="205"/>
      <c r="WRG9" s="205"/>
      <c r="WRH9" s="205"/>
      <c r="WRI9" s="205"/>
      <c r="WRJ9" s="205"/>
      <c r="WRK9" s="205"/>
      <c r="WRL9" s="205"/>
      <c r="WRM9" s="205"/>
      <c r="WRN9" s="205"/>
      <c r="WRO9" s="205"/>
      <c r="WRP9" s="205"/>
      <c r="WRQ9" s="205"/>
      <c r="WRR9" s="205"/>
      <c r="WRS9" s="205"/>
      <c r="WRT9" s="205"/>
      <c r="WRU9" s="205"/>
      <c r="WRV9" s="205"/>
      <c r="WRW9" s="205"/>
      <c r="WRX9" s="205"/>
      <c r="WRY9" s="205"/>
      <c r="WRZ9" s="205"/>
      <c r="WSA9" s="205"/>
      <c r="WSB9" s="205"/>
      <c r="WSC9" s="205"/>
      <c r="WSD9" s="205"/>
      <c r="WSE9" s="205"/>
      <c r="WSF9" s="205"/>
      <c r="WSG9" s="205"/>
      <c r="WSH9" s="205"/>
      <c r="WSI9" s="205"/>
      <c r="WSJ9" s="205"/>
      <c r="WSK9" s="205"/>
      <c r="WSL9" s="205"/>
      <c r="WSM9" s="205"/>
      <c r="WSN9" s="205"/>
      <c r="WSO9" s="205"/>
      <c r="WSP9" s="205"/>
      <c r="WSQ9" s="205"/>
      <c r="WSR9" s="205"/>
      <c r="WSS9" s="205"/>
      <c r="WST9" s="205"/>
      <c r="WSU9" s="205"/>
      <c r="WSV9" s="205"/>
      <c r="WSW9" s="205"/>
      <c r="WSX9" s="205"/>
      <c r="WSY9" s="205"/>
      <c r="WSZ9" s="205"/>
      <c r="WTA9" s="205"/>
      <c r="WTB9" s="205"/>
      <c r="WTC9" s="205"/>
      <c r="WTD9" s="205"/>
      <c r="WTE9" s="205"/>
      <c r="WTF9" s="205"/>
      <c r="WTG9" s="205"/>
      <c r="WTH9" s="205"/>
      <c r="WTI9" s="205"/>
      <c r="WTJ9" s="205"/>
      <c r="WTK9" s="205"/>
      <c r="WTL9" s="205"/>
      <c r="WTM9" s="205"/>
      <c r="WTN9" s="205"/>
      <c r="WTO9" s="205"/>
      <c r="WTP9" s="205"/>
      <c r="WTQ9" s="205"/>
      <c r="WTR9" s="205"/>
      <c r="WTS9" s="205"/>
      <c r="WTT9" s="205"/>
      <c r="WTU9" s="205"/>
      <c r="WTV9" s="205"/>
      <c r="WTW9" s="205"/>
      <c r="WTX9" s="205"/>
      <c r="WTY9" s="205"/>
      <c r="WTZ9" s="205"/>
      <c r="WUA9" s="205"/>
      <c r="WUB9" s="205"/>
      <c r="WUC9" s="205"/>
      <c r="WUD9" s="205"/>
      <c r="WUE9" s="205"/>
      <c r="WUF9" s="205"/>
      <c r="WUG9" s="205"/>
      <c r="WUH9" s="205"/>
      <c r="WUI9" s="205"/>
      <c r="WUJ9" s="205"/>
      <c r="WUK9" s="205"/>
      <c r="WUL9" s="205"/>
      <c r="WUM9" s="205"/>
      <c r="WUN9" s="205"/>
      <c r="WUO9" s="205"/>
      <c r="WUP9" s="205"/>
      <c r="WUQ9" s="205"/>
      <c r="WUR9" s="205"/>
      <c r="WUS9" s="205"/>
      <c r="WUT9" s="205"/>
      <c r="WUU9" s="205"/>
      <c r="WUV9" s="205"/>
      <c r="WUW9" s="205"/>
      <c r="WUX9" s="205"/>
      <c r="WUY9" s="205"/>
      <c r="WUZ9" s="205"/>
      <c r="WVA9" s="205"/>
      <c r="WVB9" s="205"/>
      <c r="WVC9" s="205"/>
      <c r="WVD9" s="205"/>
      <c r="WVE9" s="205"/>
      <c r="WVF9" s="205"/>
      <c r="WVG9" s="205"/>
      <c r="WVH9" s="205"/>
      <c r="WVI9" s="205"/>
      <c r="WVJ9" s="205"/>
      <c r="WVK9" s="205"/>
      <c r="WVL9" s="205"/>
      <c r="WVM9" s="205"/>
      <c r="WVN9" s="205"/>
      <c r="WVO9" s="205"/>
      <c r="WVP9" s="205"/>
      <c r="WVQ9" s="205"/>
      <c r="WVR9" s="205"/>
      <c r="WVS9" s="205"/>
      <c r="WVT9" s="205"/>
      <c r="WVU9" s="205"/>
      <c r="WVV9" s="205"/>
      <c r="WVW9" s="205"/>
      <c r="WVX9" s="205"/>
      <c r="WVY9" s="205"/>
      <c r="WVZ9" s="205"/>
      <c r="WWA9" s="205"/>
      <c r="WWB9" s="205"/>
      <c r="WWC9" s="205"/>
      <c r="WWD9" s="205"/>
      <c r="WWE9" s="205"/>
      <c r="WWF9" s="205"/>
      <c r="WWG9" s="205"/>
      <c r="WWH9" s="205"/>
      <c r="WWI9" s="205"/>
      <c r="WWJ9" s="205"/>
      <c r="WWK9" s="205"/>
      <c r="WWL9" s="205"/>
      <c r="WWM9" s="205"/>
      <c r="WWN9" s="205"/>
      <c r="WWO9" s="205"/>
      <c r="WWP9" s="205"/>
      <c r="WWQ9" s="205"/>
      <c r="WWR9" s="205"/>
      <c r="WWS9" s="205"/>
      <c r="WWT9" s="205"/>
      <c r="WWU9" s="205"/>
      <c r="WWV9" s="205"/>
      <c r="WWW9" s="205"/>
      <c r="WWX9" s="205"/>
      <c r="WWY9" s="205"/>
      <c r="WWZ9" s="205"/>
      <c r="WXA9" s="205"/>
      <c r="WXB9" s="205"/>
      <c r="WXC9" s="205"/>
      <c r="WXD9" s="205"/>
      <c r="WXE9" s="205"/>
      <c r="WXF9" s="205"/>
      <c r="WXG9" s="205"/>
      <c r="WXH9" s="205"/>
      <c r="WXI9" s="205"/>
      <c r="WXJ9" s="205"/>
      <c r="WXK9" s="205"/>
      <c r="WXL9" s="205"/>
      <c r="WXM9" s="205"/>
      <c r="WXN9" s="205"/>
      <c r="WXO9" s="205"/>
      <c r="WXP9" s="205"/>
      <c r="WXQ9" s="205"/>
      <c r="WXR9" s="205"/>
      <c r="WXS9" s="205"/>
      <c r="WXT9" s="205"/>
      <c r="WXU9" s="205"/>
      <c r="WXV9" s="205"/>
      <c r="WXW9" s="205"/>
      <c r="WXX9" s="205"/>
      <c r="WXY9" s="205"/>
      <c r="WXZ9" s="205"/>
      <c r="WYA9" s="205"/>
      <c r="WYB9" s="205"/>
      <c r="WYC9" s="205"/>
      <c r="WYD9" s="205"/>
      <c r="WYE9" s="205"/>
      <c r="WYF9" s="205"/>
      <c r="WYG9" s="205"/>
      <c r="WYH9" s="205"/>
      <c r="WYI9" s="205"/>
      <c r="WYJ9" s="205"/>
      <c r="WYK9" s="205"/>
      <c r="WYL9" s="205"/>
      <c r="WYM9" s="205"/>
      <c r="WYN9" s="205"/>
      <c r="WYO9" s="205"/>
      <c r="WYP9" s="205"/>
      <c r="WYQ9" s="205"/>
      <c r="WYR9" s="205"/>
      <c r="WYS9" s="205"/>
      <c r="WYT9" s="205"/>
      <c r="WYU9" s="205"/>
      <c r="WYV9" s="205"/>
      <c r="WYW9" s="205"/>
      <c r="WYX9" s="205"/>
      <c r="WYY9" s="205"/>
      <c r="WYZ9" s="205"/>
      <c r="WZA9" s="205"/>
      <c r="WZB9" s="205"/>
      <c r="WZC9" s="205"/>
      <c r="WZD9" s="205"/>
      <c r="WZE9" s="205"/>
      <c r="WZF9" s="205"/>
      <c r="WZG9" s="205"/>
      <c r="WZH9" s="205"/>
      <c r="WZI9" s="205"/>
      <c r="WZJ9" s="205"/>
      <c r="WZK9" s="205"/>
      <c r="WZL9" s="205"/>
      <c r="WZM9" s="205"/>
      <c r="WZN9" s="205"/>
      <c r="WZO9" s="205"/>
      <c r="WZP9" s="205"/>
      <c r="WZQ9" s="205"/>
      <c r="WZR9" s="205"/>
      <c r="WZS9" s="205"/>
      <c r="WZT9" s="205"/>
      <c r="WZU9" s="205"/>
      <c r="WZV9" s="205"/>
      <c r="WZW9" s="205"/>
      <c r="WZX9" s="205"/>
      <c r="WZY9" s="205"/>
      <c r="WZZ9" s="205"/>
      <c r="XAA9" s="205"/>
      <c r="XAB9" s="205"/>
      <c r="XAC9" s="205"/>
      <c r="XAD9" s="205"/>
      <c r="XAE9" s="205"/>
      <c r="XAF9" s="205"/>
      <c r="XAG9" s="205"/>
      <c r="XAH9" s="205"/>
      <c r="XAI9" s="205"/>
      <c r="XAJ9" s="205"/>
      <c r="XAK9" s="205"/>
      <c r="XAL9" s="205"/>
      <c r="XAM9" s="205"/>
      <c r="XAN9" s="205"/>
      <c r="XAO9" s="205"/>
      <c r="XAP9" s="205"/>
      <c r="XAQ9" s="205"/>
      <c r="XAR9" s="205"/>
      <c r="XAS9" s="205"/>
      <c r="XAT9" s="205"/>
      <c r="XAU9" s="205"/>
      <c r="XAV9" s="205"/>
      <c r="XAW9" s="205"/>
      <c r="XAX9" s="205"/>
      <c r="XAY9" s="205"/>
      <c r="XAZ9" s="205"/>
      <c r="XBA9" s="205"/>
      <c r="XBB9" s="205"/>
      <c r="XBC9" s="205"/>
      <c r="XBD9" s="205"/>
      <c r="XBE9" s="205"/>
      <c r="XBF9" s="205"/>
      <c r="XBG9" s="205"/>
      <c r="XBH9" s="205"/>
      <c r="XBI9" s="205"/>
      <c r="XBJ9" s="205"/>
      <c r="XBK9" s="205"/>
      <c r="XBL9" s="205"/>
      <c r="XBM9" s="205"/>
      <c r="XBN9" s="205"/>
      <c r="XBO9" s="205"/>
      <c r="XBP9" s="205"/>
      <c r="XBQ9" s="205"/>
      <c r="XBR9" s="205"/>
      <c r="XBS9" s="205"/>
      <c r="XBT9" s="205"/>
      <c r="XBU9" s="205"/>
      <c r="XBV9" s="205"/>
      <c r="XBW9" s="205"/>
      <c r="XBX9" s="205"/>
      <c r="XBY9" s="205"/>
      <c r="XBZ9" s="205"/>
      <c r="XCA9" s="205"/>
      <c r="XCB9" s="205"/>
      <c r="XCC9" s="205"/>
      <c r="XCD9" s="205"/>
      <c r="XCE9" s="205"/>
      <c r="XCF9" s="205"/>
      <c r="XCG9" s="205"/>
      <c r="XCH9" s="205"/>
      <c r="XCI9" s="205"/>
      <c r="XCJ9" s="205"/>
      <c r="XCK9" s="205"/>
      <c r="XCL9" s="205"/>
      <c r="XCM9" s="205"/>
      <c r="XCN9" s="205"/>
      <c r="XCO9" s="205"/>
      <c r="XCP9" s="205"/>
      <c r="XCQ9" s="205"/>
      <c r="XCR9" s="205"/>
      <c r="XCS9" s="205"/>
      <c r="XCT9" s="205"/>
      <c r="XCU9" s="205"/>
      <c r="XCV9" s="205"/>
      <c r="XCW9" s="205"/>
      <c r="XCX9" s="205"/>
      <c r="XCY9" s="205"/>
      <c r="XCZ9" s="205"/>
      <c r="XDA9" s="205"/>
      <c r="XDB9" s="205"/>
      <c r="XDC9" s="205"/>
      <c r="XDD9" s="205"/>
      <c r="XDE9" s="205"/>
      <c r="XDF9" s="205"/>
      <c r="XDG9" s="205"/>
      <c r="XDH9" s="205"/>
      <c r="XDI9" s="218"/>
      <c r="XDJ9" s="218"/>
      <c r="XDK9" s="218"/>
      <c r="XDL9" s="218"/>
      <c r="XDM9" s="218"/>
      <c r="XDN9" s="218"/>
      <c r="XDO9" s="218"/>
      <c r="XDP9" s="218"/>
      <c r="XDQ9" s="218"/>
      <c r="XDR9" s="218"/>
      <c r="XDS9" s="218"/>
      <c r="XDT9" s="218"/>
      <c r="XDU9" s="218"/>
      <c r="XDV9" s="218"/>
      <c r="XDW9" s="218"/>
      <c r="XDX9" s="218"/>
      <c r="XDY9" s="218"/>
      <c r="XDZ9" s="218"/>
      <c r="XEA9" s="218"/>
      <c r="XEB9" s="218"/>
      <c r="XEC9" s="218"/>
      <c r="XED9" s="218"/>
      <c r="XEE9" s="218"/>
      <c r="XEF9" s="218"/>
      <c r="XEG9" s="218"/>
      <c r="XEH9" s="218"/>
      <c r="XEI9" s="218"/>
      <c r="XEJ9" s="218"/>
    </row>
    <row r="10" s="205" customFormat="1" ht="28" customHeight="1" spans="1:16364">
      <c r="A10" s="216" t="s">
        <v>20</v>
      </c>
      <c r="B10" s="132">
        <f>总院累计1!C12</f>
        <v>16183.562675</v>
      </c>
      <c r="C10" s="132">
        <f>总院累计1!D12</f>
        <v>-5.6261676444806</v>
      </c>
      <c r="D10" s="132">
        <f>总院累计1!P12</f>
        <v>4012.643847</v>
      </c>
      <c r="E10" s="132">
        <f>总院累计1!Q12</f>
        <v>24.7945642599367</v>
      </c>
      <c r="F10" s="132">
        <f>总院累计1!V12</f>
        <v>4555.134591</v>
      </c>
      <c r="G10" s="132">
        <f>总院累计1!W12</f>
        <v>28.1466737731159</v>
      </c>
      <c r="H10" s="132">
        <f>总院累计1!X12</f>
        <v>3640.200866</v>
      </c>
      <c r="I10" s="132">
        <f>总院累计1!Y12</f>
        <v>22.493198432897</v>
      </c>
      <c r="J10" s="132">
        <f>总院累计1!AB12</f>
        <v>914.933725</v>
      </c>
      <c r="K10" s="132">
        <f>总院累计1!AC12</f>
        <v>5.65347534021893</v>
      </c>
      <c r="XDI10" s="218"/>
      <c r="XDJ10" s="218"/>
      <c r="XDK10" s="218"/>
      <c r="XDL10" s="218"/>
      <c r="XDM10" s="218"/>
      <c r="XDN10" s="218"/>
      <c r="XDO10" s="218"/>
      <c r="XDP10" s="218"/>
      <c r="XDQ10" s="218"/>
      <c r="XDR10" s="218"/>
      <c r="XDS10" s="218"/>
      <c r="XDT10" s="218"/>
      <c r="XDU10" s="218"/>
      <c r="XDV10" s="218"/>
      <c r="XDW10" s="218"/>
      <c r="XDX10" s="218"/>
      <c r="XDY10" s="218"/>
      <c r="XDZ10" s="218"/>
      <c r="XEA10" s="218"/>
      <c r="XEB10" s="218"/>
      <c r="XEC10" s="218"/>
      <c r="XED10" s="218"/>
      <c r="XEE10" s="218"/>
      <c r="XEF10" s="218"/>
      <c r="XEG10" s="218"/>
      <c r="XEH10" s="218"/>
      <c r="XEI10" s="218"/>
      <c r="XEJ10" s="218"/>
    </row>
    <row r="11" s="205" customFormat="1" ht="28" customHeight="1" spans="1:16364">
      <c r="A11" s="216" t="s">
        <v>21</v>
      </c>
      <c r="B11" s="132">
        <f>总院累计1!C13</f>
        <v>8305.566736</v>
      </c>
      <c r="C11" s="132">
        <f>总院累计1!D13</f>
        <v>-8.65811143824057</v>
      </c>
      <c r="D11" s="132">
        <f>总院累计1!P13</f>
        <v>1973.777296</v>
      </c>
      <c r="E11" s="132">
        <f>总院累计1!Q13</f>
        <v>23.7645107039448</v>
      </c>
      <c r="F11" s="132">
        <f>总院累计1!V13</f>
        <v>2348.887556</v>
      </c>
      <c r="G11" s="132">
        <f>总院累计1!W13</f>
        <v>28.2808823366488</v>
      </c>
      <c r="H11" s="132">
        <f>总院累计1!X13</f>
        <v>1894.205092</v>
      </c>
      <c r="I11" s="132">
        <f>总院累计1!Y13</f>
        <v>22.8064520123555</v>
      </c>
      <c r="J11" s="132">
        <f>总院累计1!AB13</f>
        <v>454.682464</v>
      </c>
      <c r="K11" s="132">
        <f>总院累计1!AC13</f>
        <v>5.47443032429328</v>
      </c>
      <c r="XDI11" s="218"/>
      <c r="XDJ11" s="218"/>
      <c r="XDK11" s="218"/>
      <c r="XDL11" s="218"/>
      <c r="XDM11" s="218"/>
      <c r="XDN11" s="218"/>
      <c r="XDO11" s="218"/>
      <c r="XDP11" s="218"/>
      <c r="XDQ11" s="218"/>
      <c r="XDR11" s="218"/>
      <c r="XDS11" s="218"/>
      <c r="XDT11" s="218"/>
      <c r="XDU11" s="218"/>
      <c r="XDV11" s="218"/>
      <c r="XDW11" s="218"/>
      <c r="XDX11" s="218"/>
      <c r="XDY11" s="218"/>
      <c r="XDZ11" s="218"/>
      <c r="XEA11" s="218"/>
      <c r="XEB11" s="218"/>
      <c r="XEC11" s="218"/>
      <c r="XED11" s="218"/>
      <c r="XEE11" s="218"/>
      <c r="XEF11" s="218"/>
      <c r="XEG11" s="218"/>
      <c r="XEH11" s="218"/>
      <c r="XEI11" s="218"/>
      <c r="XEJ11" s="218"/>
    </row>
    <row r="12" s="205" customFormat="1" ht="28" customHeight="1" spans="1:16364">
      <c r="A12" s="216" t="s">
        <v>22</v>
      </c>
      <c r="B12" s="132">
        <f>总院累计1!C14</f>
        <v>9501.980553</v>
      </c>
      <c r="C12" s="132">
        <f>总院累计1!D14</f>
        <v>-3.28075374792223</v>
      </c>
      <c r="D12" s="132">
        <f>总院累计1!P14</f>
        <v>2675.674216</v>
      </c>
      <c r="E12" s="132">
        <f>总院累计1!Q14</f>
        <v>28.1591211545389</v>
      </c>
      <c r="F12" s="132">
        <f>总院累计1!V14</f>
        <v>2597.027563</v>
      </c>
      <c r="G12" s="132">
        <f>总院累计1!W14</f>
        <v>27.3314342048412</v>
      </c>
      <c r="H12" s="132">
        <f>总院累计1!X14</f>
        <v>2074.023986</v>
      </c>
      <c r="I12" s="132">
        <f>总院累计1!Y14</f>
        <v>21.827280896141</v>
      </c>
      <c r="J12" s="132">
        <f>总院累计1!AB14</f>
        <v>523.003577</v>
      </c>
      <c r="K12" s="132">
        <f>总院累计1!AC14</f>
        <v>5.50415330870021</v>
      </c>
      <c r="XDI12" s="218"/>
      <c r="XDJ12" s="218"/>
      <c r="XDK12" s="218"/>
      <c r="XDL12" s="218"/>
      <c r="XDM12" s="218"/>
      <c r="XDN12" s="218"/>
      <c r="XDO12" s="218"/>
      <c r="XDP12" s="218"/>
      <c r="XDQ12" s="218"/>
      <c r="XDR12" s="218"/>
      <c r="XDS12" s="218"/>
      <c r="XDT12" s="218"/>
      <c r="XDU12" s="218"/>
      <c r="XDV12" s="218"/>
      <c r="XDW12" s="218"/>
      <c r="XDX12" s="218"/>
      <c r="XDY12" s="218"/>
      <c r="XDZ12" s="218"/>
      <c r="XEA12" s="218"/>
      <c r="XEB12" s="218"/>
      <c r="XEC12" s="218"/>
      <c r="XED12" s="218"/>
      <c r="XEE12" s="218"/>
      <c r="XEF12" s="218"/>
      <c r="XEG12" s="218"/>
      <c r="XEH12" s="218"/>
      <c r="XEI12" s="218"/>
      <c r="XEJ12" s="218"/>
    </row>
    <row r="13" s="205" customFormat="1" ht="28" customHeight="1" spans="1:16364">
      <c r="A13" s="216" t="s">
        <v>23</v>
      </c>
      <c r="B13" s="132">
        <f>总院累计1!C15</f>
        <v>19488.868993</v>
      </c>
      <c r="C13" s="132">
        <f>总院累计1!D15</f>
        <v>-3.84395782279992</v>
      </c>
      <c r="D13" s="132">
        <f>总院累计1!P15</f>
        <v>5180.098748</v>
      </c>
      <c r="E13" s="132">
        <f>总院累计1!Q15</f>
        <v>26.5797812580124</v>
      </c>
      <c r="F13" s="132">
        <f>总院累计1!V15</f>
        <v>5627.542818</v>
      </c>
      <c r="G13" s="132">
        <f>总院累计1!W15</f>
        <v>28.8756767774533</v>
      </c>
      <c r="H13" s="132">
        <f>总院累计1!X15</f>
        <v>4327.91602</v>
      </c>
      <c r="I13" s="132">
        <f>总院累计1!Y15</f>
        <v>22.2071174143276</v>
      </c>
      <c r="J13" s="132">
        <f>总院累计1!AB15</f>
        <v>1299.626798</v>
      </c>
      <c r="K13" s="132">
        <f>总院累计1!AC15</f>
        <v>6.66855936312569</v>
      </c>
      <c r="XDI13" s="218"/>
      <c r="XDJ13" s="218"/>
      <c r="XDK13" s="218"/>
      <c r="XDL13" s="218"/>
      <c r="XDM13" s="218"/>
      <c r="XDN13" s="218"/>
      <c r="XDO13" s="218"/>
      <c r="XDP13" s="218"/>
      <c r="XDQ13" s="218"/>
      <c r="XDR13" s="218"/>
      <c r="XDS13" s="218"/>
      <c r="XDT13" s="218"/>
      <c r="XDU13" s="218"/>
      <c r="XDV13" s="218"/>
      <c r="XDW13" s="218"/>
      <c r="XDX13" s="218"/>
      <c r="XDY13" s="218"/>
      <c r="XDZ13" s="218"/>
      <c r="XEA13" s="218"/>
      <c r="XEB13" s="218"/>
      <c r="XEC13" s="218"/>
      <c r="XED13" s="218"/>
      <c r="XEE13" s="218"/>
      <c r="XEF13" s="218"/>
      <c r="XEG13" s="218"/>
      <c r="XEH13" s="218"/>
      <c r="XEI13" s="218"/>
      <c r="XEJ13" s="218"/>
    </row>
    <row r="14" s="205" customFormat="1" ht="28" customHeight="1" spans="1:16364">
      <c r="A14" s="216" t="s">
        <v>24</v>
      </c>
      <c r="B14" s="132">
        <f>总院累计1!C16</f>
        <v>22812.995012</v>
      </c>
      <c r="C14" s="132">
        <f>总院累计1!D16</f>
        <v>-1.93017351451336</v>
      </c>
      <c r="D14" s="132">
        <f>总院累计1!P16</f>
        <v>5918.235734</v>
      </c>
      <c r="E14" s="132">
        <f>总院累计1!Q16</f>
        <v>25.9423882348061</v>
      </c>
      <c r="F14" s="132">
        <f>总院累计1!V16</f>
        <v>6958.550356</v>
      </c>
      <c r="G14" s="132">
        <f>总院累计1!W16</f>
        <v>30.5025725571749</v>
      </c>
      <c r="H14" s="132">
        <f>总院累计1!X16</f>
        <v>5566.352467</v>
      </c>
      <c r="I14" s="132">
        <f>总院累计1!Y16</f>
        <v>24.3999197127427</v>
      </c>
      <c r="J14" s="132">
        <f>总院累计1!AB16</f>
        <v>1392.197889</v>
      </c>
      <c r="K14" s="132">
        <f>总院累计1!AC16</f>
        <v>6.10265284443223</v>
      </c>
      <c r="XDI14" s="218"/>
      <c r="XDJ14" s="218"/>
      <c r="XDK14" s="218"/>
      <c r="XDL14" s="218"/>
      <c r="XDM14" s="218"/>
      <c r="XDN14" s="218"/>
      <c r="XDO14" s="218"/>
      <c r="XDP14" s="218"/>
      <c r="XDQ14" s="218"/>
      <c r="XDR14" s="218"/>
      <c r="XDS14" s="218"/>
      <c r="XDT14" s="218"/>
      <c r="XDU14" s="218"/>
      <c r="XDV14" s="218"/>
      <c r="XDW14" s="218"/>
      <c r="XDX14" s="218"/>
      <c r="XDY14" s="218"/>
      <c r="XDZ14" s="218"/>
      <c r="XEA14" s="218"/>
      <c r="XEB14" s="218"/>
      <c r="XEC14" s="218"/>
      <c r="XED14" s="218"/>
      <c r="XEE14" s="218"/>
      <c r="XEF14" s="218"/>
      <c r="XEG14" s="218"/>
      <c r="XEH14" s="218"/>
      <c r="XEI14" s="218"/>
      <c r="XEJ14" s="218"/>
    </row>
    <row r="15" s="205" customFormat="1" ht="28" customHeight="1" spans="1:16364">
      <c r="A15" s="216" t="s">
        <v>25</v>
      </c>
      <c r="B15" s="132">
        <f>总院累计1!C17</f>
        <v>33939.97358</v>
      </c>
      <c r="C15" s="132">
        <f>总院累计1!D17</f>
        <v>-0.765909779964381</v>
      </c>
      <c r="D15" s="132">
        <f>总院累计1!P17</f>
        <v>8956.814141</v>
      </c>
      <c r="E15" s="132">
        <f>总院累计1!Q17</f>
        <v>26.3901623844458</v>
      </c>
      <c r="F15" s="132">
        <f>总院累计1!V17</f>
        <v>10859.151276</v>
      </c>
      <c r="G15" s="132">
        <f>总院累计1!W17</f>
        <v>31.9951671453246</v>
      </c>
      <c r="H15" s="132">
        <f>总院累计1!X17</f>
        <v>8301.033089</v>
      </c>
      <c r="I15" s="132">
        <f>总院累计1!Y17</f>
        <v>24.4579833553306</v>
      </c>
      <c r="J15" s="132">
        <f>总院累计1!AB17</f>
        <v>2558.118187</v>
      </c>
      <c r="K15" s="132">
        <f>总院累计1!AC17</f>
        <v>7.53718378999398</v>
      </c>
      <c r="XDI15" s="218"/>
      <c r="XDJ15" s="218"/>
      <c r="XDK15" s="218"/>
      <c r="XDL15" s="218"/>
      <c r="XDM15" s="218"/>
      <c r="XDN15" s="218"/>
      <c r="XDO15" s="218"/>
      <c r="XDP15" s="218"/>
      <c r="XDQ15" s="218"/>
      <c r="XDR15" s="218"/>
      <c r="XDS15" s="218"/>
      <c r="XDT15" s="218"/>
      <c r="XDU15" s="218"/>
      <c r="XDV15" s="218"/>
      <c r="XDW15" s="218"/>
      <c r="XDX15" s="218"/>
      <c r="XDY15" s="218"/>
      <c r="XDZ15" s="218"/>
      <c r="XEA15" s="218"/>
      <c r="XEB15" s="218"/>
      <c r="XEC15" s="218"/>
      <c r="XED15" s="218"/>
      <c r="XEE15" s="218"/>
      <c r="XEF15" s="218"/>
      <c r="XEG15" s="218"/>
      <c r="XEH15" s="218"/>
      <c r="XEI15" s="218"/>
      <c r="XEJ15" s="218"/>
    </row>
    <row r="16" s="205" customFormat="1" ht="28" customHeight="1" spans="1:16364">
      <c r="A16" s="216" t="s">
        <v>26</v>
      </c>
      <c r="B16" s="132">
        <f>总院累计1!C18</f>
        <v>15628.169822</v>
      </c>
      <c r="C16" s="132">
        <f>总院累计1!D18</f>
        <v>-8.57945069879638</v>
      </c>
      <c r="D16" s="132">
        <f>总院累计1!P18</f>
        <v>3911.777031</v>
      </c>
      <c r="E16" s="132">
        <f>总院累计1!Q18</f>
        <v>25.0302951372677</v>
      </c>
      <c r="F16" s="132">
        <f>总院累计1!V18</f>
        <v>4745.751545</v>
      </c>
      <c r="G16" s="132">
        <f>总院累计1!W18</f>
        <v>30.3666494480968</v>
      </c>
      <c r="H16" s="132">
        <f>总院累计1!X18</f>
        <v>3762.049565</v>
      </c>
      <c r="I16" s="132">
        <f>总院累计1!Y18</f>
        <v>24.0722337154547</v>
      </c>
      <c r="J16" s="132">
        <f>总院累计1!AB18</f>
        <v>983.70198</v>
      </c>
      <c r="K16" s="132">
        <f>总院累计1!AC18</f>
        <v>6.29441573264214</v>
      </c>
      <c r="XDI16" s="218"/>
      <c r="XDJ16" s="218"/>
      <c r="XDK16" s="218"/>
      <c r="XDL16" s="218"/>
      <c r="XDM16" s="218"/>
      <c r="XDN16" s="218"/>
      <c r="XDO16" s="218"/>
      <c r="XDP16" s="218"/>
      <c r="XDQ16" s="218"/>
      <c r="XDR16" s="218"/>
      <c r="XDS16" s="218"/>
      <c r="XDT16" s="218"/>
      <c r="XDU16" s="218"/>
      <c r="XDV16" s="218"/>
      <c r="XDW16" s="218"/>
      <c r="XDX16" s="218"/>
      <c r="XDY16" s="218"/>
      <c r="XDZ16" s="218"/>
      <c r="XEA16" s="218"/>
      <c r="XEB16" s="218"/>
      <c r="XEC16" s="218"/>
      <c r="XED16" s="218"/>
      <c r="XEE16" s="218"/>
      <c r="XEF16" s="218"/>
      <c r="XEG16" s="218"/>
      <c r="XEH16" s="218"/>
      <c r="XEI16" s="218"/>
      <c r="XEJ16" s="218"/>
    </row>
    <row r="17" s="205" customFormat="1" ht="28" customHeight="1" spans="1:16364">
      <c r="A17" s="216" t="s">
        <v>27</v>
      </c>
      <c r="B17" s="132">
        <f>总院累计1!C19</f>
        <v>12866.064626</v>
      </c>
      <c r="C17" s="132">
        <f>总院累计1!D19</f>
        <v>-6.66971912942258</v>
      </c>
      <c r="D17" s="132">
        <f>总院累计1!P19</f>
        <v>3216.197737</v>
      </c>
      <c r="E17" s="132">
        <f>总院累计1!Q19</f>
        <v>24.9975251212453</v>
      </c>
      <c r="F17" s="132">
        <f>总院累计1!V19</f>
        <v>3651.386653</v>
      </c>
      <c r="G17" s="132">
        <f>总院累计1!W19</f>
        <v>28.3799806634051</v>
      </c>
      <c r="H17" s="132">
        <f>总院累计1!X19</f>
        <v>2968.113315</v>
      </c>
      <c r="I17" s="132">
        <f>总院累计1!Y19</f>
        <v>23.069317629588</v>
      </c>
      <c r="J17" s="132">
        <f>总院累计1!AB19</f>
        <v>683.273338</v>
      </c>
      <c r="K17" s="132">
        <f>总院累计1!AC19</f>
        <v>5.3106630338171</v>
      </c>
      <c r="XDI17" s="218"/>
      <c r="XDJ17" s="218"/>
      <c r="XDK17" s="218"/>
      <c r="XDL17" s="218"/>
      <c r="XDM17" s="218"/>
      <c r="XDN17" s="218"/>
      <c r="XDO17" s="218"/>
      <c r="XDP17" s="218"/>
      <c r="XDQ17" s="218"/>
      <c r="XDR17" s="218"/>
      <c r="XDS17" s="218"/>
      <c r="XDT17" s="218"/>
      <c r="XDU17" s="218"/>
      <c r="XDV17" s="218"/>
      <c r="XDW17" s="218"/>
      <c r="XDX17" s="218"/>
      <c r="XDY17" s="218"/>
      <c r="XDZ17" s="218"/>
      <c r="XEA17" s="218"/>
      <c r="XEB17" s="218"/>
      <c r="XEC17" s="218"/>
      <c r="XED17" s="218"/>
      <c r="XEE17" s="218"/>
      <c r="XEF17" s="218"/>
      <c r="XEG17" s="218"/>
      <c r="XEH17" s="218"/>
      <c r="XEI17" s="218"/>
      <c r="XEJ17" s="218"/>
    </row>
    <row r="18" s="205" customFormat="1" ht="28" customHeight="1" spans="1:16364">
      <c r="A18" s="216" t="s">
        <v>28</v>
      </c>
      <c r="B18" s="132">
        <f>总院累计1!C20</f>
        <v>8480.004425</v>
      </c>
      <c r="C18" s="132">
        <f>总院累计1!D20</f>
        <v>3.93074433207382</v>
      </c>
      <c r="D18" s="132">
        <f>总院累计1!P20</f>
        <v>2141.328501</v>
      </c>
      <c r="E18" s="132">
        <f>总院累计1!Q20</f>
        <v>25.2515021653423</v>
      </c>
      <c r="F18" s="132">
        <f>总院累计1!V20</f>
        <v>2456.811477</v>
      </c>
      <c r="G18" s="132">
        <f>总院累计1!W20</f>
        <v>28.9718183372292</v>
      </c>
      <c r="H18" s="132">
        <f>总院累计1!X20</f>
        <v>2137.293269</v>
      </c>
      <c r="I18" s="132">
        <f>总院累计1!Y20</f>
        <v>25.2039169071542</v>
      </c>
      <c r="J18" s="132">
        <f>总院累计1!AB20</f>
        <v>319.518208</v>
      </c>
      <c r="K18" s="132">
        <f>总院累计1!AC20</f>
        <v>3.76790143007502</v>
      </c>
      <c r="XDI18" s="218"/>
      <c r="XDJ18" s="218"/>
      <c r="XDK18" s="218"/>
      <c r="XDL18" s="218"/>
      <c r="XDM18" s="218"/>
      <c r="XDN18" s="218"/>
      <c r="XDO18" s="218"/>
      <c r="XDP18" s="218"/>
      <c r="XDQ18" s="218"/>
      <c r="XDR18" s="218"/>
      <c r="XDS18" s="218"/>
      <c r="XDT18" s="218"/>
      <c r="XDU18" s="218"/>
      <c r="XDV18" s="218"/>
      <c r="XDW18" s="218"/>
      <c r="XDX18" s="218"/>
      <c r="XDY18" s="218"/>
      <c r="XDZ18" s="218"/>
      <c r="XEA18" s="218"/>
      <c r="XEB18" s="218"/>
      <c r="XEC18" s="218"/>
      <c r="XED18" s="218"/>
      <c r="XEE18" s="218"/>
      <c r="XEF18" s="218"/>
      <c r="XEG18" s="218"/>
      <c r="XEH18" s="218"/>
      <c r="XEI18" s="218"/>
      <c r="XEJ18" s="218"/>
    </row>
    <row r="19" s="186" customFormat="1" ht="24" customHeight="1" spans="1:16366">
      <c r="A19" s="205"/>
      <c r="XDI19" s="209"/>
      <c r="XDJ19" s="209"/>
      <c r="XDK19" s="209"/>
      <c r="XDL19" s="209"/>
      <c r="XDM19" s="209"/>
      <c r="XDN19" s="209"/>
      <c r="XDO19" s="209"/>
      <c r="XDP19" s="209"/>
      <c r="XDQ19" s="209"/>
      <c r="XDR19" s="209"/>
      <c r="XDS19" s="209"/>
      <c r="XDT19" s="209"/>
      <c r="XDU19" s="209"/>
      <c r="XDV19" s="209"/>
      <c r="XDW19" s="209"/>
      <c r="XDX19" s="209"/>
      <c r="XDY19" s="209"/>
      <c r="XDZ19" s="209"/>
      <c r="XEA19" s="209"/>
      <c r="XEB19" s="209"/>
      <c r="XEC19" s="209"/>
      <c r="XED19" s="209"/>
      <c r="XEE19" s="209"/>
      <c r="XEF19" s="209"/>
      <c r="XEG19" s="209"/>
      <c r="XEH19" s="209"/>
      <c r="XEI19" s="209"/>
      <c r="XEJ19" s="209"/>
      <c r="XEK19" s="209"/>
      <c r="XEL19" s="209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1"/>
  <sheetViews>
    <sheetView view="pageBreakPreview" zoomScale="130" zoomScaleNormal="90" zoomScaleSheetLayoutView="130" workbookViewId="0">
      <pane xSplit="1" ySplit="3" topLeftCell="B4" activePane="bottomRight" state="frozen"/>
      <selection/>
      <selection pane="topRight"/>
      <selection pane="bottomLeft"/>
      <selection pane="bottomRight" activeCell="R10" sqref="R10"/>
    </sheetView>
  </sheetViews>
  <sheetFormatPr defaultColWidth="10" defaultRowHeight="14.25"/>
  <cols>
    <col min="1" max="1" width="10.275" style="183" customWidth="1"/>
    <col min="2" max="2" width="8.06666666666667" style="183" customWidth="1"/>
    <col min="3" max="3" width="7.21666666666667" style="183" customWidth="1"/>
    <col min="4" max="4" width="5.96666666666667" style="183" customWidth="1"/>
    <col min="5" max="5" width="7.91666666666667" style="183" customWidth="1"/>
    <col min="6" max="6" width="6.10833333333333" style="183" customWidth="1"/>
    <col min="7" max="7" width="7.49166666666667" style="183" customWidth="1"/>
    <col min="8" max="8" width="5.69166666666667" style="183" customWidth="1"/>
    <col min="9" max="9" width="6.875" style="183" customWidth="1"/>
    <col min="10" max="10" width="5.69166666666667" style="183" customWidth="1"/>
    <col min="11" max="11" width="6.80833333333333" style="183" customWidth="1"/>
    <col min="12" max="12" width="8.74166666666667" style="183" customWidth="1"/>
    <col min="13" max="13" width="8.33333333333333" style="183" customWidth="1"/>
    <col min="14" max="14" width="6.38333333333333" style="183" customWidth="1"/>
    <col min="15" max="15" width="5.375" style="183" customWidth="1"/>
    <col min="16" max="16" width="6.25" style="183" customWidth="1"/>
    <col min="17" max="20" width="10" style="183" customWidth="1"/>
    <col min="21" max="21" width="10" style="187" customWidth="1"/>
    <col min="22" max="22" width="10" style="188" customWidth="1"/>
    <col min="23" max="16383" width="10" style="183"/>
  </cols>
  <sheetData>
    <row r="1" s="183" customFormat="1" ht="29.25" customHeight="1" spans="1:22">
      <c r="A1" s="189" t="s">
        <v>29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U1" s="187"/>
      <c r="V1" s="188"/>
    </row>
    <row r="2" s="184" customFormat="1" ht="19.5" customHeight="1" spans="1:16">
      <c r="A2" s="190" t="s">
        <v>6</v>
      </c>
      <c r="B2" s="191" t="s">
        <v>30</v>
      </c>
      <c r="C2" s="192" t="s">
        <v>31</v>
      </c>
      <c r="D2" s="193" t="s">
        <v>32</v>
      </c>
      <c r="E2" s="193" t="s">
        <v>33</v>
      </c>
      <c r="F2" s="193" t="s">
        <v>32</v>
      </c>
      <c r="G2" s="191" t="s">
        <v>34</v>
      </c>
      <c r="H2" s="191" t="s">
        <v>35</v>
      </c>
      <c r="I2" s="191" t="s">
        <v>36</v>
      </c>
      <c r="J2" s="191" t="s">
        <v>32</v>
      </c>
      <c r="K2" s="191" t="s">
        <v>37</v>
      </c>
      <c r="L2" s="191" t="s">
        <v>38</v>
      </c>
      <c r="M2" s="191" t="s">
        <v>39</v>
      </c>
      <c r="N2" s="191" t="s">
        <v>40</v>
      </c>
      <c r="O2" s="191" t="s">
        <v>41</v>
      </c>
      <c r="P2" s="191" t="s">
        <v>42</v>
      </c>
    </row>
    <row r="3" s="184" customFormat="1" ht="41.4" customHeight="1" spans="1:16">
      <c r="A3" s="194"/>
      <c r="B3" s="195"/>
      <c r="C3" s="196"/>
      <c r="D3" s="193"/>
      <c r="E3" s="193"/>
      <c r="F3" s="193"/>
      <c r="G3" s="195"/>
      <c r="H3" s="195"/>
      <c r="I3" s="195"/>
      <c r="J3" s="195"/>
      <c r="K3" s="195"/>
      <c r="L3" s="195"/>
      <c r="M3" s="195"/>
      <c r="N3" s="195"/>
      <c r="O3" s="195"/>
      <c r="P3" s="195"/>
    </row>
    <row r="4" s="184" customFormat="1" ht="23.25" customHeight="1" spans="1:16">
      <c r="A4" s="197" t="s">
        <v>16</v>
      </c>
      <c r="B4" s="198">
        <v>6268.900695</v>
      </c>
      <c r="C4" s="198">
        <v>4585.521846</v>
      </c>
      <c r="D4" s="198">
        <v>5.30143254995876</v>
      </c>
      <c r="E4" s="198">
        <v>1057.717792</v>
      </c>
      <c r="F4" s="198">
        <v>-1.49802513370539</v>
      </c>
      <c r="G4" s="198">
        <v>250.737563</v>
      </c>
      <c r="H4" s="198">
        <v>-3.25189495740633</v>
      </c>
      <c r="I4" s="198">
        <v>374.923494</v>
      </c>
      <c r="J4" s="198">
        <v>-0.551512458847055</v>
      </c>
      <c r="K4" s="198">
        <v>-1.77021294422863</v>
      </c>
      <c r="L4" s="198">
        <v>5228.56204108572</v>
      </c>
      <c r="M4" s="198">
        <v>233.27808366107</v>
      </c>
      <c r="N4" s="206">
        <v>3.1308994109802</v>
      </c>
      <c r="O4" s="198">
        <v>-0.53110592068</v>
      </c>
      <c r="P4" s="198">
        <v>-3.40926004005</v>
      </c>
    </row>
    <row r="5" s="185" customFormat="1" ht="20.1" customHeight="1" spans="1:21">
      <c r="A5" s="199" t="s">
        <v>17</v>
      </c>
      <c r="B5" s="198">
        <v>91.2491349999994</v>
      </c>
      <c r="C5" s="198">
        <v>7.4368679999996</v>
      </c>
      <c r="D5" s="198">
        <v>-0.312772501573818</v>
      </c>
      <c r="E5" s="198">
        <v>-26.3234889999997</v>
      </c>
      <c r="F5" s="198">
        <v>-0.624945275007889</v>
      </c>
      <c r="G5" s="198">
        <v>125.210653</v>
      </c>
      <c r="H5" s="198">
        <v>1.26531145998415</v>
      </c>
      <c r="I5" s="198">
        <v>-15.0748969999999</v>
      </c>
      <c r="J5" s="198">
        <v>-0.327593683402437</v>
      </c>
      <c r="K5" s="198">
        <v>-6.39593358119942</v>
      </c>
      <c r="L5" s="198">
        <v>1456.95562042545</v>
      </c>
      <c r="M5" s="198">
        <v>49.1031099095055</v>
      </c>
      <c r="N5" s="206">
        <v>0.9110934894143</v>
      </c>
      <c r="O5" s="198">
        <v>-0.47450103321</v>
      </c>
      <c r="P5" s="198">
        <v>-7.26543633544</v>
      </c>
      <c r="U5" s="184"/>
    </row>
    <row r="6" s="185" customFormat="1" ht="20.1" customHeight="1" spans="1:21">
      <c r="A6" s="199" t="s">
        <v>43</v>
      </c>
      <c r="B6" s="198">
        <v>3824.645138</v>
      </c>
      <c r="C6" s="198">
        <v>2446.860166</v>
      </c>
      <c r="D6" s="198">
        <v>6.71997879625189</v>
      </c>
      <c r="E6" s="198">
        <v>822.248702</v>
      </c>
      <c r="F6" s="198">
        <v>0.969393794525701</v>
      </c>
      <c r="G6" s="198">
        <v>71.8913059999999</v>
      </c>
      <c r="H6" s="198">
        <v>-8.80488606576356</v>
      </c>
      <c r="I6" s="198">
        <v>483.644964</v>
      </c>
      <c r="J6" s="198">
        <v>1.11551347498595</v>
      </c>
      <c r="K6" s="198">
        <v>-18.2686093501385</v>
      </c>
      <c r="L6" s="198">
        <v>15068.5783336375</v>
      </c>
      <c r="M6" s="198">
        <v>1046.59464038073</v>
      </c>
      <c r="N6" s="206">
        <v>2.6075582349117</v>
      </c>
      <c r="O6" s="198">
        <v>-0.58446238423</v>
      </c>
      <c r="P6" s="198">
        <v>-6.54901761356</v>
      </c>
      <c r="U6" s="184"/>
    </row>
    <row r="7" s="185" customFormat="1" ht="24" customHeight="1" spans="1:21">
      <c r="A7" s="200" t="s">
        <v>19</v>
      </c>
      <c r="B7" s="198">
        <v>-266.859449</v>
      </c>
      <c r="C7" s="198">
        <v>-145.217412</v>
      </c>
      <c r="D7" s="198">
        <v>-1.1824474990918</v>
      </c>
      <c r="E7" s="198">
        <v>-107.581363</v>
      </c>
      <c r="F7" s="198">
        <v>-1.39183239486069</v>
      </c>
      <c r="G7" s="198">
        <v>10.3081390000001</v>
      </c>
      <c r="H7" s="198">
        <v>2.76190207601574</v>
      </c>
      <c r="I7" s="198">
        <v>-24.368813</v>
      </c>
      <c r="J7" s="198">
        <v>-0.18762218206323</v>
      </c>
      <c r="K7" s="198">
        <v>-20.7373951599796</v>
      </c>
      <c r="L7" s="198">
        <v>-67.4546620462952</v>
      </c>
      <c r="M7" s="198">
        <v>-81.61992272386</v>
      </c>
      <c r="N7" s="206">
        <v>0.8300058247793</v>
      </c>
      <c r="O7" s="198">
        <v>-0.39261432203</v>
      </c>
      <c r="P7" s="198">
        <v>-5.43790322581</v>
      </c>
      <c r="U7" s="184"/>
    </row>
    <row r="8" s="185" customFormat="1" ht="20.1" customHeight="1" spans="1:21">
      <c r="A8" s="199" t="s">
        <v>20</v>
      </c>
      <c r="B8" s="198">
        <v>500.750653</v>
      </c>
      <c r="C8" s="198">
        <v>260.897137</v>
      </c>
      <c r="D8" s="198">
        <v>0.448022894107488</v>
      </c>
      <c r="E8" s="198">
        <v>162.042066</v>
      </c>
      <c r="F8" s="198">
        <v>2.10275916445413</v>
      </c>
      <c r="G8" s="198">
        <v>72.966068</v>
      </c>
      <c r="H8" s="198">
        <v>-1.39402475645692</v>
      </c>
      <c r="I8" s="198">
        <v>4.84538199999998</v>
      </c>
      <c r="J8" s="198">
        <v>-1.15675730210469</v>
      </c>
      <c r="K8" s="198">
        <v>44.4437027827965</v>
      </c>
      <c r="L8" s="198">
        <v>3556.01401453211</v>
      </c>
      <c r="M8" s="198">
        <v>239.262862364581</v>
      </c>
      <c r="N8" s="206">
        <v>1.5566617190498</v>
      </c>
      <c r="O8" s="198">
        <v>0.08142920411</v>
      </c>
      <c r="P8" s="198">
        <v>-2.30441230997</v>
      </c>
      <c r="U8" s="184"/>
    </row>
    <row r="9" s="185" customFormat="1" ht="20.1" customHeight="1" spans="1:21">
      <c r="A9" s="199" t="s">
        <v>21</v>
      </c>
      <c r="B9" s="198">
        <v>254.006718</v>
      </c>
      <c r="C9" s="198">
        <v>204.254583</v>
      </c>
      <c r="D9" s="198">
        <v>8.14797686208667</v>
      </c>
      <c r="E9" s="198">
        <v>19.219786</v>
      </c>
      <c r="F9" s="198">
        <v>-4.18827679407265</v>
      </c>
      <c r="G9" s="198">
        <v>32.207178</v>
      </c>
      <c r="H9" s="198">
        <v>-2.18110775169797</v>
      </c>
      <c r="I9" s="198">
        <v>-1.67482900000001</v>
      </c>
      <c r="J9" s="198">
        <v>-1.77859231631603</v>
      </c>
      <c r="K9" s="198">
        <v>-75.9145219692286</v>
      </c>
      <c r="L9" s="198">
        <v>1337.72993479868</v>
      </c>
      <c r="M9" s="198">
        <v>6.67233929290694</v>
      </c>
      <c r="N9" s="206">
        <v>2.2269830103813</v>
      </c>
      <c r="O9" s="198">
        <v>-2.49745702562</v>
      </c>
      <c r="P9" s="198">
        <v>5.46164874552</v>
      </c>
      <c r="U9" s="184"/>
    </row>
    <row r="10" s="185" customFormat="1" ht="20.1" customHeight="1" spans="1:21">
      <c r="A10" s="199" t="s">
        <v>22</v>
      </c>
      <c r="B10" s="198">
        <v>175.435008</v>
      </c>
      <c r="C10" s="198">
        <v>97.2928569999999</v>
      </c>
      <c r="D10" s="198">
        <v>1.5427286070959</v>
      </c>
      <c r="E10" s="198">
        <v>71.862973</v>
      </c>
      <c r="F10" s="198">
        <v>2.24281468951508</v>
      </c>
      <c r="G10" s="198">
        <v>1.39630800000001</v>
      </c>
      <c r="H10" s="198">
        <v>-3.31263003082817</v>
      </c>
      <c r="I10" s="198">
        <v>4.88287</v>
      </c>
      <c r="J10" s="198">
        <v>-0.472913265782839</v>
      </c>
      <c r="K10" s="198">
        <v>-0.136472723831787</v>
      </c>
      <c r="L10" s="198">
        <v>8033.26877961871</v>
      </c>
      <c r="M10" s="198">
        <v>375.74663184848</v>
      </c>
      <c r="N10" s="206">
        <v>4.8980811146764</v>
      </c>
      <c r="O10" s="198">
        <v>-1.23420318044</v>
      </c>
      <c r="P10" s="198">
        <v>-37.09249300488</v>
      </c>
      <c r="U10" s="184"/>
    </row>
    <row r="11" s="185" customFormat="1" ht="20.1" customHeight="1" spans="1:21">
      <c r="A11" s="199" t="s">
        <v>23</v>
      </c>
      <c r="B11" s="198">
        <v>68.1155449999999</v>
      </c>
      <c r="C11" s="198">
        <v>160.514334</v>
      </c>
      <c r="D11" s="198">
        <v>7.48502645418188</v>
      </c>
      <c r="E11" s="198">
        <v>-53.167921</v>
      </c>
      <c r="F11" s="198">
        <v>-4.10331248843241</v>
      </c>
      <c r="G11" s="198">
        <v>-3.55523700000001</v>
      </c>
      <c r="H11" s="198">
        <v>-1.01973812971126</v>
      </c>
      <c r="I11" s="198">
        <v>-35.675631</v>
      </c>
      <c r="J11" s="198">
        <v>-2.3619758360382</v>
      </c>
      <c r="K11" s="198">
        <v>22.2248556520561</v>
      </c>
      <c r="L11" s="198">
        <v>1278.6353919894</v>
      </c>
      <c r="M11" s="198">
        <v>-25.4200818411795</v>
      </c>
      <c r="N11" s="206">
        <v>2.2982665559107</v>
      </c>
      <c r="O11" s="198">
        <v>0.16216522437</v>
      </c>
      <c r="P11" s="198">
        <v>-0.9724857685</v>
      </c>
      <c r="U11" s="184"/>
    </row>
    <row r="12" s="185" customFormat="1" ht="20.1" customHeight="1" spans="1:21">
      <c r="A12" s="199" t="s">
        <v>24</v>
      </c>
      <c r="B12" s="198">
        <v>483.720487</v>
      </c>
      <c r="C12" s="198">
        <v>343.656109</v>
      </c>
      <c r="D12" s="198">
        <v>5.59576052941624</v>
      </c>
      <c r="E12" s="198">
        <v>148.532098</v>
      </c>
      <c r="F12" s="198">
        <v>0.431043019050321</v>
      </c>
      <c r="G12" s="198">
        <v>4.42170300000003</v>
      </c>
      <c r="H12" s="198">
        <v>-4.34755234706638</v>
      </c>
      <c r="I12" s="198">
        <v>-12.889423</v>
      </c>
      <c r="J12" s="198">
        <v>-1.67925120140018</v>
      </c>
      <c r="K12" s="198">
        <v>30.3972091049367</v>
      </c>
      <c r="L12" s="198">
        <v>13458.7966874799</v>
      </c>
      <c r="M12" s="198">
        <v>168.021945852245</v>
      </c>
      <c r="N12" s="206">
        <v>15.7843945430488</v>
      </c>
      <c r="O12" s="198">
        <v>-0.15045307108</v>
      </c>
      <c r="P12" s="198">
        <v>-3.36335125448</v>
      </c>
      <c r="U12" s="184"/>
    </row>
    <row r="13" s="185" customFormat="1" ht="20.1" customHeight="1" spans="1:21">
      <c r="A13" s="199" t="s">
        <v>25</v>
      </c>
      <c r="B13" s="198">
        <v>1229.48178</v>
      </c>
      <c r="C13" s="198">
        <v>1179.710042</v>
      </c>
      <c r="D13" s="198">
        <v>16.5413859721859</v>
      </c>
      <c r="E13" s="198">
        <v>43.883638</v>
      </c>
      <c r="F13" s="198">
        <v>-6.99357486808217</v>
      </c>
      <c r="G13" s="198">
        <v>14.516681</v>
      </c>
      <c r="H13" s="198">
        <v>-6.89512243197145</v>
      </c>
      <c r="I13" s="198">
        <v>-8.62858099999996</v>
      </c>
      <c r="J13" s="198">
        <v>-2.65268867213222</v>
      </c>
      <c r="K13" s="198">
        <v>46.6576156808528</v>
      </c>
      <c r="L13" s="198">
        <v>2645.84477353834</v>
      </c>
      <c r="M13" s="198">
        <v>246.40170940992</v>
      </c>
      <c r="N13" s="206">
        <v>0.8289782509324</v>
      </c>
      <c r="O13" s="198">
        <v>-0.56561741054</v>
      </c>
      <c r="P13" s="198">
        <v>6.74840655865</v>
      </c>
      <c r="U13" s="184"/>
    </row>
    <row r="14" s="185" customFormat="1" ht="20.1" customHeight="1" spans="1:21">
      <c r="A14" s="199" t="s">
        <v>26</v>
      </c>
      <c r="B14" s="198">
        <v>-49.123968</v>
      </c>
      <c r="C14" s="198">
        <v>-19.7162119999999</v>
      </c>
      <c r="D14" s="198">
        <v>0.38249478659678</v>
      </c>
      <c r="E14" s="198">
        <v>-37.880782</v>
      </c>
      <c r="F14" s="198">
        <v>-1.91546464241528</v>
      </c>
      <c r="G14" s="198">
        <v>17.158941</v>
      </c>
      <c r="H14" s="198">
        <v>1.9523301768149</v>
      </c>
      <c r="I14" s="198">
        <v>-8.68591499999999</v>
      </c>
      <c r="J14" s="198">
        <v>-0.419360320996399</v>
      </c>
      <c r="K14" s="198">
        <v>-15.8373179830146</v>
      </c>
      <c r="L14" s="198">
        <v>7393.11828131604</v>
      </c>
      <c r="M14" s="198">
        <v>64.2302249419914</v>
      </c>
      <c r="N14" s="206">
        <v>10.5819437797743</v>
      </c>
      <c r="O14" s="198">
        <v>-0.31709835625</v>
      </c>
      <c r="P14" s="198">
        <v>-7.39902637351</v>
      </c>
      <c r="U14" s="184"/>
    </row>
    <row r="15" s="185" customFormat="1" ht="20.1" customHeight="1" spans="1:21">
      <c r="A15" s="199" t="s">
        <v>27</v>
      </c>
      <c r="B15" s="198">
        <v>-21.1854879999999</v>
      </c>
      <c r="C15" s="198">
        <v>-63.413805</v>
      </c>
      <c r="D15" s="198">
        <v>-4.57410767387562</v>
      </c>
      <c r="E15" s="198">
        <v>27.223796</v>
      </c>
      <c r="F15" s="198">
        <v>2.76823649092477</v>
      </c>
      <c r="G15" s="198">
        <v>12.27405</v>
      </c>
      <c r="H15" s="198">
        <v>1.46620539739754</v>
      </c>
      <c r="I15" s="198">
        <v>2.730471</v>
      </c>
      <c r="J15" s="198">
        <v>0.339665785553292</v>
      </c>
      <c r="K15" s="198">
        <v>-10.3469725808717</v>
      </c>
      <c r="L15" s="198">
        <v>-59.2483797730983</v>
      </c>
      <c r="M15" s="198">
        <v>-257.733464992946</v>
      </c>
      <c r="N15" s="206">
        <v>4.1767027547056</v>
      </c>
      <c r="O15" s="198">
        <v>0.34342306043</v>
      </c>
      <c r="P15" s="198">
        <v>32.22177419355</v>
      </c>
      <c r="U15" s="184"/>
    </row>
    <row r="16" s="185" customFormat="1" ht="20.1" customHeight="1" spans="1:21">
      <c r="A16" s="199" t="s">
        <v>28</v>
      </c>
      <c r="B16" s="198">
        <v>-21.334864</v>
      </c>
      <c r="C16" s="198">
        <v>113.247179</v>
      </c>
      <c r="D16" s="198">
        <v>16.7917982524558</v>
      </c>
      <c r="E16" s="198">
        <v>-12.341712</v>
      </c>
      <c r="F16" s="198">
        <v>-0.970742168021992</v>
      </c>
      <c r="G16" s="198">
        <v>-108.058227</v>
      </c>
      <c r="H16" s="198">
        <v>-14.01705741045</v>
      </c>
      <c r="I16" s="198">
        <v>-14.182104</v>
      </c>
      <c r="J16" s="198">
        <v>-1.80399867398384</v>
      </c>
      <c r="K16" s="198">
        <v>10.5351041593473</v>
      </c>
      <c r="L16" s="198">
        <v>-148.204763835643</v>
      </c>
      <c r="M16" s="198">
        <v>161.936670374495</v>
      </c>
      <c r="N16" s="206">
        <v>-2.0420189691935</v>
      </c>
      <c r="O16" s="198">
        <v>0.87271026372</v>
      </c>
      <c r="P16" s="198">
        <v>-3.09523809524</v>
      </c>
      <c r="U16" s="184"/>
    </row>
    <row r="17" s="185" customFormat="1" ht="20.1" customHeight="1" spans="1:21">
      <c r="A17" s="201" t="s">
        <v>44</v>
      </c>
      <c r="B17" s="202"/>
      <c r="C17" s="202"/>
      <c r="D17" s="202"/>
      <c r="E17" s="202"/>
      <c r="F17" s="202"/>
      <c r="G17" s="202"/>
      <c r="H17" s="202"/>
      <c r="I17" s="202"/>
      <c r="J17" s="202"/>
      <c r="K17" s="202"/>
      <c r="L17" s="202"/>
      <c r="M17" s="202"/>
      <c r="N17" s="207"/>
      <c r="O17" s="202"/>
      <c r="P17" s="202"/>
      <c r="U17" s="184"/>
    </row>
    <row r="18" s="185" customFormat="1" ht="20.1" customHeight="1" spans="1:21">
      <c r="A18" s="199" t="s">
        <v>45</v>
      </c>
      <c r="B18" s="203">
        <v>1135.442882</v>
      </c>
      <c r="C18" s="203">
        <v>921.91685</v>
      </c>
      <c r="D18" s="204">
        <v>33.7100119915211</v>
      </c>
      <c r="E18" s="203">
        <v>216.29325</v>
      </c>
      <c r="F18" s="204">
        <v>7.91166651901104</v>
      </c>
      <c r="G18" s="203">
        <v>-3.766688</v>
      </c>
      <c r="H18" s="204">
        <v>-41.6379972987666</v>
      </c>
      <c r="I18" s="203">
        <v>0.99947</v>
      </c>
      <c r="J18" s="204">
        <v>0.0163187882344238</v>
      </c>
      <c r="K18" s="203">
        <v>-42.5286507475884</v>
      </c>
      <c r="L18" s="72">
        <v>302038.929514672</v>
      </c>
      <c r="M18" s="203">
        <v>1192.17627760352</v>
      </c>
      <c r="N18" s="208">
        <v>133.991601343785</v>
      </c>
      <c r="O18" s="203">
        <v>9.13886077051</v>
      </c>
      <c r="P18" s="203">
        <v>-2.034344407</v>
      </c>
      <c r="U18" s="184"/>
    </row>
    <row r="19" s="185" customFormat="1" ht="20.1" customHeight="1" spans="1:21">
      <c r="A19" s="201"/>
      <c r="B19" s="202"/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207"/>
      <c r="O19" s="202"/>
      <c r="P19" s="202"/>
      <c r="U19" s="184"/>
    </row>
    <row r="20" s="185" customFormat="1" ht="20.1" customHeight="1" spans="1:21">
      <c r="A20" s="199" t="s">
        <v>46</v>
      </c>
      <c r="B20" s="198">
        <v>1105.811641</v>
      </c>
      <c r="C20" s="198">
        <v>253.356159</v>
      </c>
      <c r="D20" s="198">
        <v>-1.46310803256931</v>
      </c>
      <c r="E20" s="198">
        <v>21.621956</v>
      </c>
      <c r="F20" s="198">
        <v>-1.54073000591698</v>
      </c>
      <c r="G20" s="198">
        <v>830.093802</v>
      </c>
      <c r="H20" s="198">
        <v>3.08574860654872</v>
      </c>
      <c r="I20" s="198">
        <v>0.739724</v>
      </c>
      <c r="J20" s="198">
        <v>-0.0819105680624801</v>
      </c>
      <c r="K20" s="198">
        <v>13.248009939132</v>
      </c>
      <c r="L20" s="198">
        <v>3.22740100860642</v>
      </c>
      <c r="M20" s="198">
        <v>9.8722412344236</v>
      </c>
      <c r="N20" s="206">
        <v>-0.2780557122833</v>
      </c>
      <c r="O20" s="198">
        <v>-0.44150285169</v>
      </c>
      <c r="P20" s="198">
        <v>-9.93924698189</v>
      </c>
      <c r="U20" s="184"/>
    </row>
    <row r="21" s="186" customFormat="1" ht="24" customHeight="1" spans="1:16369">
      <c r="A21" s="205" t="s">
        <v>47</v>
      </c>
      <c r="XDL21" s="209"/>
      <c r="XDM21" s="209"/>
      <c r="XDN21" s="209"/>
      <c r="XDO21" s="209"/>
      <c r="XDP21" s="209"/>
      <c r="XDQ21" s="209"/>
      <c r="XDR21" s="209"/>
      <c r="XDS21" s="209"/>
      <c r="XDT21" s="209"/>
      <c r="XDU21" s="209"/>
      <c r="XDV21" s="209"/>
      <c r="XDW21" s="209"/>
      <c r="XDX21" s="209"/>
      <c r="XDY21" s="209"/>
      <c r="XDZ21" s="209"/>
      <c r="XEA21" s="209"/>
      <c r="XEB21" s="209"/>
      <c r="XEC21" s="209"/>
      <c r="XED21" s="209"/>
      <c r="XEE21" s="209"/>
      <c r="XEF21" s="209"/>
      <c r="XEG21" s="209"/>
      <c r="XEH21" s="209"/>
      <c r="XEI21" s="209"/>
      <c r="XEJ21" s="209"/>
      <c r="XEK21" s="209"/>
      <c r="XEL21" s="209"/>
      <c r="XEM21" s="209"/>
      <c r="XEN21" s="209"/>
      <c r="XEO21" s="209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70"/>
  <sheetViews>
    <sheetView view="pageBreakPreview" zoomScaleNormal="100" zoomScaleSheetLayoutView="100" workbookViewId="0">
      <pane xSplit="1" ySplit="3" topLeftCell="B4" activePane="bottomRight" state="frozen"/>
      <selection/>
      <selection pane="topRight"/>
      <selection pane="bottomLeft"/>
      <selection pane="bottomRight" activeCell="L8" sqref="L8"/>
    </sheetView>
  </sheetViews>
  <sheetFormatPr defaultColWidth="10" defaultRowHeight="14.25"/>
  <cols>
    <col min="1" max="1" width="10.5" style="99" customWidth="1"/>
    <col min="2" max="2" width="7.94166666666667" style="99" customWidth="1"/>
    <col min="3" max="3" width="7.35" style="99" customWidth="1"/>
    <col min="4" max="4" width="5.625" style="99" customWidth="1"/>
    <col min="5" max="5" width="7" style="99" customWidth="1"/>
    <col min="6" max="6" width="5.625" style="99" customWidth="1"/>
    <col min="7" max="7" width="7.125" style="99" customWidth="1"/>
    <col min="8" max="8" width="5.775" style="99" customWidth="1"/>
    <col min="9" max="9" width="6.775" style="99" customWidth="1"/>
    <col min="10" max="10" width="6.375" style="99" customWidth="1"/>
    <col min="11" max="11" width="6.5" style="99" customWidth="1"/>
    <col min="12" max="12" width="7.75" style="99" customWidth="1"/>
    <col min="13" max="13" width="6.875" style="99" customWidth="1"/>
    <col min="14" max="14" width="5.625" style="99" customWidth="1"/>
    <col min="15" max="15" width="5.5" style="99" customWidth="1"/>
    <col min="16" max="16" width="6.125" style="99" customWidth="1"/>
    <col min="17" max="17" width="3.25" style="99" customWidth="1"/>
    <col min="18" max="18" width="10" style="99" customWidth="1"/>
    <col min="19" max="19" width="7.875" style="99" customWidth="1"/>
    <col min="20" max="20" width="6.875" style="99" customWidth="1"/>
    <col min="21" max="21" width="5.625" style="148" customWidth="1"/>
    <col min="22" max="22" width="6.875" style="164" customWidth="1"/>
    <col min="23" max="23" width="5.25" style="99" customWidth="1"/>
    <col min="24" max="24" width="6.75" style="99" customWidth="1"/>
    <col min="25" max="25" width="5.375" style="99" customWidth="1"/>
    <col min="26" max="26" width="6.625" style="99" customWidth="1"/>
    <col min="27" max="28" width="6.125" style="99" customWidth="1"/>
    <col min="29" max="29" width="7" style="99" customWidth="1"/>
    <col min="30" max="33" width="6.125" style="99" customWidth="1"/>
    <col min="34" max="16384" width="10" style="99"/>
  </cols>
  <sheetData>
    <row r="1" s="99" customFormat="1" ht="29.25" customHeight="1" spans="1:33">
      <c r="A1" s="165" t="s">
        <v>48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R1" s="165" t="s">
        <v>49</v>
      </c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</row>
    <row r="2" s="77" customFormat="1" ht="18" customHeight="1" spans="1:33">
      <c r="A2" s="102" t="s">
        <v>6</v>
      </c>
      <c r="B2" s="103" t="s">
        <v>30</v>
      </c>
      <c r="C2" s="104" t="s">
        <v>31</v>
      </c>
      <c r="D2" s="104" t="s">
        <v>32</v>
      </c>
      <c r="E2" s="104" t="s">
        <v>33</v>
      </c>
      <c r="F2" s="104" t="s">
        <v>32</v>
      </c>
      <c r="G2" s="103" t="s">
        <v>34</v>
      </c>
      <c r="H2" s="103" t="s">
        <v>35</v>
      </c>
      <c r="I2" s="103" t="s">
        <v>36</v>
      </c>
      <c r="J2" s="103" t="s">
        <v>32</v>
      </c>
      <c r="K2" s="103" t="s">
        <v>37</v>
      </c>
      <c r="L2" s="103" t="s">
        <v>38</v>
      </c>
      <c r="M2" s="103" t="s">
        <v>39</v>
      </c>
      <c r="N2" s="103" t="s">
        <v>40</v>
      </c>
      <c r="O2" s="103" t="s">
        <v>41</v>
      </c>
      <c r="P2" s="103" t="s">
        <v>42</v>
      </c>
      <c r="R2" s="102" t="s">
        <v>6</v>
      </c>
      <c r="S2" s="103" t="s">
        <v>30</v>
      </c>
      <c r="T2" s="104" t="s">
        <v>31</v>
      </c>
      <c r="U2" s="104" t="s">
        <v>32</v>
      </c>
      <c r="V2" s="104" t="s">
        <v>33</v>
      </c>
      <c r="W2" s="104" t="s">
        <v>32</v>
      </c>
      <c r="X2" s="103" t="s">
        <v>34</v>
      </c>
      <c r="Y2" s="103" t="s">
        <v>35</v>
      </c>
      <c r="Z2" s="103" t="s">
        <v>36</v>
      </c>
      <c r="AA2" s="103" t="s">
        <v>32</v>
      </c>
      <c r="AB2" s="103" t="s">
        <v>37</v>
      </c>
      <c r="AC2" s="103" t="s">
        <v>38</v>
      </c>
      <c r="AD2" s="103" t="s">
        <v>39</v>
      </c>
      <c r="AE2" s="103" t="s">
        <v>40</v>
      </c>
      <c r="AF2" s="103" t="s">
        <v>41</v>
      </c>
      <c r="AG2" s="103" t="s">
        <v>42</v>
      </c>
    </row>
    <row r="3" s="77" customFormat="1" ht="41.4" customHeight="1" spans="1:33">
      <c r="A3" s="129"/>
      <c r="B3" s="166"/>
      <c r="C3" s="104"/>
      <c r="D3" s="104"/>
      <c r="E3" s="104"/>
      <c r="F3" s="104"/>
      <c r="G3" s="166"/>
      <c r="H3" s="166"/>
      <c r="I3" s="166"/>
      <c r="J3" s="166"/>
      <c r="K3" s="166"/>
      <c r="L3" s="166"/>
      <c r="M3" s="166"/>
      <c r="N3" s="166"/>
      <c r="O3" s="166"/>
      <c r="P3" s="166"/>
      <c r="R3" s="129"/>
      <c r="S3" s="166"/>
      <c r="T3" s="104"/>
      <c r="U3" s="104"/>
      <c r="V3" s="104"/>
      <c r="W3" s="104"/>
      <c r="X3" s="166"/>
      <c r="Y3" s="166"/>
      <c r="Z3" s="166"/>
      <c r="AA3" s="166"/>
      <c r="AB3" s="166"/>
      <c r="AC3" s="166"/>
      <c r="AD3" s="166"/>
      <c r="AE3" s="166"/>
      <c r="AF3" s="166"/>
      <c r="AG3" s="166"/>
    </row>
    <row r="4" s="77" customFormat="1" ht="25" customHeight="1" spans="1:33">
      <c r="A4" s="167" t="s">
        <v>16</v>
      </c>
      <c r="B4" s="168">
        <v>6558.35082</v>
      </c>
      <c r="C4" s="168">
        <v>5303.287977</v>
      </c>
      <c r="D4" s="168">
        <v>7.38381752869469</v>
      </c>
      <c r="E4" s="168">
        <v>925.842714</v>
      </c>
      <c r="F4" s="168">
        <v>-2.21920764419497</v>
      </c>
      <c r="G4" s="168">
        <v>-252.96085</v>
      </c>
      <c r="H4" s="168">
        <v>-5.2503041743608</v>
      </c>
      <c r="I4" s="168">
        <v>582.180979</v>
      </c>
      <c r="J4" s="168">
        <v>0.0856942898610846</v>
      </c>
      <c r="K4" s="168">
        <v>-6.7900437804206</v>
      </c>
      <c r="L4" s="168">
        <v>3824.64244713799</v>
      </c>
      <c r="M4" s="168">
        <v>286.249482469887</v>
      </c>
      <c r="N4" s="168">
        <v>0.5663519870377</v>
      </c>
      <c r="O4" s="168">
        <v>-0.48822203019</v>
      </c>
      <c r="P4" s="168">
        <v>-6.02027949492</v>
      </c>
      <c r="R4" s="176" t="s">
        <v>16</v>
      </c>
      <c r="S4" s="177">
        <v>-13390.039989</v>
      </c>
      <c r="T4" s="177">
        <v>-2705.020526</v>
      </c>
      <c r="U4" s="177">
        <v>0.867925492116555</v>
      </c>
      <c r="V4" s="177">
        <v>-2744.785187</v>
      </c>
      <c r="W4" s="177">
        <v>0.225796975896827</v>
      </c>
      <c r="X4" s="177">
        <v>-7463.615493</v>
      </c>
      <c r="Y4" s="177">
        <v>-1.32661153223144</v>
      </c>
      <c r="Z4" s="177">
        <v>-476.618783000002</v>
      </c>
      <c r="AA4" s="177">
        <v>0.232889064218064</v>
      </c>
      <c r="AB4" s="177">
        <v>3.83104973396891</v>
      </c>
      <c r="AC4" s="177">
        <v>573.065057121845</v>
      </c>
      <c r="AD4" s="177">
        <v>71.1153891917473</v>
      </c>
      <c r="AE4" s="177">
        <v>-0.0743238861648</v>
      </c>
      <c r="AF4" s="177">
        <v>-0.33982230724</v>
      </c>
      <c r="AG4" s="177">
        <v>-16.00141551571</v>
      </c>
    </row>
    <row r="5" s="51" customFormat="1" ht="25" customHeight="1" spans="1:33">
      <c r="A5" s="167" t="s">
        <v>17</v>
      </c>
      <c r="B5" s="168">
        <v>447.768467999999</v>
      </c>
      <c r="C5" s="168">
        <v>150.070965</v>
      </c>
      <c r="D5" s="168">
        <v>-0.147072447943124</v>
      </c>
      <c r="E5" s="168">
        <v>231.883161</v>
      </c>
      <c r="F5" s="168">
        <v>1.42778397083138</v>
      </c>
      <c r="G5" s="168">
        <v>-71.7382589999996</v>
      </c>
      <c r="H5" s="168">
        <v>-2.3149364722762</v>
      </c>
      <c r="I5" s="168">
        <v>137.552601</v>
      </c>
      <c r="J5" s="168">
        <v>1.03422494938796</v>
      </c>
      <c r="K5" s="168">
        <v>-3.29743230712424</v>
      </c>
      <c r="L5" s="168">
        <v>1268.35340621096</v>
      </c>
      <c r="M5" s="168">
        <v>104.894062139544</v>
      </c>
      <c r="N5" s="168">
        <v>0.237022318262</v>
      </c>
      <c r="O5" s="168">
        <v>-0.41581936766</v>
      </c>
      <c r="P5" s="168">
        <v>-4.93536553297</v>
      </c>
      <c r="R5" s="178" t="s">
        <v>17</v>
      </c>
      <c r="S5" s="177">
        <v>-3712.391791</v>
      </c>
      <c r="T5" s="177">
        <v>-2372.535427</v>
      </c>
      <c r="U5" s="177">
        <v>-1.13506177947563</v>
      </c>
      <c r="V5" s="177">
        <v>-705.623547999999</v>
      </c>
      <c r="W5" s="177">
        <v>0.323412030368882</v>
      </c>
      <c r="X5" s="177">
        <v>-1101.225338</v>
      </c>
      <c r="Y5" s="177">
        <v>-0.218220045750257</v>
      </c>
      <c r="Z5" s="177">
        <v>466.992521999997</v>
      </c>
      <c r="AA5" s="177">
        <v>1.029869794857</v>
      </c>
      <c r="AB5" s="177">
        <v>-6.23848144947658</v>
      </c>
      <c r="AC5" s="177">
        <v>741.835523444463</v>
      </c>
      <c r="AD5" s="177">
        <v>82.8083911675051</v>
      </c>
      <c r="AE5" s="177">
        <v>0.0322886887286</v>
      </c>
      <c r="AF5" s="177">
        <v>-0.39183783402</v>
      </c>
      <c r="AG5" s="177">
        <v>-23.41403423134</v>
      </c>
    </row>
    <row r="6" s="163" customFormat="1" ht="25" customHeight="1" spans="1:33">
      <c r="A6" s="169" t="s">
        <v>43</v>
      </c>
      <c r="B6" s="168">
        <v>3993.141152</v>
      </c>
      <c r="C6" s="168">
        <v>2877.926583</v>
      </c>
      <c r="D6" s="168">
        <v>14.0892675034851</v>
      </c>
      <c r="E6" s="168">
        <v>708.512231</v>
      </c>
      <c r="F6" s="168">
        <v>-2.11733909154097</v>
      </c>
      <c r="G6" s="168">
        <v>49.583069</v>
      </c>
      <c r="H6" s="168">
        <v>-10.0574926404081</v>
      </c>
      <c r="I6" s="168">
        <v>357.119269</v>
      </c>
      <c r="J6" s="168">
        <v>-1.91443577153603</v>
      </c>
      <c r="K6" s="168">
        <v>26.1521239637783</v>
      </c>
      <c r="L6" s="168">
        <v>13552.031259285</v>
      </c>
      <c r="M6" s="168">
        <v>1047.0560694924</v>
      </c>
      <c r="N6" s="168">
        <v>0.6987300256501</v>
      </c>
      <c r="O6" s="168">
        <v>-0.22505200205</v>
      </c>
      <c r="P6" s="168">
        <v>-4.96150591278</v>
      </c>
      <c r="R6" s="179" t="s">
        <v>18</v>
      </c>
      <c r="S6" s="177">
        <v>-4625.032957</v>
      </c>
      <c r="T6" s="177">
        <v>4.14295900000186</v>
      </c>
      <c r="U6" s="177">
        <v>3.19770834541967</v>
      </c>
      <c r="V6" s="177">
        <v>-1766.170051</v>
      </c>
      <c r="W6" s="177">
        <v>-1.04754797696603</v>
      </c>
      <c r="X6" s="177">
        <v>-2648.220343</v>
      </c>
      <c r="Y6" s="177">
        <v>-2.74469792812811</v>
      </c>
      <c r="Z6" s="177">
        <v>-214.785521999999</v>
      </c>
      <c r="AA6" s="177">
        <v>0.594537559674462</v>
      </c>
      <c r="AB6" s="177">
        <v>15.4655884615868</v>
      </c>
      <c r="AC6" s="177">
        <v>1116.79999488397</v>
      </c>
      <c r="AD6" s="177">
        <v>94.0527893632769</v>
      </c>
      <c r="AE6" s="177">
        <v>0.2208293416485</v>
      </c>
      <c r="AF6" s="177">
        <v>-0.6663113266</v>
      </c>
      <c r="AG6" s="177">
        <v>-16.38474965231</v>
      </c>
    </row>
    <row r="7" s="51" customFormat="1" ht="25" customHeight="1" spans="1:33">
      <c r="A7" s="169" t="s">
        <v>19</v>
      </c>
      <c r="B7" s="168">
        <v>175.450011</v>
      </c>
      <c r="C7" s="168">
        <v>112.306718</v>
      </c>
      <c r="D7" s="168">
        <v>1.73206050832094</v>
      </c>
      <c r="E7" s="168">
        <v>-24.224384</v>
      </c>
      <c r="F7" s="168">
        <v>-3.36628173670034</v>
      </c>
      <c r="G7" s="168">
        <v>54.851632</v>
      </c>
      <c r="H7" s="168">
        <v>0.708351860248854</v>
      </c>
      <c r="I7" s="168">
        <v>32.516045</v>
      </c>
      <c r="J7" s="168">
        <v>0.925869368130538</v>
      </c>
      <c r="K7" s="168">
        <v>-57.4517155980345</v>
      </c>
      <c r="L7" s="168">
        <v>345.867845987107</v>
      </c>
      <c r="M7" s="168">
        <v>71.3104378411006</v>
      </c>
      <c r="N7" s="168">
        <v>-0.480177526833</v>
      </c>
      <c r="O7" s="168">
        <v>-0.26963627799</v>
      </c>
      <c r="P7" s="168">
        <v>-24.16658034921</v>
      </c>
      <c r="R7" s="179" t="s">
        <v>19</v>
      </c>
      <c r="S7" s="177">
        <v>577.179012999997</v>
      </c>
      <c r="T7" s="177">
        <v>-194.730428</v>
      </c>
      <c r="U7" s="177">
        <v>-1.89954125134156</v>
      </c>
      <c r="V7" s="177">
        <v>537.550088</v>
      </c>
      <c r="W7" s="177">
        <v>1.63323083423667</v>
      </c>
      <c r="X7" s="177">
        <v>-0.268537000001222</v>
      </c>
      <c r="Y7" s="177">
        <v>-0.552286791626138</v>
      </c>
      <c r="Z7" s="177">
        <v>234.62789</v>
      </c>
      <c r="AA7" s="177">
        <v>0.818597208731041</v>
      </c>
      <c r="AB7" s="177">
        <v>-12.8376419292548</v>
      </c>
      <c r="AC7" s="177">
        <v>620.666853096864</v>
      </c>
      <c r="AD7" s="177">
        <v>110.237972269151</v>
      </c>
      <c r="AE7" s="177">
        <v>-0.5670162210157</v>
      </c>
      <c r="AF7" s="177">
        <v>-0.11277058055</v>
      </c>
      <c r="AG7" s="177">
        <v>-24.16348513341</v>
      </c>
    </row>
    <row r="8" s="51" customFormat="1" ht="25" customHeight="1" spans="1:33">
      <c r="A8" s="167" t="s">
        <v>20</v>
      </c>
      <c r="B8" s="168">
        <v>384.67846</v>
      </c>
      <c r="C8" s="168">
        <v>65.1339830000002</v>
      </c>
      <c r="D8" s="168">
        <v>-7.69582086801465</v>
      </c>
      <c r="E8" s="168">
        <v>122.94913</v>
      </c>
      <c r="F8" s="168">
        <v>1.41346159005575</v>
      </c>
      <c r="G8" s="168">
        <v>62.828364</v>
      </c>
      <c r="H8" s="168">
        <v>-0.595764447249522</v>
      </c>
      <c r="I8" s="168">
        <v>133.766983</v>
      </c>
      <c r="J8" s="168">
        <v>6.87812372520843</v>
      </c>
      <c r="K8" s="168">
        <v>-6.79229353414141</v>
      </c>
      <c r="L8" s="168">
        <v>1835.53153148005</v>
      </c>
      <c r="M8" s="168">
        <v>180.017006737192</v>
      </c>
      <c r="N8" s="168">
        <v>-0.146515404608</v>
      </c>
      <c r="O8" s="168">
        <v>0.05900284882</v>
      </c>
      <c r="P8" s="168">
        <v>6.84093437152</v>
      </c>
      <c r="R8" s="167" t="s">
        <v>20</v>
      </c>
      <c r="S8" s="177">
        <v>-964.795372</v>
      </c>
      <c r="T8" s="177">
        <v>122.097522</v>
      </c>
      <c r="U8" s="177">
        <v>3.35961191152288</v>
      </c>
      <c r="V8" s="177">
        <v>-314.046215000001</v>
      </c>
      <c r="W8" s="177">
        <v>-0.436364847919979</v>
      </c>
      <c r="X8" s="177">
        <v>-601.303336000001</v>
      </c>
      <c r="Y8" s="177">
        <v>-2.2409725610544</v>
      </c>
      <c r="Z8" s="177">
        <v>-171.543343</v>
      </c>
      <c r="AA8" s="177">
        <v>-0.682274502548506</v>
      </c>
      <c r="AB8" s="177">
        <v>-1.54358192578633</v>
      </c>
      <c r="AC8" s="177">
        <v>184.709126309104</v>
      </c>
      <c r="AD8" s="177">
        <v>28.8575626023106</v>
      </c>
      <c r="AE8" s="177">
        <v>-0.148887879556</v>
      </c>
      <c r="AF8" s="177">
        <v>-0.97836696024</v>
      </c>
      <c r="AG8" s="177">
        <v>-12.37050961382</v>
      </c>
    </row>
    <row r="9" s="51" customFormat="1" ht="25" customHeight="1" spans="1:33">
      <c r="A9" s="167" t="s">
        <v>21</v>
      </c>
      <c r="B9" s="168">
        <v>139.734087</v>
      </c>
      <c r="C9" s="168">
        <v>252.837353</v>
      </c>
      <c r="D9" s="168">
        <v>20.1551487396245</v>
      </c>
      <c r="E9" s="168">
        <v>8.46050699999998</v>
      </c>
      <c r="F9" s="168">
        <v>-2.24381423432345</v>
      </c>
      <c r="G9" s="168">
        <v>-137.199402</v>
      </c>
      <c r="H9" s="168">
        <v>-18.9795604796072</v>
      </c>
      <c r="I9" s="168">
        <v>15.635629</v>
      </c>
      <c r="J9" s="168">
        <v>1.06822597430619</v>
      </c>
      <c r="K9" s="168">
        <v>-78.8324877379998</v>
      </c>
      <c r="L9" s="168">
        <v>1467.02349494836</v>
      </c>
      <c r="M9" s="168">
        <v>-9.85575056914092</v>
      </c>
      <c r="N9" s="168">
        <v>2.7061308800555</v>
      </c>
      <c r="O9" s="168">
        <v>-1.23224504747</v>
      </c>
      <c r="P9" s="168">
        <v>20.70851146522</v>
      </c>
      <c r="R9" s="167" t="s">
        <v>21</v>
      </c>
      <c r="S9" s="177">
        <v>-787.267742000002</v>
      </c>
      <c r="T9" s="177">
        <v>220.024048</v>
      </c>
      <c r="U9" s="177">
        <v>6.57171535278766</v>
      </c>
      <c r="V9" s="177">
        <v>-425.635218</v>
      </c>
      <c r="W9" s="177">
        <v>-2.62343817828051</v>
      </c>
      <c r="X9" s="177">
        <v>-612.947965</v>
      </c>
      <c r="Y9" s="177">
        <v>-4.7663918908963</v>
      </c>
      <c r="Z9" s="177">
        <v>31.291393</v>
      </c>
      <c r="AA9" s="177">
        <v>0.818114716389178</v>
      </c>
      <c r="AB9" s="177">
        <v>12.01934465336</v>
      </c>
      <c r="AC9" s="177">
        <v>284.985998884338</v>
      </c>
      <c r="AD9" s="177">
        <v>20.4113813945144</v>
      </c>
      <c r="AE9" s="177">
        <v>0.1890503237924</v>
      </c>
      <c r="AF9" s="177">
        <v>0.17602236617</v>
      </c>
      <c r="AG9" s="177">
        <v>-5.120035526</v>
      </c>
    </row>
    <row r="10" s="51" customFormat="1" ht="25" customHeight="1" spans="1:33">
      <c r="A10" s="167" t="s">
        <v>22</v>
      </c>
      <c r="B10" s="168">
        <v>-14.0615220000001</v>
      </c>
      <c r="C10" s="168">
        <v>169.042202</v>
      </c>
      <c r="D10" s="168">
        <v>16.2030453127359</v>
      </c>
      <c r="E10" s="168">
        <v>-176.137705</v>
      </c>
      <c r="F10" s="168">
        <v>-15.85757344493</v>
      </c>
      <c r="G10" s="168">
        <v>-13.993508</v>
      </c>
      <c r="H10" s="168">
        <v>-1.06079025065678</v>
      </c>
      <c r="I10" s="168">
        <v>7.027489</v>
      </c>
      <c r="J10" s="168">
        <v>0.715318382850827</v>
      </c>
      <c r="K10" s="168">
        <v>-87.8263974769109</v>
      </c>
      <c r="L10" s="168">
        <v>8736.6866143229</v>
      </c>
      <c r="M10" s="168">
        <v>355.294904407202</v>
      </c>
      <c r="N10" s="168">
        <v>6.5474584040537</v>
      </c>
      <c r="O10" s="168">
        <v>-0.55919693823</v>
      </c>
      <c r="P10" s="168">
        <v>-23.55797617402</v>
      </c>
      <c r="R10" s="167" t="s">
        <v>22</v>
      </c>
      <c r="S10" s="177">
        <v>-322.310806999999</v>
      </c>
      <c r="T10" s="177">
        <v>-1.98169799999967</v>
      </c>
      <c r="U10" s="177">
        <v>1.44007386414077</v>
      </c>
      <c r="V10" s="177">
        <v>-117.500273</v>
      </c>
      <c r="W10" s="177">
        <v>-0.272186373376226</v>
      </c>
      <c r="X10" s="177">
        <v>-159.249645</v>
      </c>
      <c r="Y10" s="177">
        <v>-0.904879105677207</v>
      </c>
      <c r="Z10" s="177">
        <v>-43.5791909999999</v>
      </c>
      <c r="AA10" s="177">
        <v>-0.26300838508734</v>
      </c>
      <c r="AB10" s="177">
        <v>-5.44431101481328</v>
      </c>
      <c r="AC10" s="177">
        <v>417.261160359523</v>
      </c>
      <c r="AD10" s="177">
        <v>7.51133272829293</v>
      </c>
      <c r="AE10" s="177">
        <v>0.617733608242</v>
      </c>
      <c r="AF10" s="177">
        <v>-0.04133432941</v>
      </c>
      <c r="AG10" s="177">
        <v>-9.89796626208</v>
      </c>
    </row>
    <row r="11" s="51" customFormat="1" ht="25" customHeight="1" spans="1:33">
      <c r="A11" s="167" t="s">
        <v>23</v>
      </c>
      <c r="B11" s="168">
        <v>297.613998</v>
      </c>
      <c r="C11" s="168">
        <v>273.634023</v>
      </c>
      <c r="D11" s="168">
        <v>8.19533572499284</v>
      </c>
      <c r="E11" s="168">
        <v>67.20207</v>
      </c>
      <c r="F11" s="168">
        <v>0.027851060573294</v>
      </c>
      <c r="G11" s="168">
        <v>-32.940162</v>
      </c>
      <c r="H11" s="168">
        <v>-6.37591803890768</v>
      </c>
      <c r="I11" s="168">
        <v>-10.281933</v>
      </c>
      <c r="J11" s="168">
        <v>-1.84726874665844</v>
      </c>
      <c r="K11" s="168">
        <v>24.9330501822245</v>
      </c>
      <c r="L11" s="168">
        <v>1791.84364471337</v>
      </c>
      <c r="M11" s="168">
        <v>167.884068383177</v>
      </c>
      <c r="N11" s="168">
        <v>-0.1059668578309</v>
      </c>
      <c r="O11" s="168">
        <v>-0.38263799892</v>
      </c>
      <c r="P11" s="168">
        <v>-8.94727452602</v>
      </c>
      <c r="R11" s="167" t="s">
        <v>23</v>
      </c>
      <c r="S11" s="177">
        <v>-779.091866999996</v>
      </c>
      <c r="T11" s="177">
        <v>124.636523</v>
      </c>
      <c r="U11" s="177">
        <v>2.32721698002178</v>
      </c>
      <c r="V11" s="177">
        <v>-279.035610000001</v>
      </c>
      <c r="W11" s="177">
        <v>-0.355016947434727</v>
      </c>
      <c r="X11" s="177">
        <v>-663.945799</v>
      </c>
      <c r="Y11" s="177">
        <v>-2.42220693399263</v>
      </c>
      <c r="Z11" s="177">
        <v>39.2530189999998</v>
      </c>
      <c r="AA11" s="177">
        <v>0.450006901405565</v>
      </c>
      <c r="AB11" s="177">
        <v>2.39298842627753</v>
      </c>
      <c r="AC11" s="177">
        <v>179.983009334494</v>
      </c>
      <c r="AD11" s="177">
        <v>35.9565422932579</v>
      </c>
      <c r="AE11" s="177">
        <v>-0.2027946058853</v>
      </c>
      <c r="AF11" s="177">
        <v>0.23329247115</v>
      </c>
      <c r="AG11" s="177">
        <v>-8.939045693</v>
      </c>
    </row>
    <row r="12" s="51" customFormat="1" ht="25" customHeight="1" spans="1:33">
      <c r="A12" s="167" t="s">
        <v>24</v>
      </c>
      <c r="B12" s="168">
        <v>74.8203789999999</v>
      </c>
      <c r="C12" s="168">
        <v>17.7477369999997</v>
      </c>
      <c r="D12" s="168">
        <v>-0.709126829146449</v>
      </c>
      <c r="E12" s="168">
        <v>83.6173590000001</v>
      </c>
      <c r="F12" s="168">
        <v>2.50748928092517</v>
      </c>
      <c r="G12" s="168">
        <v>-10.626679</v>
      </c>
      <c r="H12" s="168">
        <v>-1.01858981836675</v>
      </c>
      <c r="I12" s="168">
        <v>-15.918038</v>
      </c>
      <c r="J12" s="168">
        <v>-0.779772633411982</v>
      </c>
      <c r="K12" s="168">
        <v>14.4539497423563</v>
      </c>
      <c r="L12" s="168">
        <v>2804.8018594383</v>
      </c>
      <c r="M12" s="168">
        <v>60.0597433245515</v>
      </c>
      <c r="N12" s="168">
        <v>1.9080786530199</v>
      </c>
      <c r="O12" s="168">
        <v>-0.08992946933</v>
      </c>
      <c r="P12" s="168">
        <v>-3.70723362659</v>
      </c>
      <c r="R12" s="167" t="s">
        <v>24</v>
      </c>
      <c r="S12" s="177">
        <v>-448.996805000004</v>
      </c>
      <c r="T12" s="177">
        <v>-71.8924350000009</v>
      </c>
      <c r="U12" s="177">
        <v>0.53163246051065</v>
      </c>
      <c r="V12" s="177">
        <v>190.611697</v>
      </c>
      <c r="W12" s="177">
        <v>1.320145728409</v>
      </c>
      <c r="X12" s="177">
        <v>-411.412179</v>
      </c>
      <c r="Y12" s="177">
        <v>-1.29764175588188</v>
      </c>
      <c r="Z12" s="177">
        <v>-156.303888</v>
      </c>
      <c r="AA12" s="177">
        <v>-0.554136433037751</v>
      </c>
      <c r="AB12" s="177">
        <v>-1.27618844230648</v>
      </c>
      <c r="AC12" s="177">
        <v>830.047218807732</v>
      </c>
      <c r="AD12" s="177">
        <v>62.9467743162362</v>
      </c>
      <c r="AE12" s="177">
        <v>0.3636865388702</v>
      </c>
      <c r="AF12" s="177">
        <v>-0.54642553026</v>
      </c>
      <c r="AG12" s="177">
        <v>-15.30318777473</v>
      </c>
    </row>
    <row r="13" s="51" customFormat="1" ht="25" customHeight="1" spans="1:33">
      <c r="A13" s="167" t="s">
        <v>25</v>
      </c>
      <c r="B13" s="168">
        <v>802.854579</v>
      </c>
      <c r="C13" s="168">
        <v>1183.115395</v>
      </c>
      <c r="D13" s="168">
        <v>22.3020785269109</v>
      </c>
      <c r="E13" s="168">
        <v>-137.808502</v>
      </c>
      <c r="F13" s="168">
        <v>-9.17673494162694</v>
      </c>
      <c r="G13" s="168">
        <v>-182.030611</v>
      </c>
      <c r="H13" s="168">
        <v>-9.90657061548102</v>
      </c>
      <c r="I13" s="168">
        <v>-60.421703</v>
      </c>
      <c r="J13" s="168">
        <v>-3.21877296980298</v>
      </c>
      <c r="K13" s="168">
        <v>26.0390698289208</v>
      </c>
      <c r="L13" s="168">
        <v>2049.22419127972</v>
      </c>
      <c r="M13" s="168">
        <v>274.839282498895</v>
      </c>
      <c r="N13" s="168">
        <v>-0.4145006320161</v>
      </c>
      <c r="O13" s="168">
        <v>-0.76397656396</v>
      </c>
      <c r="P13" s="168">
        <v>-10.27668546772</v>
      </c>
      <c r="R13" s="167" t="s">
        <v>25</v>
      </c>
      <c r="S13" s="177">
        <v>-261.955922999996</v>
      </c>
      <c r="T13" s="177">
        <v>461.808544</v>
      </c>
      <c r="U13" s="177">
        <v>1.6689720329481</v>
      </c>
      <c r="V13" s="177">
        <v>202.955081999998</v>
      </c>
      <c r="W13" s="177">
        <v>0.795527268224749</v>
      </c>
      <c r="X13" s="177">
        <v>-642.013717</v>
      </c>
      <c r="Y13" s="177">
        <v>-1.68980109997497</v>
      </c>
      <c r="Z13" s="177">
        <v>-284.705832</v>
      </c>
      <c r="AA13" s="177">
        <v>-0.774698201197901</v>
      </c>
      <c r="AB13" s="177">
        <v>9.76014833526975</v>
      </c>
      <c r="AC13" s="177">
        <v>557.398996212169</v>
      </c>
      <c r="AD13" s="177">
        <v>105.083037555982</v>
      </c>
      <c r="AE13" s="177">
        <v>-0.3790438760095</v>
      </c>
      <c r="AF13" s="177">
        <v>-0.2678748821</v>
      </c>
      <c r="AG13" s="177">
        <v>-18.96907915354</v>
      </c>
    </row>
    <row r="14" s="51" customFormat="1" ht="25" customHeight="1" spans="1:33">
      <c r="A14" s="167" t="s">
        <v>26</v>
      </c>
      <c r="B14" s="168">
        <v>4.58533599999994</v>
      </c>
      <c r="C14" s="168">
        <v>117.932358</v>
      </c>
      <c r="D14" s="168">
        <v>8.30867248823665</v>
      </c>
      <c r="E14" s="168">
        <v>-67.097138</v>
      </c>
      <c r="F14" s="168">
        <v>-4.892049142544</v>
      </c>
      <c r="G14" s="168">
        <v>-33.8906680000001</v>
      </c>
      <c r="H14" s="168">
        <v>-2.51050040127367</v>
      </c>
      <c r="I14" s="168">
        <v>-12.359216</v>
      </c>
      <c r="J14" s="168">
        <v>-0.906122944418984</v>
      </c>
      <c r="K14" s="168">
        <v>-9.6099890352703</v>
      </c>
      <c r="L14" s="168">
        <v>2592.59715833942</v>
      </c>
      <c r="M14" s="168">
        <v>84.1589684733489</v>
      </c>
      <c r="N14" s="168">
        <v>1.7801535442541</v>
      </c>
      <c r="O14" s="168">
        <v>-0.7333288672</v>
      </c>
      <c r="P14" s="168">
        <v>-7.13896252487</v>
      </c>
      <c r="R14" s="167" t="s">
        <v>26</v>
      </c>
      <c r="S14" s="177">
        <v>-1466.640854</v>
      </c>
      <c r="T14" s="177">
        <v>-231.578000999999</v>
      </c>
      <c r="U14" s="177">
        <v>2.47202873347168</v>
      </c>
      <c r="V14" s="177">
        <v>-480.948916</v>
      </c>
      <c r="W14" s="177">
        <v>-0.665958715763296</v>
      </c>
      <c r="X14" s="177">
        <v>-544.907166</v>
      </c>
      <c r="Y14" s="177">
        <v>-1.12229351640688</v>
      </c>
      <c r="Z14" s="177">
        <v>-209.206771</v>
      </c>
      <c r="AA14" s="177">
        <v>-0.683776501301494</v>
      </c>
      <c r="AB14" s="177">
        <v>6.98902333580031</v>
      </c>
      <c r="AC14" s="177">
        <v>156.790825356461</v>
      </c>
      <c r="AD14" s="177">
        <v>31.8237694088066</v>
      </c>
      <c r="AE14" s="177">
        <v>-0.2294800399749</v>
      </c>
      <c r="AF14" s="177">
        <v>-0.46784047031</v>
      </c>
      <c r="AG14" s="177">
        <v>-14.97785689777</v>
      </c>
    </row>
    <row r="15" s="51" customFormat="1" ht="25" customHeight="1" spans="1:33">
      <c r="A15" s="167" t="s">
        <v>27</v>
      </c>
      <c r="B15" s="168">
        <v>-14.906743</v>
      </c>
      <c r="C15" s="168">
        <v>-73.433409</v>
      </c>
      <c r="D15" s="168">
        <v>-5.70637716813189</v>
      </c>
      <c r="E15" s="168">
        <v>41.930616</v>
      </c>
      <c r="F15" s="168">
        <v>3.91111703143795</v>
      </c>
      <c r="G15" s="168">
        <v>10.739026</v>
      </c>
      <c r="H15" s="168">
        <v>1.21750722793197</v>
      </c>
      <c r="I15" s="168">
        <v>5.85702399999999</v>
      </c>
      <c r="J15" s="168">
        <v>0.577752908761956</v>
      </c>
      <c r="K15" s="168">
        <v>-7.27414491630995</v>
      </c>
      <c r="L15" s="168">
        <v>520.215292822092</v>
      </c>
      <c r="M15" s="168">
        <v>-63.96177212413</v>
      </c>
      <c r="N15" s="168">
        <v>2.3940678638233</v>
      </c>
      <c r="O15" s="168">
        <v>-0.41900345962</v>
      </c>
      <c r="P15" s="168">
        <v>15.8064516129</v>
      </c>
      <c r="R15" s="167" t="s">
        <v>27</v>
      </c>
      <c r="S15" s="177">
        <v>-919.455471000004</v>
      </c>
      <c r="T15" s="177">
        <v>-845.016402000001</v>
      </c>
      <c r="U15" s="177">
        <v>-3.02014958660074</v>
      </c>
      <c r="V15" s="177">
        <v>141.346373999999</v>
      </c>
      <c r="W15" s="177">
        <v>2.69258964282868</v>
      </c>
      <c r="X15" s="177">
        <v>-175.995168</v>
      </c>
      <c r="Y15" s="177">
        <v>0.261991820500661</v>
      </c>
      <c r="Z15" s="177">
        <v>-39.790275</v>
      </c>
      <c r="AA15" s="177">
        <v>0.0655681232714107</v>
      </c>
      <c r="AB15" s="177">
        <v>7.5907283681758</v>
      </c>
      <c r="AC15" s="177">
        <v>377.878814170193</v>
      </c>
      <c r="AD15" s="177">
        <v>31.3777850654566</v>
      </c>
      <c r="AE15" s="177">
        <v>0.1964313201677</v>
      </c>
      <c r="AF15" s="177">
        <v>-0.4419636957</v>
      </c>
      <c r="AG15" s="177">
        <v>-10.3013090426</v>
      </c>
    </row>
    <row r="16" s="51" customFormat="1" ht="25" customHeight="1" spans="1:33">
      <c r="A16" s="167" t="s">
        <v>28</v>
      </c>
      <c r="B16" s="168">
        <v>266.672615</v>
      </c>
      <c r="C16" s="168">
        <v>156.974069</v>
      </c>
      <c r="D16" s="168">
        <v>-2.66617957562958</v>
      </c>
      <c r="E16" s="168">
        <v>66.555369</v>
      </c>
      <c r="F16" s="168">
        <v>0.838782393942065</v>
      </c>
      <c r="G16" s="168">
        <v>51.456348</v>
      </c>
      <c r="H16" s="168">
        <v>5.10362235717187</v>
      </c>
      <c r="I16" s="168">
        <v>-8.313171</v>
      </c>
      <c r="J16" s="168">
        <v>-3.27622517548435</v>
      </c>
      <c r="K16" s="168">
        <v>25.6675857006718</v>
      </c>
      <c r="L16" s="168">
        <v>1933.10298404863</v>
      </c>
      <c r="M16" s="168">
        <v>508.172123637714</v>
      </c>
      <c r="N16" s="168">
        <v>-5.5149253731344</v>
      </c>
      <c r="O16" s="168">
        <v>0.9895806496</v>
      </c>
      <c r="P16" s="168">
        <v>-14.64285714286</v>
      </c>
      <c r="R16" s="167" t="s">
        <v>28</v>
      </c>
      <c r="S16" s="177">
        <v>320.720587</v>
      </c>
      <c r="T16" s="177">
        <v>80.0042689999998</v>
      </c>
      <c r="U16" s="177">
        <v>-0.818833705503728</v>
      </c>
      <c r="V16" s="177">
        <v>271.711402999999</v>
      </c>
      <c r="W16" s="177">
        <v>2.33751688035094</v>
      </c>
      <c r="X16" s="177">
        <v>97.8737</v>
      </c>
      <c r="Y16" s="177">
        <v>0.208836340133491</v>
      </c>
      <c r="Z16" s="177">
        <v>-128.868785</v>
      </c>
      <c r="AA16" s="177">
        <v>-1.72751951498072</v>
      </c>
      <c r="AB16" s="177">
        <v>30.3439395462443</v>
      </c>
      <c r="AC16" s="177">
        <v>273.61324036204</v>
      </c>
      <c r="AD16" s="177">
        <v>87.7985873062388</v>
      </c>
      <c r="AE16" s="177">
        <v>-0.8169385573965</v>
      </c>
      <c r="AF16" s="177">
        <v>-0.02828851409</v>
      </c>
      <c r="AG16" s="177">
        <v>-14.65280228418</v>
      </c>
    </row>
    <row r="17" s="51" customFormat="1" ht="25" customHeight="1" spans="1:33">
      <c r="A17" s="170" t="s">
        <v>44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R17" s="172" t="s">
        <v>44</v>
      </c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</row>
    <row r="18" s="51" customFormat="1" ht="25" customHeight="1" spans="1:33">
      <c r="A18" s="167" t="s">
        <v>45</v>
      </c>
      <c r="B18" s="168">
        <v>-127.301086</v>
      </c>
      <c r="C18" s="168">
        <v>-165.164838</v>
      </c>
      <c r="D18" s="168">
        <v>-4.75156916614195</v>
      </c>
      <c r="E18" s="168">
        <v>53.8958</v>
      </c>
      <c r="F18" s="168">
        <v>5.28231543448693</v>
      </c>
      <c r="G18" s="168">
        <v>-16.676787</v>
      </c>
      <c r="H18" s="168">
        <v>-0.582768324763241</v>
      </c>
      <c r="I18" s="168">
        <v>0.644739</v>
      </c>
      <c r="J18" s="168">
        <v>0.0520220564182758</v>
      </c>
      <c r="K18" s="168">
        <v>-67.3853161505383</v>
      </c>
      <c r="L18" s="168">
        <v>-20239.0316812448</v>
      </c>
      <c r="M18" s="168">
        <v>-182.220178138077</v>
      </c>
      <c r="N18" s="168">
        <v>15.8861767393291</v>
      </c>
      <c r="O18" s="168">
        <v>-1.33631270696</v>
      </c>
      <c r="P18" s="168">
        <v>3.50505536832</v>
      </c>
      <c r="R18" s="178" t="s">
        <v>45</v>
      </c>
      <c r="S18" s="168">
        <v>-298.68404</v>
      </c>
      <c r="T18" s="168">
        <v>-257.151913</v>
      </c>
      <c r="U18" s="168">
        <v>-2.9598045667327</v>
      </c>
      <c r="V18" s="168">
        <v>38.0515600000001</v>
      </c>
      <c r="W18" s="168">
        <v>2.11452662426227</v>
      </c>
      <c r="X18" s="168">
        <v>-79.815074</v>
      </c>
      <c r="Y18" s="168">
        <v>0.833145927586109</v>
      </c>
      <c r="Z18" s="168">
        <v>0.231387</v>
      </c>
      <c r="AA18" s="168">
        <v>0.0121320148843169</v>
      </c>
      <c r="AB18" s="168">
        <v>1.24516680457225</v>
      </c>
      <c r="AC18" s="168">
        <v>2863.27133676438</v>
      </c>
      <c r="AD18" s="168">
        <v>-23.1739877447825</v>
      </c>
      <c r="AE18" s="168">
        <v>26.7031681145771</v>
      </c>
      <c r="AF18" s="168">
        <v>-0.62674991576</v>
      </c>
      <c r="AG18" s="182">
        <v>-0.58285040104</v>
      </c>
    </row>
    <row r="19" s="51" customFormat="1" ht="25" customHeight="1" spans="1:33">
      <c r="A19" s="172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5"/>
      <c r="R19" s="180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71"/>
    </row>
    <row r="20" s="51" customFormat="1" ht="25" customHeight="1" spans="1:33">
      <c r="A20" s="167" t="s">
        <v>46</v>
      </c>
      <c r="B20" s="174">
        <v>706.085903</v>
      </c>
      <c r="C20" s="174">
        <v>112.735645</v>
      </c>
      <c r="D20" s="174">
        <v>-2.12127490389596</v>
      </c>
      <c r="E20" s="174">
        <v>-63.51037</v>
      </c>
      <c r="F20" s="174">
        <v>-2.90659926732169</v>
      </c>
      <c r="G20" s="174">
        <v>660.722952</v>
      </c>
      <c r="H20" s="174">
        <v>5.18827467681687</v>
      </c>
      <c r="I20" s="174">
        <v>-3.862324</v>
      </c>
      <c r="J20" s="174">
        <v>-0.160400505599201</v>
      </c>
      <c r="K20" s="174">
        <v>8.80447348717124</v>
      </c>
      <c r="L20" s="174">
        <v>-207.752677073359</v>
      </c>
      <c r="M20" s="174">
        <v>-36.6366693608988</v>
      </c>
      <c r="N20" s="174">
        <v>-0.1260913373918</v>
      </c>
      <c r="O20" s="174">
        <v>-0.35644092828</v>
      </c>
      <c r="P20" s="174">
        <v>-8.46267413961</v>
      </c>
      <c r="R20" s="176" t="s">
        <v>46</v>
      </c>
      <c r="S20" s="174">
        <v>2867.042515</v>
      </c>
      <c r="T20" s="174">
        <v>-504.691818</v>
      </c>
      <c r="U20" s="174">
        <v>-3.55687914725544</v>
      </c>
      <c r="V20" s="174">
        <v>-556.996433</v>
      </c>
      <c r="W20" s="174">
        <v>-2.15989826283928</v>
      </c>
      <c r="X20" s="174">
        <v>3956.383926</v>
      </c>
      <c r="Y20" s="174">
        <v>5.82425355414377</v>
      </c>
      <c r="Z20" s="174">
        <v>-27.65316</v>
      </c>
      <c r="AA20" s="174">
        <v>-0.107476144049</v>
      </c>
      <c r="AB20" s="174">
        <v>5.67498082605525</v>
      </c>
      <c r="AC20" s="174">
        <v>16.4528197804004</v>
      </c>
      <c r="AD20" s="174">
        <v>1.21975775485788</v>
      </c>
      <c r="AE20" s="174">
        <v>0.0647573759081</v>
      </c>
      <c r="AF20" s="174">
        <v>-0.5940893836</v>
      </c>
      <c r="AG20" s="174">
        <v>-10.5064174028</v>
      </c>
    </row>
    <row r="21" s="17" customFormat="1" ht="24" customHeight="1" spans="1:16384">
      <c r="A21" s="45" t="s">
        <v>47</v>
      </c>
      <c r="R21" s="45" t="s">
        <v>47</v>
      </c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70" s="99" customFormat="1" spans="21:22">
      <c r="U70" s="148"/>
      <c r="V70" s="164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view="pageBreakPreview" zoomScaleNormal="85" zoomScaleSheetLayoutView="100" workbookViewId="0">
      <selection activeCell="L8" sqref="L8"/>
    </sheetView>
  </sheetViews>
  <sheetFormatPr defaultColWidth="10" defaultRowHeight="14.25"/>
  <cols>
    <col min="1" max="1" width="17.875" style="148" customWidth="1"/>
    <col min="2" max="2" width="12.775" style="148" customWidth="1"/>
    <col min="3" max="3" width="13.225" style="148" customWidth="1"/>
    <col min="4" max="4" width="7.89166666666667" style="148" customWidth="1"/>
    <col min="5" max="5" width="12.1083333333333" style="148" customWidth="1"/>
    <col min="6" max="6" width="7.89166666666667" style="148" customWidth="1"/>
    <col min="7" max="7" width="11.225" style="148" customWidth="1"/>
    <col min="8" max="8" width="7.89166666666667" style="148" customWidth="1"/>
    <col min="9" max="9" width="12.3333333333333" style="148" customWidth="1"/>
    <col min="10" max="10" width="7.89166666666667" style="148" customWidth="1"/>
    <col min="11" max="11" width="11.775" style="148" customWidth="1"/>
    <col min="12" max="12" width="7.89166666666667" style="148" customWidth="1"/>
    <col min="13" max="13" width="11.8916666666667" style="148" customWidth="1"/>
    <col min="14" max="14" width="8.55833333333333" style="148" customWidth="1"/>
    <col min="15" max="15" width="11.3333333333333" style="148" customWidth="1"/>
    <col min="16" max="16" width="7.89166666666667" style="148" customWidth="1"/>
    <col min="17" max="17" width="10" style="148" customWidth="1"/>
    <col min="18" max="18" width="11.6666666666667" style="148" customWidth="1"/>
    <col min="19" max="16384" width="10" style="148"/>
  </cols>
  <sheetData>
    <row r="1" ht="93" customHeight="1"/>
    <row r="2" s="148" customFormat="1" ht="37" customHeight="1" spans="1:16">
      <c r="A2" s="149" t="s">
        <v>50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</row>
    <row r="3" s="148" customFormat="1" ht="24" customHeight="1" spans="1:16">
      <c r="A3" s="150"/>
      <c r="B3" s="150"/>
      <c r="C3" s="151"/>
      <c r="D3" s="151"/>
      <c r="E3" s="151"/>
      <c r="F3" s="150"/>
      <c r="H3" s="152"/>
      <c r="I3" s="152"/>
      <c r="K3" s="150"/>
      <c r="L3" s="150"/>
      <c r="M3" s="150"/>
      <c r="N3" s="150"/>
      <c r="O3" s="152" t="s">
        <v>5</v>
      </c>
      <c r="P3" s="152"/>
    </row>
    <row r="4" s="148" customFormat="1" ht="30.75" customHeight="1" spans="1:16">
      <c r="A4" s="153" t="s">
        <v>51</v>
      </c>
      <c r="B4" s="154" t="s">
        <v>52</v>
      </c>
      <c r="C4" s="154" t="s">
        <v>53</v>
      </c>
      <c r="D4" s="154"/>
      <c r="E4" s="154"/>
      <c r="F4" s="154"/>
      <c r="G4" s="154"/>
      <c r="H4" s="154"/>
      <c r="I4" s="154"/>
      <c r="J4" s="154"/>
      <c r="K4" s="159" t="s">
        <v>54</v>
      </c>
      <c r="L4" s="159" t="s">
        <v>13</v>
      </c>
      <c r="M4" s="160" t="s">
        <v>14</v>
      </c>
      <c r="N4" s="159" t="s">
        <v>13</v>
      </c>
      <c r="O4" s="154" t="s">
        <v>15</v>
      </c>
      <c r="P4" s="159" t="s">
        <v>13</v>
      </c>
    </row>
    <row r="5" s="148" customFormat="1" ht="47.25" customHeight="1" spans="1:16">
      <c r="A5" s="153"/>
      <c r="B5" s="153"/>
      <c r="C5" s="154" t="s">
        <v>11</v>
      </c>
      <c r="D5" s="154" t="s">
        <v>13</v>
      </c>
      <c r="E5" s="154" t="s">
        <v>55</v>
      </c>
      <c r="F5" s="154" t="s">
        <v>13</v>
      </c>
      <c r="G5" s="154" t="s">
        <v>56</v>
      </c>
      <c r="H5" s="154" t="s">
        <v>13</v>
      </c>
      <c r="I5" s="154" t="s">
        <v>57</v>
      </c>
      <c r="J5" s="154" t="s">
        <v>13</v>
      </c>
      <c r="K5" s="161"/>
      <c r="L5" s="161"/>
      <c r="M5" s="162"/>
      <c r="N5" s="161"/>
      <c r="O5" s="153"/>
      <c r="P5" s="161"/>
    </row>
    <row r="6" s="148" customFormat="1" ht="36" customHeight="1" spans="1:16">
      <c r="A6" s="154" t="s">
        <v>58</v>
      </c>
      <c r="B6" s="155">
        <v>-13390.039989</v>
      </c>
      <c r="C6" s="155">
        <v>-2705.020526</v>
      </c>
      <c r="D6" s="155">
        <v>0.867925492116552</v>
      </c>
      <c r="E6" s="155">
        <v>-1312.319902</v>
      </c>
      <c r="F6" s="155">
        <v>-0.293140276932698</v>
      </c>
      <c r="G6" s="155">
        <v>-887.060612</v>
      </c>
      <c r="H6" s="155">
        <v>0.167305539983099</v>
      </c>
      <c r="I6" s="155">
        <v>-505.640012</v>
      </c>
      <c r="J6" s="155">
        <v>0.993760229066154</v>
      </c>
      <c r="K6" s="155">
        <v>-2744.785187</v>
      </c>
      <c r="L6" s="155">
        <v>0.225796975896827</v>
      </c>
      <c r="M6" s="155">
        <v>-7463.615493</v>
      </c>
      <c r="N6" s="155">
        <v>-1.32661153223144</v>
      </c>
      <c r="O6" s="155">
        <v>-476.618783</v>
      </c>
      <c r="P6" s="155">
        <v>0.23288906421806</v>
      </c>
    </row>
    <row r="7" s="148" customFormat="1" ht="36" customHeight="1" spans="1:16">
      <c r="A7" s="153" t="s">
        <v>59</v>
      </c>
      <c r="B7" s="156">
        <v>314561.922945</v>
      </c>
      <c r="C7" s="156">
        <v>130414.757035</v>
      </c>
      <c r="D7" s="156">
        <v>41.4591682979388</v>
      </c>
      <c r="E7" s="156">
        <v>8244.847987</v>
      </c>
      <c r="F7" s="156">
        <v>2.62105721818136</v>
      </c>
      <c r="G7" s="156">
        <v>33728.793575</v>
      </c>
      <c r="H7" s="156">
        <v>10.722465471734</v>
      </c>
      <c r="I7" s="156">
        <v>88441.115473</v>
      </c>
      <c r="J7" s="156">
        <v>28.1156456080234</v>
      </c>
      <c r="K7" s="156">
        <v>81877.259329</v>
      </c>
      <c r="L7" s="156">
        <v>26.0289797832003</v>
      </c>
      <c r="M7" s="156">
        <v>73130.540698</v>
      </c>
      <c r="N7" s="156">
        <v>23.2483766672505</v>
      </c>
      <c r="O7" s="156">
        <v>29139.365883</v>
      </c>
      <c r="P7" s="156">
        <v>9.26347525161045</v>
      </c>
    </row>
    <row r="8" s="148" customFormat="1" ht="36" customHeight="1" spans="1:16">
      <c r="A8" s="153" t="s">
        <v>60</v>
      </c>
      <c r="B8" s="156">
        <v>327951.962934</v>
      </c>
      <c r="C8" s="156">
        <v>133119.777561</v>
      </c>
      <c r="D8" s="156">
        <v>40.5912428058222</v>
      </c>
      <c r="E8" s="156">
        <v>9557.167889</v>
      </c>
      <c r="F8" s="156">
        <v>2.91419749511405</v>
      </c>
      <c r="G8" s="156">
        <v>34615.854187</v>
      </c>
      <c r="H8" s="156">
        <v>10.5551599317509</v>
      </c>
      <c r="I8" s="156">
        <v>88946.755485</v>
      </c>
      <c r="J8" s="156">
        <v>27.1218853789573</v>
      </c>
      <c r="K8" s="156">
        <v>84622.044516</v>
      </c>
      <c r="L8" s="156">
        <v>25.8031828073034</v>
      </c>
      <c r="M8" s="156">
        <v>80594.156191</v>
      </c>
      <c r="N8" s="156">
        <v>24.574988199482</v>
      </c>
      <c r="O8" s="156">
        <v>29615.984666</v>
      </c>
      <c r="P8" s="156">
        <v>9.03058618739239</v>
      </c>
    </row>
    <row r="9" s="148" customFormat="1" ht="36" customHeight="1" spans="1:16">
      <c r="A9" s="154" t="s">
        <v>61</v>
      </c>
      <c r="B9" s="156">
        <v>2867.042515</v>
      </c>
      <c r="C9" s="156">
        <v>-504.691818</v>
      </c>
      <c r="D9" s="156">
        <v>-3.55687914725546</v>
      </c>
      <c r="E9" s="156">
        <v>-227.132185</v>
      </c>
      <c r="F9" s="156">
        <v>-0.745002379049873</v>
      </c>
      <c r="G9" s="156">
        <v>-151.683662</v>
      </c>
      <c r="H9" s="156">
        <v>-1.70343918499799</v>
      </c>
      <c r="I9" s="156">
        <v>-125.875971</v>
      </c>
      <c r="J9" s="156">
        <v>-1.10843758320759</v>
      </c>
      <c r="K9" s="156">
        <v>-556.996433</v>
      </c>
      <c r="L9" s="156">
        <v>-2.15989826283928</v>
      </c>
      <c r="M9" s="156">
        <v>3956.383926</v>
      </c>
      <c r="N9" s="156">
        <v>5.82425355414373</v>
      </c>
      <c r="O9" s="156">
        <v>-27.65316</v>
      </c>
      <c r="P9" s="156">
        <v>-0.107476144049</v>
      </c>
    </row>
    <row r="10" s="148" customFormat="1" ht="36" customHeight="1" spans="1:16">
      <c r="A10" s="153" t="s">
        <v>59</v>
      </c>
      <c r="B10" s="156">
        <v>40195.684854</v>
      </c>
      <c r="C10" s="156">
        <v>11538.989026</v>
      </c>
      <c r="D10" s="156">
        <v>28.7070342697538</v>
      </c>
      <c r="E10" s="156">
        <v>714.554115</v>
      </c>
      <c r="F10" s="156">
        <v>1.77768861905308</v>
      </c>
      <c r="G10" s="156">
        <v>6788.260141</v>
      </c>
      <c r="H10" s="156">
        <v>16.888032050347</v>
      </c>
      <c r="I10" s="156">
        <v>4036.17477</v>
      </c>
      <c r="J10" s="156">
        <v>10.0413136003537</v>
      </c>
      <c r="K10" s="156">
        <v>3494.663147</v>
      </c>
      <c r="L10" s="156">
        <v>8.69412515222324</v>
      </c>
      <c r="M10" s="156">
        <v>24987.257293</v>
      </c>
      <c r="N10" s="156">
        <v>62.1640292577661</v>
      </c>
      <c r="O10" s="156">
        <v>174.775388</v>
      </c>
      <c r="P10" s="156">
        <v>0.434811320256949</v>
      </c>
    </row>
    <row r="11" s="148" customFormat="1" ht="36" customHeight="1" spans="1:16">
      <c r="A11" s="153" t="s">
        <v>60</v>
      </c>
      <c r="B11" s="156">
        <v>37328.642339</v>
      </c>
      <c r="C11" s="156">
        <v>12043.680844</v>
      </c>
      <c r="D11" s="156">
        <v>32.2639134170092</v>
      </c>
      <c r="E11" s="156">
        <v>941.6863</v>
      </c>
      <c r="F11" s="156">
        <v>2.52269099810295</v>
      </c>
      <c r="G11" s="156">
        <v>6939.943803</v>
      </c>
      <c r="H11" s="156">
        <v>18.591471235345</v>
      </c>
      <c r="I11" s="156">
        <v>4162.050741</v>
      </c>
      <c r="J11" s="156">
        <v>11.1497511835613</v>
      </c>
      <c r="K11" s="156">
        <v>4051.65958</v>
      </c>
      <c r="L11" s="156">
        <v>10.8540234150625</v>
      </c>
      <c r="M11" s="156">
        <v>21030.873367</v>
      </c>
      <c r="N11" s="156">
        <v>56.3397757036223</v>
      </c>
      <c r="O11" s="156">
        <v>202.428548</v>
      </c>
      <c r="P11" s="156">
        <v>0.542287464305949</v>
      </c>
    </row>
    <row r="12" s="17" customFormat="1" ht="24" customHeight="1" spans="1:16384">
      <c r="A12" s="157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48" customFormat="1" spans="5:6">
      <c r="E13" s="158"/>
      <c r="F13" s="158"/>
    </row>
    <row r="14" s="148" customFormat="1" spans="4:12">
      <c r="D14" s="158"/>
      <c r="E14" s="158"/>
      <c r="F14" s="158"/>
      <c r="K14" s="158"/>
      <c r="L14" s="158"/>
    </row>
    <row r="15" s="148" customFormat="1" spans="4:12">
      <c r="D15" s="158"/>
      <c r="K15" s="158"/>
      <c r="L15" s="158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B1:XFD26"/>
  <sheetViews>
    <sheetView tabSelected="1" view="pageBreakPreview" zoomScaleNormal="100" zoomScaleSheetLayoutView="100" workbookViewId="0">
      <pane xSplit="2" ySplit="7" topLeftCell="C23" activePane="bottomRight" state="frozen"/>
      <selection/>
      <selection pane="topRight"/>
      <selection pane="bottomLeft"/>
      <selection pane="bottomRight" activeCell="L12" sqref="L12"/>
    </sheetView>
  </sheetViews>
  <sheetFormatPr defaultColWidth="8.89166666666667" defaultRowHeight="13.5"/>
  <cols>
    <col min="1" max="1" width="1.10833333333333" style="19" customWidth="1"/>
    <col min="2" max="2" width="13.125" style="17" customWidth="1"/>
    <col min="3" max="3" width="8.625" style="17" customWidth="1"/>
    <col min="4" max="4" width="6" style="17" customWidth="1"/>
    <col min="5" max="5" width="9" style="17" customWidth="1"/>
    <col min="6" max="6" width="5.875" style="17" customWidth="1"/>
    <col min="7" max="7" width="8.88333333333333" style="17" customWidth="1"/>
    <col min="8" max="8" width="5.625" style="17" customWidth="1"/>
    <col min="9" max="9" width="5.875" style="17" customWidth="1"/>
    <col min="10" max="10" width="7.625" style="17" customWidth="1"/>
    <col min="11" max="11" width="5.275" style="17" customWidth="1"/>
    <col min="12" max="12" width="7.875" style="17" customWidth="1"/>
    <col min="13" max="13" width="5.25" style="17" customWidth="1"/>
    <col min="14" max="14" width="7.75" style="17" customWidth="1"/>
    <col min="15" max="15" width="5.5" style="17" customWidth="1"/>
    <col min="16" max="16" width="8" style="17" customWidth="1"/>
    <col min="17" max="17" width="5.375" style="17" customWidth="1"/>
    <col min="18" max="18" width="7.875" style="17" customWidth="1"/>
    <col min="19" max="19" width="5.625" style="17" customWidth="1"/>
    <col min="20" max="20" width="8.25" style="17" customWidth="1"/>
    <col min="21" max="21" width="5.5" style="17" customWidth="1"/>
    <col min="22" max="22" width="8.6" style="17" customWidth="1"/>
    <col min="23" max="23" width="5.25" style="17" customWidth="1"/>
    <col min="24" max="24" width="8.125" style="17" customWidth="1"/>
    <col min="25" max="25" width="5.5" style="17" customWidth="1"/>
    <col min="26" max="26" width="8.125" style="17" customWidth="1"/>
    <col min="27" max="27" width="5.5" style="17" customWidth="1"/>
    <col min="28" max="28" width="7.875" style="17" customWidth="1"/>
    <col min="29" max="29" width="5.625" style="17" customWidth="1"/>
    <col min="30" max="30" width="7.875" style="17" customWidth="1"/>
    <col min="31" max="31" width="7.25" style="17" customWidth="1"/>
    <col min="32" max="16356" width="8.89166666666667" style="17"/>
    <col min="16357" max="16384" width="8.89166666666667" style="19"/>
  </cols>
  <sheetData>
    <row r="1" s="99" customFormat="1" ht="27.75" customHeight="1" spans="2:31">
      <c r="B1" s="100" t="s">
        <v>62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</row>
    <row r="2" s="99" customFormat="1" ht="21" customHeight="1" spans="2:20">
      <c r="B2" s="101" t="s">
        <v>5</v>
      </c>
      <c r="C2" s="101"/>
      <c r="D2" s="51"/>
      <c r="E2" s="51"/>
      <c r="G2" s="51"/>
      <c r="H2" s="51"/>
      <c r="S2" s="144"/>
      <c r="T2" s="144"/>
    </row>
    <row r="3" s="77" customFormat="1" ht="21" customHeight="1" spans="2:16356">
      <c r="B3" s="102" t="s">
        <v>6</v>
      </c>
      <c r="C3" s="123" t="s">
        <v>30</v>
      </c>
      <c r="D3" s="124"/>
      <c r="E3" s="124"/>
      <c r="F3" s="124"/>
      <c r="G3" s="125"/>
      <c r="H3" s="125"/>
      <c r="I3" s="125"/>
      <c r="J3" s="125"/>
      <c r="K3" s="125"/>
      <c r="L3" s="125"/>
      <c r="M3" s="121"/>
      <c r="N3" s="125"/>
      <c r="O3" s="125"/>
      <c r="P3" s="125"/>
      <c r="Q3" s="125"/>
      <c r="R3" s="125"/>
      <c r="S3" s="125"/>
      <c r="T3" s="125"/>
      <c r="U3" s="125"/>
      <c r="V3" s="124"/>
      <c r="W3" s="124"/>
      <c r="X3" s="124"/>
      <c r="Y3" s="124"/>
      <c r="Z3" s="124"/>
      <c r="AA3" s="124"/>
      <c r="AB3" s="124"/>
      <c r="AC3" s="124"/>
      <c r="AD3" s="124"/>
      <c r="AE3" s="146"/>
      <c r="AF3" s="45"/>
      <c r="AG3" s="147" t="s">
        <v>63</v>
      </c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5"/>
      <c r="XEB3" s="45"/>
    </row>
    <row r="4" s="77" customFormat="1" ht="21" customHeight="1" spans="2:16356">
      <c r="B4" s="106"/>
      <c r="C4" s="126" t="s">
        <v>16</v>
      </c>
      <c r="D4" s="104" t="s">
        <v>8</v>
      </c>
      <c r="E4" s="104" t="s">
        <v>64</v>
      </c>
      <c r="F4" s="104" t="s">
        <v>8</v>
      </c>
      <c r="G4" s="127" t="s">
        <v>53</v>
      </c>
      <c r="H4" s="103"/>
      <c r="I4" s="103"/>
      <c r="J4" s="103"/>
      <c r="K4" s="103"/>
      <c r="L4" s="103"/>
      <c r="M4" s="103"/>
      <c r="N4" s="103"/>
      <c r="O4" s="103"/>
      <c r="P4" s="103" t="s">
        <v>9</v>
      </c>
      <c r="Q4" s="103"/>
      <c r="R4" s="103"/>
      <c r="S4" s="103"/>
      <c r="T4" s="103"/>
      <c r="U4" s="103"/>
      <c r="V4" s="102" t="s">
        <v>10</v>
      </c>
      <c r="W4" s="102"/>
      <c r="X4" s="102"/>
      <c r="Y4" s="102"/>
      <c r="Z4" s="102"/>
      <c r="AA4" s="102"/>
      <c r="AB4" s="102"/>
      <c r="AC4" s="102"/>
      <c r="AD4" s="102"/>
      <c r="AE4" s="102"/>
      <c r="AF4" s="45"/>
      <c r="AG4" s="147"/>
      <c r="AH4" s="147" t="s">
        <v>65</v>
      </c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</row>
    <row r="5" s="77" customFormat="1" ht="21" customHeight="1" spans="2:16356">
      <c r="B5" s="106"/>
      <c r="C5" s="126"/>
      <c r="D5" s="104"/>
      <c r="E5" s="104"/>
      <c r="F5" s="104"/>
      <c r="G5" s="128" t="s">
        <v>11</v>
      </c>
      <c r="H5" s="128" t="s">
        <v>12</v>
      </c>
      <c r="I5" s="136" t="s">
        <v>66</v>
      </c>
      <c r="J5" s="113" t="s">
        <v>67</v>
      </c>
      <c r="K5" s="137"/>
      <c r="L5" s="137"/>
      <c r="M5" s="137"/>
      <c r="N5" s="137"/>
      <c r="O5" s="118"/>
      <c r="P5" s="104" t="s">
        <v>11</v>
      </c>
      <c r="Q5" s="128" t="s">
        <v>12</v>
      </c>
      <c r="R5" s="104" t="s">
        <v>67</v>
      </c>
      <c r="S5" s="104"/>
      <c r="T5" s="104"/>
      <c r="U5" s="104"/>
      <c r="V5" s="128" t="s">
        <v>11</v>
      </c>
      <c r="W5" s="104" t="s">
        <v>13</v>
      </c>
      <c r="X5" s="128" t="s">
        <v>14</v>
      </c>
      <c r="Y5" s="128"/>
      <c r="Z5" s="128"/>
      <c r="AA5" s="128"/>
      <c r="AB5" s="128" t="s">
        <v>15</v>
      </c>
      <c r="AC5" s="128"/>
      <c r="AD5" s="128"/>
      <c r="AE5" s="128"/>
      <c r="AF5" s="45"/>
      <c r="AG5" s="147"/>
      <c r="AH5" s="147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</row>
    <row r="6" s="77" customFormat="1" ht="33.75" customHeight="1" spans="2:16356">
      <c r="B6" s="106"/>
      <c r="C6" s="126"/>
      <c r="D6" s="104"/>
      <c r="E6" s="104"/>
      <c r="F6" s="104"/>
      <c r="G6" s="128"/>
      <c r="H6" s="128"/>
      <c r="I6" s="138"/>
      <c r="J6" s="104" t="s">
        <v>68</v>
      </c>
      <c r="K6" s="104" t="s">
        <v>13</v>
      </c>
      <c r="L6" s="82" t="s">
        <v>69</v>
      </c>
      <c r="M6" s="104" t="s">
        <v>13</v>
      </c>
      <c r="N6" s="104" t="s">
        <v>57</v>
      </c>
      <c r="O6" s="104" t="s">
        <v>13</v>
      </c>
      <c r="P6" s="104"/>
      <c r="Q6" s="128"/>
      <c r="R6" s="104" t="s">
        <v>70</v>
      </c>
      <c r="S6" s="128" t="s">
        <v>12</v>
      </c>
      <c r="T6" s="104" t="s">
        <v>71</v>
      </c>
      <c r="U6" s="104" t="s">
        <v>12</v>
      </c>
      <c r="V6" s="128"/>
      <c r="W6" s="128"/>
      <c r="X6" s="128" t="s">
        <v>11</v>
      </c>
      <c r="Y6" s="104" t="s">
        <v>13</v>
      </c>
      <c r="Z6" s="104" t="s">
        <v>72</v>
      </c>
      <c r="AA6" s="104"/>
      <c r="AB6" s="128" t="s">
        <v>11</v>
      </c>
      <c r="AC6" s="104" t="s">
        <v>13</v>
      </c>
      <c r="AD6" s="104" t="s">
        <v>73</v>
      </c>
      <c r="AE6" s="104"/>
      <c r="AF6" s="45"/>
      <c r="AG6" s="147"/>
      <c r="AH6" s="147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</row>
    <row r="7" s="77" customFormat="1" ht="22.5" spans="2:16356">
      <c r="B7" s="129"/>
      <c r="C7" s="130"/>
      <c r="D7" s="104"/>
      <c r="E7" s="104"/>
      <c r="F7" s="104"/>
      <c r="G7" s="128"/>
      <c r="H7" s="128"/>
      <c r="I7" s="139"/>
      <c r="J7" s="140"/>
      <c r="K7" s="140"/>
      <c r="L7" s="82"/>
      <c r="M7" s="140"/>
      <c r="N7" s="140"/>
      <c r="O7" s="140"/>
      <c r="P7" s="104"/>
      <c r="Q7" s="128"/>
      <c r="R7" s="104"/>
      <c r="S7" s="128"/>
      <c r="T7" s="104"/>
      <c r="U7" s="104"/>
      <c r="V7" s="128"/>
      <c r="W7" s="128"/>
      <c r="X7" s="128"/>
      <c r="Y7" s="104"/>
      <c r="Z7" s="104" t="s">
        <v>11</v>
      </c>
      <c r="AA7" s="104" t="s">
        <v>12</v>
      </c>
      <c r="AB7" s="128"/>
      <c r="AC7" s="104"/>
      <c r="AD7" s="104" t="s">
        <v>11</v>
      </c>
      <c r="AE7" s="104" t="s">
        <v>74</v>
      </c>
      <c r="AF7" s="45"/>
      <c r="AG7" s="147"/>
      <c r="AH7" s="147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  <c r="XEB7" s="45"/>
    </row>
    <row r="8" s="51" customFormat="1" ht="28" customHeight="1" spans="2:16384">
      <c r="B8" s="92" t="s">
        <v>16</v>
      </c>
      <c r="C8" s="30">
        <v>314561.922945</v>
      </c>
      <c r="D8" s="30">
        <v>-4.08292722788026</v>
      </c>
      <c r="E8" s="131">
        <v>305935.20557</v>
      </c>
      <c r="F8" s="30">
        <v>-4.01572973049253</v>
      </c>
      <c r="G8" s="30">
        <v>130414.757035</v>
      </c>
      <c r="H8" s="30">
        <v>41.4591682979388</v>
      </c>
      <c r="I8" s="141" t="s">
        <v>75</v>
      </c>
      <c r="J8" s="30">
        <v>8244.847987</v>
      </c>
      <c r="K8" s="30">
        <v>2.62105721818136</v>
      </c>
      <c r="L8" s="30">
        <v>33728.793575</v>
      </c>
      <c r="M8" s="30">
        <v>10.722465471734</v>
      </c>
      <c r="N8" s="30">
        <v>88441.115473</v>
      </c>
      <c r="O8" s="30">
        <v>28.1156456080234</v>
      </c>
      <c r="P8" s="30">
        <v>81877.259329</v>
      </c>
      <c r="Q8" s="30">
        <v>26.0289797832003</v>
      </c>
      <c r="R8" s="30">
        <v>49024.467</v>
      </c>
      <c r="S8" s="30">
        <v>15.5849972371169</v>
      </c>
      <c r="T8" s="30">
        <v>32852.792329</v>
      </c>
      <c r="U8" s="30">
        <v>10.4439825460834</v>
      </c>
      <c r="V8" s="30">
        <v>102269.906581</v>
      </c>
      <c r="W8" s="30">
        <v>32.511851918861</v>
      </c>
      <c r="X8" s="30">
        <v>73130.540698</v>
      </c>
      <c r="Y8" s="30">
        <v>23.2483766672505</v>
      </c>
      <c r="Z8" s="30">
        <v>35633.383616</v>
      </c>
      <c r="AA8" s="30">
        <v>48.7257215328842</v>
      </c>
      <c r="AB8" s="30">
        <v>29139.365883</v>
      </c>
      <c r="AC8" s="30">
        <v>9.26347525161045</v>
      </c>
      <c r="AD8" s="30">
        <v>19974.856144</v>
      </c>
      <c r="AE8" s="30">
        <v>68.54938513145</v>
      </c>
      <c r="AF8" s="45"/>
      <c r="AG8" s="45">
        <f>(P8-C8+E8)/C8*100</f>
        <v>23.2865253582544</v>
      </c>
      <c r="AH8" s="45">
        <f>AB8*100/(C8-X8)</f>
        <v>12.0694193156665</v>
      </c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  <c r="XFD8" s="44"/>
    </row>
    <row r="9" s="51" customFormat="1" ht="28" customHeight="1" spans="2:16384">
      <c r="B9" s="95" t="s">
        <v>17</v>
      </c>
      <c r="C9" s="30">
        <v>87666.294612</v>
      </c>
      <c r="D9" s="30">
        <v>-4.06264517157486</v>
      </c>
      <c r="E9" s="30">
        <v>85832.91834</v>
      </c>
      <c r="F9" s="30">
        <v>-3.73461123830898</v>
      </c>
      <c r="G9" s="30">
        <v>31533.177851</v>
      </c>
      <c r="H9" s="30">
        <v>35.9695570464816</v>
      </c>
      <c r="I9" s="142">
        <v>39.5</v>
      </c>
      <c r="J9" s="30">
        <v>1950.7854</v>
      </c>
      <c r="K9" s="30">
        <v>2.22523993814719</v>
      </c>
      <c r="L9" s="30">
        <v>7350.343609</v>
      </c>
      <c r="M9" s="30">
        <v>8.38445795106511</v>
      </c>
      <c r="N9" s="30">
        <v>22232.048842</v>
      </c>
      <c r="O9" s="30">
        <v>25.3598591572693</v>
      </c>
      <c r="P9" s="30">
        <v>23641.737582</v>
      </c>
      <c r="Q9" s="30">
        <v>26.9678759512255</v>
      </c>
      <c r="R9" s="30">
        <v>14313.18682</v>
      </c>
      <c r="S9" s="30">
        <v>16.3268983631034</v>
      </c>
      <c r="T9" s="30">
        <v>9328.550762</v>
      </c>
      <c r="U9" s="30">
        <v>10.6409775881221</v>
      </c>
      <c r="V9" s="30">
        <v>32491.379179</v>
      </c>
      <c r="W9" s="30">
        <v>37.0625670022929</v>
      </c>
      <c r="X9" s="30">
        <v>21296.002856</v>
      </c>
      <c r="Y9" s="30">
        <v>24.2921215619451</v>
      </c>
      <c r="Z9" s="30">
        <v>9654.897138</v>
      </c>
      <c r="AA9" s="30">
        <v>45.3366634259246</v>
      </c>
      <c r="AB9" s="30">
        <v>11195.376323</v>
      </c>
      <c r="AC9" s="30">
        <v>12.7704454403478</v>
      </c>
      <c r="AD9" s="30">
        <v>8063.648499</v>
      </c>
      <c r="AE9" s="30">
        <v>72.0265962157421</v>
      </c>
      <c r="AF9" s="45"/>
      <c r="AG9" s="45">
        <f t="shared" ref="AG9:AG20" si="0">(P9-C9+E9)/C9*100</f>
        <v>24.876563343439</v>
      </c>
      <c r="AH9" s="45">
        <f t="shared" ref="AH9:AH20" si="1">AB9*100/(C9-X9)</f>
        <v>16.8680535022477</v>
      </c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  <c r="XFD9" s="44"/>
    </row>
    <row r="10" s="51" customFormat="1" ht="28" customHeight="1" spans="2:16384">
      <c r="B10" s="95" t="s">
        <v>18</v>
      </c>
      <c r="C10" s="30">
        <v>55967.359383</v>
      </c>
      <c r="D10" s="30">
        <v>-7.63302582780973</v>
      </c>
      <c r="E10" s="30">
        <v>54025.227309</v>
      </c>
      <c r="F10" s="30">
        <v>-8.48417940585784</v>
      </c>
      <c r="G10" s="30">
        <v>23396.307521</v>
      </c>
      <c r="H10" s="30">
        <v>41.8034864944988</v>
      </c>
      <c r="I10" s="142">
        <v>40.5</v>
      </c>
      <c r="J10" s="30">
        <v>1430.9106</v>
      </c>
      <c r="K10" s="30">
        <v>2.55668771186414</v>
      </c>
      <c r="L10" s="30">
        <v>6316.555193</v>
      </c>
      <c r="M10" s="30">
        <v>11.2861411769923</v>
      </c>
      <c r="N10" s="30">
        <v>15648.841728</v>
      </c>
      <c r="O10" s="30">
        <v>27.9606576056424</v>
      </c>
      <c r="P10" s="30">
        <v>13691.462828</v>
      </c>
      <c r="Q10" s="30">
        <v>24.4632996427535</v>
      </c>
      <c r="R10" s="30">
        <v>7837.047653</v>
      </c>
      <c r="S10" s="30">
        <v>14.0028897904025</v>
      </c>
      <c r="T10" s="30">
        <v>5854.415175</v>
      </c>
      <c r="U10" s="30">
        <v>10.460409852351</v>
      </c>
      <c r="V10" s="30">
        <v>18879.589034</v>
      </c>
      <c r="W10" s="30">
        <v>33.7332138627477</v>
      </c>
      <c r="X10" s="30">
        <v>11921.170809</v>
      </c>
      <c r="Y10" s="30">
        <v>21.3002202362633</v>
      </c>
      <c r="Z10" s="30">
        <v>4986.841715</v>
      </c>
      <c r="AA10" s="30">
        <v>41.8318116139661</v>
      </c>
      <c r="AB10" s="30">
        <v>6958.418225</v>
      </c>
      <c r="AC10" s="30">
        <v>12.4329936264844</v>
      </c>
      <c r="AD10" s="30">
        <v>4756.983547</v>
      </c>
      <c r="AE10" s="30">
        <v>68.3630013773712</v>
      </c>
      <c r="AF10" s="45"/>
      <c r="AG10" s="45">
        <f t="shared" si="0"/>
        <v>20.9931840335652</v>
      </c>
      <c r="AH10" s="45">
        <f t="shared" si="1"/>
        <v>15.7980030742262</v>
      </c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51" customFormat="1" ht="28" customHeight="1" spans="2:16384">
      <c r="B11" s="95" t="s">
        <v>19</v>
      </c>
      <c r="C11" s="30">
        <v>23721.082528</v>
      </c>
      <c r="D11" s="30">
        <v>2.49387063260923</v>
      </c>
      <c r="E11" s="30">
        <v>23188.678714</v>
      </c>
      <c r="F11" s="30">
        <v>3.34389271611232</v>
      </c>
      <c r="G11" s="30">
        <v>10064.876327</v>
      </c>
      <c r="H11" s="30">
        <v>42.4300885725581</v>
      </c>
      <c r="I11" s="142">
        <v>44.5</v>
      </c>
      <c r="J11" s="30">
        <v>627.016</v>
      </c>
      <c r="K11" s="30">
        <v>2.64328577441556</v>
      </c>
      <c r="L11" s="30">
        <v>2487.512115</v>
      </c>
      <c r="M11" s="30">
        <v>10.4865033544054</v>
      </c>
      <c r="N11" s="30">
        <v>6950.348212</v>
      </c>
      <c r="O11" s="30">
        <v>29.3002994437371</v>
      </c>
      <c r="P11" s="30">
        <v>6557.511668</v>
      </c>
      <c r="Q11" s="30">
        <v>27.6442344495013</v>
      </c>
      <c r="R11" s="30">
        <v>3816.429919</v>
      </c>
      <c r="S11" s="30">
        <v>16.0887679324717</v>
      </c>
      <c r="T11" s="30">
        <v>2741.081749</v>
      </c>
      <c r="U11" s="30">
        <v>11.5554665170296</v>
      </c>
      <c r="V11" s="30">
        <v>7098.694533</v>
      </c>
      <c r="W11" s="30">
        <v>29.9256769779407</v>
      </c>
      <c r="X11" s="30">
        <v>5242.179364</v>
      </c>
      <c r="Y11" s="30">
        <v>22.0992417096151</v>
      </c>
      <c r="Z11" s="30">
        <v>2393.821929</v>
      </c>
      <c r="AA11" s="30">
        <v>45.6646322603776</v>
      </c>
      <c r="AB11" s="30">
        <v>1856.515169</v>
      </c>
      <c r="AC11" s="30">
        <v>7.82643526832554</v>
      </c>
      <c r="AD11" s="30">
        <v>1096.157457</v>
      </c>
      <c r="AE11" s="30">
        <v>59.043819048914</v>
      </c>
      <c r="AF11" s="45"/>
      <c r="AG11" s="45">
        <f t="shared" si="0"/>
        <v>25.3998014082539</v>
      </c>
      <c r="AH11" s="45">
        <f t="shared" si="1"/>
        <v>10.0466740505292</v>
      </c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45" customFormat="1" ht="28" customHeight="1" spans="2:16384">
      <c r="B12" s="95" t="s">
        <v>20</v>
      </c>
      <c r="C12" s="30">
        <v>16183.562675</v>
      </c>
      <c r="D12" s="30">
        <v>-5.6261676444806</v>
      </c>
      <c r="E12" s="30">
        <v>15389.687874</v>
      </c>
      <c r="F12" s="30">
        <v>-5.5392351841425</v>
      </c>
      <c r="G12" s="30">
        <v>7615.784237</v>
      </c>
      <c r="H12" s="30">
        <v>47.0587619669474</v>
      </c>
      <c r="I12" s="142">
        <v>44.5</v>
      </c>
      <c r="J12" s="30">
        <v>577.806608</v>
      </c>
      <c r="K12" s="30">
        <v>3.57033009111512</v>
      </c>
      <c r="L12" s="30">
        <v>2226.248901</v>
      </c>
      <c r="M12" s="30">
        <v>13.7562349261888</v>
      </c>
      <c r="N12" s="30">
        <v>4811.728728</v>
      </c>
      <c r="O12" s="30">
        <v>29.7321969496435</v>
      </c>
      <c r="P12" s="30">
        <v>4012.643847</v>
      </c>
      <c r="Q12" s="30">
        <v>24.7945642599367</v>
      </c>
      <c r="R12" s="30">
        <v>2445.271558</v>
      </c>
      <c r="S12" s="30">
        <v>15.1095998273446</v>
      </c>
      <c r="T12" s="30">
        <v>1567.372289</v>
      </c>
      <c r="U12" s="30">
        <v>9.6849644325921</v>
      </c>
      <c r="V12" s="30">
        <v>4555.134591</v>
      </c>
      <c r="W12" s="30">
        <v>28.1466737731159</v>
      </c>
      <c r="X12" s="30">
        <v>3640.200866</v>
      </c>
      <c r="Y12" s="30">
        <v>22.493198432897</v>
      </c>
      <c r="Z12" s="30">
        <v>1500.514695</v>
      </c>
      <c r="AA12" s="30">
        <v>41.2206565031898</v>
      </c>
      <c r="AB12" s="30">
        <v>914.933725</v>
      </c>
      <c r="AC12" s="30">
        <v>5.65347534021893</v>
      </c>
      <c r="AD12" s="30">
        <v>513.506179</v>
      </c>
      <c r="AE12" s="30">
        <v>56.1249591056445</v>
      </c>
      <c r="AG12" s="45">
        <f t="shared" si="0"/>
        <v>19.8891252231641</v>
      </c>
      <c r="AH12" s="45">
        <f t="shared" si="1"/>
        <v>7.29416673880463</v>
      </c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45" customFormat="1" ht="28" customHeight="1" spans="2:16384">
      <c r="B13" s="95" t="s">
        <v>21</v>
      </c>
      <c r="C13" s="30">
        <v>8305.566736</v>
      </c>
      <c r="D13" s="30">
        <v>-8.65811143824057</v>
      </c>
      <c r="E13" s="30">
        <v>8143.660973</v>
      </c>
      <c r="F13" s="30">
        <v>-8.38742801969904</v>
      </c>
      <c r="G13" s="30">
        <v>3982.901884</v>
      </c>
      <c r="H13" s="30">
        <v>47.9546069594064</v>
      </c>
      <c r="I13" s="142">
        <v>44.5</v>
      </c>
      <c r="J13" s="30">
        <v>209.8737</v>
      </c>
      <c r="K13" s="30">
        <v>2.5269040231814</v>
      </c>
      <c r="L13" s="30">
        <v>1161.101</v>
      </c>
      <c r="M13" s="30">
        <v>13.979792552473</v>
      </c>
      <c r="N13" s="30">
        <v>2611.927184</v>
      </c>
      <c r="O13" s="30">
        <v>31.447910383752</v>
      </c>
      <c r="P13" s="30">
        <v>1973.777296</v>
      </c>
      <c r="Q13" s="30">
        <v>23.7645107039448</v>
      </c>
      <c r="R13" s="30">
        <v>1162.894854</v>
      </c>
      <c r="S13" s="30">
        <v>14.0013907655392</v>
      </c>
      <c r="T13" s="30">
        <v>810.882442</v>
      </c>
      <c r="U13" s="30">
        <v>9.76311993840561</v>
      </c>
      <c r="V13" s="30">
        <v>2348.887556</v>
      </c>
      <c r="W13" s="30">
        <v>28.2808823366488</v>
      </c>
      <c r="X13" s="30">
        <v>1894.205092</v>
      </c>
      <c r="Y13" s="30">
        <v>22.8064520123555</v>
      </c>
      <c r="Z13" s="30">
        <v>979.101154</v>
      </c>
      <c r="AA13" s="30">
        <v>51.6892895143796</v>
      </c>
      <c r="AB13" s="30">
        <v>454.682464</v>
      </c>
      <c r="AC13" s="30">
        <v>5.47443032429328</v>
      </c>
      <c r="AD13" s="30">
        <v>361.59826</v>
      </c>
      <c r="AE13" s="30">
        <v>79.5276459133467</v>
      </c>
      <c r="AG13" s="45">
        <f t="shared" si="0"/>
        <v>21.8151462819093</v>
      </c>
      <c r="AH13" s="45">
        <f t="shared" si="1"/>
        <v>7.09182369123584</v>
      </c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45" customFormat="1" ht="28" customHeight="1" spans="2:16384">
      <c r="B14" s="95" t="s">
        <v>22</v>
      </c>
      <c r="C14" s="132">
        <v>9501.980553</v>
      </c>
      <c r="D14" s="30">
        <v>-3.28075374792223</v>
      </c>
      <c r="E14" s="132">
        <v>9243.74376</v>
      </c>
      <c r="F14" s="30">
        <v>-3.41454732711842</v>
      </c>
      <c r="G14" s="30">
        <v>4229.278774</v>
      </c>
      <c r="H14" s="30">
        <v>44.5094446406199</v>
      </c>
      <c r="I14" s="142">
        <v>44.5</v>
      </c>
      <c r="J14" s="30">
        <v>337.4718</v>
      </c>
      <c r="K14" s="30">
        <v>3.55159430307876</v>
      </c>
      <c r="L14" s="30">
        <v>1129.75582</v>
      </c>
      <c r="M14" s="30">
        <v>11.8896877729697</v>
      </c>
      <c r="N14" s="30">
        <v>2762.051154</v>
      </c>
      <c r="O14" s="30">
        <v>29.0681625645714</v>
      </c>
      <c r="P14" s="132">
        <v>2675.674216</v>
      </c>
      <c r="Q14" s="30">
        <v>28.1591211545389</v>
      </c>
      <c r="R14" s="30">
        <v>1813.449413</v>
      </c>
      <c r="S14" s="30">
        <v>19.0849623705813</v>
      </c>
      <c r="T14" s="30">
        <v>862.224803</v>
      </c>
      <c r="U14" s="30">
        <v>9.07415878395768</v>
      </c>
      <c r="V14" s="30">
        <v>2597.027563</v>
      </c>
      <c r="W14" s="30">
        <v>27.3314342048412</v>
      </c>
      <c r="X14" s="30">
        <v>2074.023986</v>
      </c>
      <c r="Y14" s="30">
        <v>21.827280896141</v>
      </c>
      <c r="Z14" s="30">
        <v>1136.445528</v>
      </c>
      <c r="AA14" s="30">
        <v>54.7942326449064</v>
      </c>
      <c r="AB14" s="30">
        <v>523.003577</v>
      </c>
      <c r="AC14" s="30">
        <v>5.50415330870021</v>
      </c>
      <c r="AD14" s="30">
        <v>359.762232</v>
      </c>
      <c r="AE14" s="30">
        <v>68.7877192090409</v>
      </c>
      <c r="AG14" s="45">
        <f t="shared" si="0"/>
        <v>25.4414057102733</v>
      </c>
      <c r="AH14" s="45">
        <f t="shared" si="1"/>
        <v>7.04101555094621</v>
      </c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45" customFormat="1" ht="28" customHeight="1" spans="2:16384">
      <c r="B15" s="95" t="s">
        <v>23</v>
      </c>
      <c r="C15" s="30">
        <v>19488.868993</v>
      </c>
      <c r="D15" s="30">
        <v>-3.84395782279992</v>
      </c>
      <c r="E15" s="30">
        <v>18688.468993</v>
      </c>
      <c r="F15" s="30">
        <v>-4.01161525123183</v>
      </c>
      <c r="G15" s="30">
        <v>8681.227427</v>
      </c>
      <c r="H15" s="30">
        <v>44.5445419645343</v>
      </c>
      <c r="I15" s="142">
        <v>44.5</v>
      </c>
      <c r="J15" s="30">
        <v>476.18119</v>
      </c>
      <c r="K15" s="30">
        <v>2.44334953542473</v>
      </c>
      <c r="L15" s="30">
        <v>2317.440759</v>
      </c>
      <c r="M15" s="30">
        <v>11.8910992722686</v>
      </c>
      <c r="N15" s="30">
        <v>5887.605478</v>
      </c>
      <c r="O15" s="30">
        <v>30.210093156841</v>
      </c>
      <c r="P15" s="30">
        <v>5180.098748</v>
      </c>
      <c r="Q15" s="30">
        <v>26.5797812580124</v>
      </c>
      <c r="R15" s="30">
        <v>3196.762357</v>
      </c>
      <c r="S15" s="30">
        <v>16.4030162968832</v>
      </c>
      <c r="T15" s="30">
        <v>1983.336391</v>
      </c>
      <c r="U15" s="30">
        <v>10.1767649611292</v>
      </c>
      <c r="V15" s="30">
        <v>5627.542818</v>
      </c>
      <c r="W15" s="30">
        <v>28.8756767774533</v>
      </c>
      <c r="X15" s="30">
        <v>4327.91602</v>
      </c>
      <c r="Y15" s="30">
        <v>22.2071174143276</v>
      </c>
      <c r="Z15" s="30">
        <v>2537.846956</v>
      </c>
      <c r="AA15" s="30">
        <v>58.6390064934763</v>
      </c>
      <c r="AB15" s="30">
        <v>1299.626798</v>
      </c>
      <c r="AC15" s="30">
        <v>6.66855936312569</v>
      </c>
      <c r="AD15" s="30">
        <v>699.342375</v>
      </c>
      <c r="AE15" s="30">
        <v>53.8110152911759</v>
      </c>
      <c r="AG15" s="45">
        <f t="shared" si="0"/>
        <v>22.4728215350675</v>
      </c>
      <c r="AH15" s="45">
        <f t="shared" si="1"/>
        <v>8.57219727753587</v>
      </c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45" customFormat="1" ht="28" customHeight="1" spans="2:16384">
      <c r="B16" s="95" t="s">
        <v>24</v>
      </c>
      <c r="C16" s="30">
        <v>22812.995012</v>
      </c>
      <c r="D16" s="30">
        <v>-1.93017351451336</v>
      </c>
      <c r="E16" s="30">
        <v>22308.546472</v>
      </c>
      <c r="F16" s="30">
        <v>-1.46638045498544</v>
      </c>
      <c r="G16" s="30">
        <v>9936.208922</v>
      </c>
      <c r="H16" s="30">
        <v>43.5550392080189</v>
      </c>
      <c r="I16" s="142">
        <v>44.5</v>
      </c>
      <c r="J16" s="30">
        <v>640.5585</v>
      </c>
      <c r="K16" s="30">
        <v>2.80786674289393</v>
      </c>
      <c r="L16" s="30">
        <v>3062.762655</v>
      </c>
      <c r="M16" s="30">
        <v>13.4255175762277</v>
      </c>
      <c r="N16" s="30">
        <v>6232.887767</v>
      </c>
      <c r="O16" s="30">
        <v>27.3216548888973</v>
      </c>
      <c r="P16" s="30">
        <v>5918.235734</v>
      </c>
      <c r="Q16" s="30">
        <v>25.9423882348061</v>
      </c>
      <c r="R16" s="30">
        <v>3649.820976</v>
      </c>
      <c r="S16" s="30">
        <v>15.9988680753235</v>
      </c>
      <c r="T16" s="30">
        <v>2268.414758</v>
      </c>
      <c r="U16" s="30">
        <v>9.94352015948269</v>
      </c>
      <c r="V16" s="30">
        <v>6958.550356</v>
      </c>
      <c r="W16" s="30">
        <v>30.5025725571749</v>
      </c>
      <c r="X16" s="30">
        <v>5566.352467</v>
      </c>
      <c r="Y16" s="30">
        <v>24.3999197127427</v>
      </c>
      <c r="Z16" s="30">
        <v>3101.358379</v>
      </c>
      <c r="AA16" s="30">
        <v>55.7161695632164</v>
      </c>
      <c r="AB16" s="30">
        <v>1392.197889</v>
      </c>
      <c r="AC16" s="30">
        <v>6.10265284443223</v>
      </c>
      <c r="AD16" s="30">
        <v>993.696732</v>
      </c>
      <c r="AE16" s="30">
        <v>71.3761125376911</v>
      </c>
      <c r="AG16" s="45">
        <f t="shared" si="0"/>
        <v>23.7311549454697</v>
      </c>
      <c r="AH16" s="45">
        <f t="shared" si="1"/>
        <v>8.0722835494936</v>
      </c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45" customFormat="1" ht="28" customHeight="1" spans="2:16384">
      <c r="B17" s="95" t="s">
        <v>25</v>
      </c>
      <c r="C17" s="30">
        <v>33939.97358</v>
      </c>
      <c r="D17" s="30">
        <v>-0.765909779964381</v>
      </c>
      <c r="E17" s="30">
        <v>33349.043429</v>
      </c>
      <c r="F17" s="30">
        <v>-0.308790931269117</v>
      </c>
      <c r="G17" s="30">
        <v>14124.008163</v>
      </c>
      <c r="H17" s="30">
        <v>41.6146704702296</v>
      </c>
      <c r="I17" s="142">
        <v>44.5</v>
      </c>
      <c r="J17" s="30">
        <v>853.3502</v>
      </c>
      <c r="K17" s="30">
        <v>2.51429246987646</v>
      </c>
      <c r="L17" s="30">
        <v>3220.53044</v>
      </c>
      <c r="M17" s="30">
        <v>9.48890084551445</v>
      </c>
      <c r="N17" s="30">
        <v>10050.127523</v>
      </c>
      <c r="O17" s="30">
        <v>29.6114771548387</v>
      </c>
      <c r="P17" s="30">
        <v>8956.814141</v>
      </c>
      <c r="Q17" s="30">
        <v>26.3901623844458</v>
      </c>
      <c r="R17" s="30">
        <v>5280.678762</v>
      </c>
      <c r="S17" s="30">
        <v>15.5588770555549</v>
      </c>
      <c r="T17" s="30">
        <v>3676.135379</v>
      </c>
      <c r="U17" s="30">
        <v>10.8312853288909</v>
      </c>
      <c r="V17" s="30">
        <v>10859.151276</v>
      </c>
      <c r="W17" s="30">
        <v>31.9951671453246</v>
      </c>
      <c r="X17" s="30">
        <v>8301.033089</v>
      </c>
      <c r="Y17" s="30">
        <v>24.4579833553306</v>
      </c>
      <c r="Z17" s="30">
        <v>4758.879128</v>
      </c>
      <c r="AA17" s="30">
        <v>57.328757480875</v>
      </c>
      <c r="AB17" s="30">
        <v>2558.118187</v>
      </c>
      <c r="AC17" s="30">
        <v>7.53718378999398</v>
      </c>
      <c r="AD17" s="30">
        <v>1996.702816</v>
      </c>
      <c r="AE17" s="30">
        <v>78.0535796253263</v>
      </c>
      <c r="AG17" s="45">
        <f t="shared" si="0"/>
        <v>24.6490586396031</v>
      </c>
      <c r="AH17" s="45">
        <f t="shared" si="1"/>
        <v>9.97747230583874</v>
      </c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45" customFormat="1" ht="28" customHeight="1" spans="2:16384">
      <c r="B18" s="95" t="s">
        <v>26</v>
      </c>
      <c r="C18" s="30">
        <v>15628.169822</v>
      </c>
      <c r="D18" s="30">
        <v>-8.57945069879638</v>
      </c>
      <c r="E18" s="30">
        <v>14966.201517</v>
      </c>
      <c r="F18" s="30">
        <v>-9.2640728435899</v>
      </c>
      <c r="G18" s="30">
        <v>6970.641246</v>
      </c>
      <c r="H18" s="30">
        <v>44.6030554146355</v>
      </c>
      <c r="I18" s="142">
        <v>44.5</v>
      </c>
      <c r="J18" s="30">
        <v>470.525012</v>
      </c>
      <c r="K18" s="30">
        <v>3.01074929028244</v>
      </c>
      <c r="L18" s="30">
        <v>2017.909116</v>
      </c>
      <c r="M18" s="30">
        <v>12.911998903156</v>
      </c>
      <c r="N18" s="30">
        <v>4482.207118</v>
      </c>
      <c r="O18" s="30">
        <v>28.680307221197</v>
      </c>
      <c r="P18" s="30">
        <v>3911.777031</v>
      </c>
      <c r="Q18" s="30">
        <v>25.0302951372677</v>
      </c>
      <c r="R18" s="30">
        <v>2414.57674</v>
      </c>
      <c r="S18" s="30">
        <v>15.4501567841998</v>
      </c>
      <c r="T18" s="30">
        <v>1497.200291</v>
      </c>
      <c r="U18" s="30">
        <v>9.58013835306786</v>
      </c>
      <c r="V18" s="30">
        <v>4745.751545</v>
      </c>
      <c r="W18" s="30">
        <v>30.3666494480968</v>
      </c>
      <c r="X18" s="30">
        <v>3762.049565</v>
      </c>
      <c r="Y18" s="30">
        <v>24.0722337154547</v>
      </c>
      <c r="Z18" s="30">
        <v>1917.80211</v>
      </c>
      <c r="AA18" s="30">
        <v>50.9775875321302</v>
      </c>
      <c r="AB18" s="30">
        <v>983.70198</v>
      </c>
      <c r="AC18" s="30">
        <v>6.29441573264214</v>
      </c>
      <c r="AD18" s="30">
        <v>635.027882</v>
      </c>
      <c r="AE18" s="30">
        <v>64.5549053383018</v>
      </c>
      <c r="AG18" s="45">
        <f t="shared" si="0"/>
        <v>20.7945572835099</v>
      </c>
      <c r="AH18" s="45">
        <f t="shared" si="1"/>
        <v>8.29000514654063</v>
      </c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45" customFormat="1" ht="28" customHeight="1" spans="2:16384">
      <c r="B19" s="95" t="s">
        <v>27</v>
      </c>
      <c r="C19" s="30">
        <v>12866.064626</v>
      </c>
      <c r="D19" s="30">
        <v>-6.66971912942258</v>
      </c>
      <c r="E19" s="30">
        <v>12518.304164</v>
      </c>
      <c r="F19" s="30">
        <v>-5.85652981382413</v>
      </c>
      <c r="G19" s="30">
        <v>5998.480236</v>
      </c>
      <c r="H19" s="30">
        <v>46.6224942153497</v>
      </c>
      <c r="I19" s="142">
        <v>46.5</v>
      </c>
      <c r="J19" s="30">
        <v>432.348277</v>
      </c>
      <c r="K19" s="30">
        <v>3.36037700390764</v>
      </c>
      <c r="L19" s="30">
        <v>1342.884884</v>
      </c>
      <c r="M19" s="30">
        <v>10.4374175245962</v>
      </c>
      <c r="N19" s="30">
        <v>4223.247075</v>
      </c>
      <c r="O19" s="30">
        <v>32.8246996868458</v>
      </c>
      <c r="P19" s="30">
        <v>3216.197737</v>
      </c>
      <c r="Q19" s="30">
        <v>24.9975251212453</v>
      </c>
      <c r="R19" s="30">
        <v>1886.874675</v>
      </c>
      <c r="S19" s="30">
        <v>14.6655152904095</v>
      </c>
      <c r="T19" s="30">
        <v>1329.323062</v>
      </c>
      <c r="U19" s="30">
        <v>10.3320098308357</v>
      </c>
      <c r="V19" s="30">
        <v>3651.386653</v>
      </c>
      <c r="W19" s="30">
        <v>28.3799806634051</v>
      </c>
      <c r="X19" s="30">
        <v>2968.113315</v>
      </c>
      <c r="Y19" s="30">
        <v>23.069317629588</v>
      </c>
      <c r="Z19" s="30">
        <v>1597.869484</v>
      </c>
      <c r="AA19" s="30">
        <v>53.8345175679386</v>
      </c>
      <c r="AB19" s="30">
        <v>683.273338</v>
      </c>
      <c r="AC19" s="30">
        <v>5.3106630338171</v>
      </c>
      <c r="AD19" s="30">
        <v>356.907365</v>
      </c>
      <c r="AE19" s="30">
        <v>52.2349322226883</v>
      </c>
      <c r="AG19" s="45">
        <f t="shared" si="0"/>
        <v>22.2945971311492</v>
      </c>
      <c r="AH19" s="45">
        <f t="shared" si="1"/>
        <v>6.90317942098432</v>
      </c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45" customFormat="1" ht="28" customHeight="1" spans="2:16384">
      <c r="B20" s="95" t="s">
        <v>28</v>
      </c>
      <c r="C20" s="30">
        <v>8480.004425</v>
      </c>
      <c r="D20" s="30">
        <v>3.93074433207382</v>
      </c>
      <c r="E20" s="30">
        <v>8280.724025</v>
      </c>
      <c r="F20" s="30">
        <v>3.58414055356613</v>
      </c>
      <c r="G20" s="30">
        <v>3881.864447</v>
      </c>
      <c r="H20" s="30">
        <v>45.7766794974284</v>
      </c>
      <c r="I20" s="142">
        <v>45.5</v>
      </c>
      <c r="J20" s="30">
        <v>238.0207</v>
      </c>
      <c r="K20" s="30">
        <v>2.80684641270102</v>
      </c>
      <c r="L20" s="30">
        <v>1095.749083</v>
      </c>
      <c r="M20" s="30">
        <v>12.9215626323214</v>
      </c>
      <c r="N20" s="30">
        <v>2548.094664</v>
      </c>
      <c r="O20" s="30">
        <v>30.048270452406</v>
      </c>
      <c r="P20" s="30">
        <v>2141.328501</v>
      </c>
      <c r="Q20" s="30">
        <v>25.2515021653423</v>
      </c>
      <c r="R20" s="30">
        <v>1207.473273</v>
      </c>
      <c r="S20" s="30">
        <v>14.239064185394</v>
      </c>
      <c r="T20" s="30">
        <v>933.855228</v>
      </c>
      <c r="U20" s="30">
        <v>11.0124379799483</v>
      </c>
      <c r="V20" s="30">
        <v>2456.811477</v>
      </c>
      <c r="W20" s="30">
        <v>28.9718183372292</v>
      </c>
      <c r="X20" s="30">
        <v>2137.293269</v>
      </c>
      <c r="Y20" s="30">
        <v>25.2039169071542</v>
      </c>
      <c r="Z20" s="30">
        <v>1068.0054</v>
      </c>
      <c r="AA20" s="30">
        <v>49.969997823448</v>
      </c>
      <c r="AB20" s="30">
        <v>319.518208</v>
      </c>
      <c r="AC20" s="30">
        <v>3.76790143007502</v>
      </c>
      <c r="AD20" s="30">
        <v>141.5228</v>
      </c>
      <c r="AE20" s="30">
        <v>44.2925618811683</v>
      </c>
      <c r="AG20" s="45">
        <f t="shared" si="0"/>
        <v>22.9014986746307</v>
      </c>
      <c r="AH20" s="45">
        <f t="shared" si="1"/>
        <v>5.03756516955287</v>
      </c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51" customFormat="1" ht="21" customHeight="1" spans="2:31">
      <c r="B21" s="51" t="s">
        <v>44</v>
      </c>
      <c r="C21" s="110"/>
      <c r="D21" s="110"/>
      <c r="E21" s="110"/>
      <c r="F21" s="133"/>
      <c r="G21" s="133"/>
      <c r="H21" s="133"/>
      <c r="I21" s="14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  <c r="AD21" s="133"/>
      <c r="AE21" s="133"/>
    </row>
    <row r="22" s="51" customFormat="1" ht="28" customHeight="1" spans="2:31">
      <c r="B22" s="95" t="s">
        <v>45</v>
      </c>
      <c r="C22" s="72">
        <v>3187.784453</v>
      </c>
      <c r="D22" s="30">
        <v>-8.56695078701232</v>
      </c>
      <c r="E22" s="30">
        <v>3187.784453</v>
      </c>
      <c r="F22" s="30">
        <v>-8.56695078701232</v>
      </c>
      <c r="G22" s="30">
        <v>1643.170935</v>
      </c>
      <c r="H22" s="30">
        <v>51.5458607451838</v>
      </c>
      <c r="I22" s="141" t="s">
        <v>75</v>
      </c>
      <c r="J22" s="30">
        <v>263.6993</v>
      </c>
      <c r="K22" s="30">
        <v>8.2721810049558</v>
      </c>
      <c r="L22" s="30">
        <v>487.8676</v>
      </c>
      <c r="M22" s="30">
        <v>15.3042844393344</v>
      </c>
      <c r="N22" s="30">
        <v>891.604035</v>
      </c>
      <c r="O22" s="30">
        <v>27.9693953008936</v>
      </c>
      <c r="P22" s="30">
        <v>380.70546</v>
      </c>
      <c r="Q22" s="30">
        <v>11.9426349432667</v>
      </c>
      <c r="R22" s="30">
        <v>279.78635</v>
      </c>
      <c r="S22" s="30">
        <v>8.77682773490834</v>
      </c>
      <c r="T22" s="30">
        <v>100.91911</v>
      </c>
      <c r="U22" s="30">
        <v>3.16580720835832</v>
      </c>
      <c r="V22" s="30">
        <v>1163.908058</v>
      </c>
      <c r="W22" s="30">
        <v>36.5115043115495</v>
      </c>
      <c r="X22" s="30">
        <v>1161.863243</v>
      </c>
      <c r="Y22" s="30">
        <v>36.4473589770657</v>
      </c>
      <c r="Z22" s="30">
        <v>406.652135</v>
      </c>
      <c r="AA22" s="30">
        <v>34.9999999956966</v>
      </c>
      <c r="AB22" s="30">
        <v>2.044815</v>
      </c>
      <c r="AC22" s="30">
        <v>0.0641453344838181</v>
      </c>
      <c r="AD22" s="30">
        <v>0</v>
      </c>
      <c r="AE22" s="30">
        <v>0</v>
      </c>
    </row>
    <row r="23" s="51" customFormat="1" ht="28" customHeight="1" spans="2:31">
      <c r="B23" s="95" t="s">
        <v>76</v>
      </c>
      <c r="C23" s="72">
        <v>1855.543132</v>
      </c>
      <c r="D23" s="30">
        <v>10.0126523763583</v>
      </c>
      <c r="E23" s="30">
        <v>1855.543132</v>
      </c>
      <c r="F23" s="30">
        <v>10.0126523763583</v>
      </c>
      <c r="G23" s="30">
        <v>1023.057021</v>
      </c>
      <c r="H23" s="30">
        <v>55.1351786631495</v>
      </c>
      <c r="I23" s="141" t="s">
        <v>75</v>
      </c>
      <c r="J23" s="30">
        <v>462.18644</v>
      </c>
      <c r="K23" s="30">
        <v>24.9084180275471</v>
      </c>
      <c r="L23" s="30">
        <v>389.146662</v>
      </c>
      <c r="M23" s="30">
        <v>20.9721162116322</v>
      </c>
      <c r="N23" s="30">
        <v>171.723919</v>
      </c>
      <c r="O23" s="30">
        <v>9.2546444239702</v>
      </c>
      <c r="P23" s="30">
        <v>322.461679</v>
      </c>
      <c r="Q23" s="30">
        <v>17.3782906707447</v>
      </c>
      <c r="R23" s="30">
        <v>91.631043</v>
      </c>
      <c r="S23" s="30">
        <v>4.93823298525189</v>
      </c>
      <c r="T23" s="30">
        <v>230.830636</v>
      </c>
      <c r="U23" s="30">
        <v>12.4400576854928</v>
      </c>
      <c r="V23" s="30">
        <v>510.024432</v>
      </c>
      <c r="W23" s="30">
        <v>27.4865306661058</v>
      </c>
      <c r="X23" s="30">
        <v>506.692403</v>
      </c>
      <c r="Y23" s="30">
        <v>27.3069590386649</v>
      </c>
      <c r="Z23" s="30">
        <v>506.692403</v>
      </c>
      <c r="AA23" s="30">
        <v>100</v>
      </c>
      <c r="AB23" s="30">
        <v>3.332029</v>
      </c>
      <c r="AC23" s="30">
        <v>0.179571627440887</v>
      </c>
      <c r="AD23" s="30">
        <v>0</v>
      </c>
      <c r="AE23" s="30">
        <v>0</v>
      </c>
    </row>
    <row r="24" s="51" customFormat="1" ht="28" customHeight="1" spans="3:31">
      <c r="C24" s="110"/>
      <c r="D24" s="110"/>
      <c r="E24" s="110"/>
      <c r="F24" s="133"/>
      <c r="G24" s="133"/>
      <c r="H24" s="133"/>
      <c r="I24" s="14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</row>
    <row r="25" s="51" customFormat="1" ht="28" customHeight="1" spans="2:31">
      <c r="B25" s="93" t="s">
        <v>46</v>
      </c>
      <c r="C25" s="72">
        <v>40195.684854</v>
      </c>
      <c r="D25" s="134"/>
      <c r="E25" s="134"/>
      <c r="F25" s="135"/>
      <c r="G25" s="134">
        <v>11538.989026</v>
      </c>
      <c r="H25" s="134">
        <v>28.7070342697538</v>
      </c>
      <c r="I25" s="141" t="s">
        <v>75</v>
      </c>
      <c r="J25" s="135">
        <v>714.554115</v>
      </c>
      <c r="K25" s="134">
        <v>1.77768861905308</v>
      </c>
      <c r="L25" s="134">
        <v>6788.260141</v>
      </c>
      <c r="M25" s="135">
        <v>16.888032050347</v>
      </c>
      <c r="N25" s="72">
        <v>4036.17477</v>
      </c>
      <c r="O25" s="72">
        <v>10.0413136003537</v>
      </c>
      <c r="P25" s="72">
        <v>3494.663147</v>
      </c>
      <c r="Q25" s="145">
        <v>8.69412515222324</v>
      </c>
      <c r="R25" s="72">
        <v>1369.69332</v>
      </c>
      <c r="S25" s="145">
        <v>3.40756308786638</v>
      </c>
      <c r="T25" s="72">
        <v>2124.969827</v>
      </c>
      <c r="U25" s="145">
        <v>5.28656206435686</v>
      </c>
      <c r="V25" s="72">
        <v>25162.032681</v>
      </c>
      <c r="W25" s="145">
        <v>62.598840578023</v>
      </c>
      <c r="X25" s="72">
        <v>24987.257293</v>
      </c>
      <c r="Y25" s="145">
        <v>62.1640292577661</v>
      </c>
      <c r="Z25" s="72"/>
      <c r="AA25" s="145"/>
      <c r="AB25" s="72">
        <v>174.775388</v>
      </c>
      <c r="AC25" s="145">
        <v>0.434811320256949</v>
      </c>
      <c r="AD25" s="135"/>
      <c r="AE25" s="135"/>
    </row>
    <row r="26" ht="24" customHeight="1" spans="2:2">
      <c r="B26" s="45" t="s">
        <v>47</v>
      </c>
    </row>
  </sheetData>
  <mergeCells count="41">
    <mergeCell ref="B1:AE1"/>
    <mergeCell ref="B2:C2"/>
    <mergeCell ref="S2:T2"/>
    <mergeCell ref="C3:AE3"/>
    <mergeCell ref="G4:O4"/>
    <mergeCell ref="P4:U4"/>
    <mergeCell ref="V4:AE4"/>
    <mergeCell ref="J5:O5"/>
    <mergeCell ref="R5:U5"/>
    <mergeCell ref="X5:AA5"/>
    <mergeCell ref="AB5:AE5"/>
    <mergeCell ref="Z6:AA6"/>
    <mergeCell ref="AD6:AE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5:P7"/>
    <mergeCell ref="Q5:Q7"/>
    <mergeCell ref="R6:R7"/>
    <mergeCell ref="S6:S7"/>
    <mergeCell ref="T6:T7"/>
    <mergeCell ref="U6:U7"/>
    <mergeCell ref="V5:V7"/>
    <mergeCell ref="W5:W7"/>
    <mergeCell ref="X6:X7"/>
    <mergeCell ref="Y6:Y7"/>
    <mergeCell ref="AB6:AB7"/>
    <mergeCell ref="AC6:AC7"/>
    <mergeCell ref="AG3:AG7"/>
    <mergeCell ref="AH4:AH7"/>
  </mergeCells>
  <printOptions horizontalCentered="1"/>
  <pageMargins left="0.865972222222222" right="0.751388888888889" top="1" bottom="1" header="0.511805555555556" footer="0.511805555555556"/>
  <pageSetup paperSize="8" scale="90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D70"/>
  <sheetViews>
    <sheetView tabSelected="1" view="pageBreakPreview" zoomScaleNormal="80" zoomScaleSheetLayoutView="100" workbookViewId="0">
      <pane xSplit="1" ySplit="6" topLeftCell="B16" activePane="bottomRight" state="frozen"/>
      <selection/>
      <selection pane="topRight"/>
      <selection pane="bottomLeft"/>
      <selection pane="bottomRight" activeCell="L12" sqref="L12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25" style="17" customWidth="1"/>
    <col min="6" max="7" width="6.625" style="17" customWidth="1"/>
    <col min="8" max="8" width="6.125" style="17" customWidth="1"/>
    <col min="9" max="9" width="6.625" style="17" customWidth="1"/>
    <col min="10" max="10" width="6.125" style="17" customWidth="1"/>
    <col min="11" max="11" width="6.625" style="17" customWidth="1"/>
    <col min="12" max="12" width="6.125" style="17" customWidth="1"/>
    <col min="13" max="13" width="6.625" style="17" customWidth="1"/>
    <col min="14" max="14" width="6.125" style="17" customWidth="1"/>
    <col min="15" max="15" width="6.625" style="17" customWidth="1"/>
    <col min="16" max="16" width="6.125" style="17" customWidth="1"/>
    <col min="17" max="17" width="7.75" style="17" customWidth="1"/>
    <col min="18" max="18" width="7.375" style="17" customWidth="1"/>
    <col min="19" max="19" width="6.375" style="17" customWidth="1"/>
    <col min="20" max="20" width="7.375" style="17" customWidth="1"/>
    <col min="21" max="21" width="6.125" style="17" customWidth="1"/>
    <col min="22" max="22" width="7" style="17" customWidth="1"/>
    <col min="23" max="23" width="6.125" style="17" customWidth="1"/>
    <col min="24" max="24" width="7.08333333333333" style="17" customWidth="1"/>
    <col min="25" max="25" width="6.125" style="17" customWidth="1"/>
    <col min="26" max="26" width="6.875" style="17" customWidth="1"/>
    <col min="27" max="27" width="6.125" style="17" customWidth="1"/>
    <col min="28" max="28" width="7.25" style="17" customWidth="1"/>
    <col min="29" max="29" width="6.71666666666667" style="17" customWidth="1"/>
    <col min="30" max="30" width="12.125" style="17" customWidth="1"/>
    <col min="31" max="31" width="10.125" style="17" customWidth="1"/>
    <col min="32" max="32" width="10" style="99"/>
    <col min="33" max="33" width="8.89166666666667" style="17"/>
    <col min="34" max="34" width="9.625" style="17"/>
    <col min="35" max="16354" width="8.89166666666667" style="17"/>
    <col min="16355" max="16384" width="8.89166666666667" style="19"/>
  </cols>
  <sheetData>
    <row r="1" s="99" customFormat="1" ht="27.75" customHeight="1" spans="1:29">
      <c r="A1" s="100"/>
      <c r="B1" s="100" t="s">
        <v>77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</row>
    <row r="2" s="51" customFormat="1" ht="21" customHeight="1" spans="1:16383">
      <c r="A2" s="101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99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  <c r="XFC2" s="44"/>
    </row>
    <row r="3" s="77" customFormat="1" ht="21" customHeight="1" spans="1:16383">
      <c r="A3" s="102" t="s">
        <v>6</v>
      </c>
      <c r="B3" s="103" t="s">
        <v>78</v>
      </c>
      <c r="C3" s="103" t="s">
        <v>40</v>
      </c>
      <c r="D3" s="103" t="s">
        <v>41</v>
      </c>
      <c r="E3" s="104" t="s">
        <v>79</v>
      </c>
      <c r="F3" s="105" t="s">
        <v>80</v>
      </c>
      <c r="G3" s="105"/>
      <c r="H3" s="105"/>
      <c r="I3" s="105"/>
      <c r="J3" s="105"/>
      <c r="K3" s="105"/>
      <c r="L3" s="105"/>
      <c r="M3" s="105"/>
      <c r="N3" s="105"/>
      <c r="O3" s="105"/>
      <c r="P3" s="112"/>
      <c r="Q3" s="104" t="s">
        <v>81</v>
      </c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16" t="s">
        <v>82</v>
      </c>
      <c r="AE3" s="117" t="s">
        <v>83</v>
      </c>
      <c r="AF3" s="118" t="s">
        <v>84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  <c r="XFC3" s="44"/>
    </row>
    <row r="4" s="77" customFormat="1" ht="15" customHeight="1" spans="1:16383">
      <c r="A4" s="106"/>
      <c r="B4" s="107"/>
      <c r="C4" s="107"/>
      <c r="D4" s="107"/>
      <c r="E4" s="104"/>
      <c r="F4" s="104" t="s">
        <v>11</v>
      </c>
      <c r="G4" s="104" t="s">
        <v>85</v>
      </c>
      <c r="H4" s="104"/>
      <c r="I4" s="104"/>
      <c r="J4" s="104"/>
      <c r="K4" s="104"/>
      <c r="L4" s="104"/>
      <c r="M4" s="104"/>
      <c r="N4" s="104"/>
      <c r="O4" s="104"/>
      <c r="P4" s="113"/>
      <c r="Q4" s="104" t="s">
        <v>11</v>
      </c>
      <c r="R4" s="104" t="s">
        <v>85</v>
      </c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16"/>
      <c r="AE4" s="119"/>
      <c r="AF4" s="118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  <c r="XFC4" s="44"/>
    </row>
    <row r="5" s="77" customFormat="1" ht="21" customHeight="1" spans="1:16383">
      <c r="A5" s="106"/>
      <c r="B5" s="107"/>
      <c r="C5" s="107"/>
      <c r="D5" s="107"/>
      <c r="E5" s="104"/>
      <c r="F5" s="104"/>
      <c r="G5" s="104" t="s">
        <v>86</v>
      </c>
      <c r="H5" s="104" t="s">
        <v>13</v>
      </c>
      <c r="I5" s="104" t="s">
        <v>87</v>
      </c>
      <c r="J5" s="104" t="s">
        <v>13</v>
      </c>
      <c r="K5" s="104" t="s">
        <v>88</v>
      </c>
      <c r="L5" s="104" t="s">
        <v>13</v>
      </c>
      <c r="M5" s="92" t="s">
        <v>89</v>
      </c>
      <c r="N5" s="104" t="s">
        <v>13</v>
      </c>
      <c r="O5" s="92" t="s">
        <v>57</v>
      </c>
      <c r="P5" s="113" t="s">
        <v>13</v>
      </c>
      <c r="Q5" s="104"/>
      <c r="R5" s="104" t="s">
        <v>86</v>
      </c>
      <c r="S5" s="104" t="s">
        <v>13</v>
      </c>
      <c r="T5" s="104" t="s">
        <v>90</v>
      </c>
      <c r="U5" s="104" t="s">
        <v>13</v>
      </c>
      <c r="V5" s="104" t="s">
        <v>87</v>
      </c>
      <c r="W5" s="104" t="s">
        <v>13</v>
      </c>
      <c r="X5" s="104" t="s">
        <v>88</v>
      </c>
      <c r="Y5" s="104" t="s">
        <v>13</v>
      </c>
      <c r="Z5" s="104" t="s">
        <v>91</v>
      </c>
      <c r="AA5" s="104" t="s">
        <v>13</v>
      </c>
      <c r="AB5" s="104" t="s">
        <v>92</v>
      </c>
      <c r="AC5" s="104" t="s">
        <v>13</v>
      </c>
      <c r="AD5" s="116"/>
      <c r="AE5" s="119"/>
      <c r="AF5" s="118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  <c r="XFC5" s="44"/>
    </row>
    <row r="6" s="77" customFormat="1" ht="33.75" customHeight="1" spans="1:16383">
      <c r="A6" s="106"/>
      <c r="B6" s="107"/>
      <c r="C6" s="107"/>
      <c r="D6" s="107"/>
      <c r="E6" s="104"/>
      <c r="F6" s="104"/>
      <c r="G6" s="104"/>
      <c r="H6" s="104"/>
      <c r="I6" s="104"/>
      <c r="J6" s="104"/>
      <c r="K6" s="104"/>
      <c r="L6" s="104"/>
      <c r="M6" s="92"/>
      <c r="N6" s="104"/>
      <c r="O6" s="92"/>
      <c r="P6" s="113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16"/>
      <c r="AE6" s="119"/>
      <c r="AF6" s="118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  <c r="XFC6" s="44"/>
    </row>
    <row r="7" s="51" customFormat="1" ht="28" customHeight="1" spans="1:16383">
      <c r="A7" s="92" t="s">
        <v>16</v>
      </c>
      <c r="B7" s="108">
        <v>787.611369546411</v>
      </c>
      <c r="C7" s="108">
        <v>8.8070645456792</v>
      </c>
      <c r="D7" s="108">
        <v>4.45827100358</v>
      </c>
      <c r="E7" s="108">
        <v>74.6397986445</v>
      </c>
      <c r="F7" s="108">
        <v>195.70374248882</v>
      </c>
      <c r="G7" s="108">
        <v>67.9503000306056</v>
      </c>
      <c r="H7" s="109">
        <v>34.7210018400581</v>
      </c>
      <c r="I7" s="108">
        <v>17.1487055302778</v>
      </c>
      <c r="J7" s="109">
        <v>8.76258435949815</v>
      </c>
      <c r="K7" s="108">
        <v>37.5598184737268</v>
      </c>
      <c r="L7" s="109">
        <v>19.1921820176089</v>
      </c>
      <c r="M7" s="108">
        <v>26.9585161678017</v>
      </c>
      <c r="N7" s="109">
        <v>13.7751663943483</v>
      </c>
      <c r="O7" s="108">
        <v>46.0864022864075</v>
      </c>
      <c r="P7" s="109">
        <v>23.5490653884866</v>
      </c>
      <c r="Q7" s="109">
        <v>6936.54416850609</v>
      </c>
      <c r="R7" s="108">
        <v>1116.98820160552</v>
      </c>
      <c r="S7" s="109">
        <v>16.1029494582759</v>
      </c>
      <c r="T7" s="108">
        <v>982.873284920486</v>
      </c>
      <c r="U7" s="109">
        <v>14.1694950834886</v>
      </c>
      <c r="V7" s="108">
        <v>797.092012508466</v>
      </c>
      <c r="W7" s="109">
        <v>11.4911978233699</v>
      </c>
      <c r="X7" s="109">
        <v>925.220934329834</v>
      </c>
      <c r="Y7" s="109">
        <v>13.3383556977926</v>
      </c>
      <c r="Z7" s="109">
        <v>906.931271975569</v>
      </c>
      <c r="AA7" s="109">
        <v>13.0746845971701</v>
      </c>
      <c r="AB7" s="108">
        <v>2207.43846316621</v>
      </c>
      <c r="AC7" s="109">
        <v>31.8233173399028</v>
      </c>
      <c r="AD7" s="6">
        <v>6168804</v>
      </c>
      <c r="AE7" s="6">
        <v>275022</v>
      </c>
      <c r="AF7" s="120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  <c r="XFC7" s="44"/>
    </row>
    <row r="8" s="51" customFormat="1" ht="28" customHeight="1" spans="1:16383">
      <c r="A8" s="95" t="s">
        <v>17</v>
      </c>
      <c r="B8" s="108">
        <v>1114.00310397989</v>
      </c>
      <c r="C8" s="108">
        <v>8.5563744006413</v>
      </c>
      <c r="D8" s="108">
        <v>5.46536147883</v>
      </c>
      <c r="E8" s="108">
        <v>89.55483212546</v>
      </c>
      <c r="F8" s="108">
        <v>218.511633986321</v>
      </c>
      <c r="G8" s="108">
        <v>83.7233136924851</v>
      </c>
      <c r="H8" s="109">
        <v>38.3152659495129</v>
      </c>
      <c r="I8" s="108">
        <v>21.063297315732</v>
      </c>
      <c r="J8" s="109">
        <v>9.63943975497915</v>
      </c>
      <c r="K8" s="108">
        <v>48.8663847473337</v>
      </c>
      <c r="L8" s="109">
        <v>22.3632874167207</v>
      </c>
      <c r="M8" s="108">
        <v>29.0647787112339</v>
      </c>
      <c r="N8" s="109">
        <v>13.3012499979994</v>
      </c>
      <c r="O8" s="108">
        <v>35.7938595195364</v>
      </c>
      <c r="P8" s="109">
        <v>16.3807568807879</v>
      </c>
      <c r="Q8" s="109">
        <v>9531.82764112857</v>
      </c>
      <c r="R8" s="108">
        <v>1755.45068479965</v>
      </c>
      <c r="S8" s="109">
        <v>18.4167271051474</v>
      </c>
      <c r="T8" s="108">
        <v>1641.06705276622</v>
      </c>
      <c r="U8" s="109">
        <v>17.2167092665969</v>
      </c>
      <c r="V8" s="108">
        <v>1054.27735637212</v>
      </c>
      <c r="W8" s="109">
        <v>11.0606002968733</v>
      </c>
      <c r="X8" s="109">
        <v>1315.18077915343</v>
      </c>
      <c r="Y8" s="109">
        <v>13.7977817966263</v>
      </c>
      <c r="Z8" s="109">
        <v>903.807489002809</v>
      </c>
      <c r="AA8" s="109">
        <v>9.48199572034853</v>
      </c>
      <c r="AB8" s="108">
        <v>2862.04427903433</v>
      </c>
      <c r="AC8" s="109">
        <v>30.0261858144077</v>
      </c>
      <c r="AD8" s="6">
        <v>1184606</v>
      </c>
      <c r="AE8" s="6">
        <v>64743</v>
      </c>
      <c r="AF8" s="120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</row>
    <row r="9" s="51" customFormat="1" ht="28" customHeight="1" spans="1:16383">
      <c r="A9" s="95" t="s">
        <v>18</v>
      </c>
      <c r="B9" s="108">
        <v>902.401747800009</v>
      </c>
      <c r="C9" s="108">
        <v>9.9762360364087</v>
      </c>
      <c r="D9" s="108">
        <v>4.2664201329</v>
      </c>
      <c r="E9" s="108">
        <v>69.09881875204</v>
      </c>
      <c r="F9" s="108">
        <v>223.603289566955</v>
      </c>
      <c r="G9" s="108">
        <v>78.7753223646451</v>
      </c>
      <c r="H9" s="109">
        <v>35.2299478765302</v>
      </c>
      <c r="I9" s="108">
        <v>22.1404236672413</v>
      </c>
      <c r="J9" s="109">
        <v>9.90165382187353</v>
      </c>
      <c r="K9" s="108">
        <v>42.6391138276026</v>
      </c>
      <c r="L9" s="109">
        <v>19.0690905800985</v>
      </c>
      <c r="M9" s="108">
        <v>25.9940455460808</v>
      </c>
      <c r="N9" s="109">
        <v>11.6250729568525</v>
      </c>
      <c r="O9" s="108">
        <v>54.0543841613853</v>
      </c>
      <c r="P9" s="109">
        <v>24.1742347646453</v>
      </c>
      <c r="Q9" s="109">
        <v>9002.57283572071</v>
      </c>
      <c r="R9" s="108">
        <v>1208.2520505075</v>
      </c>
      <c r="S9" s="109">
        <v>13.4211860604266</v>
      </c>
      <c r="T9" s="108">
        <v>1667.28647490165</v>
      </c>
      <c r="U9" s="109">
        <v>18.5201109208041</v>
      </c>
      <c r="V9" s="108">
        <v>970.158436885721</v>
      </c>
      <c r="W9" s="109">
        <v>10.7764575148595</v>
      </c>
      <c r="X9" s="109">
        <v>1002.64429506274</v>
      </c>
      <c r="Y9" s="109">
        <v>11.1373083379499</v>
      </c>
      <c r="Z9" s="109">
        <v>1359.14112363673</v>
      </c>
      <c r="AA9" s="109">
        <v>15.0972521793313</v>
      </c>
      <c r="AB9" s="108">
        <v>2795.09045472637</v>
      </c>
      <c r="AC9" s="109">
        <v>31.0476849866286</v>
      </c>
      <c r="AD9" s="6">
        <v>904271</v>
      </c>
      <c r="AE9" s="6">
        <v>38580</v>
      </c>
      <c r="AF9" s="120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</row>
    <row r="10" s="51" customFormat="1" ht="28" customHeight="1" spans="1:16383">
      <c r="A10" s="95" t="s">
        <v>19</v>
      </c>
      <c r="B10" s="108">
        <v>786.69570379487</v>
      </c>
      <c r="C10" s="108">
        <v>9.1096501417088</v>
      </c>
      <c r="D10" s="108">
        <v>4.80117321399</v>
      </c>
      <c r="E10" s="108">
        <v>82.10872801224</v>
      </c>
      <c r="F10" s="108">
        <v>185.348270378575</v>
      </c>
      <c r="G10" s="108">
        <v>59.8188478699836</v>
      </c>
      <c r="H10" s="109">
        <v>32.2737556427169</v>
      </c>
      <c r="I10" s="108">
        <v>17.2569936614351</v>
      </c>
      <c r="J10" s="109">
        <v>9.31057712391245</v>
      </c>
      <c r="K10" s="108">
        <v>32.1316467119251</v>
      </c>
      <c r="L10" s="109">
        <v>17.3358222584414</v>
      </c>
      <c r="M10" s="108">
        <v>30.434006712995</v>
      </c>
      <c r="N10" s="109">
        <v>16.419903272274</v>
      </c>
      <c r="O10" s="108">
        <v>45.7067754222367</v>
      </c>
      <c r="P10" s="109">
        <v>24.6599417026553</v>
      </c>
      <c r="Q10" s="109">
        <v>7166.52262955669</v>
      </c>
      <c r="R10" s="108">
        <v>1190.11355908297</v>
      </c>
      <c r="S10" s="109">
        <v>16.606569470312</v>
      </c>
      <c r="T10" s="108">
        <v>807.258151209839</v>
      </c>
      <c r="U10" s="109">
        <v>11.2642936182255</v>
      </c>
      <c r="V10" s="108">
        <v>914.975845883897</v>
      </c>
      <c r="W10" s="109">
        <v>12.7673614272881</v>
      </c>
      <c r="X10" s="109">
        <v>1104.75891131684</v>
      </c>
      <c r="Y10" s="109">
        <v>15.4155504478632</v>
      </c>
      <c r="Z10" s="109">
        <v>813.660725133407</v>
      </c>
      <c r="AA10" s="109">
        <v>11.3536336545935</v>
      </c>
      <c r="AB10" s="108">
        <v>2335.75543692974</v>
      </c>
      <c r="AC10" s="109">
        <v>32.5925913817177</v>
      </c>
      <c r="AD10" s="6">
        <v>448682</v>
      </c>
      <c r="AE10" s="6">
        <v>21542</v>
      </c>
      <c r="AF10" s="120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</row>
    <row r="11" s="45" customFormat="1" ht="28" customHeight="1" spans="1:16383">
      <c r="A11" s="95" t="s">
        <v>20</v>
      </c>
      <c r="B11" s="108">
        <v>551.139453160548</v>
      </c>
      <c r="C11" s="108">
        <v>9.095382</v>
      </c>
      <c r="D11" s="108">
        <v>5.4827</v>
      </c>
      <c r="E11" s="108">
        <v>79.7187</v>
      </c>
      <c r="F11" s="108">
        <v>199.152337096535</v>
      </c>
      <c r="G11" s="108">
        <v>65.0809562908983</v>
      </c>
      <c r="H11" s="109">
        <v>32.6789819490552</v>
      </c>
      <c r="I11" s="108">
        <v>14.4370758846235</v>
      </c>
      <c r="J11" s="109">
        <v>7.24926259721745</v>
      </c>
      <c r="K11" s="108">
        <v>39.9829778767873</v>
      </c>
      <c r="L11" s="109">
        <v>20.0765797980098</v>
      </c>
      <c r="M11" s="108">
        <v>27.6740804649447</v>
      </c>
      <c r="N11" s="109">
        <v>13.8959355779642</v>
      </c>
      <c r="O11" s="108">
        <v>51.9772465792814</v>
      </c>
      <c r="P11" s="109">
        <v>26.0992400777533</v>
      </c>
      <c r="Q11" s="109">
        <v>5012.82413044604</v>
      </c>
      <c r="R11" s="108">
        <v>752.168115930289</v>
      </c>
      <c r="S11" s="109">
        <v>15.0048774175399</v>
      </c>
      <c r="T11" s="108">
        <v>448.465499797646</v>
      </c>
      <c r="U11" s="109">
        <v>8.94636412783431</v>
      </c>
      <c r="V11" s="108">
        <v>575.2530780143</v>
      </c>
      <c r="W11" s="109">
        <v>11.4756285687428</v>
      </c>
      <c r="X11" s="109">
        <v>574.369707929173</v>
      </c>
      <c r="Y11" s="109">
        <v>11.4580063649284</v>
      </c>
      <c r="Z11" s="109">
        <v>994.979112092452</v>
      </c>
      <c r="AA11" s="109">
        <v>19.8486738453343</v>
      </c>
      <c r="AB11" s="108">
        <v>1667.58861668218</v>
      </c>
      <c r="AC11" s="109">
        <v>33.2664496756202</v>
      </c>
      <c r="AD11" s="6">
        <v>344299</v>
      </c>
      <c r="AE11" s="6">
        <v>18877</v>
      </c>
      <c r="AF11" s="120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</row>
    <row r="12" s="45" customFormat="1" ht="28" customHeight="1" spans="1:16383">
      <c r="A12" s="95" t="s">
        <v>21</v>
      </c>
      <c r="B12" s="108">
        <v>557.995154691108</v>
      </c>
      <c r="C12" s="108">
        <v>8.983008</v>
      </c>
      <c r="D12" s="108">
        <v>3.1415</v>
      </c>
      <c r="E12" s="108">
        <v>60.7654</v>
      </c>
      <c r="F12" s="108">
        <v>169.748331669078</v>
      </c>
      <c r="G12" s="108">
        <v>50.0245126745503</v>
      </c>
      <c r="H12" s="109">
        <v>29.4698110919125</v>
      </c>
      <c r="I12" s="108">
        <v>12.5882598440055</v>
      </c>
      <c r="J12" s="109">
        <v>7.41583715152275</v>
      </c>
      <c r="K12" s="108">
        <v>23.8607500157252</v>
      </c>
      <c r="L12" s="109">
        <v>14.0565446394145</v>
      </c>
      <c r="M12" s="108">
        <v>26.9200943514908</v>
      </c>
      <c r="N12" s="109">
        <v>15.8588270569699</v>
      </c>
      <c r="O12" s="108">
        <v>56.3547147833061</v>
      </c>
      <c r="P12" s="109">
        <v>33.1989800601804</v>
      </c>
      <c r="Q12" s="109">
        <v>5012.47521517874</v>
      </c>
      <c r="R12" s="108">
        <v>781.516796684565</v>
      </c>
      <c r="S12" s="109">
        <v>15.5914346332922</v>
      </c>
      <c r="T12" s="108">
        <v>529.895700942644</v>
      </c>
      <c r="U12" s="109">
        <v>10.5715375776426</v>
      </c>
      <c r="V12" s="108">
        <v>616.771734272093</v>
      </c>
      <c r="W12" s="109">
        <v>12.3047338449553</v>
      </c>
      <c r="X12" s="109">
        <v>698.822789039259</v>
      </c>
      <c r="Y12" s="109">
        <v>13.9416707123676</v>
      </c>
      <c r="Z12" s="109">
        <v>862.556915126709</v>
      </c>
      <c r="AA12" s="109">
        <v>17.2082030952436</v>
      </c>
      <c r="AB12" s="108">
        <v>1522.91127911347</v>
      </c>
      <c r="AC12" s="109">
        <v>30.3824201364986</v>
      </c>
      <c r="AD12" s="6">
        <v>254368</v>
      </c>
      <c r="AE12" s="6">
        <v>7991</v>
      </c>
      <c r="AF12" s="120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</row>
    <row r="13" s="45" customFormat="1" ht="28" customHeight="1" spans="1:16383">
      <c r="A13" s="95" t="s">
        <v>22</v>
      </c>
      <c r="B13" s="108">
        <v>572.310083784673</v>
      </c>
      <c r="C13" s="108">
        <v>9.101712</v>
      </c>
      <c r="D13" s="108">
        <v>4.6178</v>
      </c>
      <c r="E13" s="108">
        <v>66.8112</v>
      </c>
      <c r="F13" s="108">
        <v>162.468657838626</v>
      </c>
      <c r="G13" s="108">
        <v>47.6029246048531</v>
      </c>
      <c r="H13" s="109">
        <v>29.2997586353764</v>
      </c>
      <c r="I13" s="108">
        <v>7.0837374722685</v>
      </c>
      <c r="J13" s="109">
        <v>4.36006400650179</v>
      </c>
      <c r="K13" s="108">
        <v>43.6335878300804</v>
      </c>
      <c r="L13" s="109">
        <v>26.8566186306653</v>
      </c>
      <c r="M13" s="108">
        <v>24.9571688837478</v>
      </c>
      <c r="N13" s="109">
        <v>15.3612205675613</v>
      </c>
      <c r="O13" s="108">
        <v>39.1912390476766</v>
      </c>
      <c r="P13" s="109">
        <v>24.1223381598952</v>
      </c>
      <c r="Q13" s="109">
        <v>5209.00176380043</v>
      </c>
      <c r="R13" s="108">
        <v>881.629593558572</v>
      </c>
      <c r="S13" s="109">
        <v>16.925116049785</v>
      </c>
      <c r="T13" s="108">
        <v>462.210135295045</v>
      </c>
      <c r="U13" s="109">
        <v>8.87329581086226</v>
      </c>
      <c r="V13" s="108">
        <v>633.765878305555</v>
      </c>
      <c r="W13" s="109">
        <v>12.1667434000477</v>
      </c>
      <c r="X13" s="109">
        <v>728.558470856035</v>
      </c>
      <c r="Y13" s="109">
        <v>13.9865276283663</v>
      </c>
      <c r="Z13" s="109">
        <v>807.072564105271</v>
      </c>
      <c r="AA13" s="109">
        <v>15.4938047768377</v>
      </c>
      <c r="AB13" s="108">
        <v>1695.76512167995</v>
      </c>
      <c r="AC13" s="109">
        <v>32.554512334101</v>
      </c>
      <c r="AD13" s="6">
        <v>231686</v>
      </c>
      <c r="AE13" s="6">
        <v>10699</v>
      </c>
      <c r="AF13" s="120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</row>
    <row r="14" s="45" customFormat="1" ht="28" customHeight="1" spans="1:16383">
      <c r="A14" s="95" t="s">
        <v>23</v>
      </c>
      <c r="B14" s="108">
        <v>613.359417095777</v>
      </c>
      <c r="C14" s="108">
        <v>8.262118</v>
      </c>
      <c r="D14" s="108">
        <v>4.2424</v>
      </c>
      <c r="E14" s="108">
        <v>82.3645</v>
      </c>
      <c r="F14" s="108">
        <v>164.268882115537</v>
      </c>
      <c r="G14" s="108">
        <v>54.1399165691867</v>
      </c>
      <c r="H14" s="109">
        <v>32.9581086033738</v>
      </c>
      <c r="I14" s="108">
        <v>14.4550142702668</v>
      </c>
      <c r="J14" s="109">
        <v>8.79960591690153</v>
      </c>
      <c r="K14" s="108">
        <v>33.234895465271</v>
      </c>
      <c r="L14" s="109">
        <v>20.2320092748276</v>
      </c>
      <c r="M14" s="108">
        <v>24.4566812987149</v>
      </c>
      <c r="N14" s="109">
        <v>14.8882009688929</v>
      </c>
      <c r="O14" s="108">
        <v>37.9823745120976</v>
      </c>
      <c r="P14" s="109">
        <v>23.1220752360042</v>
      </c>
      <c r="Q14" s="109">
        <v>5067.6479225657</v>
      </c>
      <c r="R14" s="108">
        <v>731.874996945552</v>
      </c>
      <c r="S14" s="109">
        <v>14.4421042686606</v>
      </c>
      <c r="T14" s="108">
        <v>541.608585034965</v>
      </c>
      <c r="U14" s="109">
        <v>10.687573274837</v>
      </c>
      <c r="V14" s="108">
        <v>566.128848791966</v>
      </c>
      <c r="W14" s="109">
        <v>11.1714321405608</v>
      </c>
      <c r="X14" s="109">
        <v>691.099828038246</v>
      </c>
      <c r="Y14" s="109">
        <v>13.6374870274798</v>
      </c>
      <c r="Z14" s="109">
        <v>706.151179625305</v>
      </c>
      <c r="AA14" s="109">
        <v>13.9344956558819</v>
      </c>
      <c r="AB14" s="108">
        <v>1830.78448412967</v>
      </c>
      <c r="AC14" s="109">
        <v>36.12690763258</v>
      </c>
      <c r="AD14" s="6">
        <v>497538</v>
      </c>
      <c r="AE14" s="6">
        <v>21108</v>
      </c>
      <c r="AF14" s="120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</row>
    <row r="15" s="45" customFormat="1" ht="28" customHeight="1" spans="1:16383">
      <c r="A15" s="95" t="s">
        <v>24</v>
      </c>
      <c r="B15" s="108">
        <v>594.577310817635</v>
      </c>
      <c r="C15" s="108">
        <v>10.1149</v>
      </c>
      <c r="D15" s="108">
        <v>3.3289</v>
      </c>
      <c r="E15" s="108">
        <v>75.6985</v>
      </c>
      <c r="F15" s="108">
        <v>188.596199505386</v>
      </c>
      <c r="G15" s="108">
        <v>64.6342013411701</v>
      </c>
      <c r="H15" s="109">
        <v>34.2712109314398</v>
      </c>
      <c r="I15" s="108">
        <v>18.2639716315653</v>
      </c>
      <c r="J15" s="109">
        <v>9.68416737954664</v>
      </c>
      <c r="K15" s="108">
        <v>36.1788607661269</v>
      </c>
      <c r="L15" s="109">
        <v>19.1832395673984</v>
      </c>
      <c r="M15" s="108">
        <v>26.7206971920625</v>
      </c>
      <c r="N15" s="109">
        <v>14.1682055429221</v>
      </c>
      <c r="O15" s="108">
        <v>42.7984685744616</v>
      </c>
      <c r="P15" s="109">
        <v>22.6931765786931</v>
      </c>
      <c r="Q15" s="109">
        <v>6014.09024426153</v>
      </c>
      <c r="R15" s="108">
        <v>899.195621103898</v>
      </c>
      <c r="S15" s="109">
        <v>14.9514820127929</v>
      </c>
      <c r="T15" s="108">
        <v>666.261537601272</v>
      </c>
      <c r="U15" s="109">
        <v>11.0783428671859</v>
      </c>
      <c r="V15" s="108">
        <v>612.941831684348</v>
      </c>
      <c r="W15" s="109">
        <v>10.1917631227632</v>
      </c>
      <c r="X15" s="109">
        <v>778.879086634743</v>
      </c>
      <c r="Y15" s="109">
        <v>12.9509045425104</v>
      </c>
      <c r="Z15" s="109">
        <v>1095.171706612</v>
      </c>
      <c r="AA15" s="109">
        <v>18.2100976561996</v>
      </c>
      <c r="AB15" s="108">
        <v>1961.64046062527</v>
      </c>
      <c r="AC15" s="109">
        <v>32.6174097985478</v>
      </c>
      <c r="AD15" s="6">
        <v>591573</v>
      </c>
      <c r="AE15" s="6">
        <v>19693</v>
      </c>
      <c r="AF15" s="120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</row>
    <row r="16" s="45" customFormat="1" ht="28" customHeight="1" spans="1:16383">
      <c r="A16" s="95" t="s">
        <v>25</v>
      </c>
      <c r="B16" s="108">
        <v>733.758988167564</v>
      </c>
      <c r="C16" s="108">
        <v>7.572057</v>
      </c>
      <c r="D16" s="108">
        <v>4.9595</v>
      </c>
      <c r="E16" s="108">
        <v>68.3747</v>
      </c>
      <c r="F16" s="108">
        <v>189.10837265043</v>
      </c>
      <c r="G16" s="108">
        <v>68.2343960148577</v>
      </c>
      <c r="H16" s="109">
        <v>36.0821655109846</v>
      </c>
      <c r="I16" s="108">
        <v>15.8131567331365</v>
      </c>
      <c r="J16" s="109">
        <v>8.3619548471116</v>
      </c>
      <c r="K16" s="108">
        <v>33.769172380542</v>
      </c>
      <c r="L16" s="109">
        <v>17.8570477378941</v>
      </c>
      <c r="M16" s="108">
        <v>25.2755739621852</v>
      </c>
      <c r="N16" s="109">
        <v>13.365655686175</v>
      </c>
      <c r="O16" s="108">
        <v>46.0160735597086</v>
      </c>
      <c r="P16" s="109">
        <v>24.3331762178347</v>
      </c>
      <c r="Q16" s="109">
        <v>5556.06498865748</v>
      </c>
      <c r="R16" s="108">
        <v>924.437866510745</v>
      </c>
      <c r="S16" s="109">
        <v>16.6383558939277</v>
      </c>
      <c r="T16" s="108">
        <v>663.895946047955</v>
      </c>
      <c r="U16" s="109">
        <v>11.9490313270863</v>
      </c>
      <c r="V16" s="108">
        <v>694.086555363176</v>
      </c>
      <c r="W16" s="109">
        <v>12.4924124678191</v>
      </c>
      <c r="X16" s="109">
        <v>778.565258772764</v>
      </c>
      <c r="Y16" s="109">
        <v>14.0128897045333</v>
      </c>
      <c r="Z16" s="109">
        <v>615.982044422741</v>
      </c>
      <c r="AA16" s="109">
        <v>11.0866601755064</v>
      </c>
      <c r="AB16" s="108">
        <v>1879.0973175401</v>
      </c>
      <c r="AC16" s="109">
        <v>33.8206504311273</v>
      </c>
      <c r="AD16" s="6">
        <v>721781</v>
      </c>
      <c r="AE16" s="6">
        <v>35797</v>
      </c>
      <c r="AF16" s="120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</row>
    <row r="17" s="45" customFormat="1" ht="28" customHeight="1" spans="1:16383">
      <c r="A17" s="95" t="s">
        <v>26</v>
      </c>
      <c r="B17" s="108">
        <v>594.918891642009</v>
      </c>
      <c r="C17" s="108">
        <v>8.987304</v>
      </c>
      <c r="D17" s="108">
        <v>2.8025</v>
      </c>
      <c r="E17" s="108">
        <v>56.5057</v>
      </c>
      <c r="F17" s="108">
        <v>168.742737216</v>
      </c>
      <c r="G17" s="108">
        <v>56.5748959376098</v>
      </c>
      <c r="H17" s="109">
        <v>33.5273072317127</v>
      </c>
      <c r="I17" s="108">
        <v>11.7844194192239</v>
      </c>
      <c r="J17" s="109">
        <v>6.98366022363337</v>
      </c>
      <c r="K17" s="108">
        <v>30.0251037335016</v>
      </c>
      <c r="L17" s="109">
        <v>17.7934198703129</v>
      </c>
      <c r="M17" s="108">
        <v>26.2360537074989</v>
      </c>
      <c r="N17" s="109">
        <v>15.5479602502331</v>
      </c>
      <c r="O17" s="108">
        <v>44.1222644181653</v>
      </c>
      <c r="P17" s="109">
        <v>26.1476524241079</v>
      </c>
      <c r="Q17" s="109">
        <v>5346.71742831334</v>
      </c>
      <c r="R17" s="108">
        <v>727.703402448768</v>
      </c>
      <c r="S17" s="109">
        <v>13.6102835469711</v>
      </c>
      <c r="T17" s="108">
        <v>643.717818220951</v>
      </c>
      <c r="U17" s="109">
        <v>12.0394957626182</v>
      </c>
      <c r="V17" s="108">
        <v>665.832979757316</v>
      </c>
      <c r="W17" s="109">
        <v>12.4531170514346</v>
      </c>
      <c r="X17" s="109">
        <v>687.446609369683</v>
      </c>
      <c r="Y17" s="109">
        <v>12.8573581564145</v>
      </c>
      <c r="Z17" s="109">
        <v>873.517154830856</v>
      </c>
      <c r="AA17" s="109">
        <v>16.3374475375336</v>
      </c>
      <c r="AB17" s="108">
        <v>1748.49946368577</v>
      </c>
      <c r="AC17" s="109">
        <v>32.702297945028</v>
      </c>
      <c r="AD17" s="6">
        <v>486487</v>
      </c>
      <c r="AE17" s="6">
        <v>13634</v>
      </c>
      <c r="AF17" s="120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</row>
    <row r="18" s="45" customFormat="1" ht="28" customHeight="1" spans="1:16383">
      <c r="A18" s="95" t="s">
        <v>27</v>
      </c>
      <c r="B18" s="108">
        <v>606.508455938599</v>
      </c>
      <c r="C18" s="108">
        <v>8.442442</v>
      </c>
      <c r="D18" s="108">
        <v>4.4118</v>
      </c>
      <c r="E18" s="108">
        <v>66.2278</v>
      </c>
      <c r="F18" s="108">
        <v>191.641438152135</v>
      </c>
      <c r="G18" s="108">
        <v>61.3710792078881</v>
      </c>
      <c r="H18" s="109">
        <v>32.0239087118354</v>
      </c>
      <c r="I18" s="108">
        <v>16.5192154424208</v>
      </c>
      <c r="J18" s="109">
        <v>8.6198557064193</v>
      </c>
      <c r="K18" s="108">
        <v>23.5757721705224</v>
      </c>
      <c r="L18" s="109">
        <v>12.3020221502443</v>
      </c>
      <c r="M18" s="108">
        <v>25.581472525805</v>
      </c>
      <c r="N18" s="109">
        <v>13.3486122690736</v>
      </c>
      <c r="O18" s="108">
        <v>64.5938988054985</v>
      </c>
      <c r="P18" s="109">
        <v>33.7056011624274</v>
      </c>
      <c r="Q18" s="109">
        <v>5120.41259163186</v>
      </c>
      <c r="R18" s="108">
        <v>803.774250065537</v>
      </c>
      <c r="S18" s="109">
        <v>15.6974508534551</v>
      </c>
      <c r="T18" s="108">
        <v>430.003681144385</v>
      </c>
      <c r="U18" s="109">
        <v>8.39783266385852</v>
      </c>
      <c r="V18" s="108">
        <v>601.215325905401</v>
      </c>
      <c r="W18" s="109">
        <v>11.7415406502193</v>
      </c>
      <c r="X18" s="109">
        <v>850.565096305716</v>
      </c>
      <c r="Y18" s="109">
        <v>16.6112609303354</v>
      </c>
      <c r="Z18" s="109">
        <v>725.438745178994</v>
      </c>
      <c r="AA18" s="109">
        <v>14.1675838069095</v>
      </c>
      <c r="AB18" s="108">
        <v>1709.41549303183</v>
      </c>
      <c r="AC18" s="109">
        <v>33.3843310952223</v>
      </c>
      <c r="AD18" s="6">
        <v>303139</v>
      </c>
      <c r="AE18" s="6">
        <v>13374</v>
      </c>
      <c r="AF18" s="120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</row>
    <row r="19" s="45" customFormat="1" ht="28" customHeight="1" spans="1:16383">
      <c r="A19" s="95" t="s">
        <v>28</v>
      </c>
      <c r="B19" s="108">
        <v>544.943023881467</v>
      </c>
      <c r="C19" s="108">
        <v>7.36996</v>
      </c>
      <c r="D19" s="108">
        <v>4.4836</v>
      </c>
      <c r="E19" s="108">
        <v>73.6299</v>
      </c>
      <c r="F19" s="108">
        <v>217.99646381267</v>
      </c>
      <c r="G19" s="108">
        <v>75.9003897212213</v>
      </c>
      <c r="H19" s="109">
        <v>34.8172573048911</v>
      </c>
      <c r="I19" s="108">
        <v>15.505567488796</v>
      </c>
      <c r="J19" s="109">
        <v>7.11276101346317</v>
      </c>
      <c r="K19" s="108">
        <v>34.0721450886842</v>
      </c>
      <c r="L19" s="109">
        <v>15.6296778822812</v>
      </c>
      <c r="M19" s="108">
        <v>29.0237342669209</v>
      </c>
      <c r="N19" s="109">
        <v>13.3138555366025</v>
      </c>
      <c r="O19" s="108">
        <v>63.494627247048</v>
      </c>
      <c r="P19" s="109">
        <v>29.126448262762</v>
      </c>
      <c r="Q19" s="109">
        <v>4016.2087872841</v>
      </c>
      <c r="R19" s="108">
        <v>602.09775532786</v>
      </c>
      <c r="S19" s="109">
        <v>14.9916945860531</v>
      </c>
      <c r="T19" s="108">
        <v>290.105695863903</v>
      </c>
      <c r="U19" s="109">
        <v>7.22337187206053</v>
      </c>
      <c r="V19" s="108">
        <v>608.658569625469</v>
      </c>
      <c r="W19" s="109">
        <v>15.1550529831161</v>
      </c>
      <c r="X19" s="109">
        <v>512.541315240768</v>
      </c>
      <c r="Y19" s="109">
        <v>12.7618194767052</v>
      </c>
      <c r="Z19" s="109">
        <v>734.700411644678</v>
      </c>
      <c r="AA19" s="109">
        <v>18.2933819071072</v>
      </c>
      <c r="AB19" s="108">
        <v>1268.10503958142</v>
      </c>
      <c r="AC19" s="109">
        <v>31.5746791749578</v>
      </c>
      <c r="AD19" s="6">
        <v>200374</v>
      </c>
      <c r="AE19" s="6">
        <v>8984</v>
      </c>
      <c r="AF19" s="120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</row>
    <row r="20" s="51" customFormat="1" ht="28" customHeight="1" spans="1:16379">
      <c r="A20" s="51" t="s">
        <v>44</v>
      </c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F20" s="121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1" customFormat="1" ht="28" customHeight="1" spans="1:16379">
      <c r="A21" s="88" t="s">
        <v>45</v>
      </c>
      <c r="B21" s="74">
        <v>197.623640105771</v>
      </c>
      <c r="C21" s="74">
        <v>130.867629362214</v>
      </c>
      <c r="D21" s="74">
        <v>2.83152909336</v>
      </c>
      <c r="E21" s="74">
        <v>89.75532175189</v>
      </c>
      <c r="F21" s="74">
        <v>342.677962110961</v>
      </c>
      <c r="G21" s="74">
        <v>303.639663734777</v>
      </c>
      <c r="H21" s="74">
        <v>88.6078759965477</v>
      </c>
      <c r="I21" s="114">
        <v>1.17642083897158</v>
      </c>
      <c r="J21" s="74">
        <v>0.343302158015826</v>
      </c>
      <c r="K21" s="114">
        <v>8.69906968876861</v>
      </c>
      <c r="L21" s="74">
        <v>2.53855533492166</v>
      </c>
      <c r="M21" s="114">
        <v>23.4348443843031</v>
      </c>
      <c r="N21" s="74">
        <v>6.83873694122028</v>
      </c>
      <c r="O21" s="114">
        <v>5.72796346414073</v>
      </c>
      <c r="P21" s="74">
        <v>1.67152956929456</v>
      </c>
      <c r="Q21" s="114">
        <v>25862.5372865737</v>
      </c>
      <c r="R21" s="114">
        <v>3143.04444978142</v>
      </c>
      <c r="S21" s="74">
        <v>12.1528851363439</v>
      </c>
      <c r="T21" s="114">
        <v>19.1487659604951</v>
      </c>
      <c r="U21" s="74">
        <v>0.0740405542902243</v>
      </c>
      <c r="V21" s="114">
        <v>1158.75223781565</v>
      </c>
      <c r="W21" s="74">
        <v>4.48042751944994</v>
      </c>
      <c r="X21" s="114">
        <v>3021.36205150011</v>
      </c>
      <c r="Y21" s="114">
        <v>11.6823883829396</v>
      </c>
      <c r="Z21" s="114">
        <v>8113.67053532953</v>
      </c>
      <c r="AA21" s="114">
        <v>31.3722913008295</v>
      </c>
      <c r="AB21" s="114">
        <v>10406.5592461865</v>
      </c>
      <c r="AC21" s="74">
        <v>40.2379671061468</v>
      </c>
      <c r="AD21" s="35">
        <v>29560</v>
      </c>
      <c r="AE21" s="93">
        <v>837</v>
      </c>
      <c r="AF21" s="120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1" customFormat="1" ht="28" customHeight="1" spans="1:16379">
      <c r="A22" s="88" t="s">
        <v>76</v>
      </c>
      <c r="B22" s="74">
        <v>163.531261050165</v>
      </c>
      <c r="C22" s="74">
        <v>164.544827586207</v>
      </c>
      <c r="D22" s="74">
        <v>5.34379326257</v>
      </c>
      <c r="E22" s="74">
        <v>98.66540563261</v>
      </c>
      <c r="F22" s="74">
        <v>295.475885556068</v>
      </c>
      <c r="G22" s="74">
        <v>269.285282879557</v>
      </c>
      <c r="H22" s="74">
        <v>91.136128544899</v>
      </c>
      <c r="I22" s="114">
        <v>3.26340562990309</v>
      </c>
      <c r="J22" s="74">
        <v>1.10445751732381</v>
      </c>
      <c r="K22" s="114">
        <v>2.91233964005538</v>
      </c>
      <c r="L22" s="74">
        <v>0.985643763982473</v>
      </c>
      <c r="M22" s="114">
        <v>14.5102907245039</v>
      </c>
      <c r="N22" s="74">
        <v>4.9108206232114</v>
      </c>
      <c r="O22" s="114">
        <v>5.50456668204892</v>
      </c>
      <c r="P22" s="74">
        <v>1.86294955058334</v>
      </c>
      <c r="Q22" s="114">
        <v>26908.2231544544</v>
      </c>
      <c r="R22" s="114">
        <v>3766.56410277691</v>
      </c>
      <c r="S22" s="74">
        <v>13.9978179947322</v>
      </c>
      <c r="T22" s="114">
        <v>52.0991615713179</v>
      </c>
      <c r="U22" s="74">
        <v>0.193617992805643</v>
      </c>
      <c r="V22" s="114">
        <v>3983.40325342128</v>
      </c>
      <c r="W22" s="74">
        <v>14.8036651493351</v>
      </c>
      <c r="X22" s="114">
        <v>1550.55806556976</v>
      </c>
      <c r="Y22" s="114">
        <v>5.76239485108135</v>
      </c>
      <c r="Z22" s="114">
        <v>14644.3179425065</v>
      </c>
      <c r="AA22" s="114">
        <v>54.4232068332696</v>
      </c>
      <c r="AB22" s="114">
        <v>2911.28062860868</v>
      </c>
      <c r="AC22" s="74">
        <v>10.8192971787762</v>
      </c>
      <c r="AD22" s="35">
        <v>10835</v>
      </c>
      <c r="AE22" s="93">
        <v>579</v>
      </c>
      <c r="AF22" s="120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2:16379"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F23" s="122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93" t="s">
        <v>46</v>
      </c>
      <c r="B24" s="30">
        <v>158.072523893434</v>
      </c>
      <c r="C24" s="111">
        <v>5.1612266585699</v>
      </c>
      <c r="D24" s="64">
        <v>1.566862365</v>
      </c>
      <c r="E24" s="64">
        <v>36.96613795088</v>
      </c>
      <c r="F24" s="64">
        <v>66.8609462227471</v>
      </c>
      <c r="G24" s="64">
        <v>46.2465620756609</v>
      </c>
      <c r="H24" s="64">
        <v>69.1682733917503</v>
      </c>
      <c r="I24" s="64">
        <v>1.85166379014962</v>
      </c>
      <c r="J24" s="64">
        <v>2.76942504519874</v>
      </c>
      <c r="K24" s="64">
        <v>1.79382901829338</v>
      </c>
      <c r="L24" s="64">
        <v>2.68292496537103</v>
      </c>
      <c r="M24" s="64">
        <v>11.8807170815937</v>
      </c>
      <c r="N24" s="64">
        <v>17.7692924686006</v>
      </c>
      <c r="O24" s="64">
        <v>5.08817425704958</v>
      </c>
      <c r="P24" s="115">
        <v>7.61008412907939</v>
      </c>
      <c r="Q24" s="64">
        <v>819.391777364506</v>
      </c>
      <c r="R24" s="64">
        <v>210.577284170842</v>
      </c>
      <c r="S24" s="64">
        <v>25.6992186140973</v>
      </c>
      <c r="T24" s="64">
        <v>10.3423095997166</v>
      </c>
      <c r="U24" s="64">
        <v>1.26219348124064</v>
      </c>
      <c r="V24" s="64">
        <v>150.694625145489</v>
      </c>
      <c r="W24" s="64">
        <v>18.3910345830151</v>
      </c>
      <c r="X24" s="64">
        <v>58.8331751935631</v>
      </c>
      <c r="Y24" s="64">
        <v>7.18010319590883</v>
      </c>
      <c r="Z24" s="64">
        <v>191.185549061282</v>
      </c>
      <c r="AA24" s="64">
        <v>23.3326174783218</v>
      </c>
      <c r="AB24" s="64">
        <v>197.758834193614</v>
      </c>
      <c r="AC24" s="64">
        <v>24.1348326474163</v>
      </c>
      <c r="AD24" s="71">
        <v>5043136</v>
      </c>
      <c r="AE24" s="93">
        <v>2078989</v>
      </c>
      <c r="AF24" s="93"/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17" customFormat="1" ht="28" customHeight="1" spans="1:16383">
      <c r="A25" s="45" t="s">
        <v>47</v>
      </c>
      <c r="AF25" s="51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  <c r="XFC25" s="19"/>
    </row>
    <row r="26" s="49" customFormat="1" ht="11.25" spans="1:16383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51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  <c r="XEZ26" s="44"/>
      <c r="XFA26" s="44"/>
      <c r="XFB26" s="44"/>
      <c r="XFC26" s="44"/>
    </row>
    <row r="27" s="49" customFormat="1" ht="11.25" spans="1:16383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51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4"/>
      <c r="XEB27" s="44"/>
      <c r="XEC27" s="44"/>
      <c r="XED27" s="44"/>
      <c r="XEE27" s="44"/>
      <c r="XEF27" s="44"/>
      <c r="XEG27" s="44"/>
      <c r="XEH27" s="44"/>
      <c r="XEI27" s="44"/>
      <c r="XEJ27" s="44"/>
      <c r="XEK27" s="44"/>
      <c r="XEL27" s="44"/>
      <c r="XEM27" s="44"/>
      <c r="XEN27" s="44"/>
      <c r="XEO27" s="44"/>
      <c r="XEP27" s="44"/>
      <c r="XEQ27" s="44"/>
      <c r="XER27" s="44"/>
      <c r="XES27" s="44"/>
      <c r="XET27" s="44"/>
      <c r="XEU27" s="44"/>
      <c r="XEV27" s="44"/>
      <c r="XEW27" s="44"/>
      <c r="XEX27" s="44"/>
      <c r="XEY27" s="44"/>
      <c r="XEZ27" s="44"/>
      <c r="XFA27" s="44"/>
      <c r="XFB27" s="44"/>
      <c r="XFC27" s="44"/>
    </row>
    <row r="28" s="49" customFormat="1" ht="11.25" spans="1:16383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1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  <c r="XFC28" s="44"/>
    </row>
    <row r="29" s="49" customFormat="1" ht="11.25" spans="1:16383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1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  <c r="XFC29" s="44"/>
    </row>
    <row r="30" s="49" customFormat="1" ht="11.25" spans="1:16383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1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  <c r="XFC30" s="44"/>
    </row>
    <row r="31" s="49" customFormat="1" ht="11.25" spans="1:16383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1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  <c r="XFC31" s="44"/>
    </row>
    <row r="32" s="49" customFormat="1" ht="11.25" spans="1:16383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1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  <c r="XFC32" s="44"/>
    </row>
    <row r="33" s="49" customFormat="1" ht="11.25" spans="1:16383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1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  <c r="XFC33" s="44"/>
    </row>
    <row r="34" s="49" customFormat="1" ht="11.25" spans="1:16383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1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  <c r="XFC34" s="44"/>
    </row>
    <row r="35" s="49" customFormat="1" ht="13.5" spans="1:16383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17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  <c r="XFC35" s="44"/>
    </row>
    <row r="36" s="49" customFormat="1" ht="11.25" spans="1:16383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1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  <c r="XFC36" s="44"/>
    </row>
    <row r="37" s="49" customFormat="1" ht="11.25" spans="1:16383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51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  <c r="XFC37" s="44"/>
    </row>
    <row r="38" s="49" customFormat="1" ht="11.25" spans="1:16383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1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  <c r="XFC38" s="44"/>
    </row>
    <row r="39" ht="13.5" spans="32:32">
      <c r="AF39" s="51"/>
    </row>
    <row r="40" ht="13.5" spans="32:32">
      <c r="AF40" s="51"/>
    </row>
    <row r="70" s="79" customFormat="1" spans="1:16384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99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9"/>
      <c r="XEB70" s="19"/>
      <c r="XEC70" s="19"/>
      <c r="XED70" s="19"/>
      <c r="XEE70" s="19"/>
      <c r="XEF70" s="19"/>
      <c r="XEG70" s="19"/>
      <c r="XEH70" s="19"/>
      <c r="XEI70" s="19"/>
      <c r="XEJ70" s="19"/>
      <c r="XEK70" s="19"/>
      <c r="XEL70" s="19"/>
      <c r="XEM70" s="19"/>
      <c r="XEN70" s="19"/>
      <c r="XEO70" s="19"/>
      <c r="XEP70" s="19"/>
      <c r="XEQ70" s="19"/>
      <c r="XER70" s="19"/>
      <c r="XES70" s="19"/>
      <c r="XET70" s="19"/>
      <c r="XEU70" s="19"/>
      <c r="XEV70" s="19"/>
      <c r="XEW70" s="19"/>
      <c r="XEX70" s="19"/>
      <c r="XEY70" s="19"/>
      <c r="XEZ70" s="19"/>
      <c r="XFA70" s="19"/>
      <c r="XFB70" s="19"/>
      <c r="XFC70" s="19"/>
      <c r="XFD70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AH24"/>
  <sheetViews>
    <sheetView view="pageBreakPreview" zoomScaleNormal="85" zoomScaleSheetLayoutView="100" workbookViewId="0">
      <pane xSplit="1" ySplit="9" topLeftCell="B10" activePane="bottomRight" state="frozen"/>
      <selection/>
      <selection pane="topRight"/>
      <selection pane="bottomLeft"/>
      <selection pane="bottomRight" activeCell="E9" sqref="E9"/>
    </sheetView>
  </sheetViews>
  <sheetFormatPr defaultColWidth="10" defaultRowHeight="13.5"/>
  <cols>
    <col min="1" max="1" width="17.875" style="78" customWidth="1"/>
    <col min="2" max="2" width="10.625" style="78" customWidth="1"/>
    <col min="3" max="3" width="7.625" style="78" customWidth="1"/>
    <col min="4" max="4" width="10.5" style="78" customWidth="1"/>
    <col min="5" max="5" width="7.375" style="78" customWidth="1"/>
    <col min="6" max="6" width="10.375" style="78" customWidth="1"/>
    <col min="7" max="7" width="7.69166666666667" style="78" customWidth="1"/>
    <col min="8" max="8" width="9.23333333333333" style="78" customWidth="1"/>
    <col min="9" max="9" width="7.69166666666667" style="78" customWidth="1"/>
    <col min="10" max="10" width="9.23333333333333" style="78" customWidth="1"/>
    <col min="11" max="11" width="7.69166666666667" style="78" customWidth="1"/>
    <col min="12" max="12" width="9.23333333333333" style="78" customWidth="1"/>
    <col min="13" max="13" width="7.69166666666667" style="78" customWidth="1"/>
    <col min="14" max="14" width="9.23333333333333" style="78" customWidth="1"/>
    <col min="15" max="15" width="7.69166666666667" style="78" customWidth="1"/>
    <col min="16" max="16" width="9.74166666666667" style="78" customWidth="1"/>
    <col min="17" max="17" width="7.69166666666667" style="78" customWidth="1"/>
    <col min="18" max="18" width="9.74166666666667" style="78" customWidth="1"/>
    <col min="19" max="19" width="7.69166666666667" style="78" customWidth="1"/>
    <col min="20" max="20" width="9.74166666666667" style="78" customWidth="1"/>
    <col min="21" max="21" width="7.69166666666667" style="78" customWidth="1"/>
    <col min="22" max="22" width="9.74166666666667" style="78" customWidth="1"/>
    <col min="23" max="23" width="7.69166666666667" style="78" customWidth="1"/>
    <col min="24" max="24" width="9.74166666666667" style="78" customWidth="1"/>
    <col min="25" max="25" width="7.69166666666667" style="78" customWidth="1"/>
    <col min="26" max="26" width="9.74166666666667" style="78" customWidth="1"/>
    <col min="27" max="27" width="7.69166666666667" style="78" customWidth="1"/>
    <col min="28" max="28" width="9.74166666666667" style="78" customWidth="1"/>
    <col min="29" max="29" width="12.3083333333333" style="78" customWidth="1"/>
    <col min="30" max="30" width="9.76666666666667" style="78" customWidth="1"/>
    <col min="31" max="31" width="18.9416666666667" style="78" customWidth="1"/>
    <col min="32" max="32" width="12.4916666666667" style="78" customWidth="1"/>
    <col min="33" max="33" width="12.5" style="78" customWidth="1"/>
    <col min="34" max="34" width="13.8166666666667" style="78" customWidth="1"/>
    <col min="35" max="16383" width="10" style="78" customWidth="1"/>
    <col min="16384" max="16384" width="10" style="78"/>
  </cols>
  <sheetData>
    <row r="1" s="78" customFormat="1" ht="22.75" customHeight="1" spans="1:31">
      <c r="A1" s="80" t="s">
        <v>93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90"/>
      <c r="AE1" s="90"/>
    </row>
    <row r="2" s="78" customFormat="1" ht="8.5" customHeight="1" spans="1:31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90"/>
      <c r="AE2" s="90"/>
    </row>
    <row r="3" s="78" customFormat="1" ht="22.75" customHeight="1" spans="1:31">
      <c r="A3" s="81" t="s">
        <v>5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9"/>
      <c r="P3" s="89"/>
      <c r="Q3" s="89"/>
      <c r="R3" s="89"/>
      <c r="S3" s="89"/>
      <c r="T3" s="89"/>
      <c r="U3" s="89"/>
      <c r="V3" s="89"/>
      <c r="W3" s="89"/>
      <c r="X3" s="91"/>
      <c r="Y3" s="91"/>
      <c r="Z3" s="91"/>
      <c r="AA3" s="91"/>
      <c r="AB3" s="91"/>
      <c r="AC3" s="91"/>
      <c r="AD3" s="90"/>
      <c r="AE3" s="90"/>
    </row>
    <row r="4" s="78" customFormat="1" ht="22.75" customHeight="1" spans="1:29">
      <c r="A4" s="82" t="s">
        <v>6</v>
      </c>
      <c r="B4" s="82" t="s">
        <v>30</v>
      </c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</row>
    <row r="5" s="78" customFormat="1" ht="22.75" customHeight="1" spans="1:29">
      <c r="A5" s="82"/>
      <c r="B5" s="82" t="s">
        <v>16</v>
      </c>
      <c r="C5" s="82" t="s">
        <v>94</v>
      </c>
      <c r="D5" s="82" t="s">
        <v>64</v>
      </c>
      <c r="E5" s="82" t="s">
        <v>95</v>
      </c>
      <c r="F5" s="82" t="s">
        <v>96</v>
      </c>
      <c r="G5" s="82"/>
      <c r="H5" s="82"/>
      <c r="I5" s="82"/>
      <c r="J5" s="82"/>
      <c r="K5" s="82"/>
      <c r="L5" s="82"/>
      <c r="M5" s="82"/>
      <c r="N5" s="82" t="s">
        <v>54</v>
      </c>
      <c r="O5" s="82"/>
      <c r="P5" s="82"/>
      <c r="Q5" s="82"/>
      <c r="R5" s="82"/>
      <c r="S5" s="82"/>
      <c r="T5" s="82" t="s">
        <v>10</v>
      </c>
      <c r="U5" s="82"/>
      <c r="V5" s="82"/>
      <c r="W5" s="82"/>
      <c r="X5" s="82"/>
      <c r="Y5" s="82"/>
      <c r="Z5" s="82"/>
      <c r="AA5" s="82"/>
      <c r="AB5" s="82"/>
      <c r="AC5" s="82"/>
    </row>
    <row r="6" s="78" customFormat="1" ht="22.75" customHeight="1" spans="1:29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 t="s">
        <v>11</v>
      </c>
      <c r="U6" s="82" t="s">
        <v>12</v>
      </c>
      <c r="V6" s="82" t="s">
        <v>14</v>
      </c>
      <c r="W6" s="82"/>
      <c r="X6" s="82"/>
      <c r="Y6" s="82"/>
      <c r="Z6" s="82" t="s">
        <v>15</v>
      </c>
      <c r="AA6" s="82"/>
      <c r="AB6" s="82"/>
      <c r="AC6" s="82"/>
    </row>
    <row r="7" s="78" customFormat="1" ht="22.75" customHeight="1" spans="1:29">
      <c r="A7" s="82"/>
      <c r="B7" s="82"/>
      <c r="C7" s="82"/>
      <c r="D7" s="82"/>
      <c r="E7" s="82"/>
      <c r="F7" s="82" t="s">
        <v>11</v>
      </c>
      <c r="G7" s="82" t="s">
        <v>12</v>
      </c>
      <c r="H7" s="82" t="s">
        <v>55</v>
      </c>
      <c r="I7" s="82" t="s">
        <v>12</v>
      </c>
      <c r="J7" s="82" t="s">
        <v>69</v>
      </c>
      <c r="K7" s="82" t="s">
        <v>12</v>
      </c>
      <c r="L7" s="82" t="s">
        <v>57</v>
      </c>
      <c r="M7" s="82" t="s">
        <v>12</v>
      </c>
      <c r="N7" s="82" t="s">
        <v>11</v>
      </c>
      <c r="O7" s="82" t="s">
        <v>12</v>
      </c>
      <c r="P7" s="82" t="s">
        <v>85</v>
      </c>
      <c r="Q7" s="82"/>
      <c r="R7" s="82"/>
      <c r="S7" s="82"/>
      <c r="T7" s="82"/>
      <c r="U7" s="82"/>
      <c r="V7" s="82" t="s">
        <v>11</v>
      </c>
      <c r="W7" s="82" t="s">
        <v>12</v>
      </c>
      <c r="X7" s="82" t="s">
        <v>97</v>
      </c>
      <c r="Y7" s="82"/>
      <c r="Z7" s="82" t="s">
        <v>11</v>
      </c>
      <c r="AA7" s="82" t="s">
        <v>12</v>
      </c>
      <c r="AB7" s="82" t="s">
        <v>98</v>
      </c>
      <c r="AC7" s="82"/>
    </row>
    <row r="8" s="78" customFormat="1" ht="28.45" customHeight="1" spans="1:29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 t="s">
        <v>70</v>
      </c>
      <c r="Q8" s="82" t="s">
        <v>12</v>
      </c>
      <c r="R8" s="82" t="s">
        <v>71</v>
      </c>
      <c r="S8" s="82" t="s">
        <v>12</v>
      </c>
      <c r="T8" s="82"/>
      <c r="U8" s="82"/>
      <c r="V8" s="82"/>
      <c r="W8" s="82"/>
      <c r="X8" s="82" t="s">
        <v>11</v>
      </c>
      <c r="Y8" s="82" t="s">
        <v>12</v>
      </c>
      <c r="Z8" s="82"/>
      <c r="AA8" s="82"/>
      <c r="AB8" s="82" t="s">
        <v>11</v>
      </c>
      <c r="AC8" s="82" t="s">
        <v>74</v>
      </c>
    </row>
    <row r="9" s="78" customFormat="1" ht="28" customHeight="1" spans="1:33">
      <c r="A9" s="82" t="s">
        <v>16</v>
      </c>
      <c r="B9" s="83">
        <v>34970.066088</v>
      </c>
      <c r="C9" s="83">
        <v>23.0832625138499</v>
      </c>
      <c r="D9" s="94">
        <v>33688.383937</v>
      </c>
      <c r="E9" s="83">
        <v>27.1812455931526</v>
      </c>
      <c r="F9" s="83">
        <v>17091.752046</v>
      </c>
      <c r="G9" s="83">
        <v>48.8753781676868</v>
      </c>
      <c r="H9" s="83">
        <v>707.587072</v>
      </c>
      <c r="I9" s="84">
        <v>2.02340787752417</v>
      </c>
      <c r="J9" s="83">
        <v>5152.283155</v>
      </c>
      <c r="K9" s="84">
        <v>14.7334098312385</v>
      </c>
      <c r="L9" s="83">
        <v>11231.881819</v>
      </c>
      <c r="M9" s="84">
        <v>32.1185604589241</v>
      </c>
      <c r="N9" s="83">
        <v>8298.722058</v>
      </c>
      <c r="O9" s="84">
        <v>23.7309304395273</v>
      </c>
      <c r="P9" s="83">
        <v>4821.980167</v>
      </c>
      <c r="Q9" s="84">
        <v>13.7888791941822</v>
      </c>
      <c r="R9" s="83">
        <v>3476.741891</v>
      </c>
      <c r="S9" s="84">
        <v>9.94205124534508</v>
      </c>
      <c r="T9" s="83">
        <v>9579.591984</v>
      </c>
      <c r="U9" s="84">
        <v>27.3936913927859</v>
      </c>
      <c r="V9" s="83">
        <v>6605.142456</v>
      </c>
      <c r="W9" s="84">
        <v>18.8879896291261</v>
      </c>
      <c r="X9" s="83">
        <v>3225.71249</v>
      </c>
      <c r="Y9" s="84">
        <v>48.8363803125823</v>
      </c>
      <c r="Z9" s="83">
        <v>2974.449528</v>
      </c>
      <c r="AA9" s="84">
        <v>8.50570176365976</v>
      </c>
      <c r="AB9" s="83">
        <v>2009.8163</v>
      </c>
      <c r="AC9" s="84">
        <v>67.5693529535661</v>
      </c>
      <c r="AD9" s="90"/>
      <c r="AE9" s="97" t="s">
        <v>99</v>
      </c>
      <c r="AG9" s="78" t="s">
        <v>100</v>
      </c>
    </row>
    <row r="10" s="78" customFormat="1" ht="28" customHeight="1" spans="1:34">
      <c r="A10" s="85" t="s">
        <v>17</v>
      </c>
      <c r="B10" s="83">
        <v>8237.858505</v>
      </c>
      <c r="C10" s="83">
        <v>5.74792416869726</v>
      </c>
      <c r="D10" s="83">
        <v>8049.638376</v>
      </c>
      <c r="E10" s="83">
        <v>5.25117045147833</v>
      </c>
      <c r="F10" s="83">
        <v>2971.725886</v>
      </c>
      <c r="G10" s="83">
        <v>36.074009819376</v>
      </c>
      <c r="H10" s="83">
        <v>179.0623</v>
      </c>
      <c r="I10" s="84">
        <v>2.17365107559589</v>
      </c>
      <c r="J10" s="83">
        <v>710.272806</v>
      </c>
      <c r="K10" s="84">
        <v>8.6220563944974</v>
      </c>
      <c r="L10" s="83">
        <v>2082.39078</v>
      </c>
      <c r="M10" s="84">
        <v>25.2783023492827</v>
      </c>
      <c r="N10" s="83">
        <v>2219.806703</v>
      </c>
      <c r="O10" s="84">
        <v>26.9464048411693</v>
      </c>
      <c r="P10" s="83">
        <v>1358.847444</v>
      </c>
      <c r="Q10" s="84">
        <v>16.4951539672021</v>
      </c>
      <c r="R10" s="83">
        <v>860.959259</v>
      </c>
      <c r="S10" s="84">
        <v>10.4512508739673</v>
      </c>
      <c r="T10" s="83">
        <v>3046.325916</v>
      </c>
      <c r="U10" s="84">
        <v>36.9795853394547</v>
      </c>
      <c r="V10" s="83">
        <v>1997.929478</v>
      </c>
      <c r="W10" s="84">
        <v>24.2530200875306</v>
      </c>
      <c r="X10" s="83">
        <v>937.868648</v>
      </c>
      <c r="Y10" s="84">
        <v>46.9420296525601</v>
      </c>
      <c r="Z10" s="83">
        <v>1048.396438</v>
      </c>
      <c r="AA10" s="84">
        <v>12.726565251924</v>
      </c>
      <c r="AB10" s="83">
        <v>781.750792</v>
      </c>
      <c r="AC10" s="84">
        <v>74.5663342286174</v>
      </c>
      <c r="AD10" s="90"/>
      <c r="AE10" s="98">
        <v>28.5</v>
      </c>
      <c r="AF10" s="78">
        <f>O10-AE10</f>
        <v>-1.55359515883066</v>
      </c>
      <c r="AG10" s="78">
        <v>32</v>
      </c>
      <c r="AH10" s="78">
        <f>U10-AG10</f>
        <v>4.97958533945467</v>
      </c>
    </row>
    <row r="11" s="78" customFormat="1" ht="28" customHeight="1" spans="1:34">
      <c r="A11" s="85" t="s">
        <v>18</v>
      </c>
      <c r="B11" s="83">
        <v>8730.588385</v>
      </c>
      <c r="C11" s="83">
        <v>84.2888787063351</v>
      </c>
      <c r="D11" s="83">
        <v>8515.909457</v>
      </c>
      <c r="E11" s="83">
        <v>88.6759626526433</v>
      </c>
      <c r="F11" s="83">
        <v>4832.930204</v>
      </c>
      <c r="G11" s="83">
        <v>55.3562943398345</v>
      </c>
      <c r="H11" s="83">
        <v>92.7486</v>
      </c>
      <c r="I11" s="84">
        <v>1.06234077143473</v>
      </c>
      <c r="J11" s="83">
        <v>2186.304683</v>
      </c>
      <c r="K11" s="84">
        <v>25.0418939318716</v>
      </c>
      <c r="L11" s="83">
        <v>2553.876921</v>
      </c>
      <c r="M11" s="84">
        <v>29.2520596365282</v>
      </c>
      <c r="N11" s="83">
        <v>1768.401039</v>
      </c>
      <c r="O11" s="84">
        <v>20.2552332216038</v>
      </c>
      <c r="P11" s="83">
        <v>859.114514</v>
      </c>
      <c r="Q11" s="84">
        <v>9.84028196170653</v>
      </c>
      <c r="R11" s="83">
        <v>909.286525</v>
      </c>
      <c r="S11" s="84">
        <v>10.4149512598972</v>
      </c>
      <c r="T11" s="83">
        <v>2129.257142</v>
      </c>
      <c r="U11" s="84">
        <v>24.3884724385618</v>
      </c>
      <c r="V11" s="83">
        <v>1150.156914</v>
      </c>
      <c r="W11" s="84">
        <v>13.1738762988309</v>
      </c>
      <c r="X11" s="83">
        <v>496.619634</v>
      </c>
      <c r="Y11" s="84">
        <v>43.1784244353984</v>
      </c>
      <c r="Z11" s="83">
        <v>979.100228</v>
      </c>
      <c r="AA11" s="84">
        <v>11.2145961397309</v>
      </c>
      <c r="AB11" s="83">
        <v>553.911009</v>
      </c>
      <c r="AC11" s="84">
        <v>56.5734735994771</v>
      </c>
      <c r="AD11" s="90"/>
      <c r="AE11" s="98">
        <v>28.5</v>
      </c>
      <c r="AF11" s="78">
        <f t="shared" ref="AF11:AF21" si="0">O11-AE11</f>
        <v>-8.24476677839623</v>
      </c>
      <c r="AG11" s="78">
        <v>31</v>
      </c>
      <c r="AH11" s="78">
        <f t="shared" ref="AH11:AH21" si="1">U11-AG11</f>
        <v>-6.61152756143823</v>
      </c>
    </row>
    <row r="12" s="78" customFormat="1" ht="28" customHeight="1" spans="1:34">
      <c r="A12" s="85" t="s">
        <v>19</v>
      </c>
      <c r="B12" s="83">
        <v>2298.785033</v>
      </c>
      <c r="C12" s="83">
        <v>8.26294528099202</v>
      </c>
      <c r="D12" s="83">
        <v>2239.972529</v>
      </c>
      <c r="E12" s="83">
        <v>15.6385506376636</v>
      </c>
      <c r="F12" s="83">
        <v>989.601288</v>
      </c>
      <c r="G12" s="83">
        <v>43.0488833794317</v>
      </c>
      <c r="H12" s="83">
        <v>57.2021</v>
      </c>
      <c r="I12" s="84">
        <v>2.48836229481402</v>
      </c>
      <c r="J12" s="83">
        <v>257.914946</v>
      </c>
      <c r="K12" s="84">
        <v>11.2196200296037</v>
      </c>
      <c r="L12" s="83">
        <v>674.484242</v>
      </c>
      <c r="M12" s="84">
        <v>29.340901055014</v>
      </c>
      <c r="N12" s="83">
        <v>619.120028</v>
      </c>
      <c r="O12" s="84">
        <v>26.9324890806351</v>
      </c>
      <c r="P12" s="83">
        <v>350.388935</v>
      </c>
      <c r="Q12" s="84">
        <v>15.2423532418222</v>
      </c>
      <c r="R12" s="83">
        <v>268.731093</v>
      </c>
      <c r="S12" s="84">
        <v>11.6901358388129</v>
      </c>
      <c r="T12" s="83">
        <v>690.063717</v>
      </c>
      <c r="U12" s="84">
        <v>30.0186275399332</v>
      </c>
      <c r="V12" s="83">
        <v>521.611899</v>
      </c>
      <c r="W12" s="84">
        <v>22.6907645348324</v>
      </c>
      <c r="X12" s="83">
        <v>240.820515</v>
      </c>
      <c r="Y12" s="84">
        <v>46.1685240428152</v>
      </c>
      <c r="Z12" s="83">
        <v>168.451818</v>
      </c>
      <c r="AA12" s="84">
        <v>7.32786300510075</v>
      </c>
      <c r="AB12" s="83">
        <v>54.76956</v>
      </c>
      <c r="AC12" s="84">
        <v>32.5134870316449</v>
      </c>
      <c r="AD12" s="90"/>
      <c r="AE12" s="98">
        <v>25.5</v>
      </c>
      <c r="AF12" s="78">
        <f t="shared" si="0"/>
        <v>1.43248908063514</v>
      </c>
      <c r="AG12" s="78">
        <v>30</v>
      </c>
      <c r="AH12" s="78">
        <f t="shared" si="1"/>
        <v>0.0186275399331777</v>
      </c>
    </row>
    <row r="13" s="78" customFormat="1" ht="28" customHeight="1" spans="1:34">
      <c r="A13" s="85" t="s">
        <v>20</v>
      </c>
      <c r="B13" s="83">
        <v>2072.336862</v>
      </c>
      <c r="C13" s="83">
        <v>22.793621004353</v>
      </c>
      <c r="D13" s="83">
        <v>1840.093572</v>
      </c>
      <c r="E13" s="83">
        <v>34.0511860983773</v>
      </c>
      <c r="F13" s="83">
        <v>1050.573355</v>
      </c>
      <c r="G13" s="83">
        <v>50.695105330805</v>
      </c>
      <c r="H13" s="83">
        <v>73.082868</v>
      </c>
      <c r="I13" s="84">
        <v>3.52659209707191</v>
      </c>
      <c r="J13" s="83">
        <v>363.499574</v>
      </c>
      <c r="K13" s="84">
        <v>17.5405640205226</v>
      </c>
      <c r="L13" s="83">
        <v>613.990913</v>
      </c>
      <c r="M13" s="84">
        <v>29.6279492132105</v>
      </c>
      <c r="N13" s="83">
        <v>533.842355</v>
      </c>
      <c r="O13" s="84">
        <v>25.7604043429885</v>
      </c>
      <c r="P13" s="83">
        <v>308.873854</v>
      </c>
      <c r="Q13" s="84">
        <v>14.9046161202724</v>
      </c>
      <c r="R13" s="83">
        <v>224.968501</v>
      </c>
      <c r="S13" s="84">
        <v>10.8557882227161</v>
      </c>
      <c r="T13" s="83">
        <v>487.921152</v>
      </c>
      <c r="U13" s="84">
        <v>23.5444903262064</v>
      </c>
      <c r="V13" s="83">
        <v>392.63384</v>
      </c>
      <c r="W13" s="84">
        <v>18.9464293764032</v>
      </c>
      <c r="X13" s="83">
        <v>140.920804</v>
      </c>
      <c r="Y13" s="84">
        <v>35.8911509002892</v>
      </c>
      <c r="Z13" s="83">
        <v>95.287312</v>
      </c>
      <c r="AA13" s="84">
        <v>4.59806094980325</v>
      </c>
      <c r="AB13" s="83">
        <v>49.17416</v>
      </c>
      <c r="AC13" s="84">
        <v>51.6061991548256</v>
      </c>
      <c r="AD13" s="90"/>
      <c r="AE13" s="98">
        <v>25.5</v>
      </c>
      <c r="AF13" s="78">
        <f t="shared" si="0"/>
        <v>0.260404342988519</v>
      </c>
      <c r="AG13" s="78">
        <v>30</v>
      </c>
      <c r="AH13" s="78">
        <f t="shared" si="1"/>
        <v>-6.45550967379356</v>
      </c>
    </row>
    <row r="14" s="78" customFormat="1" ht="28" customHeight="1" spans="1:34">
      <c r="A14" s="85" t="s">
        <v>21</v>
      </c>
      <c r="B14" s="83">
        <v>1003.337885</v>
      </c>
      <c r="C14" s="83">
        <v>16.1803465111672</v>
      </c>
      <c r="D14" s="83">
        <v>992.655908</v>
      </c>
      <c r="E14" s="83">
        <v>38.0339420836137</v>
      </c>
      <c r="F14" s="83">
        <v>565.643447</v>
      </c>
      <c r="G14" s="83">
        <v>56.376167536024</v>
      </c>
      <c r="H14" s="83">
        <v>22.8204</v>
      </c>
      <c r="I14" s="84">
        <v>2.27444815362474</v>
      </c>
      <c r="J14" s="83">
        <v>115.797531</v>
      </c>
      <c r="K14" s="84">
        <v>11.5412298021618</v>
      </c>
      <c r="L14" s="83">
        <v>427.025516</v>
      </c>
      <c r="M14" s="84">
        <v>42.5604895802375</v>
      </c>
      <c r="N14" s="83">
        <v>199.887466</v>
      </c>
      <c r="O14" s="84">
        <v>19.9222484258132</v>
      </c>
      <c r="P14" s="83">
        <v>112.456396</v>
      </c>
      <c r="Q14" s="84">
        <v>11.2082278244681</v>
      </c>
      <c r="R14" s="83">
        <v>87.43107</v>
      </c>
      <c r="S14" s="84">
        <v>8.71402060134508</v>
      </c>
      <c r="T14" s="83">
        <v>237.806972</v>
      </c>
      <c r="U14" s="84">
        <v>23.7015840381628</v>
      </c>
      <c r="V14" s="83">
        <v>191.778217</v>
      </c>
      <c r="W14" s="84">
        <v>19.1140212950296</v>
      </c>
      <c r="X14" s="83">
        <v>99.492793</v>
      </c>
      <c r="Y14" s="84">
        <v>51.8790895839854</v>
      </c>
      <c r="Z14" s="83">
        <v>46.028755</v>
      </c>
      <c r="AA14" s="84">
        <v>4.58756274313314</v>
      </c>
      <c r="AB14" s="83">
        <v>31.27736</v>
      </c>
      <c r="AC14" s="84">
        <v>67.9517836187401</v>
      </c>
      <c r="AD14" s="90"/>
      <c r="AE14" s="98">
        <v>25.5</v>
      </c>
      <c r="AF14" s="78">
        <f t="shared" si="0"/>
        <v>-5.5777515741868</v>
      </c>
      <c r="AG14" s="78">
        <v>30</v>
      </c>
      <c r="AH14" s="78">
        <f t="shared" si="1"/>
        <v>-6.29841596183722</v>
      </c>
    </row>
    <row r="15" s="78" customFormat="1" ht="28" customHeight="1" spans="1:34">
      <c r="A15" s="85" t="s">
        <v>22</v>
      </c>
      <c r="B15" s="83">
        <v>1070.510276</v>
      </c>
      <c r="C15" s="83">
        <v>-1.29650448462058</v>
      </c>
      <c r="D15" s="83">
        <v>992.899119</v>
      </c>
      <c r="E15" s="83">
        <v>7.41094821802839</v>
      </c>
      <c r="F15" s="83">
        <v>509.423832</v>
      </c>
      <c r="G15" s="83">
        <v>47.5870099914856</v>
      </c>
      <c r="H15" s="83">
        <v>30.2523</v>
      </c>
      <c r="I15" s="84">
        <v>2.82597007037044</v>
      </c>
      <c r="J15" s="83">
        <v>155.486583</v>
      </c>
      <c r="K15" s="84">
        <v>14.5245297019456</v>
      </c>
      <c r="L15" s="83">
        <v>323.684949</v>
      </c>
      <c r="M15" s="84">
        <v>30.2365102191695</v>
      </c>
      <c r="N15" s="83">
        <v>316.012675</v>
      </c>
      <c r="O15" s="84">
        <v>29.5198170521812</v>
      </c>
      <c r="P15" s="83">
        <v>234.223488</v>
      </c>
      <c r="Q15" s="84">
        <v>21.8796113639548</v>
      </c>
      <c r="R15" s="83">
        <v>81.789187</v>
      </c>
      <c r="S15" s="84">
        <v>7.64020568822639</v>
      </c>
      <c r="T15" s="83">
        <v>245.073769</v>
      </c>
      <c r="U15" s="84">
        <v>22.8931729563332</v>
      </c>
      <c r="V15" s="83">
        <v>189.448855</v>
      </c>
      <c r="W15" s="84">
        <v>17.6970608547433</v>
      </c>
      <c r="X15" s="83">
        <v>115.951439</v>
      </c>
      <c r="Y15" s="84">
        <v>61.2046132450893</v>
      </c>
      <c r="Z15" s="83">
        <v>55.624914</v>
      </c>
      <c r="AA15" s="84">
        <v>5.19611210158995</v>
      </c>
      <c r="AB15" s="83">
        <v>146.426028</v>
      </c>
      <c r="AC15" s="84">
        <v>263.238210130087</v>
      </c>
      <c r="AD15" s="90"/>
      <c r="AE15" s="98">
        <v>25.5</v>
      </c>
      <c r="AF15" s="78">
        <f t="shared" si="0"/>
        <v>4.0198170521812</v>
      </c>
      <c r="AG15" s="78">
        <v>30</v>
      </c>
      <c r="AH15" s="78">
        <f t="shared" si="1"/>
        <v>-7.10682704366679</v>
      </c>
    </row>
    <row r="16" s="78" customFormat="1" ht="28" customHeight="1" spans="1:34">
      <c r="A16" s="85" t="s">
        <v>23</v>
      </c>
      <c r="B16" s="83">
        <v>1736.447777</v>
      </c>
      <c r="C16" s="83">
        <v>20.6843905351488</v>
      </c>
      <c r="D16" s="83">
        <v>1669.747777</v>
      </c>
      <c r="E16" s="83">
        <v>32.3218354009763</v>
      </c>
      <c r="F16" s="83">
        <v>908.539353</v>
      </c>
      <c r="G16" s="83">
        <v>52.3217205281953</v>
      </c>
      <c r="H16" s="83">
        <v>39.0726</v>
      </c>
      <c r="I16" s="84">
        <v>2.25014541280961</v>
      </c>
      <c r="J16" s="83">
        <v>194.78366</v>
      </c>
      <c r="K16" s="84">
        <v>11.2173635498858</v>
      </c>
      <c r="L16" s="83">
        <v>674.683093</v>
      </c>
      <c r="M16" s="84">
        <v>38.8542115654999</v>
      </c>
      <c r="N16" s="83">
        <v>389.756659</v>
      </c>
      <c r="O16" s="84">
        <v>22.4456309117092</v>
      </c>
      <c r="P16" s="83">
        <v>214.000705</v>
      </c>
      <c r="Q16" s="84">
        <v>12.3240507336029</v>
      </c>
      <c r="R16" s="83">
        <v>175.755954</v>
      </c>
      <c r="S16" s="84">
        <v>10.1215801781063</v>
      </c>
      <c r="T16" s="83">
        <v>438.151765</v>
      </c>
      <c r="U16" s="84">
        <v>25.2326485600955</v>
      </c>
      <c r="V16" s="83">
        <v>343.064753</v>
      </c>
      <c r="W16" s="84">
        <v>19.7566985626657</v>
      </c>
      <c r="X16" s="83">
        <v>201.1768</v>
      </c>
      <c r="Y16" s="84">
        <v>58.6410577713881</v>
      </c>
      <c r="Z16" s="83">
        <v>95.087012</v>
      </c>
      <c r="AA16" s="84">
        <v>5.47594999742972</v>
      </c>
      <c r="AB16" s="83">
        <v>46.80834</v>
      </c>
      <c r="AC16" s="84">
        <v>49.2268491936627</v>
      </c>
      <c r="AD16" s="90"/>
      <c r="AE16" s="98">
        <v>25.5</v>
      </c>
      <c r="AF16" s="78">
        <f t="shared" si="0"/>
        <v>-3.05436908829076</v>
      </c>
      <c r="AG16" s="78">
        <v>30</v>
      </c>
      <c r="AH16" s="78">
        <f t="shared" si="1"/>
        <v>-4.76735143990455</v>
      </c>
    </row>
    <row r="17" s="78" customFormat="1" ht="28" customHeight="1" spans="1:34">
      <c r="A17" s="85" t="s">
        <v>24</v>
      </c>
      <c r="B17" s="83">
        <v>2548.183018</v>
      </c>
      <c r="C17" s="83">
        <v>3.0250468661664</v>
      </c>
      <c r="D17" s="83">
        <v>2406.281341</v>
      </c>
      <c r="E17" s="83">
        <v>3.74334442568952</v>
      </c>
      <c r="F17" s="83">
        <v>1201.781837</v>
      </c>
      <c r="G17" s="83">
        <v>47.1623046111988</v>
      </c>
      <c r="H17" s="83">
        <v>57.5661</v>
      </c>
      <c r="I17" s="84">
        <v>2.25910382391537</v>
      </c>
      <c r="J17" s="83">
        <v>421.884165</v>
      </c>
      <c r="K17" s="84">
        <v>16.5562740988332</v>
      </c>
      <c r="L17" s="83">
        <v>722.331572</v>
      </c>
      <c r="M17" s="84">
        <v>28.3469266884503</v>
      </c>
      <c r="N17" s="83">
        <v>735.572315</v>
      </c>
      <c r="O17" s="84">
        <v>28.8665417595213</v>
      </c>
      <c r="P17" s="83">
        <v>443.910552</v>
      </c>
      <c r="Q17" s="84">
        <v>17.4206698994648</v>
      </c>
      <c r="R17" s="83">
        <v>291.661763</v>
      </c>
      <c r="S17" s="84">
        <v>11.4458718600565</v>
      </c>
      <c r="T17" s="83">
        <v>610.828866</v>
      </c>
      <c r="U17" s="84">
        <v>23.9711536292799</v>
      </c>
      <c r="V17" s="83">
        <v>496.104438</v>
      </c>
      <c r="W17" s="84">
        <v>19.4689484426978</v>
      </c>
      <c r="X17" s="83">
        <v>256.14223</v>
      </c>
      <c r="Y17" s="84">
        <v>51.6307072423327</v>
      </c>
      <c r="Z17" s="83">
        <v>114.724428</v>
      </c>
      <c r="AA17" s="84">
        <v>4.50220518658209</v>
      </c>
      <c r="AB17" s="83">
        <v>78.124658</v>
      </c>
      <c r="AC17" s="84">
        <v>68.0976661744611</v>
      </c>
      <c r="AD17" s="90"/>
      <c r="AE17" s="98">
        <v>25.5</v>
      </c>
      <c r="AF17" s="78">
        <f t="shared" si="0"/>
        <v>3.36654175952129</v>
      </c>
      <c r="AG17" s="78">
        <v>30</v>
      </c>
      <c r="AH17" s="78">
        <f t="shared" si="1"/>
        <v>-6.02884637072014</v>
      </c>
    </row>
    <row r="18" s="78" customFormat="1" ht="28" customHeight="1" spans="1:34">
      <c r="A18" s="85" t="s">
        <v>25</v>
      </c>
      <c r="B18" s="83">
        <v>3991.229329</v>
      </c>
      <c r="C18" s="83">
        <v>25.1806842655494</v>
      </c>
      <c r="D18" s="83">
        <v>3842.980651</v>
      </c>
      <c r="E18" s="83">
        <v>28.5732543628927</v>
      </c>
      <c r="F18" s="83">
        <v>2346.659216</v>
      </c>
      <c r="G18" s="83">
        <v>58.7953991756208</v>
      </c>
      <c r="H18" s="83">
        <v>64.4932</v>
      </c>
      <c r="I18" s="84">
        <v>1.61587307277477</v>
      </c>
      <c r="J18" s="83">
        <v>287.1724</v>
      </c>
      <c r="K18" s="84">
        <v>7.19508643398226</v>
      </c>
      <c r="L18" s="83">
        <v>1994.993616</v>
      </c>
      <c r="M18" s="84">
        <v>49.9844396688637</v>
      </c>
      <c r="N18" s="83">
        <v>769.458481</v>
      </c>
      <c r="O18" s="84">
        <v>19.2787338830462</v>
      </c>
      <c r="P18" s="83">
        <v>474.209926</v>
      </c>
      <c r="Q18" s="84">
        <v>11.8812998931037</v>
      </c>
      <c r="R18" s="83">
        <v>295.248555</v>
      </c>
      <c r="S18" s="84">
        <v>7.3974339899425</v>
      </c>
      <c r="T18" s="83">
        <v>875.111632</v>
      </c>
      <c r="U18" s="84">
        <v>21.9258669413331</v>
      </c>
      <c r="V18" s="83">
        <v>665.298789</v>
      </c>
      <c r="W18" s="84">
        <v>16.6690193461444</v>
      </c>
      <c r="X18" s="83">
        <v>397.489288</v>
      </c>
      <c r="Y18" s="84">
        <v>59.7459809896032</v>
      </c>
      <c r="Z18" s="83">
        <v>209.812843</v>
      </c>
      <c r="AA18" s="84">
        <v>5.25684759518863</v>
      </c>
      <c r="AB18" s="83">
        <v>184.871063</v>
      </c>
      <c r="AC18" s="84">
        <v>88.1123673635174</v>
      </c>
      <c r="AD18" s="90"/>
      <c r="AE18" s="98">
        <v>25.5</v>
      </c>
      <c r="AF18" s="78">
        <f t="shared" si="0"/>
        <v>-6.22126611695381</v>
      </c>
      <c r="AG18" s="78">
        <v>30</v>
      </c>
      <c r="AH18" s="78">
        <f t="shared" si="1"/>
        <v>-8.07413305866695</v>
      </c>
    </row>
    <row r="19" s="78" customFormat="1" ht="28" customHeight="1" spans="1:34">
      <c r="A19" s="85" t="s">
        <v>26</v>
      </c>
      <c r="B19" s="83">
        <v>1395.616106</v>
      </c>
      <c r="C19" s="83">
        <v>0.329635842634882</v>
      </c>
      <c r="D19" s="83">
        <v>1333.627845</v>
      </c>
      <c r="E19" s="83">
        <v>-1.13062553410153</v>
      </c>
      <c r="F19" s="83">
        <v>717.134964</v>
      </c>
      <c r="G19" s="83">
        <v>51.3848300343418</v>
      </c>
      <c r="H19" s="83">
        <v>40.4539</v>
      </c>
      <c r="I19" s="84">
        <v>2.89864095334537</v>
      </c>
      <c r="J19" s="83">
        <v>197.826199</v>
      </c>
      <c r="K19" s="84">
        <v>14.1748291775589</v>
      </c>
      <c r="L19" s="83">
        <v>478.854865</v>
      </c>
      <c r="M19" s="84">
        <v>34.3113599034375</v>
      </c>
      <c r="N19" s="83">
        <v>289.990167</v>
      </c>
      <c r="O19" s="84">
        <v>20.7786486379228</v>
      </c>
      <c r="P19" s="83">
        <v>189.673911</v>
      </c>
      <c r="Q19" s="84">
        <v>13.5906937577288</v>
      </c>
      <c r="R19" s="83">
        <v>100.316256</v>
      </c>
      <c r="S19" s="84">
        <v>7.18795488019397</v>
      </c>
      <c r="T19" s="83">
        <v>388.490975</v>
      </c>
      <c r="U19" s="84">
        <v>27.8365213277354</v>
      </c>
      <c r="V19" s="83">
        <v>313.850625</v>
      </c>
      <c r="W19" s="84">
        <v>22.4883206528429</v>
      </c>
      <c r="X19" s="83">
        <v>158.615634</v>
      </c>
      <c r="Y19" s="84">
        <v>50.5385751581664</v>
      </c>
      <c r="Z19" s="83">
        <v>74.64035</v>
      </c>
      <c r="AA19" s="84">
        <v>5.34820067489247</v>
      </c>
      <c r="AB19" s="83">
        <v>44.894496</v>
      </c>
      <c r="AC19" s="84">
        <v>60.1477565418705</v>
      </c>
      <c r="AD19" s="90"/>
      <c r="AE19" s="98">
        <v>25.5</v>
      </c>
      <c r="AF19" s="78">
        <f t="shared" si="0"/>
        <v>-4.72135136207721</v>
      </c>
      <c r="AG19" s="78">
        <v>30</v>
      </c>
      <c r="AH19" s="78">
        <f t="shared" si="1"/>
        <v>-2.16347867226462</v>
      </c>
    </row>
    <row r="20" s="78" customFormat="1" ht="28" customHeight="1" spans="1:34">
      <c r="A20" s="85" t="s">
        <v>27</v>
      </c>
      <c r="B20" s="83">
        <v>1151.364418</v>
      </c>
      <c r="C20" s="83">
        <v>-1.27815412902934</v>
      </c>
      <c r="D20" s="83">
        <v>1131.010668</v>
      </c>
      <c r="E20" s="83">
        <v>8.02005086519754</v>
      </c>
      <c r="F20" s="83">
        <v>531.518103</v>
      </c>
      <c r="G20" s="83">
        <v>46.1641939502772</v>
      </c>
      <c r="H20" s="83">
        <v>34.459204</v>
      </c>
      <c r="I20" s="84">
        <v>2.99290159234363</v>
      </c>
      <c r="J20" s="83">
        <v>118.989968</v>
      </c>
      <c r="K20" s="84">
        <v>10.3346921391486</v>
      </c>
      <c r="L20" s="83">
        <v>378.068931</v>
      </c>
      <c r="M20" s="84">
        <v>32.8366002187849</v>
      </c>
      <c r="N20" s="83">
        <v>284.514337</v>
      </c>
      <c r="O20" s="84">
        <v>24.7110586841151</v>
      </c>
      <c r="P20" s="83">
        <v>163.315809</v>
      </c>
      <c r="Q20" s="84">
        <v>14.184545435553</v>
      </c>
      <c r="R20" s="83">
        <v>121.198528</v>
      </c>
      <c r="S20" s="84">
        <v>10.5265132485621</v>
      </c>
      <c r="T20" s="83">
        <v>335.331978</v>
      </c>
      <c r="U20" s="84">
        <v>29.1247473656077</v>
      </c>
      <c r="V20" s="83">
        <v>267.27452</v>
      </c>
      <c r="W20" s="84">
        <v>23.2137206797023</v>
      </c>
      <c r="X20" s="83">
        <v>136.664705</v>
      </c>
      <c r="Y20" s="84">
        <v>51.1327099193743</v>
      </c>
      <c r="Z20" s="83">
        <v>68.057458</v>
      </c>
      <c r="AA20" s="84">
        <v>5.91102668590545</v>
      </c>
      <c r="AB20" s="83">
        <v>30.196934</v>
      </c>
      <c r="AC20" s="84">
        <v>44.369764736144</v>
      </c>
      <c r="AD20" s="90"/>
      <c r="AE20" s="98">
        <v>23.5</v>
      </c>
      <c r="AF20" s="78">
        <f t="shared" si="0"/>
        <v>1.21105868411507</v>
      </c>
      <c r="AG20" s="78">
        <v>30</v>
      </c>
      <c r="AH20" s="78">
        <f t="shared" si="1"/>
        <v>-0.87525263439225</v>
      </c>
    </row>
    <row r="21" s="78" customFormat="1" ht="28" customHeight="1" spans="1:34">
      <c r="A21" s="85" t="s">
        <v>28</v>
      </c>
      <c r="B21" s="83">
        <v>733.808494</v>
      </c>
      <c r="C21" s="83">
        <v>57.0867336439383</v>
      </c>
      <c r="D21" s="83">
        <v>673.566694</v>
      </c>
      <c r="E21" s="83">
        <v>65.2968296367939</v>
      </c>
      <c r="F21" s="83">
        <v>466.220561</v>
      </c>
      <c r="G21" s="83">
        <v>63.5343641852148</v>
      </c>
      <c r="H21" s="83">
        <v>16.3735</v>
      </c>
      <c r="I21" s="84">
        <v>2.23130423453507</v>
      </c>
      <c r="J21" s="83">
        <v>142.35064</v>
      </c>
      <c r="K21" s="84">
        <v>19.398881474381</v>
      </c>
      <c r="L21" s="83">
        <v>307.496421</v>
      </c>
      <c r="M21" s="84">
        <v>41.9041784762987</v>
      </c>
      <c r="N21" s="83">
        <v>172.359833</v>
      </c>
      <c r="O21" s="84">
        <v>23.4883943711886</v>
      </c>
      <c r="P21" s="83">
        <v>112.964633</v>
      </c>
      <c r="Q21" s="84">
        <v>15.3942934598955</v>
      </c>
      <c r="R21" s="83">
        <v>59.3952</v>
      </c>
      <c r="S21" s="84">
        <v>8.09410091129308</v>
      </c>
      <c r="T21" s="83">
        <v>95.2281</v>
      </c>
      <c r="U21" s="84">
        <v>12.9772414435966</v>
      </c>
      <c r="V21" s="83">
        <v>75.990128</v>
      </c>
      <c r="W21" s="84">
        <v>10.3555803212057</v>
      </c>
      <c r="X21" s="83">
        <v>43.95</v>
      </c>
      <c r="Y21" s="84">
        <v>57.8364600201753</v>
      </c>
      <c r="Z21" s="83">
        <v>19.237972</v>
      </c>
      <c r="AA21" s="84">
        <v>2.62166112239088</v>
      </c>
      <c r="AB21" s="83">
        <v>7.6119</v>
      </c>
      <c r="AC21" s="84">
        <v>39.5670603949314</v>
      </c>
      <c r="AD21" s="90"/>
      <c r="AE21" s="98">
        <v>24.5</v>
      </c>
      <c r="AF21" s="78">
        <f t="shared" si="0"/>
        <v>-1.01160562881138</v>
      </c>
      <c r="AG21" s="78">
        <v>30</v>
      </c>
      <c r="AH21" s="78">
        <f t="shared" si="1"/>
        <v>-17.0227585564034</v>
      </c>
    </row>
    <row r="22" s="51" customFormat="1" ht="21" customHeight="1" spans="1:31">
      <c r="A22" s="51" t="s">
        <v>44</v>
      </c>
      <c r="B22" s="87"/>
      <c r="C22" s="87"/>
      <c r="D22" s="87"/>
      <c r="AE22" s="78"/>
    </row>
    <row r="23" s="51" customFormat="1" ht="28" customHeight="1" spans="1:29">
      <c r="A23" s="95" t="s">
        <v>45</v>
      </c>
      <c r="B23" s="24">
        <v>1320.933944</v>
      </c>
      <c r="C23" s="96">
        <v>-8.79008471435745</v>
      </c>
      <c r="D23" s="96">
        <v>1320.933944</v>
      </c>
      <c r="E23" s="96">
        <v>-8.79008471435745</v>
      </c>
      <c r="F23" s="96">
        <v>999.78125</v>
      </c>
      <c r="G23" s="96">
        <v>75.6874523923961</v>
      </c>
      <c r="H23" s="96">
        <v>167.0523</v>
      </c>
      <c r="I23" s="96">
        <v>12.6465294316034</v>
      </c>
      <c r="J23" s="96">
        <v>316.0444</v>
      </c>
      <c r="K23" s="96">
        <v>23.9258292540327</v>
      </c>
      <c r="L23" s="96">
        <v>516.68455</v>
      </c>
      <c r="M23" s="96">
        <v>39.11509370676</v>
      </c>
      <c r="N23" s="96">
        <v>234.55501</v>
      </c>
      <c r="O23" s="96">
        <v>17.7567554430262</v>
      </c>
      <c r="P23" s="96">
        <v>175.6558</v>
      </c>
      <c r="Q23" s="96">
        <v>13.2978489043961</v>
      </c>
      <c r="R23" s="96">
        <v>58.89921</v>
      </c>
      <c r="S23" s="96">
        <v>4.45890653863006</v>
      </c>
      <c r="T23" s="96">
        <v>86.597684</v>
      </c>
      <c r="U23" s="96">
        <v>6.55579216457776</v>
      </c>
      <c r="V23" s="96">
        <v>85.470151</v>
      </c>
      <c r="W23" s="96">
        <v>6.47043339208792</v>
      </c>
      <c r="X23" s="96">
        <v>29.914553</v>
      </c>
      <c r="Y23" s="96">
        <v>35.0000001754999</v>
      </c>
      <c r="Z23" s="96">
        <v>1.127533</v>
      </c>
      <c r="AA23" s="96">
        <v>0.0853587724898377</v>
      </c>
      <c r="AB23" s="96">
        <v>0</v>
      </c>
      <c r="AC23" s="96">
        <v>0</v>
      </c>
    </row>
    <row r="24" s="51" customFormat="1" ht="28" customHeight="1" spans="1:29">
      <c r="A24" s="95" t="s">
        <v>76</v>
      </c>
      <c r="B24" s="24">
        <v>914.746312</v>
      </c>
      <c r="C24" s="96">
        <v>423.111096829744</v>
      </c>
      <c r="D24" s="96">
        <v>914.746312</v>
      </c>
      <c r="E24" s="96">
        <v>423.111096829744</v>
      </c>
      <c r="F24" s="96">
        <v>644.938411</v>
      </c>
      <c r="G24" s="96">
        <v>70.5046199738054</v>
      </c>
      <c r="H24" s="96">
        <v>326.8321</v>
      </c>
      <c r="I24" s="96">
        <v>35.7292612949064</v>
      </c>
      <c r="J24" s="96">
        <v>265.120912</v>
      </c>
      <c r="K24" s="96">
        <v>28.982998731128</v>
      </c>
      <c r="L24" s="96">
        <v>52.985399</v>
      </c>
      <c r="M24" s="96">
        <v>5.79235994777096</v>
      </c>
      <c r="N24" s="96">
        <v>226.364874</v>
      </c>
      <c r="O24" s="96">
        <v>24.7461914883347</v>
      </c>
      <c r="P24" s="96">
        <v>64.252373</v>
      </c>
      <c r="Q24" s="96">
        <v>7.02406472232927</v>
      </c>
      <c r="R24" s="96">
        <v>162.112501</v>
      </c>
      <c r="S24" s="96">
        <v>17.7221267660055</v>
      </c>
      <c r="T24" s="96">
        <v>43.443027</v>
      </c>
      <c r="U24" s="96">
        <v>4.74918853785988</v>
      </c>
      <c r="V24" s="96">
        <v>43.105139</v>
      </c>
      <c r="W24" s="96">
        <v>4.71225064638468</v>
      </c>
      <c r="X24" s="96">
        <v>43.105139</v>
      </c>
      <c r="Y24" s="96">
        <v>100</v>
      </c>
      <c r="Z24" s="96">
        <v>0.337888</v>
      </c>
      <c r="AA24" s="96">
        <v>0.036937891475205</v>
      </c>
      <c r="AB24" s="96">
        <v>0</v>
      </c>
      <c r="AC24" s="96">
        <v>0</v>
      </c>
    </row>
  </sheetData>
  <mergeCells count="33">
    <mergeCell ref="A3:N3"/>
    <mergeCell ref="X3:AC3"/>
    <mergeCell ref="B4:AC4"/>
    <mergeCell ref="T5:AC5"/>
    <mergeCell ref="V6:Y6"/>
    <mergeCell ref="Z6:AC6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T6:T8"/>
    <mergeCell ref="U6:U8"/>
    <mergeCell ref="V7:V8"/>
    <mergeCell ref="W7:W8"/>
    <mergeCell ref="Z7:Z8"/>
    <mergeCell ref="AA7:AA8"/>
    <mergeCell ref="A1:AC2"/>
    <mergeCell ref="F5:M6"/>
    <mergeCell ref="N5:S6"/>
  </mergeCells>
  <printOptions horizontalCentered="1"/>
  <pageMargins left="0.751388888888889" right="0.751388888888889" top="1" bottom="1" header="0.511805555555556" footer="0.511805555555556"/>
  <pageSetup paperSize="8" scale="73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B70"/>
  <sheetViews>
    <sheetView view="pageBreakPreview" zoomScale="70" zoomScaleNormal="85" zoomScaleSheetLayoutView="70" workbookViewId="0">
      <pane xSplit="1" ySplit="9" topLeftCell="B16" activePane="bottomRight" state="frozen"/>
      <selection/>
      <selection pane="topRight"/>
      <selection pane="bottomLeft"/>
      <selection pane="bottomRight" activeCell="L7" sqref="L7:L8"/>
    </sheetView>
  </sheetViews>
  <sheetFormatPr defaultColWidth="10" defaultRowHeight="13.5"/>
  <cols>
    <col min="1" max="1" width="17.375" style="78" customWidth="1"/>
    <col min="2" max="7" width="9.23333333333333" style="78" customWidth="1"/>
    <col min="8" max="8" width="7.69166666666667" style="78" customWidth="1"/>
    <col min="9" max="9" width="9.23333333333333" style="78" customWidth="1"/>
    <col min="10" max="10" width="7.69166666666667" style="78" customWidth="1"/>
    <col min="11" max="11" width="9.23333333333333" style="78" customWidth="1"/>
    <col min="12" max="12" width="7.69166666666667" style="78" customWidth="1"/>
    <col min="13" max="13" width="9.23333333333333" style="78" customWidth="1"/>
    <col min="14" max="14" width="7.69166666666667" style="78" customWidth="1"/>
    <col min="15" max="15" width="9.23333333333333" style="78" customWidth="1"/>
    <col min="16" max="16" width="7.69166666666667" style="78" customWidth="1"/>
    <col min="17" max="18" width="9.23333333333333" style="78" customWidth="1"/>
    <col min="19" max="19" width="7.69166666666667" style="78" customWidth="1"/>
    <col min="20" max="20" width="9.23333333333333" style="78" customWidth="1"/>
    <col min="21" max="21" width="7.69166666666667" style="78" customWidth="1"/>
    <col min="22" max="22" width="9.23333333333333" style="78" customWidth="1"/>
    <col min="23" max="23" width="7.69166666666667" style="78" customWidth="1"/>
    <col min="24" max="24" width="9.23333333333333" style="78" customWidth="1"/>
    <col min="25" max="25" width="7.69166666666667" style="78" customWidth="1"/>
    <col min="26" max="26" width="9.23333333333333" style="78" customWidth="1"/>
    <col min="27" max="27" width="7.69166666666667" style="78" customWidth="1"/>
    <col min="28" max="28" width="9.23333333333333" style="78" customWidth="1"/>
    <col min="29" max="29" width="7.69166666666667" style="78" customWidth="1"/>
    <col min="30" max="31" width="11.2833333333333" style="78" customWidth="1"/>
    <col min="32" max="32" width="9.76666666666667" style="78" customWidth="1"/>
    <col min="33" max="16382" width="10" style="78"/>
    <col min="16383" max="16384" width="10" style="79"/>
  </cols>
  <sheetData>
    <row r="1" s="78" customFormat="1" ht="22.75" customHeight="1" spans="1:31">
      <c r="A1" s="80" t="s">
        <v>101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90"/>
      <c r="AE1" s="90"/>
    </row>
    <row r="2" s="78" customFormat="1" ht="8.5" customHeight="1" spans="1:31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90"/>
      <c r="AE2" s="90"/>
    </row>
    <row r="3" s="78" customFormat="1" ht="22.75" customHeight="1" spans="1:31">
      <c r="A3" s="81" t="s">
        <v>5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9"/>
      <c r="S3" s="89"/>
      <c r="T3" s="89"/>
      <c r="U3" s="89"/>
      <c r="V3" s="89"/>
      <c r="W3" s="89"/>
      <c r="X3" s="89"/>
      <c r="Y3" s="89"/>
      <c r="Z3" s="91"/>
      <c r="AA3" s="91"/>
      <c r="AB3" s="91"/>
      <c r="AC3" s="91"/>
      <c r="AD3" s="90"/>
      <c r="AE3" s="90"/>
    </row>
    <row r="4" s="78" customFormat="1" ht="22.75" customHeight="1" spans="1:31">
      <c r="A4" s="82" t="s">
        <v>6</v>
      </c>
      <c r="B4" s="82" t="s">
        <v>39</v>
      </c>
      <c r="C4" s="82" t="s">
        <v>40</v>
      </c>
      <c r="D4" s="82" t="s">
        <v>41</v>
      </c>
      <c r="E4" s="82" t="s">
        <v>102</v>
      </c>
      <c r="F4" s="82" t="s">
        <v>80</v>
      </c>
      <c r="G4" s="82"/>
      <c r="H4" s="82"/>
      <c r="I4" s="82"/>
      <c r="J4" s="82"/>
      <c r="K4" s="82"/>
      <c r="L4" s="82"/>
      <c r="M4" s="82"/>
      <c r="N4" s="82"/>
      <c r="O4" s="82"/>
      <c r="P4" s="82"/>
      <c r="Q4" s="82" t="s">
        <v>81</v>
      </c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92" t="s">
        <v>82</v>
      </c>
      <c r="AE4" s="92" t="s">
        <v>83</v>
      </c>
    </row>
    <row r="5" s="78" customFormat="1" ht="22.75" customHeight="1" spans="1:31">
      <c r="A5" s="82"/>
      <c r="B5" s="82"/>
      <c r="C5" s="82"/>
      <c r="D5" s="82"/>
      <c r="E5" s="82"/>
      <c r="F5" s="82" t="s">
        <v>11</v>
      </c>
      <c r="G5" s="82" t="s">
        <v>85</v>
      </c>
      <c r="H5" s="82"/>
      <c r="I5" s="82"/>
      <c r="J5" s="82"/>
      <c r="K5" s="82"/>
      <c r="L5" s="82"/>
      <c r="M5" s="82"/>
      <c r="N5" s="82"/>
      <c r="O5" s="82"/>
      <c r="P5" s="82"/>
      <c r="Q5" s="82" t="s">
        <v>11</v>
      </c>
      <c r="R5" s="82" t="s">
        <v>85</v>
      </c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92"/>
      <c r="AE5" s="92"/>
    </row>
    <row r="6" s="78" customFormat="1" ht="22.75" customHeight="1" spans="1:3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92"/>
      <c r="AE6" s="92"/>
    </row>
    <row r="7" s="78" customFormat="1" ht="22.75" customHeight="1" spans="1:31">
      <c r="A7" s="82"/>
      <c r="B7" s="82"/>
      <c r="C7" s="82"/>
      <c r="D7" s="82"/>
      <c r="E7" s="82"/>
      <c r="F7" s="82"/>
      <c r="G7" s="82" t="s">
        <v>86</v>
      </c>
      <c r="H7" s="82" t="s">
        <v>12</v>
      </c>
      <c r="I7" s="82" t="s">
        <v>87</v>
      </c>
      <c r="J7" s="82" t="s">
        <v>12</v>
      </c>
      <c r="K7" s="82" t="s">
        <v>88</v>
      </c>
      <c r="L7" s="82" t="s">
        <v>12</v>
      </c>
      <c r="M7" s="82" t="s">
        <v>89</v>
      </c>
      <c r="N7" s="82" t="s">
        <v>12</v>
      </c>
      <c r="O7" s="82" t="s">
        <v>57</v>
      </c>
      <c r="P7" s="82" t="s">
        <v>12</v>
      </c>
      <c r="Q7" s="82"/>
      <c r="R7" s="82" t="s">
        <v>86</v>
      </c>
      <c r="S7" s="82" t="s">
        <v>12</v>
      </c>
      <c r="T7" s="82" t="s">
        <v>90</v>
      </c>
      <c r="U7" s="82" t="s">
        <v>12</v>
      </c>
      <c r="V7" s="82" t="s">
        <v>87</v>
      </c>
      <c r="W7" s="82" t="s">
        <v>12</v>
      </c>
      <c r="X7" s="82" t="s">
        <v>88</v>
      </c>
      <c r="Y7" s="82" t="s">
        <v>12</v>
      </c>
      <c r="Z7" s="82" t="s">
        <v>103</v>
      </c>
      <c r="AA7" s="82" t="s">
        <v>12</v>
      </c>
      <c r="AB7" s="82" t="s">
        <v>92</v>
      </c>
      <c r="AC7" s="82" t="s">
        <v>12</v>
      </c>
      <c r="AD7" s="92"/>
      <c r="AE7" s="92"/>
    </row>
    <row r="8" s="78" customFormat="1" ht="22.75" customHeight="1" spans="1:31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92"/>
      <c r="AE8" s="92"/>
    </row>
    <row r="9" s="78" customFormat="1" ht="28" customHeight="1" spans="1:31">
      <c r="A9" s="82" t="s">
        <v>16</v>
      </c>
      <c r="B9" s="83">
        <v>1015.20298822604</v>
      </c>
      <c r="C9" s="83">
        <v>11.9189671584959</v>
      </c>
      <c r="D9" s="83">
        <v>3.91701307759</v>
      </c>
      <c r="E9" s="83">
        <v>79.68438862044</v>
      </c>
      <c r="F9" s="83">
        <v>193.460992106613</v>
      </c>
      <c r="G9" s="83">
        <v>61.4855827206216</v>
      </c>
      <c r="H9" s="84">
        <v>31.7819018971732</v>
      </c>
      <c r="I9" s="83">
        <v>17.785166285491</v>
      </c>
      <c r="J9" s="84">
        <v>9.19315366463639</v>
      </c>
      <c r="K9" s="83">
        <v>39.3595693016982</v>
      </c>
      <c r="L9" s="84">
        <v>20.3449640535328</v>
      </c>
      <c r="M9" s="83">
        <v>25.5090127082382</v>
      </c>
      <c r="N9" s="84">
        <v>13.1856104067639</v>
      </c>
      <c r="O9" s="83">
        <v>49.3216610905637</v>
      </c>
      <c r="P9" s="84">
        <v>25.4943699778938</v>
      </c>
      <c r="Q9" s="84">
        <v>12100.1710758732</v>
      </c>
      <c r="R9" s="83">
        <v>1497.74349616045</v>
      </c>
      <c r="S9" s="84">
        <v>12.377870418269</v>
      </c>
      <c r="T9" s="83">
        <v>1470.11003615048</v>
      </c>
      <c r="U9" s="84">
        <v>12.149497944552</v>
      </c>
      <c r="V9" s="83">
        <v>1248.75806088467</v>
      </c>
      <c r="W9" s="84">
        <v>10.3201686410418</v>
      </c>
      <c r="X9" s="84">
        <v>1267.94312400361</v>
      </c>
      <c r="Y9" s="84">
        <v>10.4787206400064</v>
      </c>
      <c r="Z9" s="84">
        <v>2245.78153202787</v>
      </c>
      <c r="AA9" s="84">
        <v>18.5599155412421</v>
      </c>
      <c r="AB9" s="83">
        <v>4369.83482664608</v>
      </c>
      <c r="AC9" s="84">
        <v>36.1138268148886</v>
      </c>
      <c r="AD9" s="83">
        <v>606457</v>
      </c>
      <c r="AE9" s="83">
        <v>23755</v>
      </c>
    </row>
    <row r="10" s="78" customFormat="1" ht="28" customHeight="1" spans="1:31">
      <c r="A10" s="85" t="s">
        <v>17</v>
      </c>
      <c r="B10" s="83">
        <v>1120.19597845532</v>
      </c>
      <c r="C10" s="83">
        <v>9.7975440297301</v>
      </c>
      <c r="D10" s="83">
        <v>5.00184903291</v>
      </c>
      <c r="E10" s="83">
        <v>99.10966216731</v>
      </c>
      <c r="F10" s="83">
        <v>207.652391358566</v>
      </c>
      <c r="G10" s="83">
        <v>83.3619689190468</v>
      </c>
      <c r="H10" s="84">
        <v>40.1449597443357</v>
      </c>
      <c r="I10" s="83">
        <v>16.1482603610344</v>
      </c>
      <c r="J10" s="84">
        <v>7.77658290154253</v>
      </c>
      <c r="K10" s="83">
        <v>46.2806813901287</v>
      </c>
      <c r="L10" s="84">
        <v>22.2875744831722</v>
      </c>
      <c r="M10" s="83">
        <v>28.3868090852017</v>
      </c>
      <c r="N10" s="84">
        <v>13.6703501941302</v>
      </c>
      <c r="O10" s="83">
        <v>33.4746716031545</v>
      </c>
      <c r="P10" s="84">
        <v>16.1205326768194</v>
      </c>
      <c r="Q10" s="84">
        <v>10975.1694208427</v>
      </c>
      <c r="R10" s="83">
        <v>1938.62932648795</v>
      </c>
      <c r="S10" s="84">
        <v>17.6637758575858</v>
      </c>
      <c r="T10" s="83">
        <v>1874.49725879296</v>
      </c>
      <c r="U10" s="84">
        <v>17.0794380197279</v>
      </c>
      <c r="V10" s="83">
        <v>1268.756286186</v>
      </c>
      <c r="W10" s="84">
        <v>11.5602432867827</v>
      </c>
      <c r="X10" s="84">
        <v>1546.78043641593</v>
      </c>
      <c r="Y10" s="84">
        <v>14.0934538420744</v>
      </c>
      <c r="Z10" s="84">
        <v>1054.03331123043</v>
      </c>
      <c r="AA10" s="84">
        <v>9.60379991245277</v>
      </c>
      <c r="AB10" s="83">
        <v>3292.47280172943</v>
      </c>
      <c r="AC10" s="84">
        <v>29.9992890813764</v>
      </c>
      <c r="AD10" s="83">
        <v>116277</v>
      </c>
      <c r="AE10" s="83">
        <v>5816</v>
      </c>
    </row>
    <row r="11" s="78" customFormat="1" ht="28" customHeight="1" spans="1:31">
      <c r="A11" s="85" t="s">
        <v>18</v>
      </c>
      <c r="B11" s="83">
        <v>1843.91707601397</v>
      </c>
      <c r="C11" s="83">
        <v>12.4112174375332</v>
      </c>
      <c r="D11" s="83">
        <v>4.10841420146</v>
      </c>
      <c r="E11" s="83">
        <v>76.11940298507</v>
      </c>
      <c r="F11" s="83">
        <v>219.188081369393</v>
      </c>
      <c r="G11" s="83">
        <v>77.6621624098311</v>
      </c>
      <c r="H11" s="84">
        <v>35.4317451590575</v>
      </c>
      <c r="I11" s="83">
        <v>35.5790214760685</v>
      </c>
      <c r="J11" s="84">
        <v>16.2321880157835</v>
      </c>
      <c r="K11" s="83">
        <v>45.8089257266383</v>
      </c>
      <c r="L11" s="84">
        <v>20.8993689074898</v>
      </c>
      <c r="M11" s="83">
        <v>25.1674616414859</v>
      </c>
      <c r="N11" s="84">
        <v>11.4821305448045</v>
      </c>
      <c r="O11" s="83">
        <v>34.9705101153693</v>
      </c>
      <c r="P11" s="84">
        <v>15.9545673728647</v>
      </c>
      <c r="Q11" s="84">
        <v>22885.2557671898</v>
      </c>
      <c r="R11" s="83">
        <v>1630.53367516864</v>
      </c>
      <c r="S11" s="84">
        <v>7.12482172694921</v>
      </c>
      <c r="T11" s="83">
        <v>3156.38236494145</v>
      </c>
      <c r="U11" s="84">
        <v>13.7922092593201</v>
      </c>
      <c r="V11" s="83">
        <v>2021.68167687806</v>
      </c>
      <c r="W11" s="84">
        <v>8.83399205778817</v>
      </c>
      <c r="X11" s="84">
        <v>1564.147096529</v>
      </c>
      <c r="Y11" s="84">
        <v>6.83473723187086</v>
      </c>
      <c r="Z11" s="84">
        <v>6883.45148618899</v>
      </c>
      <c r="AA11" s="84">
        <v>30.0781059919709</v>
      </c>
      <c r="AB11" s="83">
        <v>7629.05946748369</v>
      </c>
      <c r="AC11" s="84">
        <v>33.3361337321007</v>
      </c>
      <c r="AD11" s="83">
        <v>85118</v>
      </c>
      <c r="AE11" s="83">
        <v>3497</v>
      </c>
    </row>
    <row r="12" s="78" customFormat="1" ht="28" customHeight="1" spans="1:31">
      <c r="A12" s="85" t="s">
        <v>19</v>
      </c>
      <c r="B12" s="83">
        <v>789.844762957769</v>
      </c>
      <c r="C12" s="83">
        <v>9.6885098743267</v>
      </c>
      <c r="D12" s="83">
        <v>4.255805259</v>
      </c>
      <c r="E12" s="83">
        <v>74.76209677419</v>
      </c>
      <c r="F12" s="83">
        <v>173.292455863415</v>
      </c>
      <c r="G12" s="83">
        <v>56.0946491920409</v>
      </c>
      <c r="H12" s="84">
        <v>32.3699314621366</v>
      </c>
      <c r="I12" s="83">
        <v>13.3039830930918</v>
      </c>
      <c r="J12" s="84">
        <v>7.6771853839833</v>
      </c>
      <c r="K12" s="83">
        <v>27.2777244215511</v>
      </c>
      <c r="L12" s="84">
        <v>15.7408608964782</v>
      </c>
      <c r="M12" s="83">
        <v>32.1841066755286</v>
      </c>
      <c r="N12" s="84">
        <v>18.5721337464888</v>
      </c>
      <c r="O12" s="83">
        <v>44.431992481203</v>
      </c>
      <c r="P12" s="84">
        <v>25.6398885109131</v>
      </c>
      <c r="Q12" s="84">
        <v>7652.41878510162</v>
      </c>
      <c r="R12" s="83">
        <v>1314.40279357253</v>
      </c>
      <c r="S12" s="84">
        <v>17.176305041375</v>
      </c>
      <c r="T12" s="83">
        <v>825.758364265154</v>
      </c>
      <c r="U12" s="84">
        <v>10.7908151325018</v>
      </c>
      <c r="V12" s="83">
        <v>1069.53360999452</v>
      </c>
      <c r="W12" s="84">
        <v>13.9764124263139</v>
      </c>
      <c r="X12" s="84">
        <v>1144.67490950426</v>
      </c>
      <c r="Y12" s="84">
        <v>14.958341168322</v>
      </c>
      <c r="Z12" s="84">
        <v>836.926340584218</v>
      </c>
      <c r="AA12" s="84">
        <v>10.9367556074377</v>
      </c>
      <c r="AB12" s="83">
        <v>2461.12276718093</v>
      </c>
      <c r="AC12" s="84">
        <v>32.1613706240497</v>
      </c>
      <c r="AD12" s="83">
        <v>48146</v>
      </c>
      <c r="AE12" s="83">
        <v>2049</v>
      </c>
    </row>
    <row r="13" s="78" customFormat="1" ht="28" customHeight="1" spans="1:31">
      <c r="A13" s="85" t="s">
        <v>20</v>
      </c>
      <c r="B13" s="83">
        <v>870.101353890004</v>
      </c>
      <c r="C13" s="83">
        <v>10.758091</v>
      </c>
      <c r="D13" s="83">
        <v>5.3465</v>
      </c>
      <c r="E13" s="83">
        <v>85.8565</v>
      </c>
      <c r="F13" s="83">
        <v>232.468724733788</v>
      </c>
      <c r="G13" s="83">
        <v>68.0458368934515</v>
      </c>
      <c r="H13" s="84">
        <v>29.2709640711344</v>
      </c>
      <c r="I13" s="83">
        <v>27.4373828349168</v>
      </c>
      <c r="J13" s="84">
        <v>11.8026125304971</v>
      </c>
      <c r="K13" s="83">
        <v>66.1913320155582</v>
      </c>
      <c r="L13" s="84">
        <v>28.47322025419</v>
      </c>
      <c r="M13" s="83">
        <v>24.5008926863483</v>
      </c>
      <c r="N13" s="84">
        <v>10.5394360959331</v>
      </c>
      <c r="O13" s="83">
        <v>46.2932803035134</v>
      </c>
      <c r="P13" s="84">
        <v>19.9137670482454</v>
      </c>
      <c r="Q13" s="84">
        <v>9360.63040854409</v>
      </c>
      <c r="R13" s="83">
        <v>1248.85905709628</v>
      </c>
      <c r="S13" s="84">
        <v>13.3416127182669</v>
      </c>
      <c r="T13" s="83">
        <v>601.458601311767</v>
      </c>
      <c r="U13" s="84">
        <v>6.42540699783184</v>
      </c>
      <c r="V13" s="83">
        <v>968.056883056803</v>
      </c>
      <c r="W13" s="84">
        <v>10.3417915333266</v>
      </c>
      <c r="X13" s="84">
        <v>705.670915030913</v>
      </c>
      <c r="Y13" s="84">
        <v>7.53871143536229</v>
      </c>
      <c r="Z13" s="84">
        <v>2506.98975384811</v>
      </c>
      <c r="AA13" s="84">
        <v>26.7822747446562</v>
      </c>
      <c r="AB13" s="83">
        <v>3329.59519820021</v>
      </c>
      <c r="AC13" s="84">
        <v>35.5702025705562</v>
      </c>
      <c r="AD13" s="83">
        <v>31366</v>
      </c>
      <c r="AE13" s="83">
        <v>1677</v>
      </c>
    </row>
    <row r="14" s="78" customFormat="1" ht="28" customHeight="1" spans="1:31">
      <c r="A14" s="85" t="s">
        <v>21</v>
      </c>
      <c r="B14" s="83">
        <v>573.463552388493</v>
      </c>
      <c r="C14" s="83">
        <v>11.314702</v>
      </c>
      <c r="D14" s="83">
        <v>1.5381</v>
      </c>
      <c r="E14" s="83">
        <v>81.4838</v>
      </c>
      <c r="F14" s="83">
        <v>110.183495738086</v>
      </c>
      <c r="G14" s="83">
        <v>23.386489345215</v>
      </c>
      <c r="H14" s="84">
        <v>21.2250384583971</v>
      </c>
      <c r="I14" s="83">
        <v>5.23869043006587</v>
      </c>
      <c r="J14" s="84">
        <v>4.75451463485839</v>
      </c>
      <c r="K14" s="83">
        <v>10.5187427353739</v>
      </c>
      <c r="L14" s="84">
        <v>9.54656835391907</v>
      </c>
      <c r="M14" s="83">
        <v>12.5641418055017</v>
      </c>
      <c r="N14" s="84">
        <v>11.4029253849121</v>
      </c>
      <c r="O14" s="83">
        <v>58.4754314219295</v>
      </c>
      <c r="P14" s="84">
        <v>53.0709531679134</v>
      </c>
      <c r="Q14" s="84">
        <v>6488.56938012351</v>
      </c>
      <c r="R14" s="83">
        <v>1060.95355104483</v>
      </c>
      <c r="S14" s="84">
        <v>16.3511166929163</v>
      </c>
      <c r="T14" s="83">
        <v>638.393899229303</v>
      </c>
      <c r="U14" s="84">
        <v>9.83874659928737</v>
      </c>
      <c r="V14" s="83">
        <v>901.666656084137</v>
      </c>
      <c r="W14" s="84">
        <v>13.8962320237527</v>
      </c>
      <c r="X14" s="84">
        <v>868.366014994482</v>
      </c>
      <c r="Y14" s="84">
        <v>13.3830119418089</v>
      </c>
      <c r="Z14" s="84">
        <v>1101.33697480107</v>
      </c>
      <c r="AA14" s="84">
        <v>16.9734946223247</v>
      </c>
      <c r="AB14" s="83">
        <v>1917.85228396968</v>
      </c>
      <c r="AC14" s="84">
        <v>29.55739811991</v>
      </c>
      <c r="AD14" s="83">
        <v>51620</v>
      </c>
      <c r="AE14" s="83">
        <v>794</v>
      </c>
    </row>
    <row r="15" s="78" customFormat="1" ht="28" customHeight="1" spans="1:31">
      <c r="A15" s="85" t="s">
        <v>22</v>
      </c>
      <c r="B15" s="83">
        <v>901.200734438627</v>
      </c>
      <c r="C15" s="83">
        <v>14.529875</v>
      </c>
      <c r="D15" s="83">
        <v>3.0494</v>
      </c>
      <c r="E15" s="83">
        <v>42.9481</v>
      </c>
      <c r="F15" s="83">
        <v>172.936191407748</v>
      </c>
      <c r="G15" s="83">
        <v>41.6011737629459</v>
      </c>
      <c r="H15" s="84">
        <v>24.0557938880814</v>
      </c>
      <c r="I15" s="83">
        <v>6.31844112006137</v>
      </c>
      <c r="J15" s="84">
        <v>3.65362569201248</v>
      </c>
      <c r="K15" s="83">
        <v>69.1608699654776</v>
      </c>
      <c r="L15" s="84">
        <v>39.9921320126741</v>
      </c>
      <c r="M15" s="83">
        <v>22.7903843498274</v>
      </c>
      <c r="N15" s="84">
        <v>13.1784932721759</v>
      </c>
      <c r="O15" s="83">
        <v>33.0653222094361</v>
      </c>
      <c r="P15" s="84">
        <v>19.119955135056</v>
      </c>
      <c r="Q15" s="84">
        <v>13094.3349103101</v>
      </c>
      <c r="R15" s="83">
        <v>1711.52039110597</v>
      </c>
      <c r="S15" s="84">
        <v>13.0706935696167</v>
      </c>
      <c r="T15" s="83">
        <v>1149.4987866625</v>
      </c>
      <c r="U15" s="84">
        <v>8.77859619855466</v>
      </c>
      <c r="V15" s="83">
        <v>1380.23279470183</v>
      </c>
      <c r="W15" s="84">
        <v>10.5406865194434</v>
      </c>
      <c r="X15" s="84">
        <v>1139.42247826369</v>
      </c>
      <c r="Y15" s="84">
        <v>8.70164453611575</v>
      </c>
      <c r="Z15" s="84">
        <v>2669.39667554024</v>
      </c>
      <c r="AA15" s="84">
        <v>20.3858897288356</v>
      </c>
      <c r="AB15" s="83">
        <v>5044.26378403584</v>
      </c>
      <c r="AC15" s="84">
        <v>38.5224894474338</v>
      </c>
      <c r="AD15" s="83">
        <v>26070</v>
      </c>
      <c r="AE15" s="83">
        <v>795</v>
      </c>
    </row>
    <row r="16" s="78" customFormat="1" ht="28" customHeight="1" spans="1:31">
      <c r="A16" s="85" t="s">
        <v>23</v>
      </c>
      <c r="B16" s="83">
        <v>652.360253885316</v>
      </c>
      <c r="C16" s="83">
        <v>10.978898</v>
      </c>
      <c r="D16" s="83">
        <v>3.8687</v>
      </c>
      <c r="E16" s="83">
        <v>78.6843</v>
      </c>
      <c r="F16" s="83">
        <v>179.571533860789</v>
      </c>
      <c r="G16" s="83">
        <v>49.9615625883018</v>
      </c>
      <c r="H16" s="84">
        <v>27.8226517945956</v>
      </c>
      <c r="I16" s="83">
        <v>13.486832438542</v>
      </c>
      <c r="J16" s="84">
        <v>7.51056258671682</v>
      </c>
      <c r="K16" s="83">
        <v>20.3549131110483</v>
      </c>
      <c r="L16" s="84">
        <v>11.3352671625717</v>
      </c>
      <c r="M16" s="83">
        <v>22.9639257794104</v>
      </c>
      <c r="N16" s="84">
        <v>12.7881771045142</v>
      </c>
      <c r="O16" s="83">
        <v>72.8042999434869</v>
      </c>
      <c r="P16" s="84">
        <v>40.5433413516017</v>
      </c>
      <c r="Q16" s="84">
        <v>7162.19669124969</v>
      </c>
      <c r="R16" s="83">
        <v>962.624518741149</v>
      </c>
      <c r="S16" s="84">
        <v>13.4403530123268</v>
      </c>
      <c r="T16" s="83">
        <v>649.047385810625</v>
      </c>
      <c r="U16" s="84">
        <v>9.0621273582669</v>
      </c>
      <c r="V16" s="83">
        <v>871.369673306431</v>
      </c>
      <c r="W16" s="84">
        <v>12.1662348978912</v>
      </c>
      <c r="X16" s="84">
        <v>938.129919196355</v>
      </c>
      <c r="Y16" s="84">
        <v>13.0983545919997</v>
      </c>
      <c r="Z16" s="84">
        <v>1002.67065965089</v>
      </c>
      <c r="AA16" s="84">
        <v>13.9994851143349</v>
      </c>
      <c r="AB16" s="83">
        <v>2738.35453454424</v>
      </c>
      <c r="AC16" s="84">
        <v>38.2334450251804</v>
      </c>
      <c r="AD16" s="83">
        <v>42468</v>
      </c>
      <c r="AE16" s="83">
        <v>1643</v>
      </c>
    </row>
    <row r="17" s="78" customFormat="1" ht="28" customHeight="1" spans="1:31">
      <c r="A17" s="85" t="s">
        <v>24</v>
      </c>
      <c r="B17" s="83">
        <v>760.421837102036</v>
      </c>
      <c r="C17" s="83">
        <v>24.449919</v>
      </c>
      <c r="D17" s="83">
        <v>3.1208</v>
      </c>
      <c r="E17" s="83">
        <v>79.6505</v>
      </c>
      <c r="F17" s="83">
        <v>214.691697354725</v>
      </c>
      <c r="G17" s="83">
        <v>60.0106697534188</v>
      </c>
      <c r="H17" s="84">
        <v>27.9520216630762</v>
      </c>
      <c r="I17" s="83">
        <v>31.288934173217</v>
      </c>
      <c r="J17" s="84">
        <v>14.573891099999</v>
      </c>
      <c r="K17" s="83">
        <v>54.5846042855605</v>
      </c>
      <c r="L17" s="84">
        <v>25.4246461125941</v>
      </c>
      <c r="M17" s="83">
        <v>24.8897383439216</v>
      </c>
      <c r="N17" s="84">
        <v>11.5932468048811</v>
      </c>
      <c r="O17" s="83">
        <v>43.9177507986074</v>
      </c>
      <c r="P17" s="84">
        <v>20.4561943194497</v>
      </c>
      <c r="Q17" s="84">
        <v>18592.2528227283</v>
      </c>
      <c r="R17" s="83">
        <v>2224.0237745116</v>
      </c>
      <c r="S17" s="84">
        <v>11.9620994600117</v>
      </c>
      <c r="T17" s="83">
        <v>1459.86846381935</v>
      </c>
      <c r="U17" s="84">
        <v>7.85202566756578</v>
      </c>
      <c r="V17" s="83">
        <v>1613.40264062339</v>
      </c>
      <c r="W17" s="84">
        <v>8.67782218758918</v>
      </c>
      <c r="X17" s="84">
        <v>1922.02691571337</v>
      </c>
      <c r="Y17" s="84">
        <v>10.337783882563</v>
      </c>
      <c r="Z17" s="84">
        <v>4686.43628735841</v>
      </c>
      <c r="AA17" s="84">
        <v>25.2063928564344</v>
      </c>
      <c r="AB17" s="83">
        <v>6686.49474070219</v>
      </c>
      <c r="AC17" s="84">
        <v>35.963875945836</v>
      </c>
      <c r="AD17" s="83">
        <v>55722</v>
      </c>
      <c r="AE17" s="83">
        <v>1739</v>
      </c>
    </row>
    <row r="18" s="78" customFormat="1" ht="28" customHeight="1" spans="1:31">
      <c r="A18" s="85" t="s">
        <v>25</v>
      </c>
      <c r="B18" s="83">
        <v>928.750234896866</v>
      </c>
      <c r="C18" s="83">
        <v>8.442281</v>
      </c>
      <c r="D18" s="83">
        <v>4.3004</v>
      </c>
      <c r="E18" s="83">
        <v>79.5387</v>
      </c>
      <c r="F18" s="83">
        <v>218.5027506619</v>
      </c>
      <c r="G18" s="83">
        <v>61.3942035510747</v>
      </c>
      <c r="H18" s="84">
        <v>28.0976799445756</v>
      </c>
      <c r="I18" s="83">
        <v>13.5803730573048</v>
      </c>
      <c r="J18" s="84">
        <v>6.21519546832544</v>
      </c>
      <c r="K18" s="83">
        <v>38.8163177419114</v>
      </c>
      <c r="L18" s="84">
        <v>17.7646815082771</v>
      </c>
      <c r="M18" s="83">
        <v>24.6304728284445</v>
      </c>
      <c r="N18" s="84">
        <v>11.2723857039935</v>
      </c>
      <c r="O18" s="83">
        <v>80.0813834831646</v>
      </c>
      <c r="P18" s="84">
        <v>36.6500573748284</v>
      </c>
      <c r="Q18" s="84">
        <v>7840.77127836757</v>
      </c>
      <c r="R18" s="83">
        <v>789.694257067228</v>
      </c>
      <c r="S18" s="84">
        <v>10.0716400087574</v>
      </c>
      <c r="T18" s="83">
        <v>614.994916729603</v>
      </c>
      <c r="U18" s="84">
        <v>7.84355128973541</v>
      </c>
      <c r="V18" s="83">
        <v>633.526503187956</v>
      </c>
      <c r="W18" s="84">
        <v>8.07990031460088</v>
      </c>
      <c r="X18" s="84">
        <v>665.291216212761</v>
      </c>
      <c r="Y18" s="84">
        <v>8.48502261567402</v>
      </c>
      <c r="Z18" s="84">
        <v>579.43781083314</v>
      </c>
      <c r="AA18" s="84">
        <v>7.39006138888135</v>
      </c>
      <c r="AB18" s="83">
        <v>4557.82657433688</v>
      </c>
      <c r="AC18" s="84">
        <v>58.1298243823509</v>
      </c>
      <c r="AD18" s="83">
        <v>66853</v>
      </c>
      <c r="AE18" s="83">
        <v>2875</v>
      </c>
    </row>
    <row r="19" s="78" customFormat="1" ht="28" customHeight="1" spans="1:31">
      <c r="A19" s="85" t="s">
        <v>26</v>
      </c>
      <c r="B19" s="83">
        <v>648.332760344349</v>
      </c>
      <c r="C19" s="83">
        <v>18.872393</v>
      </c>
      <c r="D19" s="83">
        <v>2.524</v>
      </c>
      <c r="E19" s="83">
        <v>57.7916</v>
      </c>
      <c r="F19" s="83">
        <v>155.290988183788</v>
      </c>
      <c r="G19" s="83">
        <v>49.9548348187362</v>
      </c>
      <c r="H19" s="84">
        <v>32.1685343128954</v>
      </c>
      <c r="I19" s="83">
        <v>6.81117961089147</v>
      </c>
      <c r="J19" s="84">
        <v>4.38607525816655</v>
      </c>
      <c r="K19" s="83">
        <v>25.7367957738614</v>
      </c>
      <c r="L19" s="84">
        <v>16.5732706545738</v>
      </c>
      <c r="M19" s="83">
        <v>26.1102325269718</v>
      </c>
      <c r="N19" s="84">
        <v>16.8137461370715</v>
      </c>
      <c r="O19" s="83">
        <v>46.6779454533271</v>
      </c>
      <c r="P19" s="84">
        <v>30.0583736372927</v>
      </c>
      <c r="Q19" s="84">
        <v>12235.5910767906</v>
      </c>
      <c r="R19" s="83">
        <v>1575.89334882651</v>
      </c>
      <c r="S19" s="84">
        <v>12.8795849659914</v>
      </c>
      <c r="T19" s="83">
        <v>1195.62216341073</v>
      </c>
      <c r="U19" s="84">
        <v>9.77167474711276</v>
      </c>
      <c r="V19" s="83">
        <v>1219.78389347722</v>
      </c>
      <c r="W19" s="84">
        <v>9.96914563278431</v>
      </c>
      <c r="X19" s="84">
        <v>1300.66045951311</v>
      </c>
      <c r="Y19" s="84">
        <v>10.6301399854748</v>
      </c>
      <c r="Z19" s="84">
        <v>2120.58410162068</v>
      </c>
      <c r="AA19" s="84">
        <v>17.3312763422044</v>
      </c>
      <c r="AB19" s="83">
        <v>4823.04710994235</v>
      </c>
      <c r="AC19" s="84">
        <v>39.4181783264323</v>
      </c>
      <c r="AD19" s="83">
        <v>44769</v>
      </c>
      <c r="AE19" s="83">
        <v>1130</v>
      </c>
    </row>
    <row r="20" s="78" customFormat="1" ht="28" customHeight="1" spans="1:31">
      <c r="A20" s="85" t="s">
        <v>27</v>
      </c>
      <c r="B20" s="83">
        <v>478.02793649656</v>
      </c>
      <c r="C20" s="83">
        <v>12.153272</v>
      </c>
      <c r="D20" s="83">
        <v>4.3599</v>
      </c>
      <c r="E20" s="83">
        <v>93.7634</v>
      </c>
      <c r="F20" s="83">
        <v>185.594360752462</v>
      </c>
      <c r="G20" s="83">
        <v>61.5150369717635</v>
      </c>
      <c r="H20" s="84">
        <v>33.1448847488474</v>
      </c>
      <c r="I20" s="83">
        <v>13.5001310294625</v>
      </c>
      <c r="J20" s="84">
        <v>7.27399850659709</v>
      </c>
      <c r="K20" s="83">
        <v>19.5228420367036</v>
      </c>
      <c r="L20" s="84">
        <v>10.5190922598895</v>
      </c>
      <c r="M20" s="83">
        <v>25.5524692540516</v>
      </c>
      <c r="N20" s="84">
        <v>13.7679125327156</v>
      </c>
      <c r="O20" s="83">
        <v>65.5038814604804</v>
      </c>
      <c r="P20" s="84">
        <v>35.2941119519504</v>
      </c>
      <c r="Q20" s="84">
        <v>5809.60381148967</v>
      </c>
      <c r="R20" s="83">
        <v>929.562652266642</v>
      </c>
      <c r="S20" s="84">
        <v>16.0004482651337</v>
      </c>
      <c r="T20" s="83">
        <v>533.320060486706</v>
      </c>
      <c r="U20" s="84">
        <v>9.17997298597122</v>
      </c>
      <c r="V20" s="83">
        <v>748.794168646865</v>
      </c>
      <c r="W20" s="84">
        <v>12.888902461231</v>
      </c>
      <c r="X20" s="84">
        <v>978.735993456438</v>
      </c>
      <c r="Y20" s="84">
        <v>16.8468629740429</v>
      </c>
      <c r="Z20" s="84">
        <v>755.700384255072</v>
      </c>
      <c r="AA20" s="84">
        <v>13.0077783059926</v>
      </c>
      <c r="AB20" s="83">
        <v>1863.49055237795</v>
      </c>
      <c r="AC20" s="84">
        <v>32.0760350076285</v>
      </c>
      <c r="AD20" s="83">
        <v>26101</v>
      </c>
      <c r="AE20" s="83">
        <v>1138</v>
      </c>
    </row>
    <row r="21" s="78" customFormat="1" ht="28" customHeight="1" spans="1:31">
      <c r="A21" s="85" t="s">
        <v>28</v>
      </c>
      <c r="B21" s="83">
        <v>709.14403608011</v>
      </c>
      <c r="C21" s="83">
        <v>5.985074</v>
      </c>
      <c r="D21" s="83">
        <v>5.0389</v>
      </c>
      <c r="E21" s="83">
        <v>75.3571</v>
      </c>
      <c r="F21" s="83">
        <v>225.962484305683</v>
      </c>
      <c r="G21" s="83">
        <v>37.3249945593036</v>
      </c>
      <c r="H21" s="84">
        <v>16.518226321503</v>
      </c>
      <c r="I21" s="83">
        <v>5.20202561312463</v>
      </c>
      <c r="J21" s="84">
        <v>2.30216340075608</v>
      </c>
      <c r="K21" s="83">
        <v>57.8481627186741</v>
      </c>
      <c r="L21" s="84">
        <v>25.600781871568</v>
      </c>
      <c r="M21" s="83">
        <v>52.0475433163137</v>
      </c>
      <c r="N21" s="84">
        <v>23.0337099878507</v>
      </c>
      <c r="O21" s="83">
        <v>73.5397580982674</v>
      </c>
      <c r="P21" s="84">
        <v>32.5451184183222</v>
      </c>
      <c r="Q21" s="84">
        <v>4244.27997713618</v>
      </c>
      <c r="R21" s="83">
        <v>287.294168745023</v>
      </c>
      <c r="S21" s="84">
        <v>6.76897307182063</v>
      </c>
      <c r="T21" s="83">
        <v>162.804689706946</v>
      </c>
      <c r="U21" s="84">
        <v>3.83586121989997</v>
      </c>
      <c r="V21" s="83">
        <v>486.604958847408</v>
      </c>
      <c r="W21" s="84">
        <v>11.4649589911301</v>
      </c>
      <c r="X21" s="84">
        <v>401.262909569261</v>
      </c>
      <c r="Y21" s="84">
        <v>9.45420452304875</v>
      </c>
      <c r="Z21" s="84">
        <v>883.376701723001</v>
      </c>
      <c r="AA21" s="84">
        <v>20.8133465860341</v>
      </c>
      <c r="AB21" s="83">
        <v>2022.93654854454</v>
      </c>
      <c r="AC21" s="84">
        <v>47.6626556080665</v>
      </c>
      <c r="AD21" s="83">
        <v>11947</v>
      </c>
      <c r="AE21" s="83">
        <v>602</v>
      </c>
    </row>
    <row r="22" s="51" customFormat="1" ht="28" customHeight="1" spans="1:16379">
      <c r="A22" s="51" t="s">
        <v>44</v>
      </c>
      <c r="B22" s="86"/>
      <c r="C22" s="86"/>
      <c r="D22" s="87"/>
      <c r="E22" s="87"/>
      <c r="F22" s="87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1:16379">
      <c r="A23" s="88" t="s">
        <v>45</v>
      </c>
      <c r="B23" s="36">
        <v>1304.71738315789</v>
      </c>
      <c r="C23" s="36">
        <v>240.702127659574</v>
      </c>
      <c r="D23" s="36">
        <v>10.85594989561</v>
      </c>
      <c r="E23" s="36">
        <v>91.47809340394</v>
      </c>
      <c r="F23" s="36">
        <v>283.411377870564</v>
      </c>
      <c r="G23" s="36">
        <v>232.196102992345</v>
      </c>
      <c r="H23" s="36">
        <v>81.9289983122664</v>
      </c>
      <c r="I23" s="35">
        <v>0.661169102296451</v>
      </c>
      <c r="J23" s="36">
        <v>0.233289540901358</v>
      </c>
      <c r="K23" s="35">
        <v>16.0398399443285</v>
      </c>
      <c r="L23" s="36">
        <v>5.65956104685889</v>
      </c>
      <c r="M23" s="35">
        <v>26.9780793319415</v>
      </c>
      <c r="N23" s="36">
        <v>9.5190530227275</v>
      </c>
      <c r="O23" s="35">
        <v>7.53618649965205</v>
      </c>
      <c r="P23" s="36">
        <v>2.65909807724582</v>
      </c>
      <c r="Q23" s="35">
        <v>314048.250120538</v>
      </c>
      <c r="R23" s="35">
        <v>4747.40378909294</v>
      </c>
      <c r="S23" s="36">
        <v>1.51167974579409</v>
      </c>
      <c r="T23" s="35">
        <v>271.875080156775</v>
      </c>
      <c r="U23" s="36">
        <v>0.0865711176713846</v>
      </c>
      <c r="V23" s="35">
        <v>14875.1862591265</v>
      </c>
      <c r="W23" s="36">
        <v>4.73659262658434</v>
      </c>
      <c r="X23" s="35">
        <v>43338.0253605823</v>
      </c>
      <c r="Y23" s="35">
        <v>13.7997983889254</v>
      </c>
      <c r="Z23" s="35">
        <v>120438.020640538</v>
      </c>
      <c r="AA23" s="35">
        <v>38.3501645350073</v>
      </c>
      <c r="AB23" s="35">
        <v>130377.738991041</v>
      </c>
      <c r="AC23" s="36">
        <v>41.5151935860175</v>
      </c>
      <c r="AD23" s="35">
        <v>2874</v>
      </c>
      <c r="AE23" s="93">
        <v>312</v>
      </c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88" t="s">
        <v>76</v>
      </c>
      <c r="B24" s="36">
        <v>1087.3139253713</v>
      </c>
      <c r="C24" s="36">
        <v>261.492857142857</v>
      </c>
      <c r="D24" s="36">
        <v>26.43678160919</v>
      </c>
      <c r="E24" s="36">
        <v>101.0794044665</v>
      </c>
      <c r="F24" s="36">
        <v>276.93158045977</v>
      </c>
      <c r="G24" s="36">
        <v>251.951360153257</v>
      </c>
      <c r="H24" s="36">
        <v>90.9796418793983</v>
      </c>
      <c r="I24" s="35">
        <v>2.95181992337165</v>
      </c>
      <c r="J24" s="36">
        <v>1.06590224143846</v>
      </c>
      <c r="K24" s="35">
        <v>2.56513409961686</v>
      </c>
      <c r="L24" s="36">
        <v>0.926269981689393</v>
      </c>
      <c r="M24" s="35">
        <v>14.367816091954</v>
      </c>
      <c r="N24" s="36">
        <v>5.18821871745366</v>
      </c>
      <c r="O24" s="35">
        <v>5.09545019157088</v>
      </c>
      <c r="P24" s="36">
        <v>1.83996718002016</v>
      </c>
      <c r="Q24" s="35">
        <v>284324.824956557</v>
      </c>
      <c r="R24" s="35">
        <v>5392.72190423293</v>
      </c>
      <c r="S24" s="36">
        <v>1.89667641756463</v>
      </c>
      <c r="T24" s="35">
        <v>97.6459328324186</v>
      </c>
      <c r="U24" s="36">
        <v>0.0343430908107789</v>
      </c>
      <c r="V24" s="35">
        <v>51934.057703791</v>
      </c>
      <c r="W24" s="36">
        <v>18.2657485893911</v>
      </c>
      <c r="X24" s="35">
        <v>20537.0182973312</v>
      </c>
      <c r="Y24" s="35">
        <v>7.22308307073401</v>
      </c>
      <c r="Z24" s="35">
        <v>189516.687267075</v>
      </c>
      <c r="AA24" s="35">
        <v>66.6549912748672</v>
      </c>
      <c r="AB24" s="35">
        <v>16846.693851295</v>
      </c>
      <c r="AC24" s="36">
        <v>5.92515755663228</v>
      </c>
      <c r="AD24" s="35">
        <v>1044</v>
      </c>
      <c r="AE24" s="93">
        <v>276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ht="28" customHeight="1"/>
    <row r="70" s="79" customFormat="1" spans="1:16382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  <c r="CU70" s="78"/>
      <c r="CV70" s="78"/>
      <c r="CW70" s="78"/>
      <c r="CX70" s="78"/>
      <c r="CY70" s="78"/>
      <c r="CZ70" s="78"/>
      <c r="DA70" s="78"/>
      <c r="DB70" s="78"/>
      <c r="DC70" s="78"/>
      <c r="DD70" s="78"/>
      <c r="DE70" s="78"/>
      <c r="DF70" s="78"/>
      <c r="DG70" s="78"/>
      <c r="DH70" s="78"/>
      <c r="DI70" s="78"/>
      <c r="DJ70" s="78"/>
      <c r="DK70" s="78"/>
      <c r="DL70" s="78"/>
      <c r="DM70" s="78"/>
      <c r="DN70" s="78"/>
      <c r="DO70" s="78"/>
      <c r="DP70" s="78"/>
      <c r="DQ70" s="78"/>
      <c r="DR70" s="78"/>
      <c r="DS70" s="78"/>
      <c r="DT70" s="78"/>
      <c r="DU70" s="78"/>
      <c r="DV70" s="78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  <c r="JI70" s="78"/>
      <c r="JJ70" s="78"/>
      <c r="JK70" s="78"/>
      <c r="JL70" s="78"/>
      <c r="JM70" s="78"/>
      <c r="JN70" s="78"/>
      <c r="JO70" s="78"/>
      <c r="JP70" s="78"/>
      <c r="JQ70" s="78"/>
      <c r="JR70" s="78"/>
      <c r="JS70" s="78"/>
      <c r="JT70" s="78"/>
      <c r="JU70" s="78"/>
      <c r="JV70" s="78"/>
      <c r="JW70" s="78"/>
      <c r="JX70" s="78"/>
      <c r="JY70" s="78"/>
      <c r="JZ70" s="78"/>
      <c r="KA70" s="78"/>
      <c r="KB70" s="78"/>
      <c r="KC70" s="78"/>
      <c r="KD70" s="78"/>
      <c r="KE70" s="78"/>
      <c r="KF70" s="78"/>
      <c r="KG70" s="78"/>
      <c r="KH70" s="78"/>
      <c r="KI70" s="78"/>
      <c r="KJ70" s="78"/>
      <c r="KK70" s="78"/>
      <c r="KL70" s="78"/>
      <c r="KM70" s="78"/>
      <c r="KN70" s="78"/>
      <c r="KO70" s="78"/>
      <c r="KP70" s="78"/>
      <c r="KQ70" s="78"/>
      <c r="KR70" s="78"/>
      <c r="KS70" s="78"/>
      <c r="KT70" s="78"/>
      <c r="KU70" s="78"/>
      <c r="KV70" s="78"/>
      <c r="KW70" s="78"/>
      <c r="KX70" s="78"/>
      <c r="KY70" s="78"/>
      <c r="KZ70" s="78"/>
      <c r="LA70" s="78"/>
      <c r="LB70" s="78"/>
      <c r="LC70" s="78"/>
      <c r="LD70" s="78"/>
      <c r="LE70" s="78"/>
      <c r="LF70" s="78"/>
      <c r="LG70" s="78"/>
      <c r="LH70" s="78"/>
      <c r="LI70" s="78"/>
      <c r="LJ70" s="78"/>
      <c r="LK70" s="78"/>
      <c r="LL70" s="78"/>
      <c r="LM70" s="78"/>
      <c r="LN70" s="78"/>
      <c r="LO70" s="78"/>
      <c r="LP70" s="78"/>
      <c r="LQ70" s="78"/>
      <c r="LR70" s="78"/>
      <c r="LS70" s="78"/>
      <c r="LT70" s="78"/>
      <c r="LU70" s="78"/>
      <c r="LV70" s="78"/>
      <c r="LW70" s="78"/>
      <c r="LX70" s="78"/>
      <c r="LY70" s="78"/>
      <c r="LZ70" s="78"/>
      <c r="MA70" s="78"/>
      <c r="MB70" s="78"/>
      <c r="MC70" s="78"/>
      <c r="MD70" s="78"/>
      <c r="ME70" s="78"/>
      <c r="MF70" s="78"/>
      <c r="MG70" s="78"/>
      <c r="MH70" s="78"/>
      <c r="MI70" s="78"/>
      <c r="MJ70" s="78"/>
      <c r="MK70" s="78"/>
      <c r="ML70" s="78"/>
      <c r="MM70" s="78"/>
      <c r="MN70" s="78"/>
      <c r="MO70" s="78"/>
      <c r="MP70" s="78"/>
      <c r="MQ70" s="78"/>
      <c r="MR70" s="78"/>
      <c r="MS70" s="78"/>
      <c r="MT70" s="78"/>
      <c r="MU70" s="78"/>
      <c r="MV70" s="78"/>
      <c r="MW70" s="78"/>
      <c r="MX70" s="78"/>
      <c r="MY70" s="78"/>
      <c r="MZ70" s="78"/>
      <c r="NA70" s="78"/>
      <c r="NB70" s="78"/>
      <c r="NC70" s="78"/>
      <c r="ND70" s="78"/>
      <c r="NE70" s="78"/>
      <c r="NF70" s="78"/>
      <c r="NG70" s="78"/>
      <c r="NH70" s="78"/>
      <c r="NI70" s="78"/>
      <c r="NJ70" s="78"/>
      <c r="NK70" s="78"/>
      <c r="NL70" s="78"/>
      <c r="NM70" s="78"/>
      <c r="NN70" s="78"/>
      <c r="NO70" s="78"/>
      <c r="NP70" s="78"/>
      <c r="NQ70" s="78"/>
      <c r="NR70" s="78"/>
      <c r="NS70" s="78"/>
      <c r="NT70" s="78"/>
      <c r="NU70" s="78"/>
      <c r="NV70" s="78"/>
      <c r="NW70" s="78"/>
      <c r="NX70" s="78"/>
      <c r="NY70" s="78"/>
      <c r="NZ70" s="78"/>
      <c r="OA70" s="78"/>
      <c r="OB70" s="78"/>
      <c r="OC70" s="78"/>
      <c r="OD70" s="78"/>
      <c r="OE70" s="78"/>
      <c r="OF70" s="78"/>
      <c r="OG70" s="78"/>
      <c r="OH70" s="78"/>
      <c r="OI70" s="78"/>
      <c r="OJ70" s="78"/>
      <c r="OK70" s="78"/>
      <c r="OL70" s="78"/>
      <c r="OM70" s="78"/>
      <c r="ON70" s="78"/>
      <c r="OO70" s="78"/>
      <c r="OP70" s="78"/>
      <c r="OQ70" s="78"/>
      <c r="OR70" s="78"/>
      <c r="OS70" s="78"/>
      <c r="OT70" s="78"/>
      <c r="OU70" s="78"/>
      <c r="OV70" s="78"/>
      <c r="OW70" s="78"/>
      <c r="OX70" s="78"/>
      <c r="OY70" s="78"/>
      <c r="OZ70" s="78"/>
      <c r="PA70" s="78"/>
      <c r="PB70" s="78"/>
      <c r="PC70" s="78"/>
      <c r="PD70" s="78"/>
      <c r="PE70" s="78"/>
      <c r="PF70" s="78"/>
      <c r="PG70" s="78"/>
      <c r="PH70" s="78"/>
      <c r="PI70" s="78"/>
      <c r="PJ70" s="78"/>
      <c r="PK70" s="78"/>
      <c r="PL70" s="78"/>
      <c r="PM70" s="78"/>
      <c r="PN70" s="78"/>
      <c r="PO70" s="78"/>
      <c r="PP70" s="78"/>
      <c r="PQ70" s="78"/>
      <c r="PR70" s="78"/>
      <c r="PS70" s="78"/>
      <c r="PT70" s="78"/>
      <c r="PU70" s="78"/>
      <c r="PV70" s="78"/>
      <c r="PW70" s="78"/>
      <c r="PX70" s="78"/>
      <c r="PY70" s="78"/>
      <c r="PZ70" s="78"/>
      <c r="QA70" s="78"/>
      <c r="QB70" s="78"/>
      <c r="QC70" s="78"/>
      <c r="QD70" s="78"/>
      <c r="QE70" s="78"/>
      <c r="QF70" s="78"/>
      <c r="QG70" s="78"/>
      <c r="QH70" s="78"/>
      <c r="QI70" s="78"/>
      <c r="QJ70" s="78"/>
      <c r="QK70" s="78"/>
      <c r="QL70" s="78"/>
      <c r="QM70" s="78"/>
      <c r="QN70" s="78"/>
      <c r="QO70" s="78"/>
      <c r="QP70" s="78"/>
      <c r="QQ70" s="78"/>
      <c r="QR70" s="78"/>
      <c r="QS70" s="78"/>
      <c r="QT70" s="78"/>
      <c r="QU70" s="78"/>
      <c r="QV70" s="78"/>
      <c r="QW70" s="78"/>
      <c r="QX70" s="78"/>
      <c r="QY70" s="78"/>
      <c r="QZ70" s="78"/>
      <c r="RA70" s="78"/>
      <c r="RB70" s="78"/>
      <c r="RC70" s="78"/>
      <c r="RD70" s="78"/>
      <c r="RE70" s="78"/>
      <c r="RF70" s="78"/>
      <c r="RG70" s="78"/>
      <c r="RH70" s="78"/>
      <c r="RI70" s="78"/>
      <c r="RJ70" s="78"/>
      <c r="RK70" s="78"/>
      <c r="RL70" s="78"/>
      <c r="RM70" s="78"/>
      <c r="RN70" s="78"/>
      <c r="RO70" s="78"/>
      <c r="RP70" s="78"/>
      <c r="RQ70" s="78"/>
      <c r="RR70" s="78"/>
      <c r="RS70" s="78"/>
      <c r="RT70" s="78"/>
      <c r="RU70" s="78"/>
      <c r="RV70" s="78"/>
      <c r="RW70" s="78"/>
      <c r="RX70" s="78"/>
      <c r="RY70" s="78"/>
      <c r="RZ70" s="78"/>
      <c r="SA70" s="78"/>
      <c r="SB70" s="78"/>
      <c r="SC70" s="78"/>
      <c r="SD70" s="78"/>
      <c r="SE70" s="78"/>
      <c r="SF70" s="78"/>
      <c r="SG70" s="78"/>
      <c r="SH70" s="78"/>
      <c r="SI70" s="78"/>
      <c r="SJ70" s="78"/>
      <c r="SK70" s="78"/>
      <c r="SL70" s="78"/>
      <c r="SM70" s="78"/>
      <c r="SN70" s="78"/>
      <c r="SO70" s="78"/>
      <c r="SP70" s="78"/>
      <c r="SQ70" s="78"/>
      <c r="SR70" s="78"/>
      <c r="SS70" s="78"/>
      <c r="ST70" s="78"/>
      <c r="SU70" s="78"/>
      <c r="SV70" s="78"/>
      <c r="SW70" s="78"/>
      <c r="SX70" s="78"/>
      <c r="SY70" s="78"/>
      <c r="SZ70" s="78"/>
      <c r="TA70" s="78"/>
      <c r="TB70" s="78"/>
      <c r="TC70" s="78"/>
      <c r="TD70" s="78"/>
      <c r="TE70" s="78"/>
      <c r="TF70" s="78"/>
      <c r="TG70" s="78"/>
      <c r="TH70" s="78"/>
      <c r="TI70" s="78"/>
      <c r="TJ70" s="78"/>
      <c r="TK70" s="78"/>
      <c r="TL70" s="78"/>
      <c r="TM70" s="78"/>
      <c r="TN70" s="78"/>
      <c r="TO70" s="78"/>
      <c r="TP70" s="78"/>
      <c r="TQ70" s="78"/>
      <c r="TR70" s="78"/>
      <c r="TS70" s="78"/>
      <c r="TT70" s="78"/>
      <c r="TU70" s="78"/>
      <c r="TV70" s="78"/>
      <c r="TW70" s="78"/>
      <c r="TX70" s="78"/>
      <c r="TY70" s="78"/>
      <c r="TZ70" s="78"/>
      <c r="UA70" s="78"/>
      <c r="UB70" s="78"/>
      <c r="UC70" s="78"/>
      <c r="UD70" s="78"/>
      <c r="UE70" s="78"/>
      <c r="UF70" s="78"/>
      <c r="UG70" s="78"/>
      <c r="UH70" s="78"/>
      <c r="UI70" s="78"/>
      <c r="UJ70" s="78"/>
      <c r="UK70" s="78"/>
      <c r="UL70" s="78"/>
      <c r="UM70" s="78"/>
      <c r="UN70" s="78"/>
      <c r="UO70" s="78"/>
      <c r="UP70" s="78"/>
      <c r="UQ70" s="78"/>
      <c r="UR70" s="78"/>
      <c r="US70" s="78"/>
      <c r="UT70" s="78"/>
      <c r="UU70" s="78"/>
      <c r="UV70" s="78"/>
      <c r="UW70" s="78"/>
      <c r="UX70" s="78"/>
      <c r="UY70" s="78"/>
      <c r="UZ70" s="78"/>
      <c r="VA70" s="78"/>
      <c r="VB70" s="78"/>
      <c r="VC70" s="78"/>
      <c r="VD70" s="78"/>
      <c r="VE70" s="78"/>
      <c r="VF70" s="78"/>
      <c r="VG70" s="78"/>
      <c r="VH70" s="78"/>
      <c r="VI70" s="78"/>
      <c r="VJ70" s="78"/>
      <c r="VK70" s="78"/>
      <c r="VL70" s="78"/>
      <c r="VM70" s="78"/>
      <c r="VN70" s="78"/>
      <c r="VO70" s="78"/>
      <c r="VP70" s="78"/>
      <c r="VQ70" s="78"/>
      <c r="VR70" s="78"/>
      <c r="VS70" s="78"/>
      <c r="VT70" s="78"/>
      <c r="VU70" s="78"/>
      <c r="VV70" s="78"/>
      <c r="VW70" s="78"/>
      <c r="VX70" s="78"/>
      <c r="VY70" s="78"/>
      <c r="VZ70" s="78"/>
      <c r="WA70" s="78"/>
      <c r="WB70" s="78"/>
      <c r="WC70" s="78"/>
      <c r="WD70" s="78"/>
      <c r="WE70" s="78"/>
      <c r="WF70" s="78"/>
      <c r="WG70" s="78"/>
      <c r="WH70" s="78"/>
      <c r="WI70" s="78"/>
      <c r="WJ70" s="78"/>
      <c r="WK70" s="78"/>
      <c r="WL70" s="78"/>
      <c r="WM70" s="78"/>
      <c r="WN70" s="78"/>
      <c r="WO70" s="78"/>
      <c r="WP70" s="78"/>
      <c r="WQ70" s="78"/>
      <c r="WR70" s="78"/>
      <c r="WS70" s="78"/>
      <c r="WT70" s="78"/>
      <c r="WU70" s="78"/>
      <c r="WV70" s="78"/>
      <c r="WW70" s="78"/>
      <c r="WX70" s="78"/>
      <c r="WY70" s="78"/>
      <c r="WZ70" s="78"/>
      <c r="XA70" s="78"/>
      <c r="XB70" s="78"/>
      <c r="XC70" s="78"/>
      <c r="XD70" s="78"/>
      <c r="XE70" s="78"/>
      <c r="XF70" s="78"/>
      <c r="XG70" s="78"/>
      <c r="XH70" s="78"/>
      <c r="XI70" s="78"/>
      <c r="XJ70" s="78"/>
      <c r="XK70" s="78"/>
      <c r="XL70" s="78"/>
      <c r="XM70" s="78"/>
      <c r="XN70" s="78"/>
      <c r="XO70" s="78"/>
      <c r="XP70" s="78"/>
      <c r="XQ70" s="78"/>
      <c r="XR70" s="78"/>
      <c r="XS70" s="78"/>
      <c r="XT70" s="78"/>
      <c r="XU70" s="78"/>
      <c r="XV70" s="78"/>
      <c r="XW70" s="78"/>
      <c r="XX70" s="78"/>
      <c r="XY70" s="78"/>
      <c r="XZ70" s="78"/>
      <c r="YA70" s="78"/>
      <c r="YB70" s="78"/>
      <c r="YC70" s="78"/>
      <c r="YD70" s="78"/>
      <c r="YE70" s="78"/>
      <c r="YF70" s="78"/>
      <c r="YG70" s="78"/>
      <c r="YH70" s="78"/>
      <c r="YI70" s="78"/>
      <c r="YJ70" s="78"/>
      <c r="YK70" s="78"/>
      <c r="YL70" s="78"/>
      <c r="YM70" s="78"/>
      <c r="YN70" s="78"/>
      <c r="YO70" s="78"/>
      <c r="YP70" s="78"/>
      <c r="YQ70" s="78"/>
      <c r="YR70" s="78"/>
      <c r="YS70" s="78"/>
      <c r="YT70" s="78"/>
      <c r="YU70" s="78"/>
      <c r="YV70" s="78"/>
      <c r="YW70" s="78"/>
      <c r="YX70" s="78"/>
      <c r="YY70" s="78"/>
      <c r="YZ70" s="78"/>
      <c r="ZA70" s="78"/>
      <c r="ZB70" s="78"/>
      <c r="ZC70" s="78"/>
      <c r="ZD70" s="78"/>
      <c r="ZE70" s="78"/>
      <c r="ZF70" s="78"/>
      <c r="ZG70" s="78"/>
      <c r="ZH70" s="78"/>
      <c r="ZI70" s="78"/>
      <c r="ZJ70" s="78"/>
      <c r="ZK70" s="78"/>
      <c r="ZL70" s="78"/>
      <c r="ZM70" s="78"/>
      <c r="ZN70" s="78"/>
      <c r="ZO70" s="78"/>
      <c r="ZP70" s="78"/>
      <c r="ZQ70" s="78"/>
      <c r="ZR70" s="78"/>
      <c r="ZS70" s="78"/>
      <c r="ZT70" s="78"/>
      <c r="ZU70" s="78"/>
      <c r="ZV70" s="78"/>
      <c r="ZW70" s="78"/>
      <c r="ZX70" s="78"/>
      <c r="ZY70" s="78"/>
      <c r="ZZ70" s="78"/>
      <c r="AAA70" s="78"/>
      <c r="AAB70" s="78"/>
      <c r="AAC70" s="78"/>
      <c r="AAD70" s="78"/>
      <c r="AAE70" s="78"/>
      <c r="AAF70" s="78"/>
      <c r="AAG70" s="78"/>
      <c r="AAH70" s="78"/>
      <c r="AAI70" s="78"/>
      <c r="AAJ70" s="78"/>
      <c r="AAK70" s="78"/>
      <c r="AAL70" s="78"/>
      <c r="AAM70" s="78"/>
      <c r="AAN70" s="78"/>
      <c r="AAO70" s="78"/>
      <c r="AAP70" s="78"/>
      <c r="AAQ70" s="78"/>
      <c r="AAR70" s="78"/>
      <c r="AAS70" s="78"/>
      <c r="AAT70" s="78"/>
      <c r="AAU70" s="78"/>
      <c r="AAV70" s="78"/>
      <c r="AAW70" s="78"/>
      <c r="AAX70" s="78"/>
      <c r="AAY70" s="78"/>
      <c r="AAZ70" s="78"/>
      <c r="ABA70" s="78"/>
      <c r="ABB70" s="78"/>
      <c r="ABC70" s="78"/>
      <c r="ABD70" s="78"/>
      <c r="ABE70" s="78"/>
      <c r="ABF70" s="78"/>
      <c r="ABG70" s="78"/>
      <c r="ABH70" s="78"/>
      <c r="ABI70" s="78"/>
      <c r="ABJ70" s="78"/>
      <c r="ABK70" s="78"/>
      <c r="ABL70" s="78"/>
      <c r="ABM70" s="78"/>
      <c r="ABN70" s="78"/>
      <c r="ABO70" s="78"/>
      <c r="ABP70" s="78"/>
      <c r="ABQ70" s="78"/>
      <c r="ABR70" s="78"/>
      <c r="ABS70" s="78"/>
      <c r="ABT70" s="78"/>
      <c r="ABU70" s="78"/>
      <c r="ABV70" s="78"/>
      <c r="ABW70" s="78"/>
      <c r="ABX70" s="78"/>
      <c r="ABY70" s="78"/>
      <c r="ABZ70" s="78"/>
      <c r="ACA70" s="78"/>
      <c r="ACB70" s="78"/>
      <c r="ACC70" s="78"/>
      <c r="ACD70" s="78"/>
      <c r="ACE70" s="78"/>
      <c r="ACF70" s="78"/>
      <c r="ACG70" s="78"/>
      <c r="ACH70" s="78"/>
      <c r="ACI70" s="78"/>
      <c r="ACJ70" s="78"/>
      <c r="ACK70" s="78"/>
      <c r="ACL70" s="78"/>
      <c r="ACM70" s="78"/>
      <c r="ACN70" s="78"/>
      <c r="ACO70" s="78"/>
      <c r="ACP70" s="78"/>
      <c r="ACQ70" s="78"/>
      <c r="ACR70" s="78"/>
      <c r="ACS70" s="78"/>
      <c r="ACT70" s="78"/>
      <c r="ACU70" s="78"/>
      <c r="ACV70" s="78"/>
      <c r="ACW70" s="78"/>
      <c r="ACX70" s="78"/>
      <c r="ACY70" s="78"/>
      <c r="ACZ70" s="78"/>
      <c r="ADA70" s="78"/>
      <c r="ADB70" s="78"/>
      <c r="ADC70" s="78"/>
      <c r="ADD70" s="78"/>
      <c r="ADE70" s="78"/>
      <c r="ADF70" s="78"/>
      <c r="ADG70" s="78"/>
      <c r="ADH70" s="78"/>
      <c r="ADI70" s="78"/>
      <c r="ADJ70" s="78"/>
      <c r="ADK70" s="78"/>
      <c r="ADL70" s="78"/>
      <c r="ADM70" s="78"/>
      <c r="ADN70" s="78"/>
      <c r="ADO70" s="78"/>
      <c r="ADP70" s="78"/>
      <c r="ADQ70" s="78"/>
      <c r="ADR70" s="78"/>
      <c r="ADS70" s="78"/>
      <c r="ADT70" s="78"/>
      <c r="ADU70" s="78"/>
      <c r="ADV70" s="78"/>
      <c r="ADW70" s="78"/>
      <c r="ADX70" s="78"/>
      <c r="ADY70" s="78"/>
      <c r="ADZ70" s="78"/>
      <c r="AEA70" s="78"/>
      <c r="AEB70" s="78"/>
      <c r="AEC70" s="78"/>
      <c r="AED70" s="78"/>
      <c r="AEE70" s="78"/>
      <c r="AEF70" s="78"/>
      <c r="AEG70" s="78"/>
      <c r="AEH70" s="78"/>
      <c r="AEI70" s="78"/>
      <c r="AEJ70" s="78"/>
      <c r="AEK70" s="78"/>
      <c r="AEL70" s="78"/>
      <c r="AEM70" s="78"/>
      <c r="AEN70" s="78"/>
      <c r="AEO70" s="78"/>
      <c r="AEP70" s="78"/>
      <c r="AEQ70" s="78"/>
      <c r="AER70" s="78"/>
      <c r="AES70" s="78"/>
      <c r="AET70" s="78"/>
      <c r="AEU70" s="78"/>
      <c r="AEV70" s="78"/>
      <c r="AEW70" s="78"/>
      <c r="AEX70" s="78"/>
      <c r="AEY70" s="78"/>
      <c r="AEZ70" s="78"/>
      <c r="AFA70" s="78"/>
      <c r="AFB70" s="78"/>
      <c r="AFC70" s="78"/>
      <c r="AFD70" s="78"/>
      <c r="AFE70" s="78"/>
      <c r="AFF70" s="78"/>
      <c r="AFG70" s="78"/>
      <c r="AFH70" s="78"/>
      <c r="AFI70" s="78"/>
      <c r="AFJ70" s="78"/>
      <c r="AFK70" s="78"/>
      <c r="AFL70" s="78"/>
      <c r="AFM70" s="78"/>
      <c r="AFN70" s="78"/>
      <c r="AFO70" s="78"/>
      <c r="AFP70" s="78"/>
      <c r="AFQ70" s="78"/>
      <c r="AFR70" s="78"/>
      <c r="AFS70" s="78"/>
      <c r="AFT70" s="78"/>
      <c r="AFU70" s="78"/>
      <c r="AFV70" s="78"/>
      <c r="AFW70" s="78"/>
      <c r="AFX70" s="78"/>
      <c r="AFY70" s="78"/>
      <c r="AFZ70" s="78"/>
      <c r="AGA70" s="78"/>
      <c r="AGB70" s="78"/>
      <c r="AGC70" s="78"/>
      <c r="AGD70" s="78"/>
      <c r="AGE70" s="78"/>
      <c r="AGF70" s="78"/>
      <c r="AGG70" s="78"/>
      <c r="AGH70" s="78"/>
      <c r="AGI70" s="78"/>
      <c r="AGJ70" s="78"/>
      <c r="AGK70" s="78"/>
      <c r="AGL70" s="78"/>
      <c r="AGM70" s="78"/>
      <c r="AGN70" s="78"/>
      <c r="AGO70" s="78"/>
      <c r="AGP70" s="78"/>
      <c r="AGQ70" s="78"/>
      <c r="AGR70" s="78"/>
      <c r="AGS70" s="78"/>
      <c r="AGT70" s="78"/>
      <c r="AGU70" s="78"/>
      <c r="AGV70" s="78"/>
      <c r="AGW70" s="78"/>
      <c r="AGX70" s="78"/>
      <c r="AGY70" s="78"/>
      <c r="AGZ70" s="78"/>
      <c r="AHA70" s="78"/>
      <c r="AHB70" s="78"/>
      <c r="AHC70" s="78"/>
      <c r="AHD70" s="78"/>
      <c r="AHE70" s="78"/>
      <c r="AHF70" s="78"/>
      <c r="AHG70" s="78"/>
      <c r="AHH70" s="78"/>
      <c r="AHI70" s="78"/>
      <c r="AHJ70" s="78"/>
      <c r="AHK70" s="78"/>
      <c r="AHL70" s="78"/>
      <c r="AHM70" s="78"/>
      <c r="AHN70" s="78"/>
      <c r="AHO70" s="78"/>
      <c r="AHP70" s="78"/>
      <c r="AHQ70" s="78"/>
      <c r="AHR70" s="78"/>
      <c r="AHS70" s="78"/>
      <c r="AHT70" s="78"/>
      <c r="AHU70" s="78"/>
      <c r="AHV70" s="78"/>
      <c r="AHW70" s="78"/>
      <c r="AHX70" s="78"/>
      <c r="AHY70" s="78"/>
      <c r="AHZ70" s="78"/>
      <c r="AIA70" s="78"/>
      <c r="AIB70" s="78"/>
      <c r="AIC70" s="78"/>
      <c r="AID70" s="78"/>
      <c r="AIE70" s="78"/>
      <c r="AIF70" s="78"/>
      <c r="AIG70" s="78"/>
      <c r="AIH70" s="78"/>
      <c r="AII70" s="78"/>
      <c r="AIJ70" s="78"/>
      <c r="AIK70" s="78"/>
      <c r="AIL70" s="78"/>
      <c r="AIM70" s="78"/>
      <c r="AIN70" s="78"/>
      <c r="AIO70" s="78"/>
      <c r="AIP70" s="78"/>
      <c r="AIQ70" s="78"/>
      <c r="AIR70" s="78"/>
      <c r="AIS70" s="78"/>
      <c r="AIT70" s="78"/>
      <c r="AIU70" s="78"/>
      <c r="AIV70" s="78"/>
      <c r="AIW70" s="78"/>
      <c r="AIX70" s="78"/>
      <c r="AIY70" s="78"/>
      <c r="AIZ70" s="78"/>
      <c r="AJA70" s="78"/>
      <c r="AJB70" s="78"/>
      <c r="AJC70" s="78"/>
      <c r="AJD70" s="78"/>
      <c r="AJE70" s="78"/>
      <c r="AJF70" s="78"/>
      <c r="AJG70" s="78"/>
      <c r="AJH70" s="78"/>
      <c r="AJI70" s="78"/>
      <c r="AJJ70" s="78"/>
      <c r="AJK70" s="78"/>
      <c r="AJL70" s="78"/>
      <c r="AJM70" s="78"/>
      <c r="AJN70" s="78"/>
      <c r="AJO70" s="78"/>
      <c r="AJP70" s="78"/>
      <c r="AJQ70" s="78"/>
      <c r="AJR70" s="78"/>
      <c r="AJS70" s="78"/>
      <c r="AJT70" s="78"/>
      <c r="AJU70" s="78"/>
      <c r="AJV70" s="78"/>
      <c r="AJW70" s="78"/>
      <c r="AJX70" s="78"/>
      <c r="AJY70" s="78"/>
      <c r="AJZ70" s="78"/>
      <c r="AKA70" s="78"/>
      <c r="AKB70" s="78"/>
      <c r="AKC70" s="78"/>
      <c r="AKD70" s="78"/>
      <c r="AKE70" s="78"/>
      <c r="AKF70" s="78"/>
      <c r="AKG70" s="78"/>
      <c r="AKH70" s="78"/>
      <c r="AKI70" s="78"/>
      <c r="AKJ70" s="78"/>
      <c r="AKK70" s="78"/>
      <c r="AKL70" s="78"/>
      <c r="AKM70" s="78"/>
      <c r="AKN70" s="78"/>
      <c r="AKO70" s="78"/>
      <c r="AKP70" s="78"/>
      <c r="AKQ70" s="78"/>
      <c r="AKR70" s="78"/>
      <c r="AKS70" s="78"/>
      <c r="AKT70" s="78"/>
      <c r="AKU70" s="78"/>
      <c r="AKV70" s="78"/>
      <c r="AKW70" s="78"/>
      <c r="AKX70" s="78"/>
      <c r="AKY70" s="78"/>
      <c r="AKZ70" s="78"/>
      <c r="ALA70" s="78"/>
      <c r="ALB70" s="78"/>
      <c r="ALC70" s="78"/>
      <c r="ALD70" s="78"/>
      <c r="ALE70" s="78"/>
      <c r="ALF70" s="78"/>
      <c r="ALG70" s="78"/>
      <c r="ALH70" s="78"/>
      <c r="ALI70" s="78"/>
      <c r="ALJ70" s="78"/>
      <c r="ALK70" s="78"/>
      <c r="ALL70" s="78"/>
      <c r="ALM70" s="78"/>
      <c r="ALN70" s="78"/>
      <c r="ALO70" s="78"/>
      <c r="ALP70" s="78"/>
      <c r="ALQ70" s="78"/>
      <c r="ALR70" s="78"/>
      <c r="ALS70" s="78"/>
      <c r="ALT70" s="78"/>
      <c r="ALU70" s="78"/>
      <c r="ALV70" s="78"/>
      <c r="ALW70" s="78"/>
      <c r="ALX70" s="78"/>
      <c r="ALY70" s="78"/>
      <c r="ALZ70" s="78"/>
      <c r="AMA70" s="78"/>
      <c r="AMB70" s="78"/>
      <c r="AMC70" s="78"/>
      <c r="AMD70" s="78"/>
      <c r="AME70" s="78"/>
      <c r="AMF70" s="78"/>
      <c r="AMG70" s="78"/>
      <c r="AMH70" s="78"/>
      <c r="AMI70" s="78"/>
      <c r="AMJ70" s="78"/>
      <c r="AMK70" s="78"/>
      <c r="AML70" s="78"/>
      <c r="AMM70" s="78"/>
      <c r="AMN70" s="78"/>
      <c r="AMO70" s="78"/>
      <c r="AMP70" s="78"/>
      <c r="AMQ70" s="78"/>
      <c r="AMR70" s="78"/>
      <c r="AMS70" s="78"/>
      <c r="AMT70" s="78"/>
      <c r="AMU70" s="78"/>
      <c r="AMV70" s="78"/>
      <c r="AMW70" s="78"/>
      <c r="AMX70" s="78"/>
      <c r="AMY70" s="78"/>
      <c r="AMZ70" s="78"/>
      <c r="ANA70" s="78"/>
      <c r="ANB70" s="78"/>
      <c r="ANC70" s="78"/>
      <c r="AND70" s="78"/>
      <c r="ANE70" s="78"/>
      <c r="ANF70" s="78"/>
      <c r="ANG70" s="78"/>
      <c r="ANH70" s="78"/>
      <c r="ANI70" s="78"/>
      <c r="ANJ70" s="78"/>
      <c r="ANK70" s="78"/>
      <c r="ANL70" s="78"/>
      <c r="ANM70" s="78"/>
      <c r="ANN70" s="78"/>
      <c r="ANO70" s="78"/>
      <c r="ANP70" s="78"/>
      <c r="ANQ70" s="78"/>
      <c r="ANR70" s="78"/>
      <c r="ANS70" s="78"/>
      <c r="ANT70" s="78"/>
      <c r="ANU70" s="78"/>
      <c r="ANV70" s="78"/>
      <c r="ANW70" s="78"/>
      <c r="ANX70" s="78"/>
      <c r="ANY70" s="78"/>
      <c r="ANZ70" s="78"/>
      <c r="AOA70" s="78"/>
      <c r="AOB70" s="78"/>
      <c r="AOC70" s="78"/>
      <c r="AOD70" s="78"/>
      <c r="AOE70" s="78"/>
      <c r="AOF70" s="78"/>
      <c r="AOG70" s="78"/>
      <c r="AOH70" s="78"/>
      <c r="AOI70" s="78"/>
      <c r="AOJ70" s="78"/>
      <c r="AOK70" s="78"/>
      <c r="AOL70" s="78"/>
      <c r="AOM70" s="78"/>
      <c r="AON70" s="78"/>
      <c r="AOO70" s="78"/>
      <c r="AOP70" s="78"/>
      <c r="AOQ70" s="78"/>
      <c r="AOR70" s="78"/>
      <c r="AOS70" s="78"/>
      <c r="AOT70" s="78"/>
      <c r="AOU70" s="78"/>
      <c r="AOV70" s="78"/>
      <c r="AOW70" s="78"/>
      <c r="AOX70" s="78"/>
      <c r="AOY70" s="78"/>
      <c r="AOZ70" s="78"/>
      <c r="APA70" s="78"/>
      <c r="APB70" s="78"/>
      <c r="APC70" s="78"/>
      <c r="APD70" s="78"/>
      <c r="APE70" s="78"/>
      <c r="APF70" s="78"/>
      <c r="APG70" s="78"/>
      <c r="APH70" s="78"/>
      <c r="API70" s="78"/>
      <c r="APJ70" s="78"/>
      <c r="APK70" s="78"/>
      <c r="APL70" s="78"/>
      <c r="APM70" s="78"/>
      <c r="APN70" s="78"/>
      <c r="APO70" s="78"/>
      <c r="APP70" s="78"/>
      <c r="APQ70" s="78"/>
      <c r="APR70" s="78"/>
      <c r="APS70" s="78"/>
      <c r="APT70" s="78"/>
      <c r="APU70" s="78"/>
      <c r="APV70" s="78"/>
      <c r="APW70" s="78"/>
      <c r="APX70" s="78"/>
      <c r="APY70" s="78"/>
      <c r="APZ70" s="78"/>
      <c r="AQA70" s="78"/>
      <c r="AQB70" s="78"/>
      <c r="AQC70" s="78"/>
      <c r="AQD70" s="78"/>
      <c r="AQE70" s="78"/>
      <c r="AQF70" s="78"/>
      <c r="AQG70" s="78"/>
      <c r="AQH70" s="78"/>
      <c r="AQI70" s="78"/>
      <c r="AQJ70" s="78"/>
      <c r="AQK70" s="78"/>
      <c r="AQL70" s="78"/>
      <c r="AQM70" s="78"/>
      <c r="AQN70" s="78"/>
      <c r="AQO70" s="78"/>
      <c r="AQP70" s="78"/>
      <c r="AQQ70" s="78"/>
      <c r="AQR70" s="78"/>
      <c r="AQS70" s="78"/>
      <c r="AQT70" s="78"/>
      <c r="AQU70" s="78"/>
      <c r="AQV70" s="78"/>
      <c r="AQW70" s="78"/>
      <c r="AQX70" s="78"/>
      <c r="AQY70" s="78"/>
      <c r="AQZ70" s="78"/>
      <c r="ARA70" s="78"/>
      <c r="ARB70" s="78"/>
      <c r="ARC70" s="78"/>
      <c r="ARD70" s="78"/>
      <c r="ARE70" s="78"/>
      <c r="ARF70" s="78"/>
      <c r="ARG70" s="78"/>
      <c r="ARH70" s="78"/>
      <c r="ARI70" s="78"/>
      <c r="ARJ70" s="78"/>
      <c r="ARK70" s="78"/>
      <c r="ARL70" s="78"/>
      <c r="ARM70" s="78"/>
      <c r="ARN70" s="78"/>
      <c r="ARO70" s="78"/>
      <c r="ARP70" s="78"/>
      <c r="ARQ70" s="78"/>
      <c r="ARR70" s="78"/>
      <c r="ARS70" s="78"/>
      <c r="ART70" s="78"/>
      <c r="ARU70" s="78"/>
      <c r="ARV70" s="78"/>
      <c r="ARW70" s="78"/>
      <c r="ARX70" s="78"/>
      <c r="ARY70" s="78"/>
      <c r="ARZ70" s="78"/>
      <c r="ASA70" s="78"/>
      <c r="ASB70" s="78"/>
      <c r="ASC70" s="78"/>
      <c r="ASD70" s="78"/>
      <c r="ASE70" s="78"/>
      <c r="ASF70" s="78"/>
      <c r="ASG70" s="78"/>
      <c r="ASH70" s="78"/>
      <c r="ASI70" s="78"/>
      <c r="ASJ70" s="78"/>
      <c r="ASK70" s="78"/>
      <c r="ASL70" s="78"/>
      <c r="ASM70" s="78"/>
      <c r="ASN70" s="78"/>
      <c r="ASO70" s="78"/>
      <c r="ASP70" s="78"/>
      <c r="ASQ70" s="78"/>
      <c r="ASR70" s="78"/>
      <c r="ASS70" s="78"/>
      <c r="AST70" s="78"/>
      <c r="ASU70" s="78"/>
      <c r="ASV70" s="78"/>
      <c r="ASW70" s="78"/>
      <c r="ASX70" s="78"/>
      <c r="ASY70" s="78"/>
      <c r="ASZ70" s="78"/>
      <c r="ATA70" s="78"/>
      <c r="ATB70" s="78"/>
      <c r="ATC70" s="78"/>
      <c r="ATD70" s="78"/>
      <c r="ATE70" s="78"/>
      <c r="ATF70" s="78"/>
      <c r="ATG70" s="78"/>
      <c r="ATH70" s="78"/>
      <c r="ATI70" s="78"/>
      <c r="ATJ70" s="78"/>
      <c r="ATK70" s="78"/>
      <c r="ATL70" s="78"/>
      <c r="ATM70" s="78"/>
      <c r="ATN70" s="78"/>
      <c r="ATO70" s="78"/>
      <c r="ATP70" s="78"/>
      <c r="ATQ70" s="78"/>
      <c r="ATR70" s="78"/>
      <c r="ATS70" s="78"/>
      <c r="ATT70" s="78"/>
      <c r="ATU70" s="78"/>
      <c r="ATV70" s="78"/>
      <c r="ATW70" s="78"/>
      <c r="ATX70" s="78"/>
      <c r="ATY70" s="78"/>
      <c r="ATZ70" s="78"/>
      <c r="AUA70" s="78"/>
      <c r="AUB70" s="78"/>
      <c r="AUC70" s="78"/>
      <c r="AUD70" s="78"/>
      <c r="AUE70" s="78"/>
      <c r="AUF70" s="78"/>
      <c r="AUG70" s="78"/>
      <c r="AUH70" s="78"/>
      <c r="AUI70" s="78"/>
      <c r="AUJ70" s="78"/>
      <c r="AUK70" s="78"/>
      <c r="AUL70" s="78"/>
      <c r="AUM70" s="78"/>
      <c r="AUN70" s="78"/>
      <c r="AUO70" s="78"/>
      <c r="AUP70" s="78"/>
      <c r="AUQ70" s="78"/>
      <c r="AUR70" s="78"/>
      <c r="AUS70" s="78"/>
      <c r="AUT70" s="78"/>
      <c r="AUU70" s="78"/>
      <c r="AUV70" s="78"/>
      <c r="AUW70" s="78"/>
      <c r="AUX70" s="78"/>
      <c r="AUY70" s="78"/>
      <c r="AUZ70" s="78"/>
      <c r="AVA70" s="78"/>
      <c r="AVB70" s="78"/>
      <c r="AVC70" s="78"/>
      <c r="AVD70" s="78"/>
      <c r="AVE70" s="78"/>
      <c r="AVF70" s="78"/>
      <c r="AVG70" s="78"/>
      <c r="AVH70" s="78"/>
      <c r="AVI70" s="78"/>
      <c r="AVJ70" s="78"/>
      <c r="AVK70" s="78"/>
      <c r="AVL70" s="78"/>
      <c r="AVM70" s="78"/>
      <c r="AVN70" s="78"/>
      <c r="AVO70" s="78"/>
      <c r="AVP70" s="78"/>
      <c r="AVQ70" s="78"/>
      <c r="AVR70" s="78"/>
      <c r="AVS70" s="78"/>
      <c r="AVT70" s="78"/>
      <c r="AVU70" s="78"/>
      <c r="AVV70" s="78"/>
      <c r="AVW70" s="78"/>
      <c r="AVX70" s="78"/>
      <c r="AVY70" s="78"/>
      <c r="AVZ70" s="78"/>
      <c r="AWA70" s="78"/>
      <c r="AWB70" s="78"/>
      <c r="AWC70" s="78"/>
      <c r="AWD70" s="78"/>
      <c r="AWE70" s="78"/>
      <c r="AWF70" s="78"/>
      <c r="AWG70" s="78"/>
      <c r="AWH70" s="78"/>
      <c r="AWI70" s="78"/>
      <c r="AWJ70" s="78"/>
      <c r="AWK70" s="78"/>
      <c r="AWL70" s="78"/>
      <c r="AWM70" s="78"/>
      <c r="AWN70" s="78"/>
      <c r="AWO70" s="78"/>
      <c r="AWP70" s="78"/>
      <c r="AWQ70" s="78"/>
      <c r="AWR70" s="78"/>
      <c r="AWS70" s="78"/>
      <c r="AWT70" s="78"/>
      <c r="AWU70" s="78"/>
      <c r="AWV70" s="78"/>
      <c r="AWW70" s="78"/>
      <c r="AWX70" s="78"/>
      <c r="AWY70" s="78"/>
      <c r="AWZ70" s="78"/>
      <c r="AXA70" s="78"/>
      <c r="AXB70" s="78"/>
      <c r="AXC70" s="78"/>
      <c r="AXD70" s="78"/>
      <c r="AXE70" s="78"/>
      <c r="AXF70" s="78"/>
      <c r="AXG70" s="78"/>
      <c r="AXH70" s="78"/>
      <c r="AXI70" s="78"/>
      <c r="AXJ70" s="78"/>
      <c r="AXK70" s="78"/>
      <c r="AXL70" s="78"/>
      <c r="AXM70" s="78"/>
      <c r="AXN70" s="78"/>
      <c r="AXO70" s="78"/>
      <c r="AXP70" s="78"/>
      <c r="AXQ70" s="78"/>
      <c r="AXR70" s="78"/>
      <c r="AXS70" s="78"/>
      <c r="AXT70" s="78"/>
      <c r="AXU70" s="78"/>
      <c r="AXV70" s="78"/>
      <c r="AXW70" s="78"/>
      <c r="AXX70" s="78"/>
      <c r="AXY70" s="78"/>
      <c r="AXZ70" s="78"/>
      <c r="AYA70" s="78"/>
      <c r="AYB70" s="78"/>
      <c r="AYC70" s="78"/>
      <c r="AYD70" s="78"/>
      <c r="AYE70" s="78"/>
      <c r="AYF70" s="78"/>
      <c r="AYG70" s="78"/>
      <c r="AYH70" s="78"/>
      <c r="AYI70" s="78"/>
      <c r="AYJ70" s="78"/>
      <c r="AYK70" s="78"/>
      <c r="AYL70" s="78"/>
      <c r="AYM70" s="78"/>
      <c r="AYN70" s="78"/>
      <c r="AYO70" s="78"/>
      <c r="AYP70" s="78"/>
      <c r="AYQ70" s="78"/>
      <c r="AYR70" s="78"/>
      <c r="AYS70" s="78"/>
      <c r="AYT70" s="78"/>
      <c r="AYU70" s="78"/>
      <c r="AYV70" s="78"/>
      <c r="AYW70" s="78"/>
      <c r="AYX70" s="78"/>
      <c r="AYY70" s="78"/>
      <c r="AYZ70" s="78"/>
      <c r="AZA70" s="78"/>
      <c r="AZB70" s="78"/>
      <c r="AZC70" s="78"/>
      <c r="AZD70" s="78"/>
      <c r="AZE70" s="78"/>
      <c r="AZF70" s="78"/>
      <c r="AZG70" s="78"/>
      <c r="AZH70" s="78"/>
      <c r="AZI70" s="78"/>
      <c r="AZJ70" s="78"/>
      <c r="AZK70" s="78"/>
      <c r="AZL70" s="78"/>
      <c r="AZM70" s="78"/>
      <c r="AZN70" s="78"/>
      <c r="AZO70" s="78"/>
      <c r="AZP70" s="78"/>
      <c r="AZQ70" s="78"/>
      <c r="AZR70" s="78"/>
      <c r="AZS70" s="78"/>
      <c r="AZT70" s="78"/>
      <c r="AZU70" s="78"/>
      <c r="AZV70" s="78"/>
      <c r="AZW70" s="78"/>
      <c r="AZX70" s="78"/>
      <c r="AZY70" s="78"/>
      <c r="AZZ70" s="78"/>
      <c r="BAA70" s="78"/>
      <c r="BAB70" s="78"/>
      <c r="BAC70" s="78"/>
      <c r="BAD70" s="78"/>
      <c r="BAE70" s="78"/>
      <c r="BAF70" s="78"/>
      <c r="BAG70" s="78"/>
      <c r="BAH70" s="78"/>
      <c r="BAI70" s="78"/>
      <c r="BAJ70" s="78"/>
      <c r="BAK70" s="78"/>
      <c r="BAL70" s="78"/>
      <c r="BAM70" s="78"/>
      <c r="BAN70" s="78"/>
      <c r="BAO70" s="78"/>
      <c r="BAP70" s="78"/>
      <c r="BAQ70" s="78"/>
      <c r="BAR70" s="78"/>
      <c r="BAS70" s="78"/>
      <c r="BAT70" s="78"/>
      <c r="BAU70" s="78"/>
      <c r="BAV70" s="78"/>
      <c r="BAW70" s="78"/>
      <c r="BAX70" s="78"/>
      <c r="BAY70" s="78"/>
      <c r="BAZ70" s="78"/>
      <c r="BBA70" s="78"/>
      <c r="BBB70" s="78"/>
      <c r="BBC70" s="78"/>
      <c r="BBD70" s="78"/>
      <c r="BBE70" s="78"/>
      <c r="BBF70" s="78"/>
      <c r="BBG70" s="78"/>
      <c r="BBH70" s="78"/>
      <c r="BBI70" s="78"/>
      <c r="BBJ70" s="78"/>
      <c r="BBK70" s="78"/>
      <c r="BBL70" s="78"/>
      <c r="BBM70" s="78"/>
      <c r="BBN70" s="78"/>
      <c r="BBO70" s="78"/>
      <c r="BBP70" s="78"/>
      <c r="BBQ70" s="78"/>
      <c r="BBR70" s="78"/>
      <c r="BBS70" s="78"/>
      <c r="BBT70" s="78"/>
      <c r="BBU70" s="78"/>
      <c r="BBV70" s="78"/>
      <c r="BBW70" s="78"/>
      <c r="BBX70" s="78"/>
      <c r="BBY70" s="78"/>
      <c r="BBZ70" s="78"/>
      <c r="BCA70" s="78"/>
      <c r="BCB70" s="78"/>
      <c r="BCC70" s="78"/>
      <c r="BCD70" s="78"/>
      <c r="BCE70" s="78"/>
      <c r="BCF70" s="78"/>
      <c r="BCG70" s="78"/>
      <c r="BCH70" s="78"/>
      <c r="BCI70" s="78"/>
      <c r="BCJ70" s="78"/>
      <c r="BCK70" s="78"/>
      <c r="BCL70" s="78"/>
      <c r="BCM70" s="78"/>
      <c r="BCN70" s="78"/>
      <c r="BCO70" s="78"/>
      <c r="BCP70" s="78"/>
      <c r="BCQ70" s="78"/>
      <c r="BCR70" s="78"/>
      <c r="BCS70" s="78"/>
      <c r="BCT70" s="78"/>
      <c r="BCU70" s="78"/>
      <c r="BCV70" s="78"/>
      <c r="BCW70" s="78"/>
      <c r="BCX70" s="78"/>
      <c r="BCY70" s="78"/>
      <c r="BCZ70" s="78"/>
      <c r="BDA70" s="78"/>
      <c r="BDB70" s="78"/>
      <c r="BDC70" s="78"/>
      <c r="BDD70" s="78"/>
      <c r="BDE70" s="78"/>
      <c r="BDF70" s="78"/>
      <c r="BDG70" s="78"/>
      <c r="BDH70" s="78"/>
      <c r="BDI70" s="78"/>
      <c r="BDJ70" s="78"/>
      <c r="BDK70" s="78"/>
      <c r="BDL70" s="78"/>
      <c r="BDM70" s="78"/>
      <c r="BDN70" s="78"/>
      <c r="BDO70" s="78"/>
      <c r="BDP70" s="78"/>
      <c r="BDQ70" s="78"/>
      <c r="BDR70" s="78"/>
      <c r="BDS70" s="78"/>
      <c r="BDT70" s="78"/>
      <c r="BDU70" s="78"/>
      <c r="BDV70" s="78"/>
      <c r="BDW70" s="78"/>
      <c r="BDX70" s="78"/>
      <c r="BDY70" s="78"/>
      <c r="BDZ70" s="78"/>
      <c r="BEA70" s="78"/>
      <c r="BEB70" s="78"/>
      <c r="BEC70" s="78"/>
      <c r="BED70" s="78"/>
      <c r="BEE70" s="78"/>
      <c r="BEF70" s="78"/>
      <c r="BEG70" s="78"/>
      <c r="BEH70" s="78"/>
      <c r="BEI70" s="78"/>
      <c r="BEJ70" s="78"/>
      <c r="BEK70" s="78"/>
      <c r="BEL70" s="78"/>
      <c r="BEM70" s="78"/>
      <c r="BEN70" s="78"/>
      <c r="BEO70" s="78"/>
      <c r="BEP70" s="78"/>
      <c r="BEQ70" s="78"/>
      <c r="BER70" s="78"/>
      <c r="BES70" s="78"/>
      <c r="BET70" s="78"/>
      <c r="BEU70" s="78"/>
      <c r="BEV70" s="78"/>
      <c r="BEW70" s="78"/>
      <c r="BEX70" s="78"/>
      <c r="BEY70" s="78"/>
      <c r="BEZ70" s="78"/>
      <c r="BFA70" s="78"/>
      <c r="BFB70" s="78"/>
      <c r="BFC70" s="78"/>
      <c r="BFD70" s="78"/>
      <c r="BFE70" s="78"/>
      <c r="BFF70" s="78"/>
      <c r="BFG70" s="78"/>
      <c r="BFH70" s="78"/>
      <c r="BFI70" s="78"/>
      <c r="BFJ70" s="78"/>
      <c r="BFK70" s="78"/>
      <c r="BFL70" s="78"/>
      <c r="BFM70" s="78"/>
      <c r="BFN70" s="78"/>
      <c r="BFO70" s="78"/>
      <c r="BFP70" s="78"/>
      <c r="BFQ70" s="78"/>
      <c r="BFR70" s="78"/>
      <c r="BFS70" s="78"/>
      <c r="BFT70" s="78"/>
      <c r="BFU70" s="78"/>
      <c r="BFV70" s="78"/>
      <c r="BFW70" s="78"/>
      <c r="BFX70" s="78"/>
      <c r="BFY70" s="78"/>
      <c r="BFZ70" s="78"/>
      <c r="BGA70" s="78"/>
      <c r="BGB70" s="78"/>
      <c r="BGC70" s="78"/>
      <c r="BGD70" s="78"/>
      <c r="BGE70" s="78"/>
      <c r="BGF70" s="78"/>
      <c r="BGG70" s="78"/>
      <c r="BGH70" s="78"/>
      <c r="BGI70" s="78"/>
      <c r="BGJ70" s="78"/>
      <c r="BGK70" s="78"/>
      <c r="BGL70" s="78"/>
      <c r="BGM70" s="78"/>
      <c r="BGN70" s="78"/>
      <c r="BGO70" s="78"/>
      <c r="BGP70" s="78"/>
      <c r="BGQ70" s="78"/>
      <c r="BGR70" s="78"/>
      <c r="BGS70" s="78"/>
      <c r="BGT70" s="78"/>
      <c r="BGU70" s="78"/>
      <c r="BGV70" s="78"/>
      <c r="BGW70" s="78"/>
      <c r="BGX70" s="78"/>
      <c r="BGY70" s="78"/>
      <c r="BGZ70" s="78"/>
      <c r="BHA70" s="78"/>
      <c r="BHB70" s="78"/>
      <c r="BHC70" s="78"/>
      <c r="BHD70" s="78"/>
      <c r="BHE70" s="78"/>
      <c r="BHF70" s="78"/>
      <c r="BHG70" s="78"/>
      <c r="BHH70" s="78"/>
      <c r="BHI70" s="78"/>
      <c r="BHJ70" s="78"/>
      <c r="BHK70" s="78"/>
      <c r="BHL70" s="78"/>
      <c r="BHM70" s="78"/>
      <c r="BHN70" s="78"/>
      <c r="BHO70" s="78"/>
      <c r="BHP70" s="78"/>
      <c r="BHQ70" s="78"/>
      <c r="BHR70" s="78"/>
      <c r="BHS70" s="78"/>
      <c r="BHT70" s="78"/>
      <c r="BHU70" s="78"/>
      <c r="BHV70" s="78"/>
      <c r="BHW70" s="78"/>
      <c r="BHX70" s="78"/>
      <c r="BHY70" s="78"/>
      <c r="BHZ70" s="78"/>
      <c r="BIA70" s="78"/>
      <c r="BIB70" s="78"/>
      <c r="BIC70" s="78"/>
      <c r="BID70" s="78"/>
      <c r="BIE70" s="78"/>
      <c r="BIF70" s="78"/>
      <c r="BIG70" s="78"/>
      <c r="BIH70" s="78"/>
      <c r="BII70" s="78"/>
      <c r="BIJ70" s="78"/>
      <c r="BIK70" s="78"/>
      <c r="BIL70" s="78"/>
      <c r="BIM70" s="78"/>
      <c r="BIN70" s="78"/>
      <c r="BIO70" s="78"/>
      <c r="BIP70" s="78"/>
      <c r="BIQ70" s="78"/>
      <c r="BIR70" s="78"/>
      <c r="BIS70" s="78"/>
      <c r="BIT70" s="78"/>
      <c r="BIU70" s="78"/>
      <c r="BIV70" s="78"/>
      <c r="BIW70" s="78"/>
      <c r="BIX70" s="78"/>
      <c r="BIY70" s="78"/>
      <c r="BIZ70" s="78"/>
      <c r="BJA70" s="78"/>
      <c r="BJB70" s="78"/>
      <c r="BJC70" s="78"/>
      <c r="BJD70" s="78"/>
      <c r="BJE70" s="78"/>
      <c r="BJF70" s="78"/>
      <c r="BJG70" s="78"/>
      <c r="BJH70" s="78"/>
      <c r="BJI70" s="78"/>
      <c r="BJJ70" s="78"/>
      <c r="BJK70" s="78"/>
      <c r="BJL70" s="78"/>
      <c r="BJM70" s="78"/>
      <c r="BJN70" s="78"/>
      <c r="BJO70" s="78"/>
      <c r="BJP70" s="78"/>
      <c r="BJQ70" s="78"/>
      <c r="BJR70" s="78"/>
      <c r="BJS70" s="78"/>
      <c r="BJT70" s="78"/>
      <c r="BJU70" s="78"/>
      <c r="BJV70" s="78"/>
      <c r="BJW70" s="78"/>
      <c r="BJX70" s="78"/>
      <c r="BJY70" s="78"/>
      <c r="BJZ70" s="78"/>
      <c r="BKA70" s="78"/>
      <c r="BKB70" s="78"/>
      <c r="BKC70" s="78"/>
      <c r="BKD70" s="78"/>
      <c r="BKE70" s="78"/>
      <c r="BKF70" s="78"/>
      <c r="BKG70" s="78"/>
      <c r="BKH70" s="78"/>
      <c r="BKI70" s="78"/>
      <c r="BKJ70" s="78"/>
      <c r="BKK70" s="78"/>
      <c r="BKL70" s="78"/>
      <c r="BKM70" s="78"/>
      <c r="BKN70" s="78"/>
      <c r="BKO70" s="78"/>
      <c r="BKP70" s="78"/>
      <c r="BKQ70" s="78"/>
      <c r="BKR70" s="78"/>
      <c r="BKS70" s="78"/>
      <c r="BKT70" s="78"/>
      <c r="BKU70" s="78"/>
      <c r="BKV70" s="78"/>
      <c r="BKW70" s="78"/>
      <c r="BKX70" s="78"/>
      <c r="BKY70" s="78"/>
      <c r="BKZ70" s="78"/>
      <c r="BLA70" s="78"/>
      <c r="BLB70" s="78"/>
      <c r="BLC70" s="78"/>
      <c r="BLD70" s="78"/>
      <c r="BLE70" s="78"/>
      <c r="BLF70" s="78"/>
      <c r="BLG70" s="78"/>
      <c r="BLH70" s="78"/>
      <c r="BLI70" s="78"/>
      <c r="BLJ70" s="78"/>
      <c r="BLK70" s="78"/>
      <c r="BLL70" s="78"/>
      <c r="BLM70" s="78"/>
      <c r="BLN70" s="78"/>
      <c r="BLO70" s="78"/>
      <c r="BLP70" s="78"/>
      <c r="BLQ70" s="78"/>
      <c r="BLR70" s="78"/>
      <c r="BLS70" s="78"/>
      <c r="BLT70" s="78"/>
      <c r="BLU70" s="78"/>
      <c r="BLV70" s="78"/>
      <c r="BLW70" s="78"/>
      <c r="BLX70" s="78"/>
      <c r="BLY70" s="78"/>
      <c r="BLZ70" s="78"/>
      <c r="BMA70" s="78"/>
      <c r="BMB70" s="78"/>
      <c r="BMC70" s="78"/>
      <c r="BMD70" s="78"/>
      <c r="BME70" s="78"/>
      <c r="BMF70" s="78"/>
      <c r="BMG70" s="78"/>
      <c r="BMH70" s="78"/>
      <c r="BMI70" s="78"/>
      <c r="BMJ70" s="78"/>
      <c r="BMK70" s="78"/>
      <c r="BML70" s="78"/>
      <c r="BMM70" s="78"/>
      <c r="BMN70" s="78"/>
      <c r="BMO70" s="78"/>
      <c r="BMP70" s="78"/>
      <c r="BMQ70" s="78"/>
      <c r="BMR70" s="78"/>
      <c r="BMS70" s="78"/>
      <c r="BMT70" s="78"/>
      <c r="BMU70" s="78"/>
      <c r="BMV70" s="78"/>
      <c r="BMW70" s="78"/>
      <c r="BMX70" s="78"/>
      <c r="BMY70" s="78"/>
      <c r="BMZ70" s="78"/>
      <c r="BNA70" s="78"/>
      <c r="BNB70" s="78"/>
      <c r="BNC70" s="78"/>
      <c r="BND70" s="78"/>
      <c r="BNE70" s="78"/>
      <c r="BNF70" s="78"/>
      <c r="BNG70" s="78"/>
      <c r="BNH70" s="78"/>
      <c r="BNI70" s="78"/>
      <c r="BNJ70" s="78"/>
      <c r="BNK70" s="78"/>
      <c r="BNL70" s="78"/>
      <c r="BNM70" s="78"/>
      <c r="BNN70" s="78"/>
      <c r="BNO70" s="78"/>
      <c r="BNP70" s="78"/>
      <c r="BNQ70" s="78"/>
      <c r="BNR70" s="78"/>
      <c r="BNS70" s="78"/>
      <c r="BNT70" s="78"/>
      <c r="BNU70" s="78"/>
      <c r="BNV70" s="78"/>
      <c r="BNW70" s="78"/>
      <c r="BNX70" s="78"/>
      <c r="BNY70" s="78"/>
      <c r="BNZ70" s="78"/>
      <c r="BOA70" s="78"/>
      <c r="BOB70" s="78"/>
      <c r="BOC70" s="78"/>
      <c r="BOD70" s="78"/>
      <c r="BOE70" s="78"/>
      <c r="BOF70" s="78"/>
      <c r="BOG70" s="78"/>
      <c r="BOH70" s="78"/>
      <c r="BOI70" s="78"/>
      <c r="BOJ70" s="78"/>
      <c r="BOK70" s="78"/>
      <c r="BOL70" s="78"/>
      <c r="BOM70" s="78"/>
      <c r="BON70" s="78"/>
      <c r="BOO70" s="78"/>
      <c r="BOP70" s="78"/>
      <c r="BOQ70" s="78"/>
      <c r="BOR70" s="78"/>
      <c r="BOS70" s="78"/>
      <c r="BOT70" s="78"/>
      <c r="BOU70" s="78"/>
      <c r="BOV70" s="78"/>
      <c r="BOW70" s="78"/>
      <c r="BOX70" s="78"/>
      <c r="BOY70" s="78"/>
      <c r="BOZ70" s="78"/>
      <c r="BPA70" s="78"/>
      <c r="BPB70" s="78"/>
      <c r="BPC70" s="78"/>
      <c r="BPD70" s="78"/>
      <c r="BPE70" s="78"/>
      <c r="BPF70" s="78"/>
      <c r="BPG70" s="78"/>
      <c r="BPH70" s="78"/>
      <c r="BPI70" s="78"/>
      <c r="BPJ70" s="78"/>
      <c r="BPK70" s="78"/>
      <c r="BPL70" s="78"/>
      <c r="BPM70" s="78"/>
      <c r="BPN70" s="78"/>
      <c r="BPO70" s="78"/>
      <c r="BPP70" s="78"/>
      <c r="BPQ70" s="78"/>
      <c r="BPR70" s="78"/>
      <c r="BPS70" s="78"/>
      <c r="BPT70" s="78"/>
      <c r="BPU70" s="78"/>
      <c r="BPV70" s="78"/>
      <c r="BPW70" s="78"/>
      <c r="BPX70" s="78"/>
      <c r="BPY70" s="78"/>
      <c r="BPZ70" s="78"/>
      <c r="BQA70" s="78"/>
      <c r="BQB70" s="78"/>
      <c r="BQC70" s="78"/>
      <c r="BQD70" s="78"/>
      <c r="BQE70" s="78"/>
      <c r="BQF70" s="78"/>
      <c r="BQG70" s="78"/>
      <c r="BQH70" s="78"/>
      <c r="BQI70" s="78"/>
      <c r="BQJ70" s="78"/>
      <c r="BQK70" s="78"/>
      <c r="BQL70" s="78"/>
      <c r="BQM70" s="78"/>
      <c r="BQN70" s="78"/>
      <c r="BQO70" s="78"/>
      <c r="BQP70" s="78"/>
      <c r="BQQ70" s="78"/>
      <c r="BQR70" s="78"/>
      <c r="BQS70" s="78"/>
      <c r="BQT70" s="78"/>
      <c r="BQU70" s="78"/>
      <c r="BQV70" s="78"/>
      <c r="BQW70" s="78"/>
      <c r="BQX70" s="78"/>
      <c r="BQY70" s="78"/>
      <c r="BQZ70" s="78"/>
      <c r="BRA70" s="78"/>
      <c r="BRB70" s="78"/>
      <c r="BRC70" s="78"/>
      <c r="BRD70" s="78"/>
      <c r="BRE70" s="78"/>
      <c r="BRF70" s="78"/>
      <c r="BRG70" s="78"/>
      <c r="BRH70" s="78"/>
      <c r="BRI70" s="78"/>
      <c r="BRJ70" s="78"/>
      <c r="BRK70" s="78"/>
      <c r="BRL70" s="78"/>
      <c r="BRM70" s="78"/>
      <c r="BRN70" s="78"/>
      <c r="BRO70" s="78"/>
      <c r="BRP70" s="78"/>
      <c r="BRQ70" s="78"/>
      <c r="BRR70" s="78"/>
      <c r="BRS70" s="78"/>
      <c r="BRT70" s="78"/>
      <c r="BRU70" s="78"/>
      <c r="BRV70" s="78"/>
      <c r="BRW70" s="78"/>
      <c r="BRX70" s="78"/>
      <c r="BRY70" s="78"/>
      <c r="BRZ70" s="78"/>
      <c r="BSA70" s="78"/>
      <c r="BSB70" s="78"/>
      <c r="BSC70" s="78"/>
      <c r="BSD70" s="78"/>
      <c r="BSE70" s="78"/>
      <c r="BSF70" s="78"/>
      <c r="BSG70" s="78"/>
      <c r="BSH70" s="78"/>
      <c r="BSI70" s="78"/>
      <c r="BSJ70" s="78"/>
      <c r="BSK70" s="78"/>
      <c r="BSL70" s="78"/>
      <c r="BSM70" s="78"/>
      <c r="BSN70" s="78"/>
      <c r="BSO70" s="78"/>
      <c r="BSP70" s="78"/>
      <c r="BSQ70" s="78"/>
      <c r="BSR70" s="78"/>
      <c r="BSS70" s="78"/>
      <c r="BST70" s="78"/>
      <c r="BSU70" s="78"/>
      <c r="BSV70" s="78"/>
      <c r="BSW70" s="78"/>
      <c r="BSX70" s="78"/>
      <c r="BSY70" s="78"/>
      <c r="BSZ70" s="78"/>
      <c r="BTA70" s="78"/>
      <c r="BTB70" s="78"/>
      <c r="BTC70" s="78"/>
      <c r="BTD70" s="78"/>
      <c r="BTE70" s="78"/>
      <c r="BTF70" s="78"/>
      <c r="BTG70" s="78"/>
      <c r="BTH70" s="78"/>
      <c r="BTI70" s="78"/>
      <c r="BTJ70" s="78"/>
      <c r="BTK70" s="78"/>
      <c r="BTL70" s="78"/>
      <c r="BTM70" s="78"/>
      <c r="BTN70" s="78"/>
      <c r="BTO70" s="78"/>
      <c r="BTP70" s="78"/>
      <c r="BTQ70" s="78"/>
      <c r="BTR70" s="78"/>
      <c r="BTS70" s="78"/>
      <c r="BTT70" s="78"/>
      <c r="BTU70" s="78"/>
      <c r="BTV70" s="78"/>
      <c r="BTW70" s="78"/>
      <c r="BTX70" s="78"/>
      <c r="BTY70" s="78"/>
      <c r="BTZ70" s="78"/>
      <c r="BUA70" s="78"/>
      <c r="BUB70" s="78"/>
      <c r="BUC70" s="78"/>
      <c r="BUD70" s="78"/>
      <c r="BUE70" s="78"/>
      <c r="BUF70" s="78"/>
      <c r="BUG70" s="78"/>
      <c r="BUH70" s="78"/>
      <c r="BUI70" s="78"/>
      <c r="BUJ70" s="78"/>
      <c r="BUK70" s="78"/>
      <c r="BUL70" s="78"/>
      <c r="BUM70" s="78"/>
      <c r="BUN70" s="78"/>
      <c r="BUO70" s="78"/>
      <c r="BUP70" s="78"/>
      <c r="BUQ70" s="78"/>
      <c r="BUR70" s="78"/>
      <c r="BUS70" s="78"/>
      <c r="BUT70" s="78"/>
      <c r="BUU70" s="78"/>
      <c r="BUV70" s="78"/>
      <c r="BUW70" s="78"/>
      <c r="BUX70" s="78"/>
      <c r="BUY70" s="78"/>
      <c r="BUZ70" s="78"/>
      <c r="BVA70" s="78"/>
      <c r="BVB70" s="78"/>
      <c r="BVC70" s="78"/>
      <c r="BVD70" s="78"/>
      <c r="BVE70" s="78"/>
      <c r="BVF70" s="78"/>
      <c r="BVG70" s="78"/>
      <c r="BVH70" s="78"/>
      <c r="BVI70" s="78"/>
      <c r="BVJ70" s="78"/>
      <c r="BVK70" s="78"/>
      <c r="BVL70" s="78"/>
      <c r="BVM70" s="78"/>
      <c r="BVN70" s="78"/>
      <c r="BVO70" s="78"/>
      <c r="BVP70" s="78"/>
      <c r="BVQ70" s="78"/>
      <c r="BVR70" s="78"/>
      <c r="BVS70" s="78"/>
      <c r="BVT70" s="78"/>
      <c r="BVU70" s="78"/>
      <c r="BVV70" s="78"/>
      <c r="BVW70" s="78"/>
      <c r="BVX70" s="78"/>
      <c r="BVY70" s="78"/>
      <c r="BVZ70" s="78"/>
      <c r="BWA70" s="78"/>
      <c r="BWB70" s="78"/>
      <c r="BWC70" s="78"/>
      <c r="BWD70" s="78"/>
      <c r="BWE70" s="78"/>
      <c r="BWF70" s="78"/>
      <c r="BWG70" s="78"/>
      <c r="BWH70" s="78"/>
      <c r="BWI70" s="78"/>
      <c r="BWJ70" s="78"/>
      <c r="BWK70" s="78"/>
      <c r="BWL70" s="78"/>
      <c r="BWM70" s="78"/>
      <c r="BWN70" s="78"/>
      <c r="BWO70" s="78"/>
      <c r="BWP70" s="78"/>
      <c r="BWQ70" s="78"/>
      <c r="BWR70" s="78"/>
      <c r="BWS70" s="78"/>
      <c r="BWT70" s="78"/>
      <c r="BWU70" s="78"/>
      <c r="BWV70" s="78"/>
      <c r="BWW70" s="78"/>
      <c r="BWX70" s="78"/>
      <c r="BWY70" s="78"/>
      <c r="BWZ70" s="78"/>
      <c r="BXA70" s="78"/>
      <c r="BXB70" s="78"/>
      <c r="BXC70" s="78"/>
      <c r="BXD70" s="78"/>
      <c r="BXE70" s="78"/>
      <c r="BXF70" s="78"/>
      <c r="BXG70" s="78"/>
      <c r="BXH70" s="78"/>
      <c r="BXI70" s="78"/>
      <c r="BXJ70" s="78"/>
      <c r="BXK70" s="78"/>
      <c r="BXL70" s="78"/>
      <c r="BXM70" s="78"/>
      <c r="BXN70" s="78"/>
      <c r="BXO70" s="78"/>
      <c r="BXP70" s="78"/>
      <c r="BXQ70" s="78"/>
      <c r="BXR70" s="78"/>
      <c r="BXS70" s="78"/>
      <c r="BXT70" s="78"/>
      <c r="BXU70" s="78"/>
      <c r="BXV70" s="78"/>
      <c r="BXW70" s="78"/>
      <c r="BXX70" s="78"/>
      <c r="BXY70" s="78"/>
      <c r="BXZ70" s="78"/>
      <c r="BYA70" s="78"/>
      <c r="BYB70" s="78"/>
      <c r="BYC70" s="78"/>
      <c r="BYD70" s="78"/>
      <c r="BYE70" s="78"/>
      <c r="BYF70" s="78"/>
      <c r="BYG70" s="78"/>
      <c r="BYH70" s="78"/>
      <c r="BYI70" s="78"/>
      <c r="BYJ70" s="78"/>
      <c r="BYK70" s="78"/>
      <c r="BYL70" s="78"/>
      <c r="BYM70" s="78"/>
      <c r="BYN70" s="78"/>
      <c r="BYO70" s="78"/>
      <c r="BYP70" s="78"/>
      <c r="BYQ70" s="78"/>
      <c r="BYR70" s="78"/>
      <c r="BYS70" s="78"/>
      <c r="BYT70" s="78"/>
      <c r="BYU70" s="78"/>
      <c r="BYV70" s="78"/>
      <c r="BYW70" s="78"/>
      <c r="BYX70" s="78"/>
      <c r="BYY70" s="78"/>
      <c r="BYZ70" s="78"/>
      <c r="BZA70" s="78"/>
      <c r="BZB70" s="78"/>
      <c r="BZC70" s="78"/>
      <c r="BZD70" s="78"/>
      <c r="BZE70" s="78"/>
      <c r="BZF70" s="78"/>
      <c r="BZG70" s="78"/>
      <c r="BZH70" s="78"/>
      <c r="BZI70" s="78"/>
      <c r="BZJ70" s="78"/>
      <c r="BZK70" s="78"/>
      <c r="BZL70" s="78"/>
      <c r="BZM70" s="78"/>
      <c r="BZN70" s="78"/>
      <c r="BZO70" s="78"/>
      <c r="BZP70" s="78"/>
      <c r="BZQ70" s="78"/>
      <c r="BZR70" s="78"/>
      <c r="BZS70" s="78"/>
      <c r="BZT70" s="78"/>
      <c r="BZU70" s="78"/>
      <c r="BZV70" s="78"/>
      <c r="BZW70" s="78"/>
      <c r="BZX70" s="78"/>
      <c r="BZY70" s="78"/>
      <c r="BZZ70" s="78"/>
      <c r="CAA70" s="78"/>
      <c r="CAB70" s="78"/>
      <c r="CAC70" s="78"/>
      <c r="CAD70" s="78"/>
      <c r="CAE70" s="78"/>
      <c r="CAF70" s="78"/>
      <c r="CAG70" s="78"/>
      <c r="CAH70" s="78"/>
      <c r="CAI70" s="78"/>
      <c r="CAJ70" s="78"/>
      <c r="CAK70" s="78"/>
      <c r="CAL70" s="78"/>
      <c r="CAM70" s="78"/>
      <c r="CAN70" s="78"/>
      <c r="CAO70" s="78"/>
      <c r="CAP70" s="78"/>
      <c r="CAQ70" s="78"/>
      <c r="CAR70" s="78"/>
      <c r="CAS70" s="78"/>
      <c r="CAT70" s="78"/>
      <c r="CAU70" s="78"/>
      <c r="CAV70" s="78"/>
      <c r="CAW70" s="78"/>
      <c r="CAX70" s="78"/>
      <c r="CAY70" s="78"/>
      <c r="CAZ70" s="78"/>
      <c r="CBA70" s="78"/>
      <c r="CBB70" s="78"/>
      <c r="CBC70" s="78"/>
      <c r="CBD70" s="78"/>
      <c r="CBE70" s="78"/>
      <c r="CBF70" s="78"/>
      <c r="CBG70" s="78"/>
      <c r="CBH70" s="78"/>
      <c r="CBI70" s="78"/>
      <c r="CBJ70" s="78"/>
      <c r="CBK70" s="78"/>
      <c r="CBL70" s="78"/>
      <c r="CBM70" s="78"/>
      <c r="CBN70" s="78"/>
      <c r="CBO70" s="78"/>
      <c r="CBP70" s="78"/>
      <c r="CBQ70" s="78"/>
      <c r="CBR70" s="78"/>
      <c r="CBS70" s="78"/>
      <c r="CBT70" s="78"/>
      <c r="CBU70" s="78"/>
      <c r="CBV70" s="78"/>
      <c r="CBW70" s="78"/>
      <c r="CBX70" s="78"/>
      <c r="CBY70" s="78"/>
      <c r="CBZ70" s="78"/>
      <c r="CCA70" s="78"/>
      <c r="CCB70" s="78"/>
      <c r="CCC70" s="78"/>
      <c r="CCD70" s="78"/>
      <c r="CCE70" s="78"/>
      <c r="CCF70" s="78"/>
      <c r="CCG70" s="78"/>
      <c r="CCH70" s="78"/>
      <c r="CCI70" s="78"/>
      <c r="CCJ70" s="78"/>
      <c r="CCK70" s="78"/>
      <c r="CCL70" s="78"/>
      <c r="CCM70" s="78"/>
      <c r="CCN70" s="78"/>
      <c r="CCO70" s="78"/>
      <c r="CCP70" s="78"/>
      <c r="CCQ70" s="78"/>
      <c r="CCR70" s="78"/>
      <c r="CCS70" s="78"/>
      <c r="CCT70" s="78"/>
      <c r="CCU70" s="78"/>
      <c r="CCV70" s="78"/>
      <c r="CCW70" s="78"/>
      <c r="CCX70" s="78"/>
      <c r="CCY70" s="78"/>
      <c r="CCZ70" s="78"/>
      <c r="CDA70" s="78"/>
      <c r="CDB70" s="78"/>
      <c r="CDC70" s="78"/>
      <c r="CDD70" s="78"/>
      <c r="CDE70" s="78"/>
      <c r="CDF70" s="78"/>
      <c r="CDG70" s="78"/>
      <c r="CDH70" s="78"/>
      <c r="CDI70" s="78"/>
      <c r="CDJ70" s="78"/>
      <c r="CDK70" s="78"/>
      <c r="CDL70" s="78"/>
      <c r="CDM70" s="78"/>
      <c r="CDN70" s="78"/>
      <c r="CDO70" s="78"/>
      <c r="CDP70" s="78"/>
      <c r="CDQ70" s="78"/>
      <c r="CDR70" s="78"/>
      <c r="CDS70" s="78"/>
      <c r="CDT70" s="78"/>
      <c r="CDU70" s="78"/>
      <c r="CDV70" s="78"/>
      <c r="CDW70" s="78"/>
      <c r="CDX70" s="78"/>
      <c r="CDY70" s="78"/>
      <c r="CDZ70" s="78"/>
      <c r="CEA70" s="78"/>
      <c r="CEB70" s="78"/>
      <c r="CEC70" s="78"/>
      <c r="CED70" s="78"/>
      <c r="CEE70" s="78"/>
      <c r="CEF70" s="78"/>
      <c r="CEG70" s="78"/>
      <c r="CEH70" s="78"/>
      <c r="CEI70" s="78"/>
      <c r="CEJ70" s="78"/>
      <c r="CEK70" s="78"/>
      <c r="CEL70" s="78"/>
      <c r="CEM70" s="78"/>
      <c r="CEN70" s="78"/>
      <c r="CEO70" s="78"/>
      <c r="CEP70" s="78"/>
      <c r="CEQ70" s="78"/>
      <c r="CER70" s="78"/>
      <c r="CES70" s="78"/>
      <c r="CET70" s="78"/>
      <c r="CEU70" s="78"/>
      <c r="CEV70" s="78"/>
      <c r="CEW70" s="78"/>
      <c r="CEX70" s="78"/>
      <c r="CEY70" s="78"/>
      <c r="CEZ70" s="78"/>
      <c r="CFA70" s="78"/>
      <c r="CFB70" s="78"/>
      <c r="CFC70" s="78"/>
      <c r="CFD70" s="78"/>
      <c r="CFE70" s="78"/>
      <c r="CFF70" s="78"/>
      <c r="CFG70" s="78"/>
      <c r="CFH70" s="78"/>
      <c r="CFI70" s="78"/>
      <c r="CFJ70" s="78"/>
      <c r="CFK70" s="78"/>
      <c r="CFL70" s="78"/>
      <c r="CFM70" s="78"/>
      <c r="CFN70" s="78"/>
      <c r="CFO70" s="78"/>
      <c r="CFP70" s="78"/>
      <c r="CFQ70" s="78"/>
      <c r="CFR70" s="78"/>
      <c r="CFS70" s="78"/>
      <c r="CFT70" s="78"/>
      <c r="CFU70" s="78"/>
      <c r="CFV70" s="78"/>
      <c r="CFW70" s="78"/>
      <c r="CFX70" s="78"/>
      <c r="CFY70" s="78"/>
      <c r="CFZ70" s="78"/>
      <c r="CGA70" s="78"/>
      <c r="CGB70" s="78"/>
      <c r="CGC70" s="78"/>
      <c r="CGD70" s="78"/>
      <c r="CGE70" s="78"/>
      <c r="CGF70" s="78"/>
      <c r="CGG70" s="78"/>
      <c r="CGH70" s="78"/>
      <c r="CGI70" s="78"/>
      <c r="CGJ70" s="78"/>
      <c r="CGK70" s="78"/>
      <c r="CGL70" s="78"/>
      <c r="CGM70" s="78"/>
      <c r="CGN70" s="78"/>
      <c r="CGO70" s="78"/>
      <c r="CGP70" s="78"/>
      <c r="CGQ70" s="78"/>
      <c r="CGR70" s="78"/>
      <c r="CGS70" s="78"/>
      <c r="CGT70" s="78"/>
      <c r="CGU70" s="78"/>
      <c r="CGV70" s="78"/>
      <c r="CGW70" s="78"/>
      <c r="CGX70" s="78"/>
      <c r="CGY70" s="78"/>
      <c r="CGZ70" s="78"/>
      <c r="CHA70" s="78"/>
      <c r="CHB70" s="78"/>
      <c r="CHC70" s="78"/>
      <c r="CHD70" s="78"/>
      <c r="CHE70" s="78"/>
      <c r="CHF70" s="78"/>
      <c r="CHG70" s="78"/>
      <c r="CHH70" s="78"/>
      <c r="CHI70" s="78"/>
      <c r="CHJ70" s="78"/>
      <c r="CHK70" s="78"/>
      <c r="CHL70" s="78"/>
      <c r="CHM70" s="78"/>
      <c r="CHN70" s="78"/>
      <c r="CHO70" s="78"/>
      <c r="CHP70" s="78"/>
      <c r="CHQ70" s="78"/>
      <c r="CHR70" s="78"/>
      <c r="CHS70" s="78"/>
      <c r="CHT70" s="78"/>
      <c r="CHU70" s="78"/>
      <c r="CHV70" s="78"/>
      <c r="CHW70" s="78"/>
      <c r="CHX70" s="78"/>
      <c r="CHY70" s="78"/>
      <c r="CHZ70" s="78"/>
      <c r="CIA70" s="78"/>
      <c r="CIB70" s="78"/>
      <c r="CIC70" s="78"/>
      <c r="CID70" s="78"/>
      <c r="CIE70" s="78"/>
      <c r="CIF70" s="78"/>
      <c r="CIG70" s="78"/>
      <c r="CIH70" s="78"/>
      <c r="CII70" s="78"/>
      <c r="CIJ70" s="78"/>
      <c r="CIK70" s="78"/>
      <c r="CIL70" s="78"/>
      <c r="CIM70" s="78"/>
      <c r="CIN70" s="78"/>
      <c r="CIO70" s="78"/>
      <c r="CIP70" s="78"/>
      <c r="CIQ70" s="78"/>
      <c r="CIR70" s="78"/>
      <c r="CIS70" s="78"/>
      <c r="CIT70" s="78"/>
      <c r="CIU70" s="78"/>
      <c r="CIV70" s="78"/>
      <c r="CIW70" s="78"/>
      <c r="CIX70" s="78"/>
      <c r="CIY70" s="78"/>
      <c r="CIZ70" s="78"/>
      <c r="CJA70" s="78"/>
      <c r="CJB70" s="78"/>
      <c r="CJC70" s="78"/>
      <c r="CJD70" s="78"/>
      <c r="CJE70" s="78"/>
      <c r="CJF70" s="78"/>
      <c r="CJG70" s="78"/>
      <c r="CJH70" s="78"/>
      <c r="CJI70" s="78"/>
      <c r="CJJ70" s="78"/>
      <c r="CJK70" s="78"/>
      <c r="CJL70" s="78"/>
      <c r="CJM70" s="78"/>
      <c r="CJN70" s="78"/>
      <c r="CJO70" s="78"/>
      <c r="CJP70" s="78"/>
      <c r="CJQ70" s="78"/>
      <c r="CJR70" s="78"/>
      <c r="CJS70" s="78"/>
      <c r="CJT70" s="78"/>
      <c r="CJU70" s="78"/>
      <c r="CJV70" s="78"/>
      <c r="CJW70" s="78"/>
      <c r="CJX70" s="78"/>
      <c r="CJY70" s="78"/>
      <c r="CJZ70" s="78"/>
      <c r="CKA70" s="78"/>
      <c r="CKB70" s="78"/>
      <c r="CKC70" s="78"/>
      <c r="CKD70" s="78"/>
      <c r="CKE70" s="78"/>
      <c r="CKF70" s="78"/>
      <c r="CKG70" s="78"/>
      <c r="CKH70" s="78"/>
      <c r="CKI70" s="78"/>
      <c r="CKJ70" s="78"/>
      <c r="CKK70" s="78"/>
      <c r="CKL70" s="78"/>
      <c r="CKM70" s="78"/>
      <c r="CKN70" s="78"/>
      <c r="CKO70" s="78"/>
      <c r="CKP70" s="78"/>
      <c r="CKQ70" s="78"/>
      <c r="CKR70" s="78"/>
      <c r="CKS70" s="78"/>
      <c r="CKT70" s="78"/>
      <c r="CKU70" s="78"/>
      <c r="CKV70" s="78"/>
      <c r="CKW70" s="78"/>
      <c r="CKX70" s="78"/>
      <c r="CKY70" s="78"/>
      <c r="CKZ70" s="78"/>
      <c r="CLA70" s="78"/>
      <c r="CLB70" s="78"/>
      <c r="CLC70" s="78"/>
      <c r="CLD70" s="78"/>
      <c r="CLE70" s="78"/>
      <c r="CLF70" s="78"/>
      <c r="CLG70" s="78"/>
      <c r="CLH70" s="78"/>
      <c r="CLI70" s="78"/>
      <c r="CLJ70" s="78"/>
      <c r="CLK70" s="78"/>
      <c r="CLL70" s="78"/>
      <c r="CLM70" s="78"/>
      <c r="CLN70" s="78"/>
      <c r="CLO70" s="78"/>
      <c r="CLP70" s="78"/>
      <c r="CLQ70" s="78"/>
      <c r="CLR70" s="78"/>
      <c r="CLS70" s="78"/>
      <c r="CLT70" s="78"/>
      <c r="CLU70" s="78"/>
      <c r="CLV70" s="78"/>
      <c r="CLW70" s="78"/>
      <c r="CLX70" s="78"/>
      <c r="CLY70" s="78"/>
      <c r="CLZ70" s="78"/>
      <c r="CMA70" s="78"/>
      <c r="CMB70" s="78"/>
      <c r="CMC70" s="78"/>
      <c r="CMD70" s="78"/>
      <c r="CME70" s="78"/>
      <c r="CMF70" s="78"/>
      <c r="CMG70" s="78"/>
      <c r="CMH70" s="78"/>
      <c r="CMI70" s="78"/>
      <c r="CMJ70" s="78"/>
      <c r="CMK70" s="78"/>
      <c r="CML70" s="78"/>
      <c r="CMM70" s="78"/>
      <c r="CMN70" s="78"/>
      <c r="CMO70" s="78"/>
      <c r="CMP70" s="78"/>
      <c r="CMQ70" s="78"/>
      <c r="CMR70" s="78"/>
      <c r="CMS70" s="78"/>
      <c r="CMT70" s="78"/>
      <c r="CMU70" s="78"/>
      <c r="CMV70" s="78"/>
      <c r="CMW70" s="78"/>
      <c r="CMX70" s="78"/>
      <c r="CMY70" s="78"/>
      <c r="CMZ70" s="78"/>
      <c r="CNA70" s="78"/>
      <c r="CNB70" s="78"/>
      <c r="CNC70" s="78"/>
      <c r="CND70" s="78"/>
      <c r="CNE70" s="78"/>
      <c r="CNF70" s="78"/>
      <c r="CNG70" s="78"/>
      <c r="CNH70" s="78"/>
      <c r="CNI70" s="78"/>
      <c r="CNJ70" s="78"/>
      <c r="CNK70" s="78"/>
      <c r="CNL70" s="78"/>
      <c r="CNM70" s="78"/>
      <c r="CNN70" s="78"/>
      <c r="CNO70" s="78"/>
      <c r="CNP70" s="78"/>
      <c r="CNQ70" s="78"/>
      <c r="CNR70" s="78"/>
      <c r="CNS70" s="78"/>
      <c r="CNT70" s="78"/>
      <c r="CNU70" s="78"/>
      <c r="CNV70" s="78"/>
      <c r="CNW70" s="78"/>
      <c r="CNX70" s="78"/>
      <c r="CNY70" s="78"/>
      <c r="CNZ70" s="78"/>
      <c r="COA70" s="78"/>
      <c r="COB70" s="78"/>
      <c r="COC70" s="78"/>
      <c r="COD70" s="78"/>
      <c r="COE70" s="78"/>
      <c r="COF70" s="78"/>
      <c r="COG70" s="78"/>
      <c r="COH70" s="78"/>
      <c r="COI70" s="78"/>
      <c r="COJ70" s="78"/>
      <c r="COK70" s="78"/>
      <c r="COL70" s="78"/>
      <c r="COM70" s="78"/>
      <c r="CON70" s="78"/>
      <c r="COO70" s="78"/>
      <c r="COP70" s="78"/>
      <c r="COQ70" s="78"/>
      <c r="COR70" s="78"/>
      <c r="COS70" s="78"/>
      <c r="COT70" s="78"/>
      <c r="COU70" s="78"/>
      <c r="COV70" s="78"/>
      <c r="COW70" s="78"/>
      <c r="COX70" s="78"/>
      <c r="COY70" s="78"/>
      <c r="COZ70" s="78"/>
      <c r="CPA70" s="78"/>
      <c r="CPB70" s="78"/>
      <c r="CPC70" s="78"/>
      <c r="CPD70" s="78"/>
      <c r="CPE70" s="78"/>
      <c r="CPF70" s="78"/>
      <c r="CPG70" s="78"/>
      <c r="CPH70" s="78"/>
      <c r="CPI70" s="78"/>
      <c r="CPJ70" s="78"/>
      <c r="CPK70" s="78"/>
      <c r="CPL70" s="78"/>
      <c r="CPM70" s="78"/>
      <c r="CPN70" s="78"/>
      <c r="CPO70" s="78"/>
      <c r="CPP70" s="78"/>
      <c r="CPQ70" s="78"/>
      <c r="CPR70" s="78"/>
      <c r="CPS70" s="78"/>
      <c r="CPT70" s="78"/>
      <c r="CPU70" s="78"/>
      <c r="CPV70" s="78"/>
      <c r="CPW70" s="78"/>
      <c r="CPX70" s="78"/>
      <c r="CPY70" s="78"/>
      <c r="CPZ70" s="78"/>
      <c r="CQA70" s="78"/>
      <c r="CQB70" s="78"/>
      <c r="CQC70" s="78"/>
      <c r="CQD70" s="78"/>
      <c r="CQE70" s="78"/>
      <c r="CQF70" s="78"/>
      <c r="CQG70" s="78"/>
      <c r="CQH70" s="78"/>
      <c r="CQI70" s="78"/>
      <c r="CQJ70" s="78"/>
      <c r="CQK70" s="78"/>
      <c r="CQL70" s="78"/>
      <c r="CQM70" s="78"/>
      <c r="CQN70" s="78"/>
      <c r="CQO70" s="78"/>
      <c r="CQP70" s="78"/>
      <c r="CQQ70" s="78"/>
      <c r="CQR70" s="78"/>
      <c r="CQS70" s="78"/>
      <c r="CQT70" s="78"/>
      <c r="CQU70" s="78"/>
      <c r="CQV70" s="78"/>
      <c r="CQW70" s="78"/>
      <c r="CQX70" s="78"/>
      <c r="CQY70" s="78"/>
      <c r="CQZ70" s="78"/>
      <c r="CRA70" s="78"/>
      <c r="CRB70" s="78"/>
      <c r="CRC70" s="78"/>
      <c r="CRD70" s="78"/>
      <c r="CRE70" s="78"/>
      <c r="CRF70" s="78"/>
      <c r="CRG70" s="78"/>
      <c r="CRH70" s="78"/>
      <c r="CRI70" s="78"/>
      <c r="CRJ70" s="78"/>
      <c r="CRK70" s="78"/>
      <c r="CRL70" s="78"/>
      <c r="CRM70" s="78"/>
      <c r="CRN70" s="78"/>
      <c r="CRO70" s="78"/>
      <c r="CRP70" s="78"/>
      <c r="CRQ70" s="78"/>
      <c r="CRR70" s="78"/>
      <c r="CRS70" s="78"/>
      <c r="CRT70" s="78"/>
      <c r="CRU70" s="78"/>
      <c r="CRV70" s="78"/>
      <c r="CRW70" s="78"/>
      <c r="CRX70" s="78"/>
      <c r="CRY70" s="78"/>
      <c r="CRZ70" s="78"/>
      <c r="CSA70" s="78"/>
      <c r="CSB70" s="78"/>
      <c r="CSC70" s="78"/>
      <c r="CSD70" s="78"/>
      <c r="CSE70" s="78"/>
      <c r="CSF70" s="78"/>
      <c r="CSG70" s="78"/>
      <c r="CSH70" s="78"/>
      <c r="CSI70" s="78"/>
      <c r="CSJ70" s="78"/>
      <c r="CSK70" s="78"/>
      <c r="CSL70" s="78"/>
      <c r="CSM70" s="78"/>
      <c r="CSN70" s="78"/>
      <c r="CSO70" s="78"/>
      <c r="CSP70" s="78"/>
      <c r="CSQ70" s="78"/>
      <c r="CSR70" s="78"/>
      <c r="CSS70" s="78"/>
      <c r="CST70" s="78"/>
      <c r="CSU70" s="78"/>
      <c r="CSV70" s="78"/>
      <c r="CSW70" s="78"/>
      <c r="CSX70" s="78"/>
      <c r="CSY70" s="78"/>
      <c r="CSZ70" s="78"/>
      <c r="CTA70" s="78"/>
      <c r="CTB70" s="78"/>
      <c r="CTC70" s="78"/>
      <c r="CTD70" s="78"/>
      <c r="CTE70" s="78"/>
      <c r="CTF70" s="78"/>
      <c r="CTG70" s="78"/>
      <c r="CTH70" s="78"/>
      <c r="CTI70" s="78"/>
      <c r="CTJ70" s="78"/>
      <c r="CTK70" s="78"/>
      <c r="CTL70" s="78"/>
      <c r="CTM70" s="78"/>
      <c r="CTN70" s="78"/>
      <c r="CTO70" s="78"/>
      <c r="CTP70" s="78"/>
      <c r="CTQ70" s="78"/>
      <c r="CTR70" s="78"/>
      <c r="CTS70" s="78"/>
      <c r="CTT70" s="78"/>
      <c r="CTU70" s="78"/>
      <c r="CTV70" s="78"/>
      <c r="CTW70" s="78"/>
      <c r="CTX70" s="78"/>
      <c r="CTY70" s="78"/>
      <c r="CTZ70" s="78"/>
      <c r="CUA70" s="78"/>
      <c r="CUB70" s="78"/>
      <c r="CUC70" s="78"/>
      <c r="CUD70" s="78"/>
      <c r="CUE70" s="78"/>
      <c r="CUF70" s="78"/>
      <c r="CUG70" s="78"/>
      <c r="CUH70" s="78"/>
      <c r="CUI70" s="78"/>
      <c r="CUJ70" s="78"/>
      <c r="CUK70" s="78"/>
      <c r="CUL70" s="78"/>
      <c r="CUM70" s="78"/>
      <c r="CUN70" s="78"/>
      <c r="CUO70" s="78"/>
      <c r="CUP70" s="78"/>
      <c r="CUQ70" s="78"/>
      <c r="CUR70" s="78"/>
      <c r="CUS70" s="78"/>
      <c r="CUT70" s="78"/>
      <c r="CUU70" s="78"/>
      <c r="CUV70" s="78"/>
      <c r="CUW70" s="78"/>
      <c r="CUX70" s="78"/>
      <c r="CUY70" s="78"/>
      <c r="CUZ70" s="78"/>
      <c r="CVA70" s="78"/>
      <c r="CVB70" s="78"/>
      <c r="CVC70" s="78"/>
      <c r="CVD70" s="78"/>
      <c r="CVE70" s="78"/>
      <c r="CVF70" s="78"/>
      <c r="CVG70" s="78"/>
      <c r="CVH70" s="78"/>
      <c r="CVI70" s="78"/>
      <c r="CVJ70" s="78"/>
      <c r="CVK70" s="78"/>
      <c r="CVL70" s="78"/>
      <c r="CVM70" s="78"/>
      <c r="CVN70" s="78"/>
      <c r="CVO70" s="78"/>
      <c r="CVP70" s="78"/>
      <c r="CVQ70" s="78"/>
      <c r="CVR70" s="78"/>
      <c r="CVS70" s="78"/>
      <c r="CVT70" s="78"/>
      <c r="CVU70" s="78"/>
      <c r="CVV70" s="78"/>
      <c r="CVW70" s="78"/>
      <c r="CVX70" s="78"/>
      <c r="CVY70" s="78"/>
      <c r="CVZ70" s="78"/>
      <c r="CWA70" s="78"/>
      <c r="CWB70" s="78"/>
      <c r="CWC70" s="78"/>
      <c r="CWD70" s="78"/>
      <c r="CWE70" s="78"/>
      <c r="CWF70" s="78"/>
      <c r="CWG70" s="78"/>
      <c r="CWH70" s="78"/>
      <c r="CWI70" s="78"/>
      <c r="CWJ70" s="78"/>
      <c r="CWK70" s="78"/>
      <c r="CWL70" s="78"/>
      <c r="CWM70" s="78"/>
      <c r="CWN70" s="78"/>
      <c r="CWO70" s="78"/>
      <c r="CWP70" s="78"/>
      <c r="CWQ70" s="78"/>
      <c r="CWR70" s="78"/>
      <c r="CWS70" s="78"/>
      <c r="CWT70" s="78"/>
      <c r="CWU70" s="78"/>
      <c r="CWV70" s="78"/>
      <c r="CWW70" s="78"/>
      <c r="CWX70" s="78"/>
      <c r="CWY70" s="78"/>
      <c r="CWZ70" s="78"/>
      <c r="CXA70" s="78"/>
      <c r="CXB70" s="78"/>
      <c r="CXC70" s="78"/>
      <c r="CXD70" s="78"/>
      <c r="CXE70" s="78"/>
      <c r="CXF70" s="78"/>
      <c r="CXG70" s="78"/>
      <c r="CXH70" s="78"/>
      <c r="CXI70" s="78"/>
      <c r="CXJ70" s="78"/>
      <c r="CXK70" s="78"/>
      <c r="CXL70" s="78"/>
      <c r="CXM70" s="78"/>
      <c r="CXN70" s="78"/>
      <c r="CXO70" s="78"/>
      <c r="CXP70" s="78"/>
      <c r="CXQ70" s="78"/>
      <c r="CXR70" s="78"/>
      <c r="CXS70" s="78"/>
      <c r="CXT70" s="78"/>
      <c r="CXU70" s="78"/>
      <c r="CXV70" s="78"/>
      <c r="CXW70" s="78"/>
      <c r="CXX70" s="78"/>
      <c r="CXY70" s="78"/>
      <c r="CXZ70" s="78"/>
      <c r="CYA70" s="78"/>
      <c r="CYB70" s="78"/>
      <c r="CYC70" s="78"/>
      <c r="CYD70" s="78"/>
      <c r="CYE70" s="78"/>
      <c r="CYF70" s="78"/>
      <c r="CYG70" s="78"/>
      <c r="CYH70" s="78"/>
      <c r="CYI70" s="78"/>
      <c r="CYJ70" s="78"/>
      <c r="CYK70" s="78"/>
      <c r="CYL70" s="78"/>
      <c r="CYM70" s="78"/>
      <c r="CYN70" s="78"/>
      <c r="CYO70" s="78"/>
      <c r="CYP70" s="78"/>
      <c r="CYQ70" s="78"/>
      <c r="CYR70" s="78"/>
      <c r="CYS70" s="78"/>
      <c r="CYT70" s="78"/>
      <c r="CYU70" s="78"/>
      <c r="CYV70" s="78"/>
      <c r="CYW70" s="78"/>
      <c r="CYX70" s="78"/>
      <c r="CYY70" s="78"/>
      <c r="CYZ70" s="78"/>
      <c r="CZA70" s="78"/>
      <c r="CZB70" s="78"/>
      <c r="CZC70" s="78"/>
      <c r="CZD70" s="78"/>
      <c r="CZE70" s="78"/>
      <c r="CZF70" s="78"/>
      <c r="CZG70" s="78"/>
      <c r="CZH70" s="78"/>
      <c r="CZI70" s="78"/>
      <c r="CZJ70" s="78"/>
      <c r="CZK70" s="78"/>
      <c r="CZL70" s="78"/>
      <c r="CZM70" s="78"/>
      <c r="CZN70" s="78"/>
      <c r="CZO70" s="78"/>
      <c r="CZP70" s="78"/>
      <c r="CZQ70" s="78"/>
      <c r="CZR70" s="78"/>
      <c r="CZS70" s="78"/>
      <c r="CZT70" s="78"/>
      <c r="CZU70" s="78"/>
      <c r="CZV70" s="78"/>
      <c r="CZW70" s="78"/>
      <c r="CZX70" s="78"/>
      <c r="CZY70" s="78"/>
      <c r="CZZ70" s="78"/>
      <c r="DAA70" s="78"/>
      <c r="DAB70" s="78"/>
      <c r="DAC70" s="78"/>
      <c r="DAD70" s="78"/>
      <c r="DAE70" s="78"/>
      <c r="DAF70" s="78"/>
      <c r="DAG70" s="78"/>
      <c r="DAH70" s="78"/>
      <c r="DAI70" s="78"/>
      <c r="DAJ70" s="78"/>
      <c r="DAK70" s="78"/>
      <c r="DAL70" s="78"/>
      <c r="DAM70" s="78"/>
      <c r="DAN70" s="78"/>
      <c r="DAO70" s="78"/>
      <c r="DAP70" s="78"/>
      <c r="DAQ70" s="78"/>
      <c r="DAR70" s="78"/>
      <c r="DAS70" s="78"/>
      <c r="DAT70" s="78"/>
      <c r="DAU70" s="78"/>
      <c r="DAV70" s="78"/>
      <c r="DAW70" s="78"/>
      <c r="DAX70" s="78"/>
      <c r="DAY70" s="78"/>
      <c r="DAZ70" s="78"/>
      <c r="DBA70" s="78"/>
      <c r="DBB70" s="78"/>
      <c r="DBC70" s="78"/>
      <c r="DBD70" s="78"/>
      <c r="DBE70" s="78"/>
      <c r="DBF70" s="78"/>
      <c r="DBG70" s="78"/>
      <c r="DBH70" s="78"/>
      <c r="DBI70" s="78"/>
      <c r="DBJ70" s="78"/>
      <c r="DBK70" s="78"/>
      <c r="DBL70" s="78"/>
      <c r="DBM70" s="78"/>
      <c r="DBN70" s="78"/>
      <c r="DBO70" s="78"/>
      <c r="DBP70" s="78"/>
      <c r="DBQ70" s="78"/>
      <c r="DBR70" s="78"/>
      <c r="DBS70" s="78"/>
      <c r="DBT70" s="78"/>
      <c r="DBU70" s="78"/>
      <c r="DBV70" s="78"/>
      <c r="DBW70" s="78"/>
      <c r="DBX70" s="78"/>
      <c r="DBY70" s="78"/>
      <c r="DBZ70" s="78"/>
      <c r="DCA70" s="78"/>
      <c r="DCB70" s="78"/>
      <c r="DCC70" s="78"/>
      <c r="DCD70" s="78"/>
      <c r="DCE70" s="78"/>
      <c r="DCF70" s="78"/>
      <c r="DCG70" s="78"/>
      <c r="DCH70" s="78"/>
      <c r="DCI70" s="78"/>
      <c r="DCJ70" s="78"/>
      <c r="DCK70" s="78"/>
      <c r="DCL70" s="78"/>
      <c r="DCM70" s="78"/>
      <c r="DCN70" s="78"/>
      <c r="DCO70" s="78"/>
      <c r="DCP70" s="78"/>
      <c r="DCQ70" s="78"/>
      <c r="DCR70" s="78"/>
      <c r="DCS70" s="78"/>
      <c r="DCT70" s="78"/>
      <c r="DCU70" s="78"/>
      <c r="DCV70" s="78"/>
      <c r="DCW70" s="78"/>
      <c r="DCX70" s="78"/>
      <c r="DCY70" s="78"/>
      <c r="DCZ70" s="78"/>
      <c r="DDA70" s="78"/>
      <c r="DDB70" s="78"/>
      <c r="DDC70" s="78"/>
      <c r="DDD70" s="78"/>
      <c r="DDE70" s="78"/>
      <c r="DDF70" s="78"/>
      <c r="DDG70" s="78"/>
      <c r="DDH70" s="78"/>
      <c r="DDI70" s="78"/>
      <c r="DDJ70" s="78"/>
      <c r="DDK70" s="78"/>
      <c r="DDL70" s="78"/>
      <c r="DDM70" s="78"/>
      <c r="DDN70" s="78"/>
      <c r="DDO70" s="78"/>
      <c r="DDP70" s="78"/>
      <c r="DDQ70" s="78"/>
      <c r="DDR70" s="78"/>
      <c r="DDS70" s="78"/>
      <c r="DDT70" s="78"/>
      <c r="DDU70" s="78"/>
      <c r="DDV70" s="78"/>
      <c r="DDW70" s="78"/>
      <c r="DDX70" s="78"/>
      <c r="DDY70" s="78"/>
      <c r="DDZ70" s="78"/>
      <c r="DEA70" s="78"/>
      <c r="DEB70" s="78"/>
      <c r="DEC70" s="78"/>
      <c r="DED70" s="78"/>
      <c r="DEE70" s="78"/>
      <c r="DEF70" s="78"/>
      <c r="DEG70" s="78"/>
      <c r="DEH70" s="78"/>
      <c r="DEI70" s="78"/>
      <c r="DEJ70" s="78"/>
      <c r="DEK70" s="78"/>
      <c r="DEL70" s="78"/>
      <c r="DEM70" s="78"/>
      <c r="DEN70" s="78"/>
      <c r="DEO70" s="78"/>
      <c r="DEP70" s="78"/>
      <c r="DEQ70" s="78"/>
      <c r="DER70" s="78"/>
      <c r="DES70" s="78"/>
      <c r="DET70" s="78"/>
      <c r="DEU70" s="78"/>
      <c r="DEV70" s="78"/>
      <c r="DEW70" s="78"/>
      <c r="DEX70" s="78"/>
      <c r="DEY70" s="78"/>
      <c r="DEZ70" s="78"/>
      <c r="DFA70" s="78"/>
      <c r="DFB70" s="78"/>
      <c r="DFC70" s="78"/>
      <c r="DFD70" s="78"/>
      <c r="DFE70" s="78"/>
      <c r="DFF70" s="78"/>
      <c r="DFG70" s="78"/>
      <c r="DFH70" s="78"/>
      <c r="DFI70" s="78"/>
      <c r="DFJ70" s="78"/>
      <c r="DFK70" s="78"/>
      <c r="DFL70" s="78"/>
      <c r="DFM70" s="78"/>
      <c r="DFN70" s="78"/>
      <c r="DFO70" s="78"/>
      <c r="DFP70" s="78"/>
      <c r="DFQ70" s="78"/>
      <c r="DFR70" s="78"/>
      <c r="DFS70" s="78"/>
      <c r="DFT70" s="78"/>
      <c r="DFU70" s="78"/>
      <c r="DFV70" s="78"/>
      <c r="DFW70" s="78"/>
      <c r="DFX70" s="78"/>
      <c r="DFY70" s="78"/>
      <c r="DFZ70" s="78"/>
      <c r="DGA70" s="78"/>
      <c r="DGB70" s="78"/>
      <c r="DGC70" s="78"/>
      <c r="DGD70" s="78"/>
      <c r="DGE70" s="78"/>
      <c r="DGF70" s="78"/>
      <c r="DGG70" s="78"/>
      <c r="DGH70" s="78"/>
      <c r="DGI70" s="78"/>
      <c r="DGJ70" s="78"/>
      <c r="DGK70" s="78"/>
      <c r="DGL70" s="78"/>
      <c r="DGM70" s="78"/>
      <c r="DGN70" s="78"/>
      <c r="DGO70" s="78"/>
      <c r="DGP70" s="78"/>
      <c r="DGQ70" s="78"/>
      <c r="DGR70" s="78"/>
      <c r="DGS70" s="78"/>
      <c r="DGT70" s="78"/>
      <c r="DGU70" s="78"/>
      <c r="DGV70" s="78"/>
      <c r="DGW70" s="78"/>
      <c r="DGX70" s="78"/>
      <c r="DGY70" s="78"/>
      <c r="DGZ70" s="78"/>
      <c r="DHA70" s="78"/>
      <c r="DHB70" s="78"/>
      <c r="DHC70" s="78"/>
      <c r="DHD70" s="78"/>
      <c r="DHE70" s="78"/>
      <c r="DHF70" s="78"/>
      <c r="DHG70" s="78"/>
      <c r="DHH70" s="78"/>
      <c r="DHI70" s="78"/>
      <c r="DHJ70" s="78"/>
      <c r="DHK70" s="78"/>
      <c r="DHL70" s="78"/>
      <c r="DHM70" s="78"/>
      <c r="DHN70" s="78"/>
      <c r="DHO70" s="78"/>
      <c r="DHP70" s="78"/>
      <c r="DHQ70" s="78"/>
      <c r="DHR70" s="78"/>
      <c r="DHS70" s="78"/>
      <c r="DHT70" s="78"/>
      <c r="DHU70" s="78"/>
      <c r="DHV70" s="78"/>
      <c r="DHW70" s="78"/>
      <c r="DHX70" s="78"/>
      <c r="DHY70" s="78"/>
      <c r="DHZ70" s="78"/>
      <c r="DIA70" s="78"/>
      <c r="DIB70" s="78"/>
      <c r="DIC70" s="78"/>
      <c r="DID70" s="78"/>
      <c r="DIE70" s="78"/>
      <c r="DIF70" s="78"/>
      <c r="DIG70" s="78"/>
      <c r="DIH70" s="78"/>
      <c r="DII70" s="78"/>
      <c r="DIJ70" s="78"/>
      <c r="DIK70" s="78"/>
      <c r="DIL70" s="78"/>
      <c r="DIM70" s="78"/>
      <c r="DIN70" s="78"/>
      <c r="DIO70" s="78"/>
      <c r="DIP70" s="78"/>
      <c r="DIQ70" s="78"/>
      <c r="DIR70" s="78"/>
      <c r="DIS70" s="78"/>
      <c r="DIT70" s="78"/>
      <c r="DIU70" s="78"/>
      <c r="DIV70" s="78"/>
      <c r="DIW70" s="78"/>
      <c r="DIX70" s="78"/>
      <c r="DIY70" s="78"/>
      <c r="DIZ70" s="78"/>
      <c r="DJA70" s="78"/>
      <c r="DJB70" s="78"/>
      <c r="DJC70" s="78"/>
      <c r="DJD70" s="78"/>
      <c r="DJE70" s="78"/>
      <c r="DJF70" s="78"/>
      <c r="DJG70" s="78"/>
      <c r="DJH70" s="78"/>
      <c r="DJI70" s="78"/>
      <c r="DJJ70" s="78"/>
      <c r="DJK70" s="78"/>
      <c r="DJL70" s="78"/>
      <c r="DJM70" s="78"/>
      <c r="DJN70" s="78"/>
      <c r="DJO70" s="78"/>
      <c r="DJP70" s="78"/>
      <c r="DJQ70" s="78"/>
      <c r="DJR70" s="78"/>
      <c r="DJS70" s="78"/>
      <c r="DJT70" s="78"/>
      <c r="DJU70" s="78"/>
      <c r="DJV70" s="78"/>
      <c r="DJW70" s="78"/>
      <c r="DJX70" s="78"/>
      <c r="DJY70" s="78"/>
      <c r="DJZ70" s="78"/>
      <c r="DKA70" s="78"/>
      <c r="DKB70" s="78"/>
      <c r="DKC70" s="78"/>
      <c r="DKD70" s="78"/>
      <c r="DKE70" s="78"/>
      <c r="DKF70" s="78"/>
      <c r="DKG70" s="78"/>
      <c r="DKH70" s="78"/>
      <c r="DKI70" s="78"/>
      <c r="DKJ70" s="78"/>
      <c r="DKK70" s="78"/>
      <c r="DKL70" s="78"/>
      <c r="DKM70" s="78"/>
      <c r="DKN70" s="78"/>
      <c r="DKO70" s="78"/>
      <c r="DKP70" s="78"/>
      <c r="DKQ70" s="78"/>
      <c r="DKR70" s="78"/>
      <c r="DKS70" s="78"/>
      <c r="DKT70" s="78"/>
      <c r="DKU70" s="78"/>
      <c r="DKV70" s="78"/>
      <c r="DKW70" s="78"/>
      <c r="DKX70" s="78"/>
      <c r="DKY70" s="78"/>
      <c r="DKZ70" s="78"/>
      <c r="DLA70" s="78"/>
      <c r="DLB70" s="78"/>
      <c r="DLC70" s="78"/>
      <c r="DLD70" s="78"/>
      <c r="DLE70" s="78"/>
      <c r="DLF70" s="78"/>
      <c r="DLG70" s="78"/>
      <c r="DLH70" s="78"/>
      <c r="DLI70" s="78"/>
      <c r="DLJ70" s="78"/>
      <c r="DLK70" s="78"/>
      <c r="DLL70" s="78"/>
      <c r="DLM70" s="78"/>
      <c r="DLN70" s="78"/>
      <c r="DLO70" s="78"/>
      <c r="DLP70" s="78"/>
      <c r="DLQ70" s="78"/>
      <c r="DLR70" s="78"/>
      <c r="DLS70" s="78"/>
      <c r="DLT70" s="78"/>
      <c r="DLU70" s="78"/>
      <c r="DLV70" s="78"/>
      <c r="DLW70" s="78"/>
      <c r="DLX70" s="78"/>
      <c r="DLY70" s="78"/>
      <c r="DLZ70" s="78"/>
      <c r="DMA70" s="78"/>
      <c r="DMB70" s="78"/>
      <c r="DMC70" s="78"/>
      <c r="DMD70" s="78"/>
      <c r="DME70" s="78"/>
      <c r="DMF70" s="78"/>
      <c r="DMG70" s="78"/>
      <c r="DMH70" s="78"/>
      <c r="DMI70" s="78"/>
      <c r="DMJ70" s="78"/>
      <c r="DMK70" s="78"/>
      <c r="DML70" s="78"/>
      <c r="DMM70" s="78"/>
      <c r="DMN70" s="78"/>
      <c r="DMO70" s="78"/>
      <c r="DMP70" s="78"/>
      <c r="DMQ70" s="78"/>
      <c r="DMR70" s="78"/>
      <c r="DMS70" s="78"/>
      <c r="DMT70" s="78"/>
      <c r="DMU70" s="78"/>
      <c r="DMV70" s="78"/>
      <c r="DMW70" s="78"/>
      <c r="DMX70" s="78"/>
      <c r="DMY70" s="78"/>
      <c r="DMZ70" s="78"/>
      <c r="DNA70" s="78"/>
      <c r="DNB70" s="78"/>
      <c r="DNC70" s="78"/>
      <c r="DND70" s="78"/>
      <c r="DNE70" s="78"/>
      <c r="DNF70" s="78"/>
      <c r="DNG70" s="78"/>
      <c r="DNH70" s="78"/>
      <c r="DNI70" s="78"/>
      <c r="DNJ70" s="78"/>
      <c r="DNK70" s="78"/>
      <c r="DNL70" s="78"/>
      <c r="DNM70" s="78"/>
      <c r="DNN70" s="78"/>
      <c r="DNO70" s="78"/>
      <c r="DNP70" s="78"/>
      <c r="DNQ70" s="78"/>
      <c r="DNR70" s="78"/>
      <c r="DNS70" s="78"/>
      <c r="DNT70" s="78"/>
      <c r="DNU70" s="78"/>
      <c r="DNV70" s="78"/>
      <c r="DNW70" s="78"/>
      <c r="DNX70" s="78"/>
      <c r="DNY70" s="78"/>
      <c r="DNZ70" s="78"/>
      <c r="DOA70" s="78"/>
      <c r="DOB70" s="78"/>
      <c r="DOC70" s="78"/>
      <c r="DOD70" s="78"/>
      <c r="DOE70" s="78"/>
      <c r="DOF70" s="78"/>
      <c r="DOG70" s="78"/>
      <c r="DOH70" s="78"/>
      <c r="DOI70" s="78"/>
      <c r="DOJ70" s="78"/>
      <c r="DOK70" s="78"/>
      <c r="DOL70" s="78"/>
      <c r="DOM70" s="78"/>
      <c r="DON70" s="78"/>
      <c r="DOO70" s="78"/>
      <c r="DOP70" s="78"/>
      <c r="DOQ70" s="78"/>
      <c r="DOR70" s="78"/>
      <c r="DOS70" s="78"/>
      <c r="DOT70" s="78"/>
      <c r="DOU70" s="78"/>
      <c r="DOV70" s="78"/>
      <c r="DOW70" s="78"/>
      <c r="DOX70" s="78"/>
      <c r="DOY70" s="78"/>
      <c r="DOZ70" s="78"/>
      <c r="DPA70" s="78"/>
      <c r="DPB70" s="78"/>
      <c r="DPC70" s="78"/>
      <c r="DPD70" s="78"/>
      <c r="DPE70" s="78"/>
      <c r="DPF70" s="78"/>
      <c r="DPG70" s="78"/>
      <c r="DPH70" s="78"/>
      <c r="DPI70" s="78"/>
      <c r="DPJ70" s="78"/>
      <c r="DPK70" s="78"/>
      <c r="DPL70" s="78"/>
      <c r="DPM70" s="78"/>
      <c r="DPN70" s="78"/>
      <c r="DPO70" s="78"/>
      <c r="DPP70" s="78"/>
      <c r="DPQ70" s="78"/>
      <c r="DPR70" s="78"/>
      <c r="DPS70" s="78"/>
      <c r="DPT70" s="78"/>
      <c r="DPU70" s="78"/>
      <c r="DPV70" s="78"/>
      <c r="DPW70" s="78"/>
      <c r="DPX70" s="78"/>
      <c r="DPY70" s="78"/>
      <c r="DPZ70" s="78"/>
      <c r="DQA70" s="78"/>
      <c r="DQB70" s="78"/>
      <c r="DQC70" s="78"/>
      <c r="DQD70" s="78"/>
      <c r="DQE70" s="78"/>
      <c r="DQF70" s="78"/>
      <c r="DQG70" s="78"/>
      <c r="DQH70" s="78"/>
      <c r="DQI70" s="78"/>
      <c r="DQJ70" s="78"/>
      <c r="DQK70" s="78"/>
      <c r="DQL70" s="78"/>
      <c r="DQM70" s="78"/>
      <c r="DQN70" s="78"/>
      <c r="DQO70" s="78"/>
      <c r="DQP70" s="78"/>
      <c r="DQQ70" s="78"/>
      <c r="DQR70" s="78"/>
      <c r="DQS70" s="78"/>
      <c r="DQT70" s="78"/>
      <c r="DQU70" s="78"/>
      <c r="DQV70" s="78"/>
      <c r="DQW70" s="78"/>
      <c r="DQX70" s="78"/>
      <c r="DQY70" s="78"/>
      <c r="DQZ70" s="78"/>
      <c r="DRA70" s="78"/>
      <c r="DRB70" s="78"/>
      <c r="DRC70" s="78"/>
      <c r="DRD70" s="78"/>
      <c r="DRE70" s="78"/>
      <c r="DRF70" s="78"/>
      <c r="DRG70" s="78"/>
      <c r="DRH70" s="78"/>
      <c r="DRI70" s="78"/>
      <c r="DRJ70" s="78"/>
      <c r="DRK70" s="78"/>
      <c r="DRL70" s="78"/>
      <c r="DRM70" s="78"/>
      <c r="DRN70" s="78"/>
      <c r="DRO70" s="78"/>
      <c r="DRP70" s="78"/>
      <c r="DRQ70" s="78"/>
      <c r="DRR70" s="78"/>
      <c r="DRS70" s="78"/>
      <c r="DRT70" s="78"/>
      <c r="DRU70" s="78"/>
      <c r="DRV70" s="78"/>
      <c r="DRW70" s="78"/>
      <c r="DRX70" s="78"/>
      <c r="DRY70" s="78"/>
      <c r="DRZ70" s="78"/>
      <c r="DSA70" s="78"/>
      <c r="DSB70" s="78"/>
      <c r="DSC70" s="78"/>
      <c r="DSD70" s="78"/>
      <c r="DSE70" s="78"/>
      <c r="DSF70" s="78"/>
      <c r="DSG70" s="78"/>
      <c r="DSH70" s="78"/>
      <c r="DSI70" s="78"/>
      <c r="DSJ70" s="78"/>
      <c r="DSK70" s="78"/>
      <c r="DSL70" s="78"/>
      <c r="DSM70" s="78"/>
      <c r="DSN70" s="78"/>
      <c r="DSO70" s="78"/>
      <c r="DSP70" s="78"/>
      <c r="DSQ70" s="78"/>
      <c r="DSR70" s="78"/>
      <c r="DSS70" s="78"/>
      <c r="DST70" s="78"/>
      <c r="DSU70" s="78"/>
      <c r="DSV70" s="78"/>
      <c r="DSW70" s="78"/>
      <c r="DSX70" s="78"/>
      <c r="DSY70" s="78"/>
      <c r="DSZ70" s="78"/>
      <c r="DTA70" s="78"/>
      <c r="DTB70" s="78"/>
      <c r="DTC70" s="78"/>
      <c r="DTD70" s="78"/>
      <c r="DTE70" s="78"/>
      <c r="DTF70" s="78"/>
      <c r="DTG70" s="78"/>
      <c r="DTH70" s="78"/>
      <c r="DTI70" s="78"/>
      <c r="DTJ70" s="78"/>
      <c r="DTK70" s="78"/>
      <c r="DTL70" s="78"/>
      <c r="DTM70" s="78"/>
      <c r="DTN70" s="78"/>
      <c r="DTO70" s="78"/>
      <c r="DTP70" s="78"/>
      <c r="DTQ70" s="78"/>
      <c r="DTR70" s="78"/>
      <c r="DTS70" s="78"/>
      <c r="DTT70" s="78"/>
      <c r="DTU70" s="78"/>
      <c r="DTV70" s="78"/>
      <c r="DTW70" s="78"/>
      <c r="DTX70" s="78"/>
      <c r="DTY70" s="78"/>
      <c r="DTZ70" s="78"/>
      <c r="DUA70" s="78"/>
      <c r="DUB70" s="78"/>
      <c r="DUC70" s="78"/>
      <c r="DUD70" s="78"/>
      <c r="DUE70" s="78"/>
      <c r="DUF70" s="78"/>
      <c r="DUG70" s="78"/>
      <c r="DUH70" s="78"/>
      <c r="DUI70" s="78"/>
      <c r="DUJ70" s="78"/>
      <c r="DUK70" s="78"/>
      <c r="DUL70" s="78"/>
      <c r="DUM70" s="78"/>
      <c r="DUN70" s="78"/>
      <c r="DUO70" s="78"/>
      <c r="DUP70" s="78"/>
      <c r="DUQ70" s="78"/>
      <c r="DUR70" s="78"/>
      <c r="DUS70" s="78"/>
      <c r="DUT70" s="78"/>
      <c r="DUU70" s="78"/>
      <c r="DUV70" s="78"/>
      <c r="DUW70" s="78"/>
      <c r="DUX70" s="78"/>
      <c r="DUY70" s="78"/>
      <c r="DUZ70" s="78"/>
      <c r="DVA70" s="78"/>
      <c r="DVB70" s="78"/>
      <c r="DVC70" s="78"/>
      <c r="DVD70" s="78"/>
      <c r="DVE70" s="78"/>
      <c r="DVF70" s="78"/>
      <c r="DVG70" s="78"/>
      <c r="DVH70" s="78"/>
      <c r="DVI70" s="78"/>
      <c r="DVJ70" s="78"/>
      <c r="DVK70" s="78"/>
      <c r="DVL70" s="78"/>
      <c r="DVM70" s="78"/>
      <c r="DVN70" s="78"/>
      <c r="DVO70" s="78"/>
      <c r="DVP70" s="78"/>
      <c r="DVQ70" s="78"/>
      <c r="DVR70" s="78"/>
      <c r="DVS70" s="78"/>
      <c r="DVT70" s="78"/>
      <c r="DVU70" s="78"/>
      <c r="DVV70" s="78"/>
      <c r="DVW70" s="78"/>
      <c r="DVX70" s="78"/>
      <c r="DVY70" s="78"/>
      <c r="DVZ70" s="78"/>
      <c r="DWA70" s="78"/>
      <c r="DWB70" s="78"/>
      <c r="DWC70" s="78"/>
      <c r="DWD70" s="78"/>
      <c r="DWE70" s="78"/>
      <c r="DWF70" s="78"/>
      <c r="DWG70" s="78"/>
      <c r="DWH70" s="78"/>
      <c r="DWI70" s="78"/>
      <c r="DWJ70" s="78"/>
      <c r="DWK70" s="78"/>
      <c r="DWL70" s="78"/>
      <c r="DWM70" s="78"/>
      <c r="DWN70" s="78"/>
      <c r="DWO70" s="78"/>
      <c r="DWP70" s="78"/>
      <c r="DWQ70" s="78"/>
      <c r="DWR70" s="78"/>
      <c r="DWS70" s="78"/>
      <c r="DWT70" s="78"/>
      <c r="DWU70" s="78"/>
      <c r="DWV70" s="78"/>
      <c r="DWW70" s="78"/>
      <c r="DWX70" s="78"/>
      <c r="DWY70" s="78"/>
      <c r="DWZ70" s="78"/>
      <c r="DXA70" s="78"/>
      <c r="DXB70" s="78"/>
      <c r="DXC70" s="78"/>
      <c r="DXD70" s="78"/>
      <c r="DXE70" s="78"/>
      <c r="DXF70" s="78"/>
      <c r="DXG70" s="78"/>
      <c r="DXH70" s="78"/>
      <c r="DXI70" s="78"/>
      <c r="DXJ70" s="78"/>
      <c r="DXK70" s="78"/>
      <c r="DXL70" s="78"/>
      <c r="DXM70" s="78"/>
      <c r="DXN70" s="78"/>
      <c r="DXO70" s="78"/>
      <c r="DXP70" s="78"/>
      <c r="DXQ70" s="78"/>
      <c r="DXR70" s="78"/>
      <c r="DXS70" s="78"/>
      <c r="DXT70" s="78"/>
      <c r="DXU70" s="78"/>
      <c r="DXV70" s="78"/>
      <c r="DXW70" s="78"/>
      <c r="DXX70" s="78"/>
      <c r="DXY70" s="78"/>
      <c r="DXZ70" s="78"/>
      <c r="DYA70" s="78"/>
      <c r="DYB70" s="78"/>
      <c r="DYC70" s="78"/>
      <c r="DYD70" s="78"/>
      <c r="DYE70" s="78"/>
      <c r="DYF70" s="78"/>
      <c r="DYG70" s="78"/>
      <c r="DYH70" s="78"/>
      <c r="DYI70" s="78"/>
      <c r="DYJ70" s="78"/>
      <c r="DYK70" s="78"/>
      <c r="DYL70" s="78"/>
      <c r="DYM70" s="78"/>
      <c r="DYN70" s="78"/>
      <c r="DYO70" s="78"/>
      <c r="DYP70" s="78"/>
      <c r="DYQ70" s="78"/>
      <c r="DYR70" s="78"/>
      <c r="DYS70" s="78"/>
      <c r="DYT70" s="78"/>
      <c r="DYU70" s="78"/>
      <c r="DYV70" s="78"/>
      <c r="DYW70" s="78"/>
      <c r="DYX70" s="78"/>
      <c r="DYY70" s="78"/>
      <c r="DYZ70" s="78"/>
      <c r="DZA70" s="78"/>
      <c r="DZB70" s="78"/>
      <c r="DZC70" s="78"/>
      <c r="DZD70" s="78"/>
      <c r="DZE70" s="78"/>
      <c r="DZF70" s="78"/>
      <c r="DZG70" s="78"/>
      <c r="DZH70" s="78"/>
      <c r="DZI70" s="78"/>
      <c r="DZJ70" s="78"/>
      <c r="DZK70" s="78"/>
      <c r="DZL70" s="78"/>
      <c r="DZM70" s="78"/>
      <c r="DZN70" s="78"/>
      <c r="DZO70" s="78"/>
      <c r="DZP70" s="78"/>
      <c r="DZQ70" s="78"/>
      <c r="DZR70" s="78"/>
      <c r="DZS70" s="78"/>
      <c r="DZT70" s="78"/>
      <c r="DZU70" s="78"/>
      <c r="DZV70" s="78"/>
      <c r="DZW70" s="78"/>
      <c r="DZX70" s="78"/>
      <c r="DZY70" s="78"/>
      <c r="DZZ70" s="78"/>
      <c r="EAA70" s="78"/>
      <c r="EAB70" s="78"/>
      <c r="EAC70" s="78"/>
      <c r="EAD70" s="78"/>
      <c r="EAE70" s="78"/>
      <c r="EAF70" s="78"/>
      <c r="EAG70" s="78"/>
      <c r="EAH70" s="78"/>
      <c r="EAI70" s="78"/>
      <c r="EAJ70" s="78"/>
      <c r="EAK70" s="78"/>
      <c r="EAL70" s="78"/>
      <c r="EAM70" s="78"/>
      <c r="EAN70" s="78"/>
      <c r="EAO70" s="78"/>
      <c r="EAP70" s="78"/>
      <c r="EAQ70" s="78"/>
      <c r="EAR70" s="78"/>
      <c r="EAS70" s="78"/>
      <c r="EAT70" s="78"/>
      <c r="EAU70" s="78"/>
      <c r="EAV70" s="78"/>
      <c r="EAW70" s="78"/>
      <c r="EAX70" s="78"/>
      <c r="EAY70" s="78"/>
      <c r="EAZ70" s="78"/>
      <c r="EBA70" s="78"/>
      <c r="EBB70" s="78"/>
      <c r="EBC70" s="78"/>
      <c r="EBD70" s="78"/>
      <c r="EBE70" s="78"/>
      <c r="EBF70" s="78"/>
      <c r="EBG70" s="78"/>
      <c r="EBH70" s="78"/>
      <c r="EBI70" s="78"/>
      <c r="EBJ70" s="78"/>
      <c r="EBK70" s="78"/>
      <c r="EBL70" s="78"/>
      <c r="EBM70" s="78"/>
      <c r="EBN70" s="78"/>
      <c r="EBO70" s="78"/>
      <c r="EBP70" s="78"/>
      <c r="EBQ70" s="78"/>
      <c r="EBR70" s="78"/>
      <c r="EBS70" s="78"/>
      <c r="EBT70" s="78"/>
      <c r="EBU70" s="78"/>
      <c r="EBV70" s="78"/>
      <c r="EBW70" s="78"/>
      <c r="EBX70" s="78"/>
      <c r="EBY70" s="78"/>
      <c r="EBZ70" s="78"/>
      <c r="ECA70" s="78"/>
      <c r="ECB70" s="78"/>
      <c r="ECC70" s="78"/>
      <c r="ECD70" s="78"/>
      <c r="ECE70" s="78"/>
      <c r="ECF70" s="78"/>
      <c r="ECG70" s="78"/>
      <c r="ECH70" s="78"/>
      <c r="ECI70" s="78"/>
      <c r="ECJ70" s="78"/>
      <c r="ECK70" s="78"/>
      <c r="ECL70" s="78"/>
      <c r="ECM70" s="78"/>
      <c r="ECN70" s="78"/>
      <c r="ECO70" s="78"/>
      <c r="ECP70" s="78"/>
      <c r="ECQ70" s="78"/>
      <c r="ECR70" s="78"/>
      <c r="ECS70" s="78"/>
      <c r="ECT70" s="78"/>
      <c r="ECU70" s="78"/>
      <c r="ECV70" s="78"/>
      <c r="ECW70" s="78"/>
      <c r="ECX70" s="78"/>
      <c r="ECY70" s="78"/>
      <c r="ECZ70" s="78"/>
      <c r="EDA70" s="78"/>
      <c r="EDB70" s="78"/>
      <c r="EDC70" s="78"/>
      <c r="EDD70" s="78"/>
      <c r="EDE70" s="78"/>
      <c r="EDF70" s="78"/>
      <c r="EDG70" s="78"/>
      <c r="EDH70" s="78"/>
      <c r="EDI70" s="78"/>
      <c r="EDJ70" s="78"/>
      <c r="EDK70" s="78"/>
      <c r="EDL70" s="78"/>
      <c r="EDM70" s="78"/>
      <c r="EDN70" s="78"/>
      <c r="EDO70" s="78"/>
      <c r="EDP70" s="78"/>
      <c r="EDQ70" s="78"/>
      <c r="EDR70" s="78"/>
      <c r="EDS70" s="78"/>
      <c r="EDT70" s="78"/>
      <c r="EDU70" s="78"/>
      <c r="EDV70" s="78"/>
      <c r="EDW70" s="78"/>
      <c r="EDX70" s="78"/>
      <c r="EDY70" s="78"/>
      <c r="EDZ70" s="78"/>
      <c r="EEA70" s="78"/>
      <c r="EEB70" s="78"/>
      <c r="EEC70" s="78"/>
      <c r="EED70" s="78"/>
      <c r="EEE70" s="78"/>
      <c r="EEF70" s="78"/>
      <c r="EEG70" s="78"/>
      <c r="EEH70" s="78"/>
      <c r="EEI70" s="78"/>
      <c r="EEJ70" s="78"/>
      <c r="EEK70" s="78"/>
      <c r="EEL70" s="78"/>
      <c r="EEM70" s="78"/>
      <c r="EEN70" s="78"/>
      <c r="EEO70" s="78"/>
      <c r="EEP70" s="78"/>
      <c r="EEQ70" s="78"/>
      <c r="EER70" s="78"/>
      <c r="EES70" s="78"/>
      <c r="EET70" s="78"/>
      <c r="EEU70" s="78"/>
      <c r="EEV70" s="78"/>
      <c r="EEW70" s="78"/>
      <c r="EEX70" s="78"/>
      <c r="EEY70" s="78"/>
      <c r="EEZ70" s="78"/>
      <c r="EFA70" s="78"/>
      <c r="EFB70" s="78"/>
      <c r="EFC70" s="78"/>
      <c r="EFD70" s="78"/>
      <c r="EFE70" s="78"/>
      <c r="EFF70" s="78"/>
      <c r="EFG70" s="78"/>
      <c r="EFH70" s="78"/>
      <c r="EFI70" s="78"/>
      <c r="EFJ70" s="78"/>
      <c r="EFK70" s="78"/>
      <c r="EFL70" s="78"/>
      <c r="EFM70" s="78"/>
      <c r="EFN70" s="78"/>
      <c r="EFO70" s="78"/>
      <c r="EFP70" s="78"/>
      <c r="EFQ70" s="78"/>
      <c r="EFR70" s="78"/>
      <c r="EFS70" s="78"/>
      <c r="EFT70" s="78"/>
      <c r="EFU70" s="78"/>
      <c r="EFV70" s="78"/>
      <c r="EFW70" s="78"/>
      <c r="EFX70" s="78"/>
      <c r="EFY70" s="78"/>
      <c r="EFZ70" s="78"/>
      <c r="EGA70" s="78"/>
      <c r="EGB70" s="78"/>
      <c r="EGC70" s="78"/>
      <c r="EGD70" s="78"/>
      <c r="EGE70" s="78"/>
      <c r="EGF70" s="78"/>
      <c r="EGG70" s="78"/>
      <c r="EGH70" s="78"/>
      <c r="EGI70" s="78"/>
      <c r="EGJ70" s="78"/>
      <c r="EGK70" s="78"/>
      <c r="EGL70" s="78"/>
      <c r="EGM70" s="78"/>
      <c r="EGN70" s="78"/>
      <c r="EGO70" s="78"/>
      <c r="EGP70" s="78"/>
      <c r="EGQ70" s="78"/>
      <c r="EGR70" s="78"/>
      <c r="EGS70" s="78"/>
      <c r="EGT70" s="78"/>
      <c r="EGU70" s="78"/>
      <c r="EGV70" s="78"/>
      <c r="EGW70" s="78"/>
      <c r="EGX70" s="78"/>
      <c r="EGY70" s="78"/>
      <c r="EGZ70" s="78"/>
      <c r="EHA70" s="78"/>
      <c r="EHB70" s="78"/>
      <c r="EHC70" s="78"/>
      <c r="EHD70" s="78"/>
      <c r="EHE70" s="78"/>
      <c r="EHF70" s="78"/>
      <c r="EHG70" s="78"/>
      <c r="EHH70" s="78"/>
      <c r="EHI70" s="78"/>
      <c r="EHJ70" s="78"/>
      <c r="EHK70" s="78"/>
      <c r="EHL70" s="78"/>
      <c r="EHM70" s="78"/>
      <c r="EHN70" s="78"/>
      <c r="EHO70" s="78"/>
      <c r="EHP70" s="78"/>
      <c r="EHQ70" s="78"/>
      <c r="EHR70" s="78"/>
      <c r="EHS70" s="78"/>
      <c r="EHT70" s="78"/>
      <c r="EHU70" s="78"/>
      <c r="EHV70" s="78"/>
      <c r="EHW70" s="78"/>
      <c r="EHX70" s="78"/>
      <c r="EHY70" s="78"/>
      <c r="EHZ70" s="78"/>
      <c r="EIA70" s="78"/>
      <c r="EIB70" s="78"/>
      <c r="EIC70" s="78"/>
      <c r="EID70" s="78"/>
      <c r="EIE70" s="78"/>
      <c r="EIF70" s="78"/>
      <c r="EIG70" s="78"/>
      <c r="EIH70" s="78"/>
      <c r="EII70" s="78"/>
      <c r="EIJ70" s="78"/>
      <c r="EIK70" s="78"/>
      <c r="EIL70" s="78"/>
      <c r="EIM70" s="78"/>
      <c r="EIN70" s="78"/>
      <c r="EIO70" s="78"/>
      <c r="EIP70" s="78"/>
      <c r="EIQ70" s="78"/>
      <c r="EIR70" s="78"/>
      <c r="EIS70" s="78"/>
      <c r="EIT70" s="78"/>
      <c r="EIU70" s="78"/>
      <c r="EIV70" s="78"/>
      <c r="EIW70" s="78"/>
      <c r="EIX70" s="78"/>
      <c r="EIY70" s="78"/>
      <c r="EIZ70" s="78"/>
      <c r="EJA70" s="78"/>
      <c r="EJB70" s="78"/>
      <c r="EJC70" s="78"/>
      <c r="EJD70" s="78"/>
      <c r="EJE70" s="78"/>
      <c r="EJF70" s="78"/>
      <c r="EJG70" s="78"/>
      <c r="EJH70" s="78"/>
      <c r="EJI70" s="78"/>
      <c r="EJJ70" s="78"/>
      <c r="EJK70" s="78"/>
      <c r="EJL70" s="78"/>
      <c r="EJM70" s="78"/>
      <c r="EJN70" s="78"/>
      <c r="EJO70" s="78"/>
      <c r="EJP70" s="78"/>
      <c r="EJQ70" s="78"/>
      <c r="EJR70" s="78"/>
      <c r="EJS70" s="78"/>
      <c r="EJT70" s="78"/>
      <c r="EJU70" s="78"/>
      <c r="EJV70" s="78"/>
      <c r="EJW70" s="78"/>
      <c r="EJX70" s="78"/>
      <c r="EJY70" s="78"/>
      <c r="EJZ70" s="78"/>
      <c r="EKA70" s="78"/>
      <c r="EKB70" s="78"/>
      <c r="EKC70" s="78"/>
      <c r="EKD70" s="78"/>
      <c r="EKE70" s="78"/>
      <c r="EKF70" s="78"/>
      <c r="EKG70" s="78"/>
      <c r="EKH70" s="78"/>
      <c r="EKI70" s="78"/>
      <c r="EKJ70" s="78"/>
      <c r="EKK70" s="78"/>
      <c r="EKL70" s="78"/>
      <c r="EKM70" s="78"/>
      <c r="EKN70" s="78"/>
      <c r="EKO70" s="78"/>
      <c r="EKP70" s="78"/>
      <c r="EKQ70" s="78"/>
      <c r="EKR70" s="78"/>
      <c r="EKS70" s="78"/>
      <c r="EKT70" s="78"/>
      <c r="EKU70" s="78"/>
      <c r="EKV70" s="78"/>
      <c r="EKW70" s="78"/>
      <c r="EKX70" s="78"/>
      <c r="EKY70" s="78"/>
      <c r="EKZ70" s="78"/>
      <c r="ELA70" s="78"/>
      <c r="ELB70" s="78"/>
      <c r="ELC70" s="78"/>
      <c r="ELD70" s="78"/>
      <c r="ELE70" s="78"/>
      <c r="ELF70" s="78"/>
      <c r="ELG70" s="78"/>
      <c r="ELH70" s="78"/>
      <c r="ELI70" s="78"/>
      <c r="ELJ70" s="78"/>
      <c r="ELK70" s="78"/>
      <c r="ELL70" s="78"/>
      <c r="ELM70" s="78"/>
      <c r="ELN70" s="78"/>
      <c r="ELO70" s="78"/>
      <c r="ELP70" s="78"/>
      <c r="ELQ70" s="78"/>
      <c r="ELR70" s="78"/>
      <c r="ELS70" s="78"/>
      <c r="ELT70" s="78"/>
      <c r="ELU70" s="78"/>
      <c r="ELV70" s="78"/>
      <c r="ELW70" s="78"/>
      <c r="ELX70" s="78"/>
      <c r="ELY70" s="78"/>
      <c r="ELZ70" s="78"/>
      <c r="EMA70" s="78"/>
      <c r="EMB70" s="78"/>
      <c r="EMC70" s="78"/>
      <c r="EMD70" s="78"/>
      <c r="EME70" s="78"/>
      <c r="EMF70" s="78"/>
      <c r="EMG70" s="78"/>
      <c r="EMH70" s="78"/>
      <c r="EMI70" s="78"/>
      <c r="EMJ70" s="78"/>
      <c r="EMK70" s="78"/>
      <c r="EML70" s="78"/>
      <c r="EMM70" s="78"/>
      <c r="EMN70" s="78"/>
      <c r="EMO70" s="78"/>
      <c r="EMP70" s="78"/>
      <c r="EMQ70" s="78"/>
      <c r="EMR70" s="78"/>
      <c r="EMS70" s="78"/>
      <c r="EMT70" s="78"/>
      <c r="EMU70" s="78"/>
      <c r="EMV70" s="78"/>
      <c r="EMW70" s="78"/>
      <c r="EMX70" s="78"/>
      <c r="EMY70" s="78"/>
      <c r="EMZ70" s="78"/>
      <c r="ENA70" s="78"/>
      <c r="ENB70" s="78"/>
      <c r="ENC70" s="78"/>
      <c r="END70" s="78"/>
      <c r="ENE70" s="78"/>
      <c r="ENF70" s="78"/>
      <c r="ENG70" s="78"/>
      <c r="ENH70" s="78"/>
      <c r="ENI70" s="78"/>
      <c r="ENJ70" s="78"/>
      <c r="ENK70" s="78"/>
      <c r="ENL70" s="78"/>
      <c r="ENM70" s="78"/>
      <c r="ENN70" s="78"/>
      <c r="ENO70" s="78"/>
      <c r="ENP70" s="78"/>
      <c r="ENQ70" s="78"/>
      <c r="ENR70" s="78"/>
      <c r="ENS70" s="78"/>
      <c r="ENT70" s="78"/>
      <c r="ENU70" s="78"/>
      <c r="ENV70" s="78"/>
      <c r="ENW70" s="78"/>
      <c r="ENX70" s="78"/>
      <c r="ENY70" s="78"/>
      <c r="ENZ70" s="78"/>
      <c r="EOA70" s="78"/>
      <c r="EOB70" s="78"/>
      <c r="EOC70" s="78"/>
      <c r="EOD70" s="78"/>
      <c r="EOE70" s="78"/>
      <c r="EOF70" s="78"/>
      <c r="EOG70" s="78"/>
      <c r="EOH70" s="78"/>
      <c r="EOI70" s="78"/>
      <c r="EOJ70" s="78"/>
      <c r="EOK70" s="78"/>
      <c r="EOL70" s="78"/>
      <c r="EOM70" s="78"/>
      <c r="EON70" s="78"/>
      <c r="EOO70" s="78"/>
      <c r="EOP70" s="78"/>
      <c r="EOQ70" s="78"/>
      <c r="EOR70" s="78"/>
      <c r="EOS70" s="78"/>
      <c r="EOT70" s="78"/>
      <c r="EOU70" s="78"/>
      <c r="EOV70" s="78"/>
      <c r="EOW70" s="78"/>
      <c r="EOX70" s="78"/>
      <c r="EOY70" s="78"/>
      <c r="EOZ70" s="78"/>
      <c r="EPA70" s="78"/>
      <c r="EPB70" s="78"/>
      <c r="EPC70" s="78"/>
      <c r="EPD70" s="78"/>
      <c r="EPE70" s="78"/>
      <c r="EPF70" s="78"/>
      <c r="EPG70" s="78"/>
      <c r="EPH70" s="78"/>
      <c r="EPI70" s="78"/>
      <c r="EPJ70" s="78"/>
      <c r="EPK70" s="78"/>
      <c r="EPL70" s="78"/>
      <c r="EPM70" s="78"/>
      <c r="EPN70" s="78"/>
      <c r="EPO70" s="78"/>
      <c r="EPP70" s="78"/>
      <c r="EPQ70" s="78"/>
      <c r="EPR70" s="78"/>
      <c r="EPS70" s="78"/>
      <c r="EPT70" s="78"/>
      <c r="EPU70" s="78"/>
      <c r="EPV70" s="78"/>
      <c r="EPW70" s="78"/>
      <c r="EPX70" s="78"/>
      <c r="EPY70" s="78"/>
      <c r="EPZ70" s="78"/>
      <c r="EQA70" s="78"/>
      <c r="EQB70" s="78"/>
      <c r="EQC70" s="78"/>
      <c r="EQD70" s="78"/>
      <c r="EQE70" s="78"/>
      <c r="EQF70" s="78"/>
      <c r="EQG70" s="78"/>
      <c r="EQH70" s="78"/>
      <c r="EQI70" s="78"/>
      <c r="EQJ70" s="78"/>
      <c r="EQK70" s="78"/>
      <c r="EQL70" s="78"/>
      <c r="EQM70" s="78"/>
      <c r="EQN70" s="78"/>
      <c r="EQO70" s="78"/>
      <c r="EQP70" s="78"/>
      <c r="EQQ70" s="78"/>
      <c r="EQR70" s="78"/>
      <c r="EQS70" s="78"/>
      <c r="EQT70" s="78"/>
      <c r="EQU70" s="78"/>
      <c r="EQV70" s="78"/>
      <c r="EQW70" s="78"/>
      <c r="EQX70" s="78"/>
      <c r="EQY70" s="78"/>
      <c r="EQZ70" s="78"/>
      <c r="ERA70" s="78"/>
      <c r="ERB70" s="78"/>
      <c r="ERC70" s="78"/>
      <c r="ERD70" s="78"/>
      <c r="ERE70" s="78"/>
      <c r="ERF70" s="78"/>
      <c r="ERG70" s="78"/>
      <c r="ERH70" s="78"/>
      <c r="ERI70" s="78"/>
      <c r="ERJ70" s="78"/>
      <c r="ERK70" s="78"/>
      <c r="ERL70" s="78"/>
      <c r="ERM70" s="78"/>
      <c r="ERN70" s="78"/>
      <c r="ERO70" s="78"/>
      <c r="ERP70" s="78"/>
      <c r="ERQ70" s="78"/>
      <c r="ERR70" s="78"/>
      <c r="ERS70" s="78"/>
      <c r="ERT70" s="78"/>
      <c r="ERU70" s="78"/>
      <c r="ERV70" s="78"/>
      <c r="ERW70" s="78"/>
      <c r="ERX70" s="78"/>
      <c r="ERY70" s="78"/>
      <c r="ERZ70" s="78"/>
      <c r="ESA70" s="78"/>
      <c r="ESB70" s="78"/>
      <c r="ESC70" s="78"/>
      <c r="ESD70" s="78"/>
      <c r="ESE70" s="78"/>
      <c r="ESF70" s="78"/>
      <c r="ESG70" s="78"/>
      <c r="ESH70" s="78"/>
      <c r="ESI70" s="78"/>
      <c r="ESJ70" s="78"/>
      <c r="ESK70" s="78"/>
      <c r="ESL70" s="78"/>
      <c r="ESM70" s="78"/>
      <c r="ESN70" s="78"/>
      <c r="ESO70" s="78"/>
      <c r="ESP70" s="78"/>
      <c r="ESQ70" s="78"/>
      <c r="ESR70" s="78"/>
      <c r="ESS70" s="78"/>
      <c r="EST70" s="78"/>
      <c r="ESU70" s="78"/>
      <c r="ESV70" s="78"/>
      <c r="ESW70" s="78"/>
      <c r="ESX70" s="78"/>
      <c r="ESY70" s="78"/>
      <c r="ESZ70" s="78"/>
      <c r="ETA70" s="78"/>
      <c r="ETB70" s="78"/>
      <c r="ETC70" s="78"/>
      <c r="ETD70" s="78"/>
      <c r="ETE70" s="78"/>
      <c r="ETF70" s="78"/>
      <c r="ETG70" s="78"/>
      <c r="ETH70" s="78"/>
      <c r="ETI70" s="78"/>
      <c r="ETJ70" s="78"/>
      <c r="ETK70" s="78"/>
      <c r="ETL70" s="78"/>
      <c r="ETM70" s="78"/>
      <c r="ETN70" s="78"/>
      <c r="ETO70" s="78"/>
      <c r="ETP70" s="78"/>
      <c r="ETQ70" s="78"/>
      <c r="ETR70" s="78"/>
      <c r="ETS70" s="78"/>
      <c r="ETT70" s="78"/>
      <c r="ETU70" s="78"/>
      <c r="ETV70" s="78"/>
      <c r="ETW70" s="78"/>
      <c r="ETX70" s="78"/>
      <c r="ETY70" s="78"/>
      <c r="ETZ70" s="78"/>
      <c r="EUA70" s="78"/>
      <c r="EUB70" s="78"/>
      <c r="EUC70" s="78"/>
      <c r="EUD70" s="78"/>
      <c r="EUE70" s="78"/>
      <c r="EUF70" s="78"/>
      <c r="EUG70" s="78"/>
      <c r="EUH70" s="78"/>
      <c r="EUI70" s="78"/>
      <c r="EUJ70" s="78"/>
      <c r="EUK70" s="78"/>
      <c r="EUL70" s="78"/>
      <c r="EUM70" s="78"/>
      <c r="EUN70" s="78"/>
      <c r="EUO70" s="78"/>
      <c r="EUP70" s="78"/>
      <c r="EUQ70" s="78"/>
      <c r="EUR70" s="78"/>
      <c r="EUS70" s="78"/>
      <c r="EUT70" s="78"/>
      <c r="EUU70" s="78"/>
      <c r="EUV70" s="78"/>
      <c r="EUW70" s="78"/>
      <c r="EUX70" s="78"/>
      <c r="EUY70" s="78"/>
      <c r="EUZ70" s="78"/>
      <c r="EVA70" s="78"/>
      <c r="EVB70" s="78"/>
      <c r="EVC70" s="78"/>
      <c r="EVD70" s="78"/>
      <c r="EVE70" s="78"/>
      <c r="EVF70" s="78"/>
      <c r="EVG70" s="78"/>
      <c r="EVH70" s="78"/>
      <c r="EVI70" s="78"/>
      <c r="EVJ70" s="78"/>
      <c r="EVK70" s="78"/>
      <c r="EVL70" s="78"/>
      <c r="EVM70" s="78"/>
      <c r="EVN70" s="78"/>
      <c r="EVO70" s="78"/>
      <c r="EVP70" s="78"/>
      <c r="EVQ70" s="78"/>
      <c r="EVR70" s="78"/>
      <c r="EVS70" s="78"/>
      <c r="EVT70" s="78"/>
      <c r="EVU70" s="78"/>
      <c r="EVV70" s="78"/>
      <c r="EVW70" s="78"/>
      <c r="EVX70" s="78"/>
      <c r="EVY70" s="78"/>
      <c r="EVZ70" s="78"/>
      <c r="EWA70" s="78"/>
      <c r="EWB70" s="78"/>
      <c r="EWC70" s="78"/>
      <c r="EWD70" s="78"/>
      <c r="EWE70" s="78"/>
      <c r="EWF70" s="78"/>
      <c r="EWG70" s="78"/>
      <c r="EWH70" s="78"/>
      <c r="EWI70" s="78"/>
      <c r="EWJ70" s="78"/>
      <c r="EWK70" s="78"/>
      <c r="EWL70" s="78"/>
      <c r="EWM70" s="78"/>
      <c r="EWN70" s="78"/>
      <c r="EWO70" s="78"/>
      <c r="EWP70" s="78"/>
      <c r="EWQ70" s="78"/>
      <c r="EWR70" s="78"/>
      <c r="EWS70" s="78"/>
      <c r="EWT70" s="78"/>
      <c r="EWU70" s="78"/>
      <c r="EWV70" s="78"/>
      <c r="EWW70" s="78"/>
      <c r="EWX70" s="78"/>
      <c r="EWY70" s="78"/>
      <c r="EWZ70" s="78"/>
      <c r="EXA70" s="78"/>
      <c r="EXB70" s="78"/>
      <c r="EXC70" s="78"/>
      <c r="EXD70" s="78"/>
      <c r="EXE70" s="78"/>
      <c r="EXF70" s="78"/>
      <c r="EXG70" s="78"/>
      <c r="EXH70" s="78"/>
      <c r="EXI70" s="78"/>
      <c r="EXJ70" s="78"/>
      <c r="EXK70" s="78"/>
      <c r="EXL70" s="78"/>
      <c r="EXM70" s="78"/>
      <c r="EXN70" s="78"/>
      <c r="EXO70" s="78"/>
      <c r="EXP70" s="78"/>
      <c r="EXQ70" s="78"/>
      <c r="EXR70" s="78"/>
      <c r="EXS70" s="78"/>
      <c r="EXT70" s="78"/>
      <c r="EXU70" s="78"/>
      <c r="EXV70" s="78"/>
      <c r="EXW70" s="78"/>
      <c r="EXX70" s="78"/>
      <c r="EXY70" s="78"/>
      <c r="EXZ70" s="78"/>
      <c r="EYA70" s="78"/>
      <c r="EYB70" s="78"/>
      <c r="EYC70" s="78"/>
      <c r="EYD70" s="78"/>
      <c r="EYE70" s="78"/>
      <c r="EYF70" s="78"/>
      <c r="EYG70" s="78"/>
      <c r="EYH70" s="78"/>
      <c r="EYI70" s="78"/>
      <c r="EYJ70" s="78"/>
      <c r="EYK70" s="78"/>
      <c r="EYL70" s="78"/>
      <c r="EYM70" s="78"/>
      <c r="EYN70" s="78"/>
      <c r="EYO70" s="78"/>
      <c r="EYP70" s="78"/>
      <c r="EYQ70" s="78"/>
      <c r="EYR70" s="78"/>
      <c r="EYS70" s="78"/>
      <c r="EYT70" s="78"/>
      <c r="EYU70" s="78"/>
      <c r="EYV70" s="78"/>
      <c r="EYW70" s="78"/>
      <c r="EYX70" s="78"/>
      <c r="EYY70" s="78"/>
      <c r="EYZ70" s="78"/>
      <c r="EZA70" s="78"/>
      <c r="EZB70" s="78"/>
      <c r="EZC70" s="78"/>
      <c r="EZD70" s="78"/>
      <c r="EZE70" s="78"/>
      <c r="EZF70" s="78"/>
      <c r="EZG70" s="78"/>
      <c r="EZH70" s="78"/>
      <c r="EZI70" s="78"/>
      <c r="EZJ70" s="78"/>
      <c r="EZK70" s="78"/>
      <c r="EZL70" s="78"/>
      <c r="EZM70" s="78"/>
      <c r="EZN70" s="78"/>
      <c r="EZO70" s="78"/>
      <c r="EZP70" s="78"/>
      <c r="EZQ70" s="78"/>
      <c r="EZR70" s="78"/>
      <c r="EZS70" s="78"/>
      <c r="EZT70" s="78"/>
      <c r="EZU70" s="78"/>
      <c r="EZV70" s="78"/>
      <c r="EZW70" s="78"/>
      <c r="EZX70" s="78"/>
      <c r="EZY70" s="78"/>
      <c r="EZZ70" s="78"/>
      <c r="FAA70" s="78"/>
      <c r="FAB70" s="78"/>
      <c r="FAC70" s="78"/>
      <c r="FAD70" s="78"/>
      <c r="FAE70" s="78"/>
      <c r="FAF70" s="78"/>
      <c r="FAG70" s="78"/>
      <c r="FAH70" s="78"/>
      <c r="FAI70" s="78"/>
      <c r="FAJ70" s="78"/>
      <c r="FAK70" s="78"/>
      <c r="FAL70" s="78"/>
      <c r="FAM70" s="78"/>
      <c r="FAN70" s="78"/>
      <c r="FAO70" s="78"/>
      <c r="FAP70" s="78"/>
      <c r="FAQ70" s="78"/>
      <c r="FAR70" s="78"/>
      <c r="FAS70" s="78"/>
      <c r="FAT70" s="78"/>
      <c r="FAU70" s="78"/>
      <c r="FAV70" s="78"/>
      <c r="FAW70" s="78"/>
      <c r="FAX70" s="78"/>
      <c r="FAY70" s="78"/>
      <c r="FAZ70" s="78"/>
      <c r="FBA70" s="78"/>
      <c r="FBB70" s="78"/>
      <c r="FBC70" s="78"/>
      <c r="FBD70" s="78"/>
      <c r="FBE70" s="78"/>
      <c r="FBF70" s="78"/>
      <c r="FBG70" s="78"/>
      <c r="FBH70" s="78"/>
      <c r="FBI70" s="78"/>
      <c r="FBJ70" s="78"/>
      <c r="FBK70" s="78"/>
      <c r="FBL70" s="78"/>
      <c r="FBM70" s="78"/>
      <c r="FBN70" s="78"/>
      <c r="FBO70" s="78"/>
      <c r="FBP70" s="78"/>
      <c r="FBQ70" s="78"/>
      <c r="FBR70" s="78"/>
      <c r="FBS70" s="78"/>
      <c r="FBT70" s="78"/>
      <c r="FBU70" s="78"/>
      <c r="FBV70" s="78"/>
      <c r="FBW70" s="78"/>
      <c r="FBX70" s="78"/>
      <c r="FBY70" s="78"/>
      <c r="FBZ70" s="78"/>
      <c r="FCA70" s="78"/>
      <c r="FCB70" s="78"/>
      <c r="FCC70" s="78"/>
      <c r="FCD70" s="78"/>
      <c r="FCE70" s="78"/>
      <c r="FCF70" s="78"/>
      <c r="FCG70" s="78"/>
      <c r="FCH70" s="78"/>
      <c r="FCI70" s="78"/>
      <c r="FCJ70" s="78"/>
      <c r="FCK70" s="78"/>
      <c r="FCL70" s="78"/>
      <c r="FCM70" s="78"/>
      <c r="FCN70" s="78"/>
      <c r="FCO70" s="78"/>
      <c r="FCP70" s="78"/>
      <c r="FCQ70" s="78"/>
      <c r="FCR70" s="78"/>
      <c r="FCS70" s="78"/>
      <c r="FCT70" s="78"/>
      <c r="FCU70" s="78"/>
      <c r="FCV70" s="78"/>
      <c r="FCW70" s="78"/>
      <c r="FCX70" s="78"/>
      <c r="FCY70" s="78"/>
      <c r="FCZ70" s="78"/>
      <c r="FDA70" s="78"/>
      <c r="FDB70" s="78"/>
      <c r="FDC70" s="78"/>
      <c r="FDD70" s="78"/>
      <c r="FDE70" s="78"/>
      <c r="FDF70" s="78"/>
      <c r="FDG70" s="78"/>
      <c r="FDH70" s="78"/>
      <c r="FDI70" s="78"/>
      <c r="FDJ70" s="78"/>
      <c r="FDK70" s="78"/>
      <c r="FDL70" s="78"/>
      <c r="FDM70" s="78"/>
      <c r="FDN70" s="78"/>
      <c r="FDO70" s="78"/>
      <c r="FDP70" s="78"/>
      <c r="FDQ70" s="78"/>
      <c r="FDR70" s="78"/>
      <c r="FDS70" s="78"/>
      <c r="FDT70" s="78"/>
      <c r="FDU70" s="78"/>
      <c r="FDV70" s="78"/>
      <c r="FDW70" s="78"/>
      <c r="FDX70" s="78"/>
      <c r="FDY70" s="78"/>
      <c r="FDZ70" s="78"/>
      <c r="FEA70" s="78"/>
      <c r="FEB70" s="78"/>
      <c r="FEC70" s="78"/>
      <c r="FED70" s="78"/>
      <c r="FEE70" s="78"/>
      <c r="FEF70" s="78"/>
      <c r="FEG70" s="78"/>
      <c r="FEH70" s="78"/>
      <c r="FEI70" s="78"/>
      <c r="FEJ70" s="78"/>
      <c r="FEK70" s="78"/>
      <c r="FEL70" s="78"/>
      <c r="FEM70" s="78"/>
      <c r="FEN70" s="78"/>
      <c r="FEO70" s="78"/>
      <c r="FEP70" s="78"/>
      <c r="FEQ70" s="78"/>
      <c r="FER70" s="78"/>
      <c r="FES70" s="78"/>
      <c r="FET70" s="78"/>
      <c r="FEU70" s="78"/>
      <c r="FEV70" s="78"/>
      <c r="FEW70" s="78"/>
      <c r="FEX70" s="78"/>
      <c r="FEY70" s="78"/>
      <c r="FEZ70" s="78"/>
      <c r="FFA70" s="78"/>
      <c r="FFB70" s="78"/>
      <c r="FFC70" s="78"/>
      <c r="FFD70" s="78"/>
      <c r="FFE70" s="78"/>
      <c r="FFF70" s="78"/>
      <c r="FFG70" s="78"/>
      <c r="FFH70" s="78"/>
      <c r="FFI70" s="78"/>
      <c r="FFJ70" s="78"/>
      <c r="FFK70" s="78"/>
      <c r="FFL70" s="78"/>
      <c r="FFM70" s="78"/>
      <c r="FFN70" s="78"/>
      <c r="FFO70" s="78"/>
      <c r="FFP70" s="78"/>
      <c r="FFQ70" s="78"/>
      <c r="FFR70" s="78"/>
      <c r="FFS70" s="78"/>
      <c r="FFT70" s="78"/>
      <c r="FFU70" s="78"/>
      <c r="FFV70" s="78"/>
      <c r="FFW70" s="78"/>
      <c r="FFX70" s="78"/>
      <c r="FFY70" s="78"/>
      <c r="FFZ70" s="78"/>
      <c r="FGA70" s="78"/>
      <c r="FGB70" s="78"/>
      <c r="FGC70" s="78"/>
      <c r="FGD70" s="78"/>
      <c r="FGE70" s="78"/>
      <c r="FGF70" s="78"/>
      <c r="FGG70" s="78"/>
      <c r="FGH70" s="78"/>
      <c r="FGI70" s="78"/>
      <c r="FGJ70" s="78"/>
      <c r="FGK70" s="78"/>
      <c r="FGL70" s="78"/>
      <c r="FGM70" s="78"/>
      <c r="FGN70" s="78"/>
      <c r="FGO70" s="78"/>
      <c r="FGP70" s="78"/>
      <c r="FGQ70" s="78"/>
      <c r="FGR70" s="78"/>
      <c r="FGS70" s="78"/>
      <c r="FGT70" s="78"/>
      <c r="FGU70" s="78"/>
      <c r="FGV70" s="78"/>
      <c r="FGW70" s="78"/>
      <c r="FGX70" s="78"/>
      <c r="FGY70" s="78"/>
      <c r="FGZ70" s="78"/>
      <c r="FHA70" s="78"/>
      <c r="FHB70" s="78"/>
      <c r="FHC70" s="78"/>
      <c r="FHD70" s="78"/>
      <c r="FHE70" s="78"/>
      <c r="FHF70" s="78"/>
      <c r="FHG70" s="78"/>
      <c r="FHH70" s="78"/>
      <c r="FHI70" s="78"/>
      <c r="FHJ70" s="78"/>
      <c r="FHK70" s="78"/>
      <c r="FHL70" s="78"/>
      <c r="FHM70" s="78"/>
      <c r="FHN70" s="78"/>
      <c r="FHO70" s="78"/>
      <c r="FHP70" s="78"/>
      <c r="FHQ70" s="78"/>
      <c r="FHR70" s="78"/>
      <c r="FHS70" s="78"/>
      <c r="FHT70" s="78"/>
      <c r="FHU70" s="78"/>
      <c r="FHV70" s="78"/>
      <c r="FHW70" s="78"/>
      <c r="FHX70" s="78"/>
      <c r="FHY70" s="78"/>
      <c r="FHZ70" s="78"/>
      <c r="FIA70" s="78"/>
      <c r="FIB70" s="78"/>
      <c r="FIC70" s="78"/>
      <c r="FID70" s="78"/>
      <c r="FIE70" s="78"/>
      <c r="FIF70" s="78"/>
      <c r="FIG70" s="78"/>
      <c r="FIH70" s="78"/>
      <c r="FII70" s="78"/>
      <c r="FIJ70" s="78"/>
      <c r="FIK70" s="78"/>
      <c r="FIL70" s="78"/>
      <c r="FIM70" s="78"/>
      <c r="FIN70" s="78"/>
      <c r="FIO70" s="78"/>
      <c r="FIP70" s="78"/>
      <c r="FIQ70" s="78"/>
      <c r="FIR70" s="78"/>
      <c r="FIS70" s="78"/>
      <c r="FIT70" s="78"/>
      <c r="FIU70" s="78"/>
      <c r="FIV70" s="78"/>
      <c r="FIW70" s="78"/>
      <c r="FIX70" s="78"/>
      <c r="FIY70" s="78"/>
      <c r="FIZ70" s="78"/>
      <c r="FJA70" s="78"/>
      <c r="FJB70" s="78"/>
      <c r="FJC70" s="78"/>
      <c r="FJD70" s="78"/>
      <c r="FJE70" s="78"/>
      <c r="FJF70" s="78"/>
      <c r="FJG70" s="78"/>
      <c r="FJH70" s="78"/>
      <c r="FJI70" s="78"/>
      <c r="FJJ70" s="78"/>
      <c r="FJK70" s="78"/>
      <c r="FJL70" s="78"/>
      <c r="FJM70" s="78"/>
      <c r="FJN70" s="78"/>
      <c r="FJO70" s="78"/>
      <c r="FJP70" s="78"/>
      <c r="FJQ70" s="78"/>
      <c r="FJR70" s="78"/>
      <c r="FJS70" s="78"/>
      <c r="FJT70" s="78"/>
      <c r="FJU70" s="78"/>
      <c r="FJV70" s="78"/>
      <c r="FJW70" s="78"/>
      <c r="FJX70" s="78"/>
      <c r="FJY70" s="78"/>
      <c r="FJZ70" s="78"/>
      <c r="FKA70" s="78"/>
      <c r="FKB70" s="78"/>
      <c r="FKC70" s="78"/>
      <c r="FKD70" s="78"/>
      <c r="FKE70" s="78"/>
      <c r="FKF70" s="78"/>
      <c r="FKG70" s="78"/>
      <c r="FKH70" s="78"/>
      <c r="FKI70" s="78"/>
      <c r="FKJ70" s="78"/>
      <c r="FKK70" s="78"/>
      <c r="FKL70" s="78"/>
      <c r="FKM70" s="78"/>
      <c r="FKN70" s="78"/>
      <c r="FKO70" s="78"/>
      <c r="FKP70" s="78"/>
      <c r="FKQ70" s="78"/>
      <c r="FKR70" s="78"/>
      <c r="FKS70" s="78"/>
      <c r="FKT70" s="78"/>
      <c r="FKU70" s="78"/>
      <c r="FKV70" s="78"/>
      <c r="FKW70" s="78"/>
      <c r="FKX70" s="78"/>
      <c r="FKY70" s="78"/>
      <c r="FKZ70" s="78"/>
      <c r="FLA70" s="78"/>
      <c r="FLB70" s="78"/>
      <c r="FLC70" s="78"/>
      <c r="FLD70" s="78"/>
      <c r="FLE70" s="78"/>
      <c r="FLF70" s="78"/>
      <c r="FLG70" s="78"/>
      <c r="FLH70" s="78"/>
      <c r="FLI70" s="78"/>
      <c r="FLJ70" s="78"/>
      <c r="FLK70" s="78"/>
      <c r="FLL70" s="78"/>
      <c r="FLM70" s="78"/>
      <c r="FLN70" s="78"/>
      <c r="FLO70" s="78"/>
      <c r="FLP70" s="78"/>
      <c r="FLQ70" s="78"/>
      <c r="FLR70" s="78"/>
      <c r="FLS70" s="78"/>
      <c r="FLT70" s="78"/>
      <c r="FLU70" s="78"/>
      <c r="FLV70" s="78"/>
      <c r="FLW70" s="78"/>
      <c r="FLX70" s="78"/>
      <c r="FLY70" s="78"/>
      <c r="FLZ70" s="78"/>
      <c r="FMA70" s="78"/>
      <c r="FMB70" s="78"/>
      <c r="FMC70" s="78"/>
      <c r="FMD70" s="78"/>
      <c r="FME70" s="78"/>
      <c r="FMF70" s="78"/>
      <c r="FMG70" s="78"/>
      <c r="FMH70" s="78"/>
      <c r="FMI70" s="78"/>
      <c r="FMJ70" s="78"/>
      <c r="FMK70" s="78"/>
      <c r="FML70" s="78"/>
      <c r="FMM70" s="78"/>
      <c r="FMN70" s="78"/>
      <c r="FMO70" s="78"/>
      <c r="FMP70" s="78"/>
      <c r="FMQ70" s="78"/>
      <c r="FMR70" s="78"/>
      <c r="FMS70" s="78"/>
      <c r="FMT70" s="78"/>
      <c r="FMU70" s="78"/>
      <c r="FMV70" s="78"/>
      <c r="FMW70" s="78"/>
      <c r="FMX70" s="78"/>
      <c r="FMY70" s="78"/>
      <c r="FMZ70" s="78"/>
      <c r="FNA70" s="78"/>
      <c r="FNB70" s="78"/>
      <c r="FNC70" s="78"/>
      <c r="FND70" s="78"/>
      <c r="FNE70" s="78"/>
      <c r="FNF70" s="78"/>
      <c r="FNG70" s="78"/>
      <c r="FNH70" s="78"/>
      <c r="FNI70" s="78"/>
      <c r="FNJ70" s="78"/>
      <c r="FNK70" s="78"/>
      <c r="FNL70" s="78"/>
      <c r="FNM70" s="78"/>
      <c r="FNN70" s="78"/>
      <c r="FNO70" s="78"/>
      <c r="FNP70" s="78"/>
      <c r="FNQ70" s="78"/>
      <c r="FNR70" s="78"/>
      <c r="FNS70" s="78"/>
      <c r="FNT70" s="78"/>
      <c r="FNU70" s="78"/>
      <c r="FNV70" s="78"/>
      <c r="FNW70" s="78"/>
      <c r="FNX70" s="78"/>
      <c r="FNY70" s="78"/>
      <c r="FNZ70" s="78"/>
      <c r="FOA70" s="78"/>
      <c r="FOB70" s="78"/>
      <c r="FOC70" s="78"/>
      <c r="FOD70" s="78"/>
      <c r="FOE70" s="78"/>
      <c r="FOF70" s="78"/>
      <c r="FOG70" s="78"/>
      <c r="FOH70" s="78"/>
      <c r="FOI70" s="78"/>
      <c r="FOJ70" s="78"/>
      <c r="FOK70" s="78"/>
      <c r="FOL70" s="78"/>
      <c r="FOM70" s="78"/>
      <c r="FON70" s="78"/>
      <c r="FOO70" s="78"/>
      <c r="FOP70" s="78"/>
      <c r="FOQ70" s="78"/>
      <c r="FOR70" s="78"/>
      <c r="FOS70" s="78"/>
      <c r="FOT70" s="78"/>
      <c r="FOU70" s="78"/>
      <c r="FOV70" s="78"/>
      <c r="FOW70" s="78"/>
      <c r="FOX70" s="78"/>
      <c r="FOY70" s="78"/>
      <c r="FOZ70" s="78"/>
      <c r="FPA70" s="78"/>
      <c r="FPB70" s="78"/>
      <c r="FPC70" s="78"/>
      <c r="FPD70" s="78"/>
      <c r="FPE70" s="78"/>
      <c r="FPF70" s="78"/>
      <c r="FPG70" s="78"/>
      <c r="FPH70" s="78"/>
      <c r="FPI70" s="78"/>
      <c r="FPJ70" s="78"/>
      <c r="FPK70" s="78"/>
      <c r="FPL70" s="78"/>
      <c r="FPM70" s="78"/>
      <c r="FPN70" s="78"/>
      <c r="FPO70" s="78"/>
      <c r="FPP70" s="78"/>
      <c r="FPQ70" s="78"/>
      <c r="FPR70" s="78"/>
      <c r="FPS70" s="78"/>
      <c r="FPT70" s="78"/>
      <c r="FPU70" s="78"/>
      <c r="FPV70" s="78"/>
      <c r="FPW70" s="78"/>
      <c r="FPX70" s="78"/>
      <c r="FPY70" s="78"/>
      <c r="FPZ70" s="78"/>
      <c r="FQA70" s="78"/>
      <c r="FQB70" s="78"/>
      <c r="FQC70" s="78"/>
      <c r="FQD70" s="78"/>
      <c r="FQE70" s="78"/>
      <c r="FQF70" s="78"/>
      <c r="FQG70" s="78"/>
      <c r="FQH70" s="78"/>
      <c r="FQI70" s="78"/>
      <c r="FQJ70" s="78"/>
      <c r="FQK70" s="78"/>
      <c r="FQL70" s="78"/>
      <c r="FQM70" s="78"/>
      <c r="FQN70" s="78"/>
      <c r="FQO70" s="78"/>
      <c r="FQP70" s="78"/>
      <c r="FQQ70" s="78"/>
      <c r="FQR70" s="78"/>
      <c r="FQS70" s="78"/>
      <c r="FQT70" s="78"/>
      <c r="FQU70" s="78"/>
      <c r="FQV70" s="78"/>
      <c r="FQW70" s="78"/>
      <c r="FQX70" s="78"/>
      <c r="FQY70" s="78"/>
      <c r="FQZ70" s="78"/>
      <c r="FRA70" s="78"/>
      <c r="FRB70" s="78"/>
      <c r="FRC70" s="78"/>
      <c r="FRD70" s="78"/>
      <c r="FRE70" s="78"/>
      <c r="FRF70" s="78"/>
      <c r="FRG70" s="78"/>
      <c r="FRH70" s="78"/>
      <c r="FRI70" s="78"/>
      <c r="FRJ70" s="78"/>
      <c r="FRK70" s="78"/>
      <c r="FRL70" s="78"/>
      <c r="FRM70" s="78"/>
      <c r="FRN70" s="78"/>
      <c r="FRO70" s="78"/>
      <c r="FRP70" s="78"/>
      <c r="FRQ70" s="78"/>
      <c r="FRR70" s="78"/>
      <c r="FRS70" s="78"/>
      <c r="FRT70" s="78"/>
      <c r="FRU70" s="78"/>
      <c r="FRV70" s="78"/>
      <c r="FRW70" s="78"/>
      <c r="FRX70" s="78"/>
      <c r="FRY70" s="78"/>
      <c r="FRZ70" s="78"/>
      <c r="FSA70" s="78"/>
      <c r="FSB70" s="78"/>
      <c r="FSC70" s="78"/>
      <c r="FSD70" s="78"/>
      <c r="FSE70" s="78"/>
      <c r="FSF70" s="78"/>
      <c r="FSG70" s="78"/>
      <c r="FSH70" s="78"/>
      <c r="FSI70" s="78"/>
      <c r="FSJ70" s="78"/>
      <c r="FSK70" s="78"/>
      <c r="FSL70" s="78"/>
      <c r="FSM70" s="78"/>
      <c r="FSN70" s="78"/>
      <c r="FSO70" s="78"/>
      <c r="FSP70" s="78"/>
      <c r="FSQ70" s="78"/>
      <c r="FSR70" s="78"/>
      <c r="FSS70" s="78"/>
      <c r="FST70" s="78"/>
      <c r="FSU70" s="78"/>
      <c r="FSV70" s="78"/>
      <c r="FSW70" s="78"/>
      <c r="FSX70" s="78"/>
      <c r="FSY70" s="78"/>
      <c r="FSZ70" s="78"/>
      <c r="FTA70" s="78"/>
      <c r="FTB70" s="78"/>
      <c r="FTC70" s="78"/>
      <c r="FTD70" s="78"/>
      <c r="FTE70" s="78"/>
      <c r="FTF70" s="78"/>
      <c r="FTG70" s="78"/>
      <c r="FTH70" s="78"/>
      <c r="FTI70" s="78"/>
      <c r="FTJ70" s="78"/>
      <c r="FTK70" s="78"/>
      <c r="FTL70" s="78"/>
      <c r="FTM70" s="78"/>
      <c r="FTN70" s="78"/>
      <c r="FTO70" s="78"/>
      <c r="FTP70" s="78"/>
      <c r="FTQ70" s="78"/>
      <c r="FTR70" s="78"/>
      <c r="FTS70" s="78"/>
      <c r="FTT70" s="78"/>
      <c r="FTU70" s="78"/>
      <c r="FTV70" s="78"/>
      <c r="FTW70" s="78"/>
      <c r="FTX70" s="78"/>
      <c r="FTY70" s="78"/>
      <c r="FTZ70" s="78"/>
      <c r="FUA70" s="78"/>
      <c r="FUB70" s="78"/>
      <c r="FUC70" s="78"/>
      <c r="FUD70" s="78"/>
      <c r="FUE70" s="78"/>
      <c r="FUF70" s="78"/>
      <c r="FUG70" s="78"/>
      <c r="FUH70" s="78"/>
      <c r="FUI70" s="78"/>
      <c r="FUJ70" s="78"/>
      <c r="FUK70" s="78"/>
      <c r="FUL70" s="78"/>
      <c r="FUM70" s="78"/>
      <c r="FUN70" s="78"/>
      <c r="FUO70" s="78"/>
      <c r="FUP70" s="78"/>
      <c r="FUQ70" s="78"/>
      <c r="FUR70" s="78"/>
      <c r="FUS70" s="78"/>
      <c r="FUT70" s="78"/>
      <c r="FUU70" s="78"/>
      <c r="FUV70" s="78"/>
      <c r="FUW70" s="78"/>
      <c r="FUX70" s="78"/>
      <c r="FUY70" s="78"/>
      <c r="FUZ70" s="78"/>
      <c r="FVA70" s="78"/>
      <c r="FVB70" s="78"/>
      <c r="FVC70" s="78"/>
      <c r="FVD70" s="78"/>
      <c r="FVE70" s="78"/>
      <c r="FVF70" s="78"/>
      <c r="FVG70" s="78"/>
      <c r="FVH70" s="78"/>
      <c r="FVI70" s="78"/>
      <c r="FVJ70" s="78"/>
      <c r="FVK70" s="78"/>
      <c r="FVL70" s="78"/>
      <c r="FVM70" s="78"/>
      <c r="FVN70" s="78"/>
      <c r="FVO70" s="78"/>
      <c r="FVP70" s="78"/>
      <c r="FVQ70" s="78"/>
      <c r="FVR70" s="78"/>
      <c r="FVS70" s="78"/>
      <c r="FVT70" s="78"/>
      <c r="FVU70" s="78"/>
      <c r="FVV70" s="78"/>
      <c r="FVW70" s="78"/>
      <c r="FVX70" s="78"/>
      <c r="FVY70" s="78"/>
      <c r="FVZ70" s="78"/>
      <c r="FWA70" s="78"/>
      <c r="FWB70" s="78"/>
      <c r="FWC70" s="78"/>
      <c r="FWD70" s="78"/>
      <c r="FWE70" s="78"/>
      <c r="FWF70" s="78"/>
      <c r="FWG70" s="78"/>
      <c r="FWH70" s="78"/>
      <c r="FWI70" s="78"/>
      <c r="FWJ70" s="78"/>
      <c r="FWK70" s="78"/>
      <c r="FWL70" s="78"/>
      <c r="FWM70" s="78"/>
      <c r="FWN70" s="78"/>
      <c r="FWO70" s="78"/>
      <c r="FWP70" s="78"/>
      <c r="FWQ70" s="78"/>
      <c r="FWR70" s="78"/>
      <c r="FWS70" s="78"/>
      <c r="FWT70" s="78"/>
      <c r="FWU70" s="78"/>
      <c r="FWV70" s="78"/>
      <c r="FWW70" s="78"/>
      <c r="FWX70" s="78"/>
      <c r="FWY70" s="78"/>
      <c r="FWZ70" s="78"/>
      <c r="FXA70" s="78"/>
      <c r="FXB70" s="78"/>
      <c r="FXC70" s="78"/>
      <c r="FXD70" s="78"/>
      <c r="FXE70" s="78"/>
      <c r="FXF70" s="78"/>
      <c r="FXG70" s="78"/>
      <c r="FXH70" s="78"/>
      <c r="FXI70" s="78"/>
      <c r="FXJ70" s="78"/>
      <c r="FXK70" s="78"/>
      <c r="FXL70" s="78"/>
      <c r="FXM70" s="78"/>
      <c r="FXN70" s="78"/>
      <c r="FXO70" s="78"/>
      <c r="FXP70" s="78"/>
      <c r="FXQ70" s="78"/>
      <c r="FXR70" s="78"/>
      <c r="FXS70" s="78"/>
      <c r="FXT70" s="78"/>
      <c r="FXU70" s="78"/>
      <c r="FXV70" s="78"/>
      <c r="FXW70" s="78"/>
      <c r="FXX70" s="78"/>
      <c r="FXY70" s="78"/>
      <c r="FXZ70" s="78"/>
      <c r="FYA70" s="78"/>
      <c r="FYB70" s="78"/>
      <c r="FYC70" s="78"/>
      <c r="FYD70" s="78"/>
      <c r="FYE70" s="78"/>
      <c r="FYF70" s="78"/>
      <c r="FYG70" s="78"/>
      <c r="FYH70" s="78"/>
      <c r="FYI70" s="78"/>
      <c r="FYJ70" s="78"/>
      <c r="FYK70" s="78"/>
      <c r="FYL70" s="78"/>
      <c r="FYM70" s="78"/>
      <c r="FYN70" s="78"/>
      <c r="FYO70" s="78"/>
      <c r="FYP70" s="78"/>
      <c r="FYQ70" s="78"/>
      <c r="FYR70" s="78"/>
      <c r="FYS70" s="78"/>
      <c r="FYT70" s="78"/>
      <c r="FYU70" s="78"/>
      <c r="FYV70" s="78"/>
      <c r="FYW70" s="78"/>
      <c r="FYX70" s="78"/>
      <c r="FYY70" s="78"/>
      <c r="FYZ70" s="78"/>
      <c r="FZA70" s="78"/>
      <c r="FZB70" s="78"/>
      <c r="FZC70" s="78"/>
      <c r="FZD70" s="78"/>
      <c r="FZE70" s="78"/>
      <c r="FZF70" s="78"/>
      <c r="FZG70" s="78"/>
      <c r="FZH70" s="78"/>
      <c r="FZI70" s="78"/>
      <c r="FZJ70" s="78"/>
      <c r="FZK70" s="78"/>
      <c r="FZL70" s="78"/>
      <c r="FZM70" s="78"/>
      <c r="FZN70" s="78"/>
      <c r="FZO70" s="78"/>
      <c r="FZP70" s="78"/>
      <c r="FZQ70" s="78"/>
      <c r="FZR70" s="78"/>
      <c r="FZS70" s="78"/>
      <c r="FZT70" s="78"/>
      <c r="FZU70" s="78"/>
      <c r="FZV70" s="78"/>
      <c r="FZW70" s="78"/>
      <c r="FZX70" s="78"/>
      <c r="FZY70" s="78"/>
      <c r="FZZ70" s="78"/>
      <c r="GAA70" s="78"/>
      <c r="GAB70" s="78"/>
      <c r="GAC70" s="78"/>
      <c r="GAD70" s="78"/>
      <c r="GAE70" s="78"/>
      <c r="GAF70" s="78"/>
      <c r="GAG70" s="78"/>
      <c r="GAH70" s="78"/>
      <c r="GAI70" s="78"/>
      <c r="GAJ70" s="78"/>
      <c r="GAK70" s="78"/>
      <c r="GAL70" s="78"/>
      <c r="GAM70" s="78"/>
      <c r="GAN70" s="78"/>
      <c r="GAO70" s="78"/>
      <c r="GAP70" s="78"/>
      <c r="GAQ70" s="78"/>
      <c r="GAR70" s="78"/>
      <c r="GAS70" s="78"/>
      <c r="GAT70" s="78"/>
      <c r="GAU70" s="78"/>
      <c r="GAV70" s="78"/>
      <c r="GAW70" s="78"/>
      <c r="GAX70" s="78"/>
      <c r="GAY70" s="78"/>
      <c r="GAZ70" s="78"/>
      <c r="GBA70" s="78"/>
      <c r="GBB70" s="78"/>
      <c r="GBC70" s="78"/>
      <c r="GBD70" s="78"/>
      <c r="GBE70" s="78"/>
      <c r="GBF70" s="78"/>
      <c r="GBG70" s="78"/>
      <c r="GBH70" s="78"/>
      <c r="GBI70" s="78"/>
      <c r="GBJ70" s="78"/>
      <c r="GBK70" s="78"/>
      <c r="GBL70" s="78"/>
      <c r="GBM70" s="78"/>
      <c r="GBN70" s="78"/>
      <c r="GBO70" s="78"/>
      <c r="GBP70" s="78"/>
      <c r="GBQ70" s="78"/>
      <c r="GBR70" s="78"/>
      <c r="GBS70" s="78"/>
      <c r="GBT70" s="78"/>
      <c r="GBU70" s="78"/>
      <c r="GBV70" s="78"/>
      <c r="GBW70" s="78"/>
      <c r="GBX70" s="78"/>
      <c r="GBY70" s="78"/>
      <c r="GBZ70" s="78"/>
      <c r="GCA70" s="78"/>
      <c r="GCB70" s="78"/>
      <c r="GCC70" s="78"/>
      <c r="GCD70" s="78"/>
      <c r="GCE70" s="78"/>
      <c r="GCF70" s="78"/>
      <c r="GCG70" s="78"/>
      <c r="GCH70" s="78"/>
      <c r="GCI70" s="78"/>
      <c r="GCJ70" s="78"/>
      <c r="GCK70" s="78"/>
      <c r="GCL70" s="78"/>
      <c r="GCM70" s="78"/>
      <c r="GCN70" s="78"/>
      <c r="GCO70" s="78"/>
      <c r="GCP70" s="78"/>
      <c r="GCQ70" s="78"/>
      <c r="GCR70" s="78"/>
      <c r="GCS70" s="78"/>
      <c r="GCT70" s="78"/>
      <c r="GCU70" s="78"/>
      <c r="GCV70" s="78"/>
      <c r="GCW70" s="78"/>
      <c r="GCX70" s="78"/>
      <c r="GCY70" s="78"/>
      <c r="GCZ70" s="78"/>
      <c r="GDA70" s="78"/>
      <c r="GDB70" s="78"/>
      <c r="GDC70" s="78"/>
      <c r="GDD70" s="78"/>
      <c r="GDE70" s="78"/>
      <c r="GDF70" s="78"/>
      <c r="GDG70" s="78"/>
      <c r="GDH70" s="78"/>
      <c r="GDI70" s="78"/>
      <c r="GDJ70" s="78"/>
      <c r="GDK70" s="78"/>
      <c r="GDL70" s="78"/>
      <c r="GDM70" s="78"/>
      <c r="GDN70" s="78"/>
      <c r="GDO70" s="78"/>
      <c r="GDP70" s="78"/>
      <c r="GDQ70" s="78"/>
      <c r="GDR70" s="78"/>
      <c r="GDS70" s="78"/>
      <c r="GDT70" s="78"/>
      <c r="GDU70" s="78"/>
      <c r="GDV70" s="78"/>
      <c r="GDW70" s="78"/>
      <c r="GDX70" s="78"/>
      <c r="GDY70" s="78"/>
      <c r="GDZ70" s="78"/>
      <c r="GEA70" s="78"/>
      <c r="GEB70" s="78"/>
      <c r="GEC70" s="78"/>
      <c r="GED70" s="78"/>
      <c r="GEE70" s="78"/>
      <c r="GEF70" s="78"/>
      <c r="GEG70" s="78"/>
      <c r="GEH70" s="78"/>
      <c r="GEI70" s="78"/>
      <c r="GEJ70" s="78"/>
      <c r="GEK70" s="78"/>
      <c r="GEL70" s="78"/>
      <c r="GEM70" s="78"/>
      <c r="GEN70" s="78"/>
      <c r="GEO70" s="78"/>
      <c r="GEP70" s="78"/>
      <c r="GEQ70" s="78"/>
      <c r="GER70" s="78"/>
      <c r="GES70" s="78"/>
      <c r="GET70" s="78"/>
      <c r="GEU70" s="78"/>
      <c r="GEV70" s="78"/>
      <c r="GEW70" s="78"/>
      <c r="GEX70" s="78"/>
      <c r="GEY70" s="78"/>
      <c r="GEZ70" s="78"/>
      <c r="GFA70" s="78"/>
      <c r="GFB70" s="78"/>
      <c r="GFC70" s="78"/>
      <c r="GFD70" s="78"/>
      <c r="GFE70" s="78"/>
      <c r="GFF70" s="78"/>
      <c r="GFG70" s="78"/>
      <c r="GFH70" s="78"/>
      <c r="GFI70" s="78"/>
      <c r="GFJ70" s="78"/>
      <c r="GFK70" s="78"/>
      <c r="GFL70" s="78"/>
      <c r="GFM70" s="78"/>
      <c r="GFN70" s="78"/>
      <c r="GFO70" s="78"/>
      <c r="GFP70" s="78"/>
      <c r="GFQ70" s="78"/>
      <c r="GFR70" s="78"/>
      <c r="GFS70" s="78"/>
      <c r="GFT70" s="78"/>
      <c r="GFU70" s="78"/>
      <c r="GFV70" s="78"/>
      <c r="GFW70" s="78"/>
      <c r="GFX70" s="78"/>
      <c r="GFY70" s="78"/>
      <c r="GFZ70" s="78"/>
      <c r="GGA70" s="78"/>
      <c r="GGB70" s="78"/>
      <c r="GGC70" s="78"/>
      <c r="GGD70" s="78"/>
      <c r="GGE70" s="78"/>
      <c r="GGF70" s="78"/>
      <c r="GGG70" s="78"/>
      <c r="GGH70" s="78"/>
      <c r="GGI70" s="78"/>
      <c r="GGJ70" s="78"/>
      <c r="GGK70" s="78"/>
      <c r="GGL70" s="78"/>
      <c r="GGM70" s="78"/>
      <c r="GGN70" s="78"/>
      <c r="GGO70" s="78"/>
      <c r="GGP70" s="78"/>
      <c r="GGQ70" s="78"/>
      <c r="GGR70" s="78"/>
      <c r="GGS70" s="78"/>
      <c r="GGT70" s="78"/>
      <c r="GGU70" s="78"/>
      <c r="GGV70" s="78"/>
      <c r="GGW70" s="78"/>
      <c r="GGX70" s="78"/>
      <c r="GGY70" s="78"/>
      <c r="GGZ70" s="78"/>
      <c r="GHA70" s="78"/>
      <c r="GHB70" s="78"/>
      <c r="GHC70" s="78"/>
      <c r="GHD70" s="78"/>
      <c r="GHE70" s="78"/>
      <c r="GHF70" s="78"/>
      <c r="GHG70" s="78"/>
      <c r="GHH70" s="78"/>
      <c r="GHI70" s="78"/>
      <c r="GHJ70" s="78"/>
      <c r="GHK70" s="78"/>
      <c r="GHL70" s="78"/>
      <c r="GHM70" s="78"/>
      <c r="GHN70" s="78"/>
      <c r="GHO70" s="78"/>
      <c r="GHP70" s="78"/>
      <c r="GHQ70" s="78"/>
      <c r="GHR70" s="78"/>
      <c r="GHS70" s="78"/>
      <c r="GHT70" s="78"/>
      <c r="GHU70" s="78"/>
      <c r="GHV70" s="78"/>
      <c r="GHW70" s="78"/>
      <c r="GHX70" s="78"/>
      <c r="GHY70" s="78"/>
      <c r="GHZ70" s="78"/>
      <c r="GIA70" s="78"/>
      <c r="GIB70" s="78"/>
      <c r="GIC70" s="78"/>
      <c r="GID70" s="78"/>
      <c r="GIE70" s="78"/>
      <c r="GIF70" s="78"/>
      <c r="GIG70" s="78"/>
      <c r="GIH70" s="78"/>
      <c r="GII70" s="78"/>
      <c r="GIJ70" s="78"/>
      <c r="GIK70" s="78"/>
      <c r="GIL70" s="78"/>
      <c r="GIM70" s="78"/>
      <c r="GIN70" s="78"/>
      <c r="GIO70" s="78"/>
      <c r="GIP70" s="78"/>
      <c r="GIQ70" s="78"/>
      <c r="GIR70" s="78"/>
      <c r="GIS70" s="78"/>
      <c r="GIT70" s="78"/>
      <c r="GIU70" s="78"/>
      <c r="GIV70" s="78"/>
      <c r="GIW70" s="78"/>
      <c r="GIX70" s="78"/>
      <c r="GIY70" s="78"/>
      <c r="GIZ70" s="78"/>
      <c r="GJA70" s="78"/>
      <c r="GJB70" s="78"/>
      <c r="GJC70" s="78"/>
      <c r="GJD70" s="78"/>
      <c r="GJE70" s="78"/>
      <c r="GJF70" s="78"/>
      <c r="GJG70" s="78"/>
      <c r="GJH70" s="78"/>
      <c r="GJI70" s="78"/>
      <c r="GJJ70" s="78"/>
      <c r="GJK70" s="78"/>
      <c r="GJL70" s="78"/>
      <c r="GJM70" s="78"/>
      <c r="GJN70" s="78"/>
      <c r="GJO70" s="78"/>
      <c r="GJP70" s="78"/>
      <c r="GJQ70" s="78"/>
      <c r="GJR70" s="78"/>
      <c r="GJS70" s="78"/>
      <c r="GJT70" s="78"/>
      <c r="GJU70" s="78"/>
      <c r="GJV70" s="78"/>
      <c r="GJW70" s="78"/>
      <c r="GJX70" s="78"/>
      <c r="GJY70" s="78"/>
      <c r="GJZ70" s="78"/>
      <c r="GKA70" s="78"/>
      <c r="GKB70" s="78"/>
      <c r="GKC70" s="78"/>
      <c r="GKD70" s="78"/>
      <c r="GKE70" s="78"/>
      <c r="GKF70" s="78"/>
      <c r="GKG70" s="78"/>
      <c r="GKH70" s="78"/>
      <c r="GKI70" s="78"/>
      <c r="GKJ70" s="78"/>
      <c r="GKK70" s="78"/>
      <c r="GKL70" s="78"/>
      <c r="GKM70" s="78"/>
      <c r="GKN70" s="78"/>
      <c r="GKO70" s="78"/>
      <c r="GKP70" s="78"/>
      <c r="GKQ70" s="78"/>
      <c r="GKR70" s="78"/>
      <c r="GKS70" s="78"/>
      <c r="GKT70" s="78"/>
      <c r="GKU70" s="78"/>
      <c r="GKV70" s="78"/>
      <c r="GKW70" s="78"/>
      <c r="GKX70" s="78"/>
      <c r="GKY70" s="78"/>
      <c r="GKZ70" s="78"/>
      <c r="GLA70" s="78"/>
      <c r="GLB70" s="78"/>
      <c r="GLC70" s="78"/>
      <c r="GLD70" s="78"/>
      <c r="GLE70" s="78"/>
      <c r="GLF70" s="78"/>
      <c r="GLG70" s="78"/>
      <c r="GLH70" s="78"/>
      <c r="GLI70" s="78"/>
      <c r="GLJ70" s="78"/>
      <c r="GLK70" s="78"/>
      <c r="GLL70" s="78"/>
      <c r="GLM70" s="78"/>
      <c r="GLN70" s="78"/>
      <c r="GLO70" s="78"/>
      <c r="GLP70" s="78"/>
      <c r="GLQ70" s="78"/>
      <c r="GLR70" s="78"/>
      <c r="GLS70" s="78"/>
      <c r="GLT70" s="78"/>
      <c r="GLU70" s="78"/>
      <c r="GLV70" s="78"/>
      <c r="GLW70" s="78"/>
      <c r="GLX70" s="78"/>
      <c r="GLY70" s="78"/>
      <c r="GLZ70" s="78"/>
      <c r="GMA70" s="78"/>
      <c r="GMB70" s="78"/>
      <c r="GMC70" s="78"/>
      <c r="GMD70" s="78"/>
      <c r="GME70" s="78"/>
      <c r="GMF70" s="78"/>
      <c r="GMG70" s="78"/>
      <c r="GMH70" s="78"/>
      <c r="GMI70" s="78"/>
      <c r="GMJ70" s="78"/>
      <c r="GMK70" s="78"/>
      <c r="GML70" s="78"/>
      <c r="GMM70" s="78"/>
      <c r="GMN70" s="78"/>
      <c r="GMO70" s="78"/>
      <c r="GMP70" s="78"/>
      <c r="GMQ70" s="78"/>
      <c r="GMR70" s="78"/>
      <c r="GMS70" s="78"/>
      <c r="GMT70" s="78"/>
      <c r="GMU70" s="78"/>
      <c r="GMV70" s="78"/>
      <c r="GMW70" s="78"/>
      <c r="GMX70" s="78"/>
      <c r="GMY70" s="78"/>
      <c r="GMZ70" s="78"/>
      <c r="GNA70" s="78"/>
      <c r="GNB70" s="78"/>
      <c r="GNC70" s="78"/>
      <c r="GND70" s="78"/>
      <c r="GNE70" s="78"/>
      <c r="GNF70" s="78"/>
      <c r="GNG70" s="78"/>
      <c r="GNH70" s="78"/>
      <c r="GNI70" s="78"/>
      <c r="GNJ70" s="78"/>
      <c r="GNK70" s="78"/>
      <c r="GNL70" s="78"/>
      <c r="GNM70" s="78"/>
      <c r="GNN70" s="78"/>
      <c r="GNO70" s="78"/>
      <c r="GNP70" s="78"/>
      <c r="GNQ70" s="78"/>
      <c r="GNR70" s="78"/>
      <c r="GNS70" s="78"/>
      <c r="GNT70" s="78"/>
      <c r="GNU70" s="78"/>
      <c r="GNV70" s="78"/>
      <c r="GNW70" s="78"/>
      <c r="GNX70" s="78"/>
      <c r="GNY70" s="78"/>
      <c r="GNZ70" s="78"/>
      <c r="GOA70" s="78"/>
      <c r="GOB70" s="78"/>
      <c r="GOC70" s="78"/>
      <c r="GOD70" s="78"/>
      <c r="GOE70" s="78"/>
      <c r="GOF70" s="78"/>
      <c r="GOG70" s="78"/>
      <c r="GOH70" s="78"/>
      <c r="GOI70" s="78"/>
      <c r="GOJ70" s="78"/>
      <c r="GOK70" s="78"/>
      <c r="GOL70" s="78"/>
      <c r="GOM70" s="78"/>
      <c r="GON70" s="78"/>
      <c r="GOO70" s="78"/>
      <c r="GOP70" s="78"/>
      <c r="GOQ70" s="78"/>
      <c r="GOR70" s="78"/>
      <c r="GOS70" s="78"/>
      <c r="GOT70" s="78"/>
      <c r="GOU70" s="78"/>
      <c r="GOV70" s="78"/>
      <c r="GOW70" s="78"/>
      <c r="GOX70" s="78"/>
      <c r="GOY70" s="78"/>
      <c r="GOZ70" s="78"/>
      <c r="GPA70" s="78"/>
      <c r="GPB70" s="78"/>
      <c r="GPC70" s="78"/>
      <c r="GPD70" s="78"/>
      <c r="GPE70" s="78"/>
      <c r="GPF70" s="78"/>
      <c r="GPG70" s="78"/>
      <c r="GPH70" s="78"/>
      <c r="GPI70" s="78"/>
      <c r="GPJ70" s="78"/>
      <c r="GPK70" s="78"/>
      <c r="GPL70" s="78"/>
      <c r="GPM70" s="78"/>
      <c r="GPN70" s="78"/>
      <c r="GPO70" s="78"/>
      <c r="GPP70" s="78"/>
      <c r="GPQ70" s="78"/>
      <c r="GPR70" s="78"/>
      <c r="GPS70" s="78"/>
      <c r="GPT70" s="78"/>
      <c r="GPU70" s="78"/>
      <c r="GPV70" s="78"/>
      <c r="GPW70" s="78"/>
      <c r="GPX70" s="78"/>
      <c r="GPY70" s="78"/>
      <c r="GPZ70" s="78"/>
      <c r="GQA70" s="78"/>
      <c r="GQB70" s="78"/>
      <c r="GQC70" s="78"/>
      <c r="GQD70" s="78"/>
      <c r="GQE70" s="78"/>
      <c r="GQF70" s="78"/>
      <c r="GQG70" s="78"/>
      <c r="GQH70" s="78"/>
      <c r="GQI70" s="78"/>
      <c r="GQJ70" s="78"/>
      <c r="GQK70" s="78"/>
      <c r="GQL70" s="78"/>
      <c r="GQM70" s="78"/>
      <c r="GQN70" s="78"/>
      <c r="GQO70" s="78"/>
      <c r="GQP70" s="78"/>
      <c r="GQQ70" s="78"/>
      <c r="GQR70" s="78"/>
      <c r="GQS70" s="78"/>
      <c r="GQT70" s="78"/>
      <c r="GQU70" s="78"/>
      <c r="GQV70" s="78"/>
      <c r="GQW70" s="78"/>
      <c r="GQX70" s="78"/>
      <c r="GQY70" s="78"/>
      <c r="GQZ70" s="78"/>
      <c r="GRA70" s="78"/>
      <c r="GRB70" s="78"/>
      <c r="GRC70" s="78"/>
      <c r="GRD70" s="78"/>
      <c r="GRE70" s="78"/>
      <c r="GRF70" s="78"/>
      <c r="GRG70" s="78"/>
      <c r="GRH70" s="78"/>
      <c r="GRI70" s="78"/>
      <c r="GRJ70" s="78"/>
      <c r="GRK70" s="78"/>
      <c r="GRL70" s="78"/>
      <c r="GRM70" s="78"/>
      <c r="GRN70" s="78"/>
      <c r="GRO70" s="78"/>
      <c r="GRP70" s="78"/>
      <c r="GRQ70" s="78"/>
      <c r="GRR70" s="78"/>
      <c r="GRS70" s="78"/>
      <c r="GRT70" s="78"/>
      <c r="GRU70" s="78"/>
      <c r="GRV70" s="78"/>
      <c r="GRW70" s="78"/>
      <c r="GRX70" s="78"/>
      <c r="GRY70" s="78"/>
      <c r="GRZ70" s="78"/>
      <c r="GSA70" s="78"/>
      <c r="GSB70" s="78"/>
      <c r="GSC70" s="78"/>
      <c r="GSD70" s="78"/>
      <c r="GSE70" s="78"/>
      <c r="GSF70" s="78"/>
      <c r="GSG70" s="78"/>
      <c r="GSH70" s="78"/>
      <c r="GSI70" s="78"/>
      <c r="GSJ70" s="78"/>
      <c r="GSK70" s="78"/>
      <c r="GSL70" s="78"/>
      <c r="GSM70" s="78"/>
      <c r="GSN70" s="78"/>
      <c r="GSO70" s="78"/>
      <c r="GSP70" s="78"/>
      <c r="GSQ70" s="78"/>
      <c r="GSR70" s="78"/>
      <c r="GSS70" s="78"/>
      <c r="GST70" s="78"/>
      <c r="GSU70" s="78"/>
      <c r="GSV70" s="78"/>
      <c r="GSW70" s="78"/>
      <c r="GSX70" s="78"/>
      <c r="GSY70" s="78"/>
      <c r="GSZ70" s="78"/>
      <c r="GTA70" s="78"/>
      <c r="GTB70" s="78"/>
      <c r="GTC70" s="78"/>
      <c r="GTD70" s="78"/>
      <c r="GTE70" s="78"/>
      <c r="GTF70" s="78"/>
      <c r="GTG70" s="78"/>
      <c r="GTH70" s="78"/>
      <c r="GTI70" s="78"/>
      <c r="GTJ70" s="78"/>
      <c r="GTK70" s="78"/>
      <c r="GTL70" s="78"/>
      <c r="GTM70" s="78"/>
      <c r="GTN70" s="78"/>
      <c r="GTO70" s="78"/>
      <c r="GTP70" s="78"/>
      <c r="GTQ70" s="78"/>
      <c r="GTR70" s="78"/>
      <c r="GTS70" s="78"/>
      <c r="GTT70" s="78"/>
      <c r="GTU70" s="78"/>
      <c r="GTV70" s="78"/>
      <c r="GTW70" s="78"/>
      <c r="GTX70" s="78"/>
      <c r="GTY70" s="78"/>
      <c r="GTZ70" s="78"/>
      <c r="GUA70" s="78"/>
      <c r="GUB70" s="78"/>
      <c r="GUC70" s="78"/>
      <c r="GUD70" s="78"/>
      <c r="GUE70" s="78"/>
      <c r="GUF70" s="78"/>
      <c r="GUG70" s="78"/>
      <c r="GUH70" s="78"/>
      <c r="GUI70" s="78"/>
      <c r="GUJ70" s="78"/>
      <c r="GUK70" s="78"/>
      <c r="GUL70" s="78"/>
      <c r="GUM70" s="78"/>
      <c r="GUN70" s="78"/>
      <c r="GUO70" s="78"/>
      <c r="GUP70" s="78"/>
      <c r="GUQ70" s="78"/>
      <c r="GUR70" s="78"/>
      <c r="GUS70" s="78"/>
      <c r="GUT70" s="78"/>
      <c r="GUU70" s="78"/>
      <c r="GUV70" s="78"/>
      <c r="GUW70" s="78"/>
      <c r="GUX70" s="78"/>
      <c r="GUY70" s="78"/>
      <c r="GUZ70" s="78"/>
      <c r="GVA70" s="78"/>
      <c r="GVB70" s="78"/>
      <c r="GVC70" s="78"/>
      <c r="GVD70" s="78"/>
      <c r="GVE70" s="78"/>
      <c r="GVF70" s="78"/>
      <c r="GVG70" s="78"/>
      <c r="GVH70" s="78"/>
      <c r="GVI70" s="78"/>
      <c r="GVJ70" s="78"/>
      <c r="GVK70" s="78"/>
      <c r="GVL70" s="78"/>
      <c r="GVM70" s="78"/>
      <c r="GVN70" s="78"/>
      <c r="GVO70" s="78"/>
      <c r="GVP70" s="78"/>
      <c r="GVQ70" s="78"/>
      <c r="GVR70" s="78"/>
      <c r="GVS70" s="78"/>
      <c r="GVT70" s="78"/>
      <c r="GVU70" s="78"/>
      <c r="GVV70" s="78"/>
      <c r="GVW70" s="78"/>
      <c r="GVX70" s="78"/>
      <c r="GVY70" s="78"/>
      <c r="GVZ70" s="78"/>
      <c r="GWA70" s="78"/>
      <c r="GWB70" s="78"/>
      <c r="GWC70" s="78"/>
      <c r="GWD70" s="78"/>
      <c r="GWE70" s="78"/>
      <c r="GWF70" s="78"/>
      <c r="GWG70" s="78"/>
      <c r="GWH70" s="78"/>
      <c r="GWI70" s="78"/>
      <c r="GWJ70" s="78"/>
      <c r="GWK70" s="78"/>
      <c r="GWL70" s="78"/>
      <c r="GWM70" s="78"/>
      <c r="GWN70" s="78"/>
      <c r="GWO70" s="78"/>
      <c r="GWP70" s="78"/>
      <c r="GWQ70" s="78"/>
      <c r="GWR70" s="78"/>
      <c r="GWS70" s="78"/>
      <c r="GWT70" s="78"/>
      <c r="GWU70" s="78"/>
      <c r="GWV70" s="78"/>
      <c r="GWW70" s="78"/>
      <c r="GWX70" s="78"/>
      <c r="GWY70" s="78"/>
      <c r="GWZ70" s="78"/>
      <c r="GXA70" s="78"/>
      <c r="GXB70" s="78"/>
      <c r="GXC70" s="78"/>
      <c r="GXD70" s="78"/>
      <c r="GXE70" s="78"/>
      <c r="GXF70" s="78"/>
      <c r="GXG70" s="78"/>
      <c r="GXH70" s="78"/>
      <c r="GXI70" s="78"/>
      <c r="GXJ70" s="78"/>
      <c r="GXK70" s="78"/>
      <c r="GXL70" s="78"/>
      <c r="GXM70" s="78"/>
      <c r="GXN70" s="78"/>
      <c r="GXO70" s="78"/>
      <c r="GXP70" s="78"/>
      <c r="GXQ70" s="78"/>
      <c r="GXR70" s="78"/>
      <c r="GXS70" s="78"/>
      <c r="GXT70" s="78"/>
      <c r="GXU70" s="78"/>
      <c r="GXV70" s="78"/>
      <c r="GXW70" s="78"/>
      <c r="GXX70" s="78"/>
      <c r="GXY70" s="78"/>
      <c r="GXZ70" s="78"/>
      <c r="GYA70" s="78"/>
      <c r="GYB70" s="78"/>
      <c r="GYC70" s="78"/>
      <c r="GYD70" s="78"/>
      <c r="GYE70" s="78"/>
      <c r="GYF70" s="78"/>
      <c r="GYG70" s="78"/>
      <c r="GYH70" s="78"/>
      <c r="GYI70" s="78"/>
      <c r="GYJ70" s="78"/>
      <c r="GYK70" s="78"/>
      <c r="GYL70" s="78"/>
      <c r="GYM70" s="78"/>
      <c r="GYN70" s="78"/>
      <c r="GYO70" s="78"/>
      <c r="GYP70" s="78"/>
      <c r="GYQ70" s="78"/>
      <c r="GYR70" s="78"/>
      <c r="GYS70" s="78"/>
      <c r="GYT70" s="78"/>
      <c r="GYU70" s="78"/>
      <c r="GYV70" s="78"/>
      <c r="GYW70" s="78"/>
      <c r="GYX70" s="78"/>
      <c r="GYY70" s="78"/>
      <c r="GYZ70" s="78"/>
      <c r="GZA70" s="78"/>
      <c r="GZB70" s="78"/>
      <c r="GZC70" s="78"/>
      <c r="GZD70" s="78"/>
      <c r="GZE70" s="78"/>
      <c r="GZF70" s="78"/>
      <c r="GZG70" s="78"/>
      <c r="GZH70" s="78"/>
      <c r="GZI70" s="78"/>
      <c r="GZJ70" s="78"/>
      <c r="GZK70" s="78"/>
      <c r="GZL70" s="78"/>
      <c r="GZM70" s="78"/>
      <c r="GZN70" s="78"/>
      <c r="GZO70" s="78"/>
      <c r="GZP70" s="78"/>
      <c r="GZQ70" s="78"/>
      <c r="GZR70" s="78"/>
      <c r="GZS70" s="78"/>
      <c r="GZT70" s="78"/>
      <c r="GZU70" s="78"/>
      <c r="GZV70" s="78"/>
      <c r="GZW70" s="78"/>
      <c r="GZX70" s="78"/>
      <c r="GZY70" s="78"/>
      <c r="GZZ70" s="78"/>
      <c r="HAA70" s="78"/>
      <c r="HAB70" s="78"/>
      <c r="HAC70" s="78"/>
      <c r="HAD70" s="78"/>
      <c r="HAE70" s="78"/>
      <c r="HAF70" s="78"/>
      <c r="HAG70" s="78"/>
      <c r="HAH70" s="78"/>
      <c r="HAI70" s="78"/>
      <c r="HAJ70" s="78"/>
      <c r="HAK70" s="78"/>
      <c r="HAL70" s="78"/>
      <c r="HAM70" s="78"/>
      <c r="HAN70" s="78"/>
      <c r="HAO70" s="78"/>
      <c r="HAP70" s="78"/>
      <c r="HAQ70" s="78"/>
      <c r="HAR70" s="78"/>
      <c r="HAS70" s="78"/>
      <c r="HAT70" s="78"/>
      <c r="HAU70" s="78"/>
      <c r="HAV70" s="78"/>
      <c r="HAW70" s="78"/>
      <c r="HAX70" s="78"/>
      <c r="HAY70" s="78"/>
      <c r="HAZ70" s="78"/>
      <c r="HBA70" s="78"/>
      <c r="HBB70" s="78"/>
      <c r="HBC70" s="78"/>
      <c r="HBD70" s="78"/>
      <c r="HBE70" s="78"/>
      <c r="HBF70" s="78"/>
      <c r="HBG70" s="78"/>
      <c r="HBH70" s="78"/>
      <c r="HBI70" s="78"/>
      <c r="HBJ70" s="78"/>
      <c r="HBK70" s="78"/>
      <c r="HBL70" s="78"/>
      <c r="HBM70" s="78"/>
      <c r="HBN70" s="78"/>
      <c r="HBO70" s="78"/>
      <c r="HBP70" s="78"/>
      <c r="HBQ70" s="78"/>
      <c r="HBR70" s="78"/>
      <c r="HBS70" s="78"/>
      <c r="HBT70" s="78"/>
      <c r="HBU70" s="78"/>
      <c r="HBV70" s="78"/>
      <c r="HBW70" s="78"/>
      <c r="HBX70" s="78"/>
      <c r="HBY70" s="78"/>
      <c r="HBZ70" s="78"/>
      <c r="HCA70" s="78"/>
      <c r="HCB70" s="78"/>
      <c r="HCC70" s="78"/>
      <c r="HCD70" s="78"/>
      <c r="HCE70" s="78"/>
      <c r="HCF70" s="78"/>
      <c r="HCG70" s="78"/>
      <c r="HCH70" s="78"/>
      <c r="HCI70" s="78"/>
      <c r="HCJ70" s="78"/>
      <c r="HCK70" s="78"/>
      <c r="HCL70" s="78"/>
      <c r="HCM70" s="78"/>
      <c r="HCN70" s="78"/>
      <c r="HCO70" s="78"/>
      <c r="HCP70" s="78"/>
      <c r="HCQ70" s="78"/>
      <c r="HCR70" s="78"/>
      <c r="HCS70" s="78"/>
      <c r="HCT70" s="78"/>
      <c r="HCU70" s="78"/>
      <c r="HCV70" s="78"/>
      <c r="HCW70" s="78"/>
      <c r="HCX70" s="78"/>
      <c r="HCY70" s="78"/>
      <c r="HCZ70" s="78"/>
      <c r="HDA70" s="78"/>
      <c r="HDB70" s="78"/>
      <c r="HDC70" s="78"/>
      <c r="HDD70" s="78"/>
      <c r="HDE70" s="78"/>
      <c r="HDF70" s="78"/>
      <c r="HDG70" s="78"/>
      <c r="HDH70" s="78"/>
      <c r="HDI70" s="78"/>
      <c r="HDJ70" s="78"/>
      <c r="HDK70" s="78"/>
      <c r="HDL70" s="78"/>
      <c r="HDM70" s="78"/>
      <c r="HDN70" s="78"/>
      <c r="HDO70" s="78"/>
      <c r="HDP70" s="78"/>
      <c r="HDQ70" s="78"/>
      <c r="HDR70" s="78"/>
      <c r="HDS70" s="78"/>
      <c r="HDT70" s="78"/>
      <c r="HDU70" s="78"/>
      <c r="HDV70" s="78"/>
      <c r="HDW70" s="78"/>
      <c r="HDX70" s="78"/>
      <c r="HDY70" s="78"/>
      <c r="HDZ70" s="78"/>
      <c r="HEA70" s="78"/>
      <c r="HEB70" s="78"/>
      <c r="HEC70" s="78"/>
      <c r="HED70" s="78"/>
      <c r="HEE70" s="78"/>
      <c r="HEF70" s="78"/>
      <c r="HEG70" s="78"/>
      <c r="HEH70" s="78"/>
      <c r="HEI70" s="78"/>
      <c r="HEJ70" s="78"/>
      <c r="HEK70" s="78"/>
      <c r="HEL70" s="78"/>
      <c r="HEM70" s="78"/>
      <c r="HEN70" s="78"/>
      <c r="HEO70" s="78"/>
      <c r="HEP70" s="78"/>
      <c r="HEQ70" s="78"/>
      <c r="HER70" s="78"/>
      <c r="HES70" s="78"/>
      <c r="HET70" s="78"/>
      <c r="HEU70" s="78"/>
      <c r="HEV70" s="78"/>
      <c r="HEW70" s="78"/>
      <c r="HEX70" s="78"/>
      <c r="HEY70" s="78"/>
      <c r="HEZ70" s="78"/>
      <c r="HFA70" s="78"/>
      <c r="HFB70" s="78"/>
      <c r="HFC70" s="78"/>
      <c r="HFD70" s="78"/>
      <c r="HFE70" s="78"/>
      <c r="HFF70" s="78"/>
      <c r="HFG70" s="78"/>
      <c r="HFH70" s="78"/>
      <c r="HFI70" s="78"/>
      <c r="HFJ70" s="78"/>
      <c r="HFK70" s="78"/>
      <c r="HFL70" s="78"/>
      <c r="HFM70" s="78"/>
      <c r="HFN70" s="78"/>
      <c r="HFO70" s="78"/>
      <c r="HFP70" s="78"/>
      <c r="HFQ70" s="78"/>
      <c r="HFR70" s="78"/>
      <c r="HFS70" s="78"/>
      <c r="HFT70" s="78"/>
      <c r="HFU70" s="78"/>
      <c r="HFV70" s="78"/>
      <c r="HFW70" s="78"/>
      <c r="HFX70" s="78"/>
      <c r="HFY70" s="78"/>
      <c r="HFZ70" s="78"/>
      <c r="HGA70" s="78"/>
      <c r="HGB70" s="78"/>
      <c r="HGC70" s="78"/>
      <c r="HGD70" s="78"/>
      <c r="HGE70" s="78"/>
      <c r="HGF70" s="78"/>
      <c r="HGG70" s="78"/>
      <c r="HGH70" s="78"/>
      <c r="HGI70" s="78"/>
      <c r="HGJ70" s="78"/>
      <c r="HGK70" s="78"/>
      <c r="HGL70" s="78"/>
      <c r="HGM70" s="78"/>
      <c r="HGN70" s="78"/>
      <c r="HGO70" s="78"/>
      <c r="HGP70" s="78"/>
      <c r="HGQ70" s="78"/>
      <c r="HGR70" s="78"/>
      <c r="HGS70" s="78"/>
      <c r="HGT70" s="78"/>
      <c r="HGU70" s="78"/>
      <c r="HGV70" s="78"/>
      <c r="HGW70" s="78"/>
      <c r="HGX70" s="78"/>
      <c r="HGY70" s="78"/>
      <c r="HGZ70" s="78"/>
      <c r="HHA70" s="78"/>
      <c r="HHB70" s="78"/>
      <c r="HHC70" s="78"/>
      <c r="HHD70" s="78"/>
      <c r="HHE70" s="78"/>
      <c r="HHF70" s="78"/>
      <c r="HHG70" s="78"/>
      <c r="HHH70" s="78"/>
      <c r="HHI70" s="78"/>
      <c r="HHJ70" s="78"/>
      <c r="HHK70" s="78"/>
      <c r="HHL70" s="78"/>
      <c r="HHM70" s="78"/>
      <c r="HHN70" s="78"/>
      <c r="HHO70" s="78"/>
      <c r="HHP70" s="78"/>
      <c r="HHQ70" s="78"/>
      <c r="HHR70" s="78"/>
      <c r="HHS70" s="78"/>
      <c r="HHT70" s="78"/>
      <c r="HHU70" s="78"/>
      <c r="HHV70" s="78"/>
      <c r="HHW70" s="78"/>
      <c r="HHX70" s="78"/>
      <c r="HHY70" s="78"/>
      <c r="HHZ70" s="78"/>
      <c r="HIA70" s="78"/>
      <c r="HIB70" s="78"/>
      <c r="HIC70" s="78"/>
      <c r="HID70" s="78"/>
      <c r="HIE70" s="78"/>
      <c r="HIF70" s="78"/>
      <c r="HIG70" s="78"/>
      <c r="HIH70" s="78"/>
      <c r="HII70" s="78"/>
      <c r="HIJ70" s="78"/>
      <c r="HIK70" s="78"/>
      <c r="HIL70" s="78"/>
      <c r="HIM70" s="78"/>
      <c r="HIN70" s="78"/>
      <c r="HIO70" s="78"/>
      <c r="HIP70" s="78"/>
      <c r="HIQ70" s="78"/>
      <c r="HIR70" s="78"/>
      <c r="HIS70" s="78"/>
      <c r="HIT70" s="78"/>
      <c r="HIU70" s="78"/>
      <c r="HIV70" s="78"/>
      <c r="HIW70" s="78"/>
      <c r="HIX70" s="78"/>
      <c r="HIY70" s="78"/>
      <c r="HIZ70" s="78"/>
      <c r="HJA70" s="78"/>
      <c r="HJB70" s="78"/>
      <c r="HJC70" s="78"/>
      <c r="HJD70" s="78"/>
      <c r="HJE70" s="78"/>
      <c r="HJF70" s="78"/>
      <c r="HJG70" s="78"/>
      <c r="HJH70" s="78"/>
      <c r="HJI70" s="78"/>
      <c r="HJJ70" s="78"/>
      <c r="HJK70" s="78"/>
      <c r="HJL70" s="78"/>
      <c r="HJM70" s="78"/>
      <c r="HJN70" s="78"/>
      <c r="HJO70" s="78"/>
      <c r="HJP70" s="78"/>
      <c r="HJQ70" s="78"/>
      <c r="HJR70" s="78"/>
      <c r="HJS70" s="78"/>
      <c r="HJT70" s="78"/>
      <c r="HJU70" s="78"/>
      <c r="HJV70" s="78"/>
      <c r="HJW70" s="78"/>
      <c r="HJX70" s="78"/>
      <c r="HJY70" s="78"/>
      <c r="HJZ70" s="78"/>
      <c r="HKA70" s="78"/>
      <c r="HKB70" s="78"/>
      <c r="HKC70" s="78"/>
      <c r="HKD70" s="78"/>
      <c r="HKE70" s="78"/>
      <c r="HKF70" s="78"/>
      <c r="HKG70" s="78"/>
      <c r="HKH70" s="78"/>
      <c r="HKI70" s="78"/>
      <c r="HKJ70" s="78"/>
      <c r="HKK70" s="78"/>
      <c r="HKL70" s="78"/>
      <c r="HKM70" s="78"/>
      <c r="HKN70" s="78"/>
      <c r="HKO70" s="78"/>
      <c r="HKP70" s="78"/>
      <c r="HKQ70" s="78"/>
      <c r="HKR70" s="78"/>
      <c r="HKS70" s="78"/>
      <c r="HKT70" s="78"/>
      <c r="HKU70" s="78"/>
      <c r="HKV70" s="78"/>
      <c r="HKW70" s="78"/>
      <c r="HKX70" s="78"/>
      <c r="HKY70" s="78"/>
      <c r="HKZ70" s="78"/>
      <c r="HLA70" s="78"/>
      <c r="HLB70" s="78"/>
      <c r="HLC70" s="78"/>
      <c r="HLD70" s="78"/>
      <c r="HLE70" s="78"/>
      <c r="HLF70" s="78"/>
      <c r="HLG70" s="78"/>
      <c r="HLH70" s="78"/>
      <c r="HLI70" s="78"/>
      <c r="HLJ70" s="78"/>
      <c r="HLK70" s="78"/>
      <c r="HLL70" s="78"/>
      <c r="HLM70" s="78"/>
      <c r="HLN70" s="78"/>
      <c r="HLO70" s="78"/>
      <c r="HLP70" s="78"/>
      <c r="HLQ70" s="78"/>
      <c r="HLR70" s="78"/>
      <c r="HLS70" s="78"/>
      <c r="HLT70" s="78"/>
      <c r="HLU70" s="78"/>
      <c r="HLV70" s="78"/>
      <c r="HLW70" s="78"/>
      <c r="HLX70" s="78"/>
      <c r="HLY70" s="78"/>
      <c r="HLZ70" s="78"/>
      <c r="HMA70" s="78"/>
      <c r="HMB70" s="78"/>
      <c r="HMC70" s="78"/>
      <c r="HMD70" s="78"/>
      <c r="HME70" s="78"/>
      <c r="HMF70" s="78"/>
      <c r="HMG70" s="78"/>
      <c r="HMH70" s="78"/>
      <c r="HMI70" s="78"/>
      <c r="HMJ70" s="78"/>
      <c r="HMK70" s="78"/>
      <c r="HML70" s="78"/>
      <c r="HMM70" s="78"/>
      <c r="HMN70" s="78"/>
      <c r="HMO70" s="78"/>
      <c r="HMP70" s="78"/>
      <c r="HMQ70" s="78"/>
      <c r="HMR70" s="78"/>
      <c r="HMS70" s="78"/>
      <c r="HMT70" s="78"/>
      <c r="HMU70" s="78"/>
      <c r="HMV70" s="78"/>
      <c r="HMW70" s="78"/>
      <c r="HMX70" s="78"/>
      <c r="HMY70" s="78"/>
      <c r="HMZ70" s="78"/>
      <c r="HNA70" s="78"/>
      <c r="HNB70" s="78"/>
      <c r="HNC70" s="78"/>
      <c r="HND70" s="78"/>
      <c r="HNE70" s="78"/>
      <c r="HNF70" s="78"/>
      <c r="HNG70" s="78"/>
      <c r="HNH70" s="78"/>
      <c r="HNI70" s="78"/>
      <c r="HNJ70" s="78"/>
      <c r="HNK70" s="78"/>
      <c r="HNL70" s="78"/>
      <c r="HNM70" s="78"/>
      <c r="HNN70" s="78"/>
      <c r="HNO70" s="78"/>
      <c r="HNP70" s="78"/>
      <c r="HNQ70" s="78"/>
      <c r="HNR70" s="78"/>
      <c r="HNS70" s="78"/>
      <c r="HNT70" s="78"/>
      <c r="HNU70" s="78"/>
      <c r="HNV70" s="78"/>
      <c r="HNW70" s="78"/>
      <c r="HNX70" s="78"/>
      <c r="HNY70" s="78"/>
      <c r="HNZ70" s="78"/>
      <c r="HOA70" s="78"/>
      <c r="HOB70" s="78"/>
      <c r="HOC70" s="78"/>
      <c r="HOD70" s="78"/>
      <c r="HOE70" s="78"/>
      <c r="HOF70" s="78"/>
      <c r="HOG70" s="78"/>
      <c r="HOH70" s="78"/>
      <c r="HOI70" s="78"/>
      <c r="HOJ70" s="78"/>
      <c r="HOK70" s="78"/>
      <c r="HOL70" s="78"/>
      <c r="HOM70" s="78"/>
      <c r="HON70" s="78"/>
      <c r="HOO70" s="78"/>
      <c r="HOP70" s="78"/>
      <c r="HOQ70" s="78"/>
      <c r="HOR70" s="78"/>
      <c r="HOS70" s="78"/>
      <c r="HOT70" s="78"/>
      <c r="HOU70" s="78"/>
      <c r="HOV70" s="78"/>
      <c r="HOW70" s="78"/>
      <c r="HOX70" s="78"/>
      <c r="HOY70" s="78"/>
      <c r="HOZ70" s="78"/>
      <c r="HPA70" s="78"/>
      <c r="HPB70" s="78"/>
      <c r="HPC70" s="78"/>
      <c r="HPD70" s="78"/>
      <c r="HPE70" s="78"/>
      <c r="HPF70" s="78"/>
      <c r="HPG70" s="78"/>
      <c r="HPH70" s="78"/>
      <c r="HPI70" s="78"/>
      <c r="HPJ70" s="78"/>
      <c r="HPK70" s="78"/>
      <c r="HPL70" s="78"/>
      <c r="HPM70" s="78"/>
      <c r="HPN70" s="78"/>
      <c r="HPO70" s="78"/>
      <c r="HPP70" s="78"/>
      <c r="HPQ70" s="78"/>
      <c r="HPR70" s="78"/>
      <c r="HPS70" s="78"/>
      <c r="HPT70" s="78"/>
      <c r="HPU70" s="78"/>
      <c r="HPV70" s="78"/>
      <c r="HPW70" s="78"/>
      <c r="HPX70" s="78"/>
      <c r="HPY70" s="78"/>
      <c r="HPZ70" s="78"/>
      <c r="HQA70" s="78"/>
      <c r="HQB70" s="78"/>
      <c r="HQC70" s="78"/>
      <c r="HQD70" s="78"/>
      <c r="HQE70" s="78"/>
      <c r="HQF70" s="78"/>
      <c r="HQG70" s="78"/>
      <c r="HQH70" s="78"/>
      <c r="HQI70" s="78"/>
      <c r="HQJ70" s="78"/>
      <c r="HQK70" s="78"/>
      <c r="HQL70" s="78"/>
      <c r="HQM70" s="78"/>
      <c r="HQN70" s="78"/>
      <c r="HQO70" s="78"/>
      <c r="HQP70" s="78"/>
      <c r="HQQ70" s="78"/>
      <c r="HQR70" s="78"/>
      <c r="HQS70" s="78"/>
      <c r="HQT70" s="78"/>
      <c r="HQU70" s="78"/>
      <c r="HQV70" s="78"/>
      <c r="HQW70" s="78"/>
      <c r="HQX70" s="78"/>
      <c r="HQY70" s="78"/>
      <c r="HQZ70" s="78"/>
      <c r="HRA70" s="78"/>
      <c r="HRB70" s="78"/>
      <c r="HRC70" s="78"/>
      <c r="HRD70" s="78"/>
      <c r="HRE70" s="78"/>
      <c r="HRF70" s="78"/>
      <c r="HRG70" s="78"/>
      <c r="HRH70" s="78"/>
      <c r="HRI70" s="78"/>
      <c r="HRJ70" s="78"/>
      <c r="HRK70" s="78"/>
      <c r="HRL70" s="78"/>
      <c r="HRM70" s="78"/>
      <c r="HRN70" s="78"/>
      <c r="HRO70" s="78"/>
      <c r="HRP70" s="78"/>
      <c r="HRQ70" s="78"/>
      <c r="HRR70" s="78"/>
      <c r="HRS70" s="78"/>
      <c r="HRT70" s="78"/>
      <c r="HRU70" s="78"/>
      <c r="HRV70" s="78"/>
      <c r="HRW70" s="78"/>
      <c r="HRX70" s="78"/>
      <c r="HRY70" s="78"/>
      <c r="HRZ70" s="78"/>
      <c r="HSA70" s="78"/>
      <c r="HSB70" s="78"/>
      <c r="HSC70" s="78"/>
      <c r="HSD70" s="78"/>
      <c r="HSE70" s="78"/>
      <c r="HSF70" s="78"/>
      <c r="HSG70" s="78"/>
      <c r="HSH70" s="78"/>
      <c r="HSI70" s="78"/>
      <c r="HSJ70" s="78"/>
      <c r="HSK70" s="78"/>
      <c r="HSL70" s="78"/>
      <c r="HSM70" s="78"/>
      <c r="HSN70" s="78"/>
      <c r="HSO70" s="78"/>
      <c r="HSP70" s="78"/>
      <c r="HSQ70" s="78"/>
      <c r="HSR70" s="78"/>
      <c r="HSS70" s="78"/>
      <c r="HST70" s="78"/>
      <c r="HSU70" s="78"/>
      <c r="HSV70" s="78"/>
      <c r="HSW70" s="78"/>
      <c r="HSX70" s="78"/>
      <c r="HSY70" s="78"/>
      <c r="HSZ70" s="78"/>
      <c r="HTA70" s="78"/>
      <c r="HTB70" s="78"/>
      <c r="HTC70" s="78"/>
      <c r="HTD70" s="78"/>
      <c r="HTE70" s="78"/>
      <c r="HTF70" s="78"/>
      <c r="HTG70" s="78"/>
      <c r="HTH70" s="78"/>
      <c r="HTI70" s="78"/>
      <c r="HTJ70" s="78"/>
      <c r="HTK70" s="78"/>
      <c r="HTL70" s="78"/>
      <c r="HTM70" s="78"/>
      <c r="HTN70" s="78"/>
      <c r="HTO70" s="78"/>
      <c r="HTP70" s="78"/>
      <c r="HTQ70" s="78"/>
      <c r="HTR70" s="78"/>
      <c r="HTS70" s="78"/>
      <c r="HTT70" s="78"/>
      <c r="HTU70" s="78"/>
      <c r="HTV70" s="78"/>
      <c r="HTW70" s="78"/>
      <c r="HTX70" s="78"/>
      <c r="HTY70" s="78"/>
      <c r="HTZ70" s="78"/>
      <c r="HUA70" s="78"/>
      <c r="HUB70" s="78"/>
      <c r="HUC70" s="78"/>
      <c r="HUD70" s="78"/>
      <c r="HUE70" s="78"/>
      <c r="HUF70" s="78"/>
      <c r="HUG70" s="78"/>
      <c r="HUH70" s="78"/>
      <c r="HUI70" s="78"/>
      <c r="HUJ70" s="78"/>
      <c r="HUK70" s="78"/>
      <c r="HUL70" s="78"/>
      <c r="HUM70" s="78"/>
      <c r="HUN70" s="78"/>
      <c r="HUO70" s="78"/>
      <c r="HUP70" s="78"/>
      <c r="HUQ70" s="78"/>
      <c r="HUR70" s="78"/>
      <c r="HUS70" s="78"/>
      <c r="HUT70" s="78"/>
      <c r="HUU70" s="78"/>
      <c r="HUV70" s="78"/>
      <c r="HUW70" s="78"/>
      <c r="HUX70" s="78"/>
      <c r="HUY70" s="78"/>
      <c r="HUZ70" s="78"/>
      <c r="HVA70" s="78"/>
      <c r="HVB70" s="78"/>
      <c r="HVC70" s="78"/>
      <c r="HVD70" s="78"/>
      <c r="HVE70" s="78"/>
      <c r="HVF70" s="78"/>
      <c r="HVG70" s="78"/>
      <c r="HVH70" s="78"/>
      <c r="HVI70" s="78"/>
      <c r="HVJ70" s="78"/>
      <c r="HVK70" s="78"/>
      <c r="HVL70" s="78"/>
      <c r="HVM70" s="78"/>
      <c r="HVN70" s="78"/>
      <c r="HVO70" s="78"/>
      <c r="HVP70" s="78"/>
      <c r="HVQ70" s="78"/>
      <c r="HVR70" s="78"/>
      <c r="HVS70" s="78"/>
      <c r="HVT70" s="78"/>
      <c r="HVU70" s="78"/>
      <c r="HVV70" s="78"/>
      <c r="HVW70" s="78"/>
      <c r="HVX70" s="78"/>
      <c r="HVY70" s="78"/>
      <c r="HVZ70" s="78"/>
      <c r="HWA70" s="78"/>
      <c r="HWB70" s="78"/>
      <c r="HWC70" s="78"/>
      <c r="HWD70" s="78"/>
      <c r="HWE70" s="78"/>
      <c r="HWF70" s="78"/>
      <c r="HWG70" s="78"/>
      <c r="HWH70" s="78"/>
      <c r="HWI70" s="78"/>
      <c r="HWJ70" s="78"/>
      <c r="HWK70" s="78"/>
      <c r="HWL70" s="78"/>
      <c r="HWM70" s="78"/>
      <c r="HWN70" s="78"/>
      <c r="HWO70" s="78"/>
      <c r="HWP70" s="78"/>
      <c r="HWQ70" s="78"/>
      <c r="HWR70" s="78"/>
      <c r="HWS70" s="78"/>
      <c r="HWT70" s="78"/>
      <c r="HWU70" s="78"/>
      <c r="HWV70" s="78"/>
      <c r="HWW70" s="78"/>
      <c r="HWX70" s="78"/>
      <c r="HWY70" s="78"/>
      <c r="HWZ70" s="78"/>
      <c r="HXA70" s="78"/>
      <c r="HXB70" s="78"/>
      <c r="HXC70" s="78"/>
      <c r="HXD70" s="78"/>
      <c r="HXE70" s="78"/>
      <c r="HXF70" s="78"/>
      <c r="HXG70" s="78"/>
      <c r="HXH70" s="78"/>
      <c r="HXI70" s="78"/>
      <c r="HXJ70" s="78"/>
      <c r="HXK70" s="78"/>
      <c r="HXL70" s="78"/>
      <c r="HXM70" s="78"/>
      <c r="HXN70" s="78"/>
      <c r="HXO70" s="78"/>
      <c r="HXP70" s="78"/>
      <c r="HXQ70" s="78"/>
      <c r="HXR70" s="78"/>
      <c r="HXS70" s="78"/>
      <c r="HXT70" s="78"/>
      <c r="HXU70" s="78"/>
      <c r="HXV70" s="78"/>
      <c r="HXW70" s="78"/>
      <c r="HXX70" s="78"/>
      <c r="HXY70" s="78"/>
      <c r="HXZ70" s="78"/>
      <c r="HYA70" s="78"/>
      <c r="HYB70" s="78"/>
      <c r="HYC70" s="78"/>
      <c r="HYD70" s="78"/>
      <c r="HYE70" s="78"/>
      <c r="HYF70" s="78"/>
      <c r="HYG70" s="78"/>
      <c r="HYH70" s="78"/>
      <c r="HYI70" s="78"/>
      <c r="HYJ70" s="78"/>
      <c r="HYK70" s="78"/>
      <c r="HYL70" s="78"/>
      <c r="HYM70" s="78"/>
      <c r="HYN70" s="78"/>
      <c r="HYO70" s="78"/>
      <c r="HYP70" s="78"/>
      <c r="HYQ70" s="78"/>
      <c r="HYR70" s="78"/>
      <c r="HYS70" s="78"/>
      <c r="HYT70" s="78"/>
      <c r="HYU70" s="78"/>
      <c r="HYV70" s="78"/>
      <c r="HYW70" s="78"/>
      <c r="HYX70" s="78"/>
      <c r="HYY70" s="78"/>
      <c r="HYZ70" s="78"/>
      <c r="HZA70" s="78"/>
      <c r="HZB70" s="78"/>
      <c r="HZC70" s="78"/>
      <c r="HZD70" s="78"/>
      <c r="HZE70" s="78"/>
      <c r="HZF70" s="78"/>
      <c r="HZG70" s="78"/>
      <c r="HZH70" s="78"/>
      <c r="HZI70" s="78"/>
      <c r="HZJ70" s="78"/>
      <c r="HZK70" s="78"/>
      <c r="HZL70" s="78"/>
      <c r="HZM70" s="78"/>
      <c r="HZN70" s="78"/>
      <c r="HZO70" s="78"/>
      <c r="HZP70" s="78"/>
      <c r="HZQ70" s="78"/>
      <c r="HZR70" s="78"/>
      <c r="HZS70" s="78"/>
      <c r="HZT70" s="78"/>
      <c r="HZU70" s="78"/>
      <c r="HZV70" s="78"/>
      <c r="HZW70" s="78"/>
      <c r="HZX70" s="78"/>
      <c r="HZY70" s="78"/>
      <c r="HZZ70" s="78"/>
      <c r="IAA70" s="78"/>
      <c r="IAB70" s="78"/>
      <c r="IAC70" s="78"/>
      <c r="IAD70" s="78"/>
      <c r="IAE70" s="78"/>
      <c r="IAF70" s="78"/>
      <c r="IAG70" s="78"/>
      <c r="IAH70" s="78"/>
      <c r="IAI70" s="78"/>
      <c r="IAJ70" s="78"/>
      <c r="IAK70" s="78"/>
      <c r="IAL70" s="78"/>
      <c r="IAM70" s="78"/>
      <c r="IAN70" s="78"/>
      <c r="IAO70" s="78"/>
      <c r="IAP70" s="78"/>
      <c r="IAQ70" s="78"/>
      <c r="IAR70" s="78"/>
      <c r="IAS70" s="78"/>
      <c r="IAT70" s="78"/>
      <c r="IAU70" s="78"/>
      <c r="IAV70" s="78"/>
      <c r="IAW70" s="78"/>
      <c r="IAX70" s="78"/>
      <c r="IAY70" s="78"/>
      <c r="IAZ70" s="78"/>
      <c r="IBA70" s="78"/>
      <c r="IBB70" s="78"/>
      <c r="IBC70" s="78"/>
      <c r="IBD70" s="78"/>
      <c r="IBE70" s="78"/>
      <c r="IBF70" s="78"/>
      <c r="IBG70" s="78"/>
      <c r="IBH70" s="78"/>
      <c r="IBI70" s="78"/>
      <c r="IBJ70" s="78"/>
      <c r="IBK70" s="78"/>
      <c r="IBL70" s="78"/>
      <c r="IBM70" s="78"/>
      <c r="IBN70" s="78"/>
      <c r="IBO70" s="78"/>
      <c r="IBP70" s="78"/>
      <c r="IBQ70" s="78"/>
      <c r="IBR70" s="78"/>
      <c r="IBS70" s="78"/>
      <c r="IBT70" s="78"/>
      <c r="IBU70" s="78"/>
      <c r="IBV70" s="78"/>
      <c r="IBW70" s="78"/>
      <c r="IBX70" s="78"/>
      <c r="IBY70" s="78"/>
      <c r="IBZ70" s="78"/>
      <c r="ICA70" s="78"/>
      <c r="ICB70" s="78"/>
      <c r="ICC70" s="78"/>
      <c r="ICD70" s="78"/>
      <c r="ICE70" s="78"/>
      <c r="ICF70" s="78"/>
      <c r="ICG70" s="78"/>
      <c r="ICH70" s="78"/>
      <c r="ICI70" s="78"/>
      <c r="ICJ70" s="78"/>
      <c r="ICK70" s="78"/>
      <c r="ICL70" s="78"/>
      <c r="ICM70" s="78"/>
      <c r="ICN70" s="78"/>
      <c r="ICO70" s="78"/>
      <c r="ICP70" s="78"/>
      <c r="ICQ70" s="78"/>
      <c r="ICR70" s="78"/>
      <c r="ICS70" s="78"/>
      <c r="ICT70" s="78"/>
      <c r="ICU70" s="78"/>
      <c r="ICV70" s="78"/>
      <c r="ICW70" s="78"/>
      <c r="ICX70" s="78"/>
      <c r="ICY70" s="78"/>
      <c r="ICZ70" s="78"/>
      <c r="IDA70" s="78"/>
      <c r="IDB70" s="78"/>
      <c r="IDC70" s="78"/>
      <c r="IDD70" s="78"/>
      <c r="IDE70" s="78"/>
      <c r="IDF70" s="78"/>
      <c r="IDG70" s="78"/>
      <c r="IDH70" s="78"/>
      <c r="IDI70" s="78"/>
      <c r="IDJ70" s="78"/>
      <c r="IDK70" s="78"/>
      <c r="IDL70" s="78"/>
      <c r="IDM70" s="78"/>
      <c r="IDN70" s="78"/>
      <c r="IDO70" s="78"/>
      <c r="IDP70" s="78"/>
      <c r="IDQ70" s="78"/>
      <c r="IDR70" s="78"/>
      <c r="IDS70" s="78"/>
      <c r="IDT70" s="78"/>
      <c r="IDU70" s="78"/>
      <c r="IDV70" s="78"/>
      <c r="IDW70" s="78"/>
      <c r="IDX70" s="78"/>
      <c r="IDY70" s="78"/>
      <c r="IDZ70" s="78"/>
      <c r="IEA70" s="78"/>
      <c r="IEB70" s="78"/>
      <c r="IEC70" s="78"/>
      <c r="IED70" s="78"/>
      <c r="IEE70" s="78"/>
      <c r="IEF70" s="78"/>
      <c r="IEG70" s="78"/>
      <c r="IEH70" s="78"/>
      <c r="IEI70" s="78"/>
      <c r="IEJ70" s="78"/>
      <c r="IEK70" s="78"/>
      <c r="IEL70" s="78"/>
      <c r="IEM70" s="78"/>
      <c r="IEN70" s="78"/>
      <c r="IEO70" s="78"/>
      <c r="IEP70" s="78"/>
      <c r="IEQ70" s="78"/>
      <c r="IER70" s="78"/>
      <c r="IES70" s="78"/>
      <c r="IET70" s="78"/>
      <c r="IEU70" s="78"/>
      <c r="IEV70" s="78"/>
      <c r="IEW70" s="78"/>
      <c r="IEX70" s="78"/>
      <c r="IEY70" s="78"/>
      <c r="IEZ70" s="78"/>
      <c r="IFA70" s="78"/>
      <c r="IFB70" s="78"/>
      <c r="IFC70" s="78"/>
      <c r="IFD70" s="78"/>
      <c r="IFE70" s="78"/>
      <c r="IFF70" s="78"/>
      <c r="IFG70" s="78"/>
      <c r="IFH70" s="78"/>
      <c r="IFI70" s="78"/>
      <c r="IFJ70" s="78"/>
      <c r="IFK70" s="78"/>
      <c r="IFL70" s="78"/>
      <c r="IFM70" s="78"/>
      <c r="IFN70" s="78"/>
      <c r="IFO70" s="78"/>
      <c r="IFP70" s="78"/>
      <c r="IFQ70" s="78"/>
      <c r="IFR70" s="78"/>
      <c r="IFS70" s="78"/>
      <c r="IFT70" s="78"/>
      <c r="IFU70" s="78"/>
      <c r="IFV70" s="78"/>
      <c r="IFW70" s="78"/>
      <c r="IFX70" s="78"/>
      <c r="IFY70" s="78"/>
      <c r="IFZ70" s="78"/>
      <c r="IGA70" s="78"/>
      <c r="IGB70" s="78"/>
      <c r="IGC70" s="78"/>
      <c r="IGD70" s="78"/>
      <c r="IGE70" s="78"/>
      <c r="IGF70" s="78"/>
      <c r="IGG70" s="78"/>
      <c r="IGH70" s="78"/>
      <c r="IGI70" s="78"/>
      <c r="IGJ70" s="78"/>
      <c r="IGK70" s="78"/>
      <c r="IGL70" s="78"/>
      <c r="IGM70" s="78"/>
      <c r="IGN70" s="78"/>
      <c r="IGO70" s="78"/>
      <c r="IGP70" s="78"/>
      <c r="IGQ70" s="78"/>
      <c r="IGR70" s="78"/>
      <c r="IGS70" s="78"/>
      <c r="IGT70" s="78"/>
      <c r="IGU70" s="78"/>
      <c r="IGV70" s="78"/>
      <c r="IGW70" s="78"/>
      <c r="IGX70" s="78"/>
      <c r="IGY70" s="78"/>
      <c r="IGZ70" s="78"/>
      <c r="IHA70" s="78"/>
      <c r="IHB70" s="78"/>
      <c r="IHC70" s="78"/>
      <c r="IHD70" s="78"/>
      <c r="IHE70" s="78"/>
      <c r="IHF70" s="78"/>
      <c r="IHG70" s="78"/>
      <c r="IHH70" s="78"/>
      <c r="IHI70" s="78"/>
      <c r="IHJ70" s="78"/>
      <c r="IHK70" s="78"/>
      <c r="IHL70" s="78"/>
      <c r="IHM70" s="78"/>
      <c r="IHN70" s="78"/>
      <c r="IHO70" s="78"/>
      <c r="IHP70" s="78"/>
      <c r="IHQ70" s="78"/>
      <c r="IHR70" s="78"/>
      <c r="IHS70" s="78"/>
      <c r="IHT70" s="78"/>
      <c r="IHU70" s="78"/>
      <c r="IHV70" s="78"/>
      <c r="IHW70" s="78"/>
      <c r="IHX70" s="78"/>
      <c r="IHY70" s="78"/>
      <c r="IHZ70" s="78"/>
      <c r="IIA70" s="78"/>
      <c r="IIB70" s="78"/>
      <c r="IIC70" s="78"/>
      <c r="IID70" s="78"/>
      <c r="IIE70" s="78"/>
      <c r="IIF70" s="78"/>
      <c r="IIG70" s="78"/>
      <c r="IIH70" s="78"/>
      <c r="III70" s="78"/>
      <c r="IIJ70" s="78"/>
      <c r="IIK70" s="78"/>
      <c r="IIL70" s="78"/>
      <c r="IIM70" s="78"/>
      <c r="IIN70" s="78"/>
      <c r="IIO70" s="78"/>
      <c r="IIP70" s="78"/>
      <c r="IIQ70" s="78"/>
      <c r="IIR70" s="78"/>
      <c r="IIS70" s="78"/>
      <c r="IIT70" s="78"/>
      <c r="IIU70" s="78"/>
      <c r="IIV70" s="78"/>
      <c r="IIW70" s="78"/>
      <c r="IIX70" s="78"/>
      <c r="IIY70" s="78"/>
      <c r="IIZ70" s="78"/>
      <c r="IJA70" s="78"/>
      <c r="IJB70" s="78"/>
      <c r="IJC70" s="78"/>
      <c r="IJD70" s="78"/>
      <c r="IJE70" s="78"/>
      <c r="IJF70" s="78"/>
      <c r="IJG70" s="78"/>
      <c r="IJH70" s="78"/>
      <c r="IJI70" s="78"/>
      <c r="IJJ70" s="78"/>
      <c r="IJK70" s="78"/>
      <c r="IJL70" s="78"/>
      <c r="IJM70" s="78"/>
      <c r="IJN70" s="78"/>
      <c r="IJO70" s="78"/>
      <c r="IJP70" s="78"/>
      <c r="IJQ70" s="78"/>
      <c r="IJR70" s="78"/>
      <c r="IJS70" s="78"/>
      <c r="IJT70" s="78"/>
      <c r="IJU70" s="78"/>
      <c r="IJV70" s="78"/>
      <c r="IJW70" s="78"/>
      <c r="IJX70" s="78"/>
      <c r="IJY70" s="78"/>
      <c r="IJZ70" s="78"/>
      <c r="IKA70" s="78"/>
      <c r="IKB70" s="78"/>
      <c r="IKC70" s="78"/>
      <c r="IKD70" s="78"/>
      <c r="IKE70" s="78"/>
      <c r="IKF70" s="78"/>
      <c r="IKG70" s="78"/>
      <c r="IKH70" s="78"/>
      <c r="IKI70" s="78"/>
      <c r="IKJ70" s="78"/>
      <c r="IKK70" s="78"/>
      <c r="IKL70" s="78"/>
      <c r="IKM70" s="78"/>
      <c r="IKN70" s="78"/>
      <c r="IKO70" s="78"/>
      <c r="IKP70" s="78"/>
      <c r="IKQ70" s="78"/>
      <c r="IKR70" s="78"/>
      <c r="IKS70" s="78"/>
      <c r="IKT70" s="78"/>
      <c r="IKU70" s="78"/>
      <c r="IKV70" s="78"/>
      <c r="IKW70" s="78"/>
      <c r="IKX70" s="78"/>
      <c r="IKY70" s="78"/>
      <c r="IKZ70" s="78"/>
      <c r="ILA70" s="78"/>
      <c r="ILB70" s="78"/>
      <c r="ILC70" s="78"/>
      <c r="ILD70" s="78"/>
      <c r="ILE70" s="78"/>
      <c r="ILF70" s="78"/>
      <c r="ILG70" s="78"/>
      <c r="ILH70" s="78"/>
      <c r="ILI70" s="78"/>
      <c r="ILJ70" s="78"/>
      <c r="ILK70" s="78"/>
      <c r="ILL70" s="78"/>
      <c r="ILM70" s="78"/>
      <c r="ILN70" s="78"/>
      <c r="ILO70" s="78"/>
      <c r="ILP70" s="78"/>
      <c r="ILQ70" s="78"/>
      <c r="ILR70" s="78"/>
      <c r="ILS70" s="78"/>
      <c r="ILT70" s="78"/>
      <c r="ILU70" s="78"/>
      <c r="ILV70" s="78"/>
      <c r="ILW70" s="78"/>
      <c r="ILX70" s="78"/>
      <c r="ILY70" s="78"/>
      <c r="ILZ70" s="78"/>
      <c r="IMA70" s="78"/>
      <c r="IMB70" s="78"/>
      <c r="IMC70" s="78"/>
      <c r="IMD70" s="78"/>
      <c r="IME70" s="78"/>
      <c r="IMF70" s="78"/>
      <c r="IMG70" s="78"/>
      <c r="IMH70" s="78"/>
      <c r="IMI70" s="78"/>
      <c r="IMJ70" s="78"/>
      <c r="IMK70" s="78"/>
      <c r="IML70" s="78"/>
      <c r="IMM70" s="78"/>
      <c r="IMN70" s="78"/>
      <c r="IMO70" s="78"/>
      <c r="IMP70" s="78"/>
      <c r="IMQ70" s="78"/>
      <c r="IMR70" s="78"/>
      <c r="IMS70" s="78"/>
      <c r="IMT70" s="78"/>
      <c r="IMU70" s="78"/>
      <c r="IMV70" s="78"/>
      <c r="IMW70" s="78"/>
      <c r="IMX70" s="78"/>
      <c r="IMY70" s="78"/>
      <c r="IMZ70" s="78"/>
      <c r="INA70" s="78"/>
      <c r="INB70" s="78"/>
      <c r="INC70" s="78"/>
      <c r="IND70" s="78"/>
      <c r="INE70" s="78"/>
      <c r="INF70" s="78"/>
      <c r="ING70" s="78"/>
      <c r="INH70" s="78"/>
      <c r="INI70" s="78"/>
      <c r="INJ70" s="78"/>
      <c r="INK70" s="78"/>
      <c r="INL70" s="78"/>
      <c r="INM70" s="78"/>
      <c r="INN70" s="78"/>
      <c r="INO70" s="78"/>
      <c r="INP70" s="78"/>
      <c r="INQ70" s="78"/>
      <c r="INR70" s="78"/>
      <c r="INS70" s="78"/>
      <c r="INT70" s="78"/>
      <c r="INU70" s="78"/>
      <c r="INV70" s="78"/>
      <c r="INW70" s="78"/>
      <c r="INX70" s="78"/>
      <c r="INY70" s="78"/>
      <c r="INZ70" s="78"/>
      <c r="IOA70" s="78"/>
      <c r="IOB70" s="78"/>
      <c r="IOC70" s="78"/>
      <c r="IOD70" s="78"/>
      <c r="IOE70" s="78"/>
      <c r="IOF70" s="78"/>
      <c r="IOG70" s="78"/>
      <c r="IOH70" s="78"/>
      <c r="IOI70" s="78"/>
      <c r="IOJ70" s="78"/>
      <c r="IOK70" s="78"/>
      <c r="IOL70" s="78"/>
      <c r="IOM70" s="78"/>
      <c r="ION70" s="78"/>
      <c r="IOO70" s="78"/>
      <c r="IOP70" s="78"/>
      <c r="IOQ70" s="78"/>
      <c r="IOR70" s="78"/>
      <c r="IOS70" s="78"/>
      <c r="IOT70" s="78"/>
      <c r="IOU70" s="78"/>
      <c r="IOV70" s="78"/>
      <c r="IOW70" s="78"/>
      <c r="IOX70" s="78"/>
      <c r="IOY70" s="78"/>
      <c r="IOZ70" s="78"/>
      <c r="IPA70" s="78"/>
      <c r="IPB70" s="78"/>
      <c r="IPC70" s="78"/>
      <c r="IPD70" s="78"/>
      <c r="IPE70" s="78"/>
      <c r="IPF70" s="78"/>
      <c r="IPG70" s="78"/>
      <c r="IPH70" s="78"/>
      <c r="IPI70" s="78"/>
      <c r="IPJ70" s="78"/>
      <c r="IPK70" s="78"/>
      <c r="IPL70" s="78"/>
      <c r="IPM70" s="78"/>
      <c r="IPN70" s="78"/>
      <c r="IPO70" s="78"/>
      <c r="IPP70" s="78"/>
      <c r="IPQ70" s="78"/>
      <c r="IPR70" s="78"/>
      <c r="IPS70" s="78"/>
      <c r="IPT70" s="78"/>
      <c r="IPU70" s="78"/>
      <c r="IPV70" s="78"/>
      <c r="IPW70" s="78"/>
      <c r="IPX70" s="78"/>
      <c r="IPY70" s="78"/>
      <c r="IPZ70" s="78"/>
      <c r="IQA70" s="78"/>
      <c r="IQB70" s="78"/>
      <c r="IQC70" s="78"/>
      <c r="IQD70" s="78"/>
      <c r="IQE70" s="78"/>
      <c r="IQF70" s="78"/>
      <c r="IQG70" s="78"/>
      <c r="IQH70" s="78"/>
      <c r="IQI70" s="78"/>
      <c r="IQJ70" s="78"/>
      <c r="IQK70" s="78"/>
      <c r="IQL70" s="78"/>
      <c r="IQM70" s="78"/>
      <c r="IQN70" s="78"/>
      <c r="IQO70" s="78"/>
      <c r="IQP70" s="78"/>
      <c r="IQQ70" s="78"/>
      <c r="IQR70" s="78"/>
      <c r="IQS70" s="78"/>
      <c r="IQT70" s="78"/>
      <c r="IQU70" s="78"/>
      <c r="IQV70" s="78"/>
      <c r="IQW70" s="78"/>
      <c r="IQX70" s="78"/>
      <c r="IQY70" s="78"/>
      <c r="IQZ70" s="78"/>
      <c r="IRA70" s="78"/>
      <c r="IRB70" s="78"/>
      <c r="IRC70" s="78"/>
      <c r="IRD70" s="78"/>
      <c r="IRE70" s="78"/>
      <c r="IRF70" s="78"/>
      <c r="IRG70" s="78"/>
      <c r="IRH70" s="78"/>
      <c r="IRI70" s="78"/>
      <c r="IRJ70" s="78"/>
      <c r="IRK70" s="78"/>
      <c r="IRL70" s="78"/>
      <c r="IRM70" s="78"/>
      <c r="IRN70" s="78"/>
      <c r="IRO70" s="78"/>
      <c r="IRP70" s="78"/>
      <c r="IRQ70" s="78"/>
      <c r="IRR70" s="78"/>
      <c r="IRS70" s="78"/>
      <c r="IRT70" s="78"/>
      <c r="IRU70" s="78"/>
      <c r="IRV70" s="78"/>
      <c r="IRW70" s="78"/>
      <c r="IRX70" s="78"/>
      <c r="IRY70" s="78"/>
      <c r="IRZ70" s="78"/>
      <c r="ISA70" s="78"/>
      <c r="ISB70" s="78"/>
      <c r="ISC70" s="78"/>
      <c r="ISD70" s="78"/>
      <c r="ISE70" s="78"/>
      <c r="ISF70" s="78"/>
      <c r="ISG70" s="78"/>
      <c r="ISH70" s="78"/>
      <c r="ISI70" s="78"/>
      <c r="ISJ70" s="78"/>
      <c r="ISK70" s="78"/>
      <c r="ISL70" s="78"/>
      <c r="ISM70" s="78"/>
      <c r="ISN70" s="78"/>
      <c r="ISO70" s="78"/>
      <c r="ISP70" s="78"/>
      <c r="ISQ70" s="78"/>
      <c r="ISR70" s="78"/>
      <c r="ISS70" s="78"/>
      <c r="IST70" s="78"/>
      <c r="ISU70" s="78"/>
      <c r="ISV70" s="78"/>
      <c r="ISW70" s="78"/>
      <c r="ISX70" s="78"/>
      <c r="ISY70" s="78"/>
      <c r="ISZ70" s="78"/>
      <c r="ITA70" s="78"/>
      <c r="ITB70" s="78"/>
      <c r="ITC70" s="78"/>
      <c r="ITD70" s="78"/>
      <c r="ITE70" s="78"/>
      <c r="ITF70" s="78"/>
      <c r="ITG70" s="78"/>
      <c r="ITH70" s="78"/>
      <c r="ITI70" s="78"/>
      <c r="ITJ70" s="78"/>
      <c r="ITK70" s="78"/>
      <c r="ITL70" s="78"/>
      <c r="ITM70" s="78"/>
      <c r="ITN70" s="78"/>
      <c r="ITO70" s="78"/>
      <c r="ITP70" s="78"/>
      <c r="ITQ70" s="78"/>
      <c r="ITR70" s="78"/>
      <c r="ITS70" s="78"/>
      <c r="ITT70" s="78"/>
      <c r="ITU70" s="78"/>
      <c r="ITV70" s="78"/>
      <c r="ITW70" s="78"/>
      <c r="ITX70" s="78"/>
      <c r="ITY70" s="78"/>
      <c r="ITZ70" s="78"/>
      <c r="IUA70" s="78"/>
      <c r="IUB70" s="78"/>
      <c r="IUC70" s="78"/>
      <c r="IUD70" s="78"/>
      <c r="IUE70" s="78"/>
      <c r="IUF70" s="78"/>
      <c r="IUG70" s="78"/>
      <c r="IUH70" s="78"/>
      <c r="IUI70" s="78"/>
      <c r="IUJ70" s="78"/>
      <c r="IUK70" s="78"/>
      <c r="IUL70" s="78"/>
      <c r="IUM70" s="78"/>
      <c r="IUN70" s="78"/>
      <c r="IUO70" s="78"/>
      <c r="IUP70" s="78"/>
      <c r="IUQ70" s="78"/>
      <c r="IUR70" s="78"/>
      <c r="IUS70" s="78"/>
      <c r="IUT70" s="78"/>
      <c r="IUU70" s="78"/>
      <c r="IUV70" s="78"/>
      <c r="IUW70" s="78"/>
      <c r="IUX70" s="78"/>
      <c r="IUY70" s="78"/>
      <c r="IUZ70" s="78"/>
      <c r="IVA70" s="78"/>
      <c r="IVB70" s="78"/>
      <c r="IVC70" s="78"/>
      <c r="IVD70" s="78"/>
      <c r="IVE70" s="78"/>
      <c r="IVF70" s="78"/>
      <c r="IVG70" s="78"/>
      <c r="IVH70" s="78"/>
      <c r="IVI70" s="78"/>
      <c r="IVJ70" s="78"/>
      <c r="IVK70" s="78"/>
      <c r="IVL70" s="78"/>
      <c r="IVM70" s="78"/>
      <c r="IVN70" s="78"/>
      <c r="IVO70" s="78"/>
      <c r="IVP70" s="78"/>
      <c r="IVQ70" s="78"/>
      <c r="IVR70" s="78"/>
      <c r="IVS70" s="78"/>
      <c r="IVT70" s="78"/>
      <c r="IVU70" s="78"/>
      <c r="IVV70" s="78"/>
      <c r="IVW70" s="78"/>
      <c r="IVX70" s="78"/>
      <c r="IVY70" s="78"/>
      <c r="IVZ70" s="78"/>
      <c r="IWA70" s="78"/>
      <c r="IWB70" s="78"/>
      <c r="IWC70" s="78"/>
      <c r="IWD70" s="78"/>
      <c r="IWE70" s="78"/>
      <c r="IWF70" s="78"/>
      <c r="IWG70" s="78"/>
      <c r="IWH70" s="78"/>
      <c r="IWI70" s="78"/>
      <c r="IWJ70" s="78"/>
      <c r="IWK70" s="78"/>
      <c r="IWL70" s="78"/>
      <c r="IWM70" s="78"/>
      <c r="IWN70" s="78"/>
      <c r="IWO70" s="78"/>
      <c r="IWP70" s="78"/>
      <c r="IWQ70" s="78"/>
      <c r="IWR70" s="78"/>
      <c r="IWS70" s="78"/>
      <c r="IWT70" s="78"/>
      <c r="IWU70" s="78"/>
      <c r="IWV70" s="78"/>
      <c r="IWW70" s="78"/>
      <c r="IWX70" s="78"/>
      <c r="IWY70" s="78"/>
      <c r="IWZ70" s="78"/>
      <c r="IXA70" s="78"/>
      <c r="IXB70" s="78"/>
      <c r="IXC70" s="78"/>
      <c r="IXD70" s="78"/>
      <c r="IXE70" s="78"/>
      <c r="IXF70" s="78"/>
      <c r="IXG70" s="78"/>
      <c r="IXH70" s="78"/>
      <c r="IXI70" s="78"/>
      <c r="IXJ70" s="78"/>
      <c r="IXK70" s="78"/>
      <c r="IXL70" s="78"/>
      <c r="IXM70" s="78"/>
      <c r="IXN70" s="78"/>
      <c r="IXO70" s="78"/>
      <c r="IXP70" s="78"/>
      <c r="IXQ70" s="78"/>
      <c r="IXR70" s="78"/>
      <c r="IXS70" s="78"/>
      <c r="IXT70" s="78"/>
      <c r="IXU70" s="78"/>
      <c r="IXV70" s="78"/>
      <c r="IXW70" s="78"/>
      <c r="IXX70" s="78"/>
      <c r="IXY70" s="78"/>
      <c r="IXZ70" s="78"/>
      <c r="IYA70" s="78"/>
      <c r="IYB70" s="78"/>
      <c r="IYC70" s="78"/>
      <c r="IYD70" s="78"/>
      <c r="IYE70" s="78"/>
      <c r="IYF70" s="78"/>
      <c r="IYG70" s="78"/>
      <c r="IYH70" s="78"/>
      <c r="IYI70" s="78"/>
      <c r="IYJ70" s="78"/>
      <c r="IYK70" s="78"/>
      <c r="IYL70" s="78"/>
      <c r="IYM70" s="78"/>
      <c r="IYN70" s="78"/>
      <c r="IYO70" s="78"/>
      <c r="IYP70" s="78"/>
      <c r="IYQ70" s="78"/>
      <c r="IYR70" s="78"/>
      <c r="IYS70" s="78"/>
      <c r="IYT70" s="78"/>
      <c r="IYU70" s="78"/>
      <c r="IYV70" s="78"/>
      <c r="IYW70" s="78"/>
      <c r="IYX70" s="78"/>
      <c r="IYY70" s="78"/>
      <c r="IYZ70" s="78"/>
      <c r="IZA70" s="78"/>
      <c r="IZB70" s="78"/>
      <c r="IZC70" s="78"/>
      <c r="IZD70" s="78"/>
      <c r="IZE70" s="78"/>
      <c r="IZF70" s="78"/>
      <c r="IZG70" s="78"/>
      <c r="IZH70" s="78"/>
      <c r="IZI70" s="78"/>
      <c r="IZJ70" s="78"/>
      <c r="IZK70" s="78"/>
      <c r="IZL70" s="78"/>
      <c r="IZM70" s="78"/>
      <c r="IZN70" s="78"/>
      <c r="IZO70" s="78"/>
      <c r="IZP70" s="78"/>
      <c r="IZQ70" s="78"/>
      <c r="IZR70" s="78"/>
      <c r="IZS70" s="78"/>
      <c r="IZT70" s="78"/>
      <c r="IZU70" s="78"/>
      <c r="IZV70" s="78"/>
      <c r="IZW70" s="78"/>
      <c r="IZX70" s="78"/>
      <c r="IZY70" s="78"/>
      <c r="IZZ70" s="78"/>
      <c r="JAA70" s="78"/>
      <c r="JAB70" s="78"/>
      <c r="JAC70" s="78"/>
      <c r="JAD70" s="78"/>
      <c r="JAE70" s="78"/>
      <c r="JAF70" s="78"/>
      <c r="JAG70" s="78"/>
      <c r="JAH70" s="78"/>
      <c r="JAI70" s="78"/>
      <c r="JAJ70" s="78"/>
      <c r="JAK70" s="78"/>
      <c r="JAL70" s="78"/>
      <c r="JAM70" s="78"/>
      <c r="JAN70" s="78"/>
      <c r="JAO70" s="78"/>
      <c r="JAP70" s="78"/>
      <c r="JAQ70" s="78"/>
      <c r="JAR70" s="78"/>
      <c r="JAS70" s="78"/>
      <c r="JAT70" s="78"/>
      <c r="JAU70" s="78"/>
      <c r="JAV70" s="78"/>
      <c r="JAW70" s="78"/>
      <c r="JAX70" s="78"/>
      <c r="JAY70" s="78"/>
      <c r="JAZ70" s="78"/>
      <c r="JBA70" s="78"/>
      <c r="JBB70" s="78"/>
      <c r="JBC70" s="78"/>
      <c r="JBD70" s="78"/>
      <c r="JBE70" s="78"/>
      <c r="JBF70" s="78"/>
      <c r="JBG70" s="78"/>
      <c r="JBH70" s="78"/>
      <c r="JBI70" s="78"/>
      <c r="JBJ70" s="78"/>
      <c r="JBK70" s="78"/>
      <c r="JBL70" s="78"/>
      <c r="JBM70" s="78"/>
      <c r="JBN70" s="78"/>
      <c r="JBO70" s="78"/>
      <c r="JBP70" s="78"/>
      <c r="JBQ70" s="78"/>
      <c r="JBR70" s="78"/>
      <c r="JBS70" s="78"/>
      <c r="JBT70" s="78"/>
      <c r="JBU70" s="78"/>
      <c r="JBV70" s="78"/>
      <c r="JBW70" s="78"/>
      <c r="JBX70" s="78"/>
      <c r="JBY70" s="78"/>
      <c r="JBZ70" s="78"/>
      <c r="JCA70" s="78"/>
      <c r="JCB70" s="78"/>
      <c r="JCC70" s="78"/>
      <c r="JCD70" s="78"/>
      <c r="JCE70" s="78"/>
      <c r="JCF70" s="78"/>
      <c r="JCG70" s="78"/>
      <c r="JCH70" s="78"/>
      <c r="JCI70" s="78"/>
      <c r="JCJ70" s="78"/>
      <c r="JCK70" s="78"/>
      <c r="JCL70" s="78"/>
      <c r="JCM70" s="78"/>
      <c r="JCN70" s="78"/>
      <c r="JCO70" s="78"/>
      <c r="JCP70" s="78"/>
      <c r="JCQ70" s="78"/>
      <c r="JCR70" s="78"/>
      <c r="JCS70" s="78"/>
      <c r="JCT70" s="78"/>
      <c r="JCU70" s="78"/>
      <c r="JCV70" s="78"/>
      <c r="JCW70" s="78"/>
      <c r="JCX70" s="78"/>
      <c r="JCY70" s="78"/>
      <c r="JCZ70" s="78"/>
      <c r="JDA70" s="78"/>
      <c r="JDB70" s="78"/>
      <c r="JDC70" s="78"/>
      <c r="JDD70" s="78"/>
      <c r="JDE70" s="78"/>
      <c r="JDF70" s="78"/>
      <c r="JDG70" s="78"/>
      <c r="JDH70" s="78"/>
      <c r="JDI70" s="78"/>
      <c r="JDJ70" s="78"/>
      <c r="JDK70" s="78"/>
      <c r="JDL70" s="78"/>
      <c r="JDM70" s="78"/>
      <c r="JDN70" s="78"/>
      <c r="JDO70" s="78"/>
      <c r="JDP70" s="78"/>
      <c r="JDQ70" s="78"/>
      <c r="JDR70" s="78"/>
      <c r="JDS70" s="78"/>
      <c r="JDT70" s="78"/>
      <c r="JDU70" s="78"/>
      <c r="JDV70" s="78"/>
      <c r="JDW70" s="78"/>
      <c r="JDX70" s="78"/>
      <c r="JDY70" s="78"/>
      <c r="JDZ70" s="78"/>
      <c r="JEA70" s="78"/>
      <c r="JEB70" s="78"/>
      <c r="JEC70" s="78"/>
      <c r="JED70" s="78"/>
      <c r="JEE70" s="78"/>
      <c r="JEF70" s="78"/>
      <c r="JEG70" s="78"/>
      <c r="JEH70" s="78"/>
      <c r="JEI70" s="78"/>
      <c r="JEJ70" s="78"/>
      <c r="JEK70" s="78"/>
      <c r="JEL70" s="78"/>
      <c r="JEM70" s="78"/>
      <c r="JEN70" s="78"/>
      <c r="JEO70" s="78"/>
      <c r="JEP70" s="78"/>
      <c r="JEQ70" s="78"/>
      <c r="JER70" s="78"/>
      <c r="JES70" s="78"/>
      <c r="JET70" s="78"/>
      <c r="JEU70" s="78"/>
      <c r="JEV70" s="78"/>
      <c r="JEW70" s="78"/>
      <c r="JEX70" s="78"/>
      <c r="JEY70" s="78"/>
      <c r="JEZ70" s="78"/>
      <c r="JFA70" s="78"/>
      <c r="JFB70" s="78"/>
      <c r="JFC70" s="78"/>
      <c r="JFD70" s="78"/>
      <c r="JFE70" s="78"/>
      <c r="JFF70" s="78"/>
      <c r="JFG70" s="78"/>
      <c r="JFH70" s="78"/>
      <c r="JFI70" s="78"/>
      <c r="JFJ70" s="78"/>
      <c r="JFK70" s="78"/>
      <c r="JFL70" s="78"/>
      <c r="JFM70" s="78"/>
      <c r="JFN70" s="78"/>
      <c r="JFO70" s="78"/>
      <c r="JFP70" s="78"/>
      <c r="JFQ70" s="78"/>
      <c r="JFR70" s="78"/>
      <c r="JFS70" s="78"/>
      <c r="JFT70" s="78"/>
      <c r="JFU70" s="78"/>
      <c r="JFV70" s="78"/>
      <c r="JFW70" s="78"/>
      <c r="JFX70" s="78"/>
      <c r="JFY70" s="78"/>
      <c r="JFZ70" s="78"/>
      <c r="JGA70" s="78"/>
      <c r="JGB70" s="78"/>
      <c r="JGC70" s="78"/>
      <c r="JGD70" s="78"/>
      <c r="JGE70" s="78"/>
      <c r="JGF70" s="78"/>
      <c r="JGG70" s="78"/>
      <c r="JGH70" s="78"/>
      <c r="JGI70" s="78"/>
      <c r="JGJ70" s="78"/>
      <c r="JGK70" s="78"/>
      <c r="JGL70" s="78"/>
      <c r="JGM70" s="78"/>
      <c r="JGN70" s="78"/>
      <c r="JGO70" s="78"/>
      <c r="JGP70" s="78"/>
      <c r="JGQ70" s="78"/>
      <c r="JGR70" s="78"/>
      <c r="JGS70" s="78"/>
      <c r="JGT70" s="78"/>
      <c r="JGU70" s="78"/>
      <c r="JGV70" s="78"/>
      <c r="JGW70" s="78"/>
      <c r="JGX70" s="78"/>
      <c r="JGY70" s="78"/>
      <c r="JGZ70" s="78"/>
      <c r="JHA70" s="78"/>
      <c r="JHB70" s="78"/>
      <c r="JHC70" s="78"/>
      <c r="JHD70" s="78"/>
      <c r="JHE70" s="78"/>
      <c r="JHF70" s="78"/>
      <c r="JHG70" s="78"/>
      <c r="JHH70" s="78"/>
      <c r="JHI70" s="78"/>
      <c r="JHJ70" s="78"/>
      <c r="JHK70" s="78"/>
      <c r="JHL70" s="78"/>
      <c r="JHM70" s="78"/>
      <c r="JHN70" s="78"/>
      <c r="JHO70" s="78"/>
      <c r="JHP70" s="78"/>
      <c r="JHQ70" s="78"/>
      <c r="JHR70" s="78"/>
      <c r="JHS70" s="78"/>
      <c r="JHT70" s="78"/>
      <c r="JHU70" s="78"/>
      <c r="JHV70" s="78"/>
      <c r="JHW70" s="78"/>
      <c r="JHX70" s="78"/>
      <c r="JHY70" s="78"/>
      <c r="JHZ70" s="78"/>
      <c r="JIA70" s="78"/>
      <c r="JIB70" s="78"/>
      <c r="JIC70" s="78"/>
      <c r="JID70" s="78"/>
      <c r="JIE70" s="78"/>
      <c r="JIF70" s="78"/>
      <c r="JIG70" s="78"/>
      <c r="JIH70" s="78"/>
      <c r="JII70" s="78"/>
      <c r="JIJ70" s="78"/>
      <c r="JIK70" s="78"/>
      <c r="JIL70" s="78"/>
      <c r="JIM70" s="78"/>
      <c r="JIN70" s="78"/>
      <c r="JIO70" s="78"/>
      <c r="JIP70" s="78"/>
      <c r="JIQ70" s="78"/>
      <c r="JIR70" s="78"/>
      <c r="JIS70" s="78"/>
      <c r="JIT70" s="78"/>
      <c r="JIU70" s="78"/>
      <c r="JIV70" s="78"/>
      <c r="JIW70" s="78"/>
      <c r="JIX70" s="78"/>
      <c r="JIY70" s="78"/>
      <c r="JIZ70" s="78"/>
      <c r="JJA70" s="78"/>
      <c r="JJB70" s="78"/>
      <c r="JJC70" s="78"/>
      <c r="JJD70" s="78"/>
      <c r="JJE70" s="78"/>
      <c r="JJF70" s="78"/>
      <c r="JJG70" s="78"/>
      <c r="JJH70" s="78"/>
      <c r="JJI70" s="78"/>
      <c r="JJJ70" s="78"/>
      <c r="JJK70" s="78"/>
      <c r="JJL70" s="78"/>
      <c r="JJM70" s="78"/>
      <c r="JJN70" s="78"/>
      <c r="JJO70" s="78"/>
      <c r="JJP70" s="78"/>
      <c r="JJQ70" s="78"/>
      <c r="JJR70" s="78"/>
      <c r="JJS70" s="78"/>
      <c r="JJT70" s="78"/>
      <c r="JJU70" s="78"/>
      <c r="JJV70" s="78"/>
      <c r="JJW70" s="78"/>
      <c r="JJX70" s="78"/>
      <c r="JJY70" s="78"/>
      <c r="JJZ70" s="78"/>
      <c r="JKA70" s="78"/>
      <c r="JKB70" s="78"/>
      <c r="JKC70" s="78"/>
      <c r="JKD70" s="78"/>
      <c r="JKE70" s="78"/>
      <c r="JKF70" s="78"/>
      <c r="JKG70" s="78"/>
      <c r="JKH70" s="78"/>
      <c r="JKI70" s="78"/>
      <c r="JKJ70" s="78"/>
      <c r="JKK70" s="78"/>
      <c r="JKL70" s="78"/>
      <c r="JKM70" s="78"/>
      <c r="JKN70" s="78"/>
      <c r="JKO70" s="78"/>
      <c r="JKP70" s="78"/>
      <c r="JKQ70" s="78"/>
      <c r="JKR70" s="78"/>
      <c r="JKS70" s="78"/>
      <c r="JKT70" s="78"/>
      <c r="JKU70" s="78"/>
      <c r="JKV70" s="78"/>
      <c r="JKW70" s="78"/>
      <c r="JKX70" s="78"/>
      <c r="JKY70" s="78"/>
      <c r="JKZ70" s="78"/>
      <c r="JLA70" s="78"/>
      <c r="JLB70" s="78"/>
      <c r="JLC70" s="78"/>
      <c r="JLD70" s="78"/>
      <c r="JLE70" s="78"/>
      <c r="JLF70" s="78"/>
      <c r="JLG70" s="78"/>
      <c r="JLH70" s="78"/>
      <c r="JLI70" s="78"/>
      <c r="JLJ70" s="78"/>
      <c r="JLK70" s="78"/>
      <c r="JLL70" s="78"/>
      <c r="JLM70" s="78"/>
      <c r="JLN70" s="78"/>
      <c r="JLO70" s="78"/>
      <c r="JLP70" s="78"/>
      <c r="JLQ70" s="78"/>
      <c r="JLR70" s="78"/>
      <c r="JLS70" s="78"/>
      <c r="JLT70" s="78"/>
      <c r="JLU70" s="78"/>
      <c r="JLV70" s="78"/>
      <c r="JLW70" s="78"/>
      <c r="JLX70" s="78"/>
      <c r="JLY70" s="78"/>
      <c r="JLZ70" s="78"/>
      <c r="JMA70" s="78"/>
      <c r="JMB70" s="78"/>
      <c r="JMC70" s="78"/>
      <c r="JMD70" s="78"/>
      <c r="JME70" s="78"/>
      <c r="JMF70" s="78"/>
      <c r="JMG70" s="78"/>
      <c r="JMH70" s="78"/>
      <c r="JMI70" s="78"/>
      <c r="JMJ70" s="78"/>
      <c r="JMK70" s="78"/>
      <c r="JML70" s="78"/>
      <c r="JMM70" s="78"/>
      <c r="JMN70" s="78"/>
      <c r="JMO70" s="78"/>
      <c r="JMP70" s="78"/>
      <c r="JMQ70" s="78"/>
      <c r="JMR70" s="78"/>
      <c r="JMS70" s="78"/>
      <c r="JMT70" s="78"/>
      <c r="JMU70" s="78"/>
      <c r="JMV70" s="78"/>
      <c r="JMW70" s="78"/>
      <c r="JMX70" s="78"/>
      <c r="JMY70" s="78"/>
      <c r="JMZ70" s="78"/>
      <c r="JNA70" s="78"/>
      <c r="JNB70" s="78"/>
      <c r="JNC70" s="78"/>
      <c r="JND70" s="78"/>
      <c r="JNE70" s="78"/>
      <c r="JNF70" s="78"/>
      <c r="JNG70" s="78"/>
      <c r="JNH70" s="78"/>
      <c r="JNI70" s="78"/>
      <c r="JNJ70" s="78"/>
      <c r="JNK70" s="78"/>
      <c r="JNL70" s="78"/>
      <c r="JNM70" s="78"/>
      <c r="JNN70" s="78"/>
      <c r="JNO70" s="78"/>
      <c r="JNP70" s="78"/>
      <c r="JNQ70" s="78"/>
      <c r="JNR70" s="78"/>
      <c r="JNS70" s="78"/>
      <c r="JNT70" s="78"/>
      <c r="JNU70" s="78"/>
      <c r="JNV70" s="78"/>
      <c r="JNW70" s="78"/>
      <c r="JNX70" s="78"/>
      <c r="JNY70" s="78"/>
      <c r="JNZ70" s="78"/>
      <c r="JOA70" s="78"/>
      <c r="JOB70" s="78"/>
      <c r="JOC70" s="78"/>
      <c r="JOD70" s="78"/>
      <c r="JOE70" s="78"/>
      <c r="JOF70" s="78"/>
      <c r="JOG70" s="78"/>
      <c r="JOH70" s="78"/>
      <c r="JOI70" s="78"/>
      <c r="JOJ70" s="78"/>
      <c r="JOK70" s="78"/>
      <c r="JOL70" s="78"/>
      <c r="JOM70" s="78"/>
      <c r="JON70" s="78"/>
      <c r="JOO70" s="78"/>
      <c r="JOP70" s="78"/>
      <c r="JOQ70" s="78"/>
      <c r="JOR70" s="78"/>
      <c r="JOS70" s="78"/>
      <c r="JOT70" s="78"/>
      <c r="JOU70" s="78"/>
      <c r="JOV70" s="78"/>
      <c r="JOW70" s="78"/>
      <c r="JOX70" s="78"/>
      <c r="JOY70" s="78"/>
      <c r="JOZ70" s="78"/>
      <c r="JPA70" s="78"/>
      <c r="JPB70" s="78"/>
      <c r="JPC70" s="78"/>
      <c r="JPD70" s="78"/>
      <c r="JPE70" s="78"/>
      <c r="JPF70" s="78"/>
      <c r="JPG70" s="78"/>
      <c r="JPH70" s="78"/>
      <c r="JPI70" s="78"/>
      <c r="JPJ70" s="78"/>
      <c r="JPK70" s="78"/>
      <c r="JPL70" s="78"/>
      <c r="JPM70" s="78"/>
      <c r="JPN70" s="78"/>
      <c r="JPO70" s="78"/>
      <c r="JPP70" s="78"/>
      <c r="JPQ70" s="78"/>
      <c r="JPR70" s="78"/>
      <c r="JPS70" s="78"/>
      <c r="JPT70" s="78"/>
      <c r="JPU70" s="78"/>
      <c r="JPV70" s="78"/>
      <c r="JPW70" s="78"/>
      <c r="JPX70" s="78"/>
      <c r="JPY70" s="78"/>
      <c r="JPZ70" s="78"/>
      <c r="JQA70" s="78"/>
      <c r="JQB70" s="78"/>
      <c r="JQC70" s="78"/>
      <c r="JQD70" s="78"/>
      <c r="JQE70" s="78"/>
      <c r="JQF70" s="78"/>
      <c r="JQG70" s="78"/>
      <c r="JQH70" s="78"/>
      <c r="JQI70" s="78"/>
      <c r="JQJ70" s="78"/>
      <c r="JQK70" s="78"/>
      <c r="JQL70" s="78"/>
      <c r="JQM70" s="78"/>
      <c r="JQN70" s="78"/>
      <c r="JQO70" s="78"/>
      <c r="JQP70" s="78"/>
      <c r="JQQ70" s="78"/>
      <c r="JQR70" s="78"/>
      <c r="JQS70" s="78"/>
      <c r="JQT70" s="78"/>
      <c r="JQU70" s="78"/>
      <c r="JQV70" s="78"/>
      <c r="JQW70" s="78"/>
      <c r="JQX70" s="78"/>
      <c r="JQY70" s="78"/>
      <c r="JQZ70" s="78"/>
      <c r="JRA70" s="78"/>
      <c r="JRB70" s="78"/>
      <c r="JRC70" s="78"/>
      <c r="JRD70" s="78"/>
      <c r="JRE70" s="78"/>
      <c r="JRF70" s="78"/>
      <c r="JRG70" s="78"/>
      <c r="JRH70" s="78"/>
      <c r="JRI70" s="78"/>
      <c r="JRJ70" s="78"/>
      <c r="JRK70" s="78"/>
      <c r="JRL70" s="78"/>
      <c r="JRM70" s="78"/>
      <c r="JRN70" s="78"/>
      <c r="JRO70" s="78"/>
      <c r="JRP70" s="78"/>
      <c r="JRQ70" s="78"/>
      <c r="JRR70" s="78"/>
      <c r="JRS70" s="78"/>
      <c r="JRT70" s="78"/>
      <c r="JRU70" s="78"/>
      <c r="JRV70" s="78"/>
      <c r="JRW70" s="78"/>
      <c r="JRX70" s="78"/>
      <c r="JRY70" s="78"/>
      <c r="JRZ70" s="78"/>
      <c r="JSA70" s="78"/>
      <c r="JSB70" s="78"/>
      <c r="JSC70" s="78"/>
      <c r="JSD70" s="78"/>
      <c r="JSE70" s="78"/>
      <c r="JSF70" s="78"/>
      <c r="JSG70" s="78"/>
      <c r="JSH70" s="78"/>
      <c r="JSI70" s="78"/>
      <c r="JSJ70" s="78"/>
      <c r="JSK70" s="78"/>
      <c r="JSL70" s="78"/>
      <c r="JSM70" s="78"/>
      <c r="JSN70" s="78"/>
      <c r="JSO70" s="78"/>
      <c r="JSP70" s="78"/>
      <c r="JSQ70" s="78"/>
      <c r="JSR70" s="78"/>
      <c r="JSS70" s="78"/>
      <c r="JST70" s="78"/>
      <c r="JSU70" s="78"/>
      <c r="JSV70" s="78"/>
      <c r="JSW70" s="78"/>
      <c r="JSX70" s="78"/>
      <c r="JSY70" s="78"/>
      <c r="JSZ70" s="78"/>
      <c r="JTA70" s="78"/>
      <c r="JTB70" s="78"/>
      <c r="JTC70" s="78"/>
      <c r="JTD70" s="78"/>
      <c r="JTE70" s="78"/>
      <c r="JTF70" s="78"/>
      <c r="JTG70" s="78"/>
      <c r="JTH70" s="78"/>
      <c r="JTI70" s="78"/>
      <c r="JTJ70" s="78"/>
      <c r="JTK70" s="78"/>
      <c r="JTL70" s="78"/>
      <c r="JTM70" s="78"/>
      <c r="JTN70" s="78"/>
      <c r="JTO70" s="78"/>
      <c r="JTP70" s="78"/>
      <c r="JTQ70" s="78"/>
      <c r="JTR70" s="78"/>
      <c r="JTS70" s="78"/>
      <c r="JTT70" s="78"/>
      <c r="JTU70" s="78"/>
      <c r="JTV70" s="78"/>
      <c r="JTW70" s="78"/>
      <c r="JTX70" s="78"/>
      <c r="JTY70" s="78"/>
      <c r="JTZ70" s="78"/>
      <c r="JUA70" s="78"/>
      <c r="JUB70" s="78"/>
      <c r="JUC70" s="78"/>
      <c r="JUD70" s="78"/>
      <c r="JUE70" s="78"/>
      <c r="JUF70" s="78"/>
      <c r="JUG70" s="78"/>
      <c r="JUH70" s="78"/>
      <c r="JUI70" s="78"/>
      <c r="JUJ70" s="78"/>
      <c r="JUK70" s="78"/>
      <c r="JUL70" s="78"/>
      <c r="JUM70" s="78"/>
      <c r="JUN70" s="78"/>
      <c r="JUO70" s="78"/>
      <c r="JUP70" s="78"/>
      <c r="JUQ70" s="78"/>
      <c r="JUR70" s="78"/>
      <c r="JUS70" s="78"/>
      <c r="JUT70" s="78"/>
      <c r="JUU70" s="78"/>
      <c r="JUV70" s="78"/>
      <c r="JUW70" s="78"/>
      <c r="JUX70" s="78"/>
      <c r="JUY70" s="78"/>
      <c r="JUZ70" s="78"/>
      <c r="JVA70" s="78"/>
      <c r="JVB70" s="78"/>
      <c r="JVC70" s="78"/>
      <c r="JVD70" s="78"/>
      <c r="JVE70" s="78"/>
      <c r="JVF70" s="78"/>
      <c r="JVG70" s="78"/>
      <c r="JVH70" s="78"/>
      <c r="JVI70" s="78"/>
      <c r="JVJ70" s="78"/>
      <c r="JVK70" s="78"/>
      <c r="JVL70" s="78"/>
      <c r="JVM70" s="78"/>
      <c r="JVN70" s="78"/>
      <c r="JVO70" s="78"/>
      <c r="JVP70" s="78"/>
      <c r="JVQ70" s="78"/>
      <c r="JVR70" s="78"/>
      <c r="JVS70" s="78"/>
      <c r="JVT70" s="78"/>
      <c r="JVU70" s="78"/>
      <c r="JVV70" s="78"/>
      <c r="JVW70" s="78"/>
      <c r="JVX70" s="78"/>
      <c r="JVY70" s="78"/>
      <c r="JVZ70" s="78"/>
      <c r="JWA70" s="78"/>
      <c r="JWB70" s="78"/>
      <c r="JWC70" s="78"/>
      <c r="JWD70" s="78"/>
      <c r="JWE70" s="78"/>
      <c r="JWF70" s="78"/>
      <c r="JWG70" s="78"/>
      <c r="JWH70" s="78"/>
      <c r="JWI70" s="78"/>
      <c r="JWJ70" s="78"/>
      <c r="JWK70" s="78"/>
      <c r="JWL70" s="78"/>
      <c r="JWM70" s="78"/>
      <c r="JWN70" s="78"/>
      <c r="JWO70" s="78"/>
      <c r="JWP70" s="78"/>
      <c r="JWQ70" s="78"/>
      <c r="JWR70" s="78"/>
      <c r="JWS70" s="78"/>
      <c r="JWT70" s="78"/>
      <c r="JWU70" s="78"/>
      <c r="JWV70" s="78"/>
      <c r="JWW70" s="78"/>
      <c r="JWX70" s="78"/>
      <c r="JWY70" s="78"/>
      <c r="JWZ70" s="78"/>
      <c r="JXA70" s="78"/>
      <c r="JXB70" s="78"/>
      <c r="JXC70" s="78"/>
      <c r="JXD70" s="78"/>
      <c r="JXE70" s="78"/>
      <c r="JXF70" s="78"/>
      <c r="JXG70" s="78"/>
      <c r="JXH70" s="78"/>
      <c r="JXI70" s="78"/>
      <c r="JXJ70" s="78"/>
      <c r="JXK70" s="78"/>
      <c r="JXL70" s="78"/>
      <c r="JXM70" s="78"/>
      <c r="JXN70" s="78"/>
      <c r="JXO70" s="78"/>
      <c r="JXP70" s="78"/>
      <c r="JXQ70" s="78"/>
      <c r="JXR70" s="78"/>
      <c r="JXS70" s="78"/>
      <c r="JXT70" s="78"/>
      <c r="JXU70" s="78"/>
      <c r="JXV70" s="78"/>
      <c r="JXW70" s="78"/>
      <c r="JXX70" s="78"/>
      <c r="JXY70" s="78"/>
      <c r="JXZ70" s="78"/>
      <c r="JYA70" s="78"/>
      <c r="JYB70" s="78"/>
      <c r="JYC70" s="78"/>
      <c r="JYD70" s="78"/>
      <c r="JYE70" s="78"/>
      <c r="JYF70" s="78"/>
      <c r="JYG70" s="78"/>
      <c r="JYH70" s="78"/>
      <c r="JYI70" s="78"/>
      <c r="JYJ70" s="78"/>
      <c r="JYK70" s="78"/>
      <c r="JYL70" s="78"/>
      <c r="JYM70" s="78"/>
      <c r="JYN70" s="78"/>
      <c r="JYO70" s="78"/>
      <c r="JYP70" s="78"/>
      <c r="JYQ70" s="78"/>
      <c r="JYR70" s="78"/>
      <c r="JYS70" s="78"/>
      <c r="JYT70" s="78"/>
      <c r="JYU70" s="78"/>
      <c r="JYV70" s="78"/>
      <c r="JYW70" s="78"/>
      <c r="JYX70" s="78"/>
      <c r="JYY70" s="78"/>
      <c r="JYZ70" s="78"/>
      <c r="JZA70" s="78"/>
      <c r="JZB70" s="78"/>
      <c r="JZC70" s="78"/>
      <c r="JZD70" s="78"/>
      <c r="JZE70" s="78"/>
      <c r="JZF70" s="78"/>
      <c r="JZG70" s="78"/>
      <c r="JZH70" s="78"/>
      <c r="JZI70" s="78"/>
      <c r="JZJ70" s="78"/>
      <c r="JZK70" s="78"/>
      <c r="JZL70" s="78"/>
      <c r="JZM70" s="78"/>
      <c r="JZN70" s="78"/>
      <c r="JZO70" s="78"/>
      <c r="JZP70" s="78"/>
      <c r="JZQ70" s="78"/>
      <c r="JZR70" s="78"/>
      <c r="JZS70" s="78"/>
      <c r="JZT70" s="78"/>
      <c r="JZU70" s="78"/>
      <c r="JZV70" s="78"/>
      <c r="JZW70" s="78"/>
      <c r="JZX70" s="78"/>
      <c r="JZY70" s="78"/>
      <c r="JZZ70" s="78"/>
      <c r="KAA70" s="78"/>
      <c r="KAB70" s="78"/>
      <c r="KAC70" s="78"/>
      <c r="KAD70" s="78"/>
      <c r="KAE70" s="78"/>
      <c r="KAF70" s="78"/>
      <c r="KAG70" s="78"/>
      <c r="KAH70" s="78"/>
      <c r="KAI70" s="78"/>
      <c r="KAJ70" s="78"/>
      <c r="KAK70" s="78"/>
      <c r="KAL70" s="78"/>
      <c r="KAM70" s="78"/>
      <c r="KAN70" s="78"/>
      <c r="KAO70" s="78"/>
      <c r="KAP70" s="78"/>
      <c r="KAQ70" s="78"/>
      <c r="KAR70" s="78"/>
      <c r="KAS70" s="78"/>
      <c r="KAT70" s="78"/>
      <c r="KAU70" s="78"/>
      <c r="KAV70" s="78"/>
      <c r="KAW70" s="78"/>
      <c r="KAX70" s="78"/>
      <c r="KAY70" s="78"/>
      <c r="KAZ70" s="78"/>
      <c r="KBA70" s="78"/>
      <c r="KBB70" s="78"/>
      <c r="KBC70" s="78"/>
      <c r="KBD70" s="78"/>
      <c r="KBE70" s="78"/>
      <c r="KBF70" s="78"/>
      <c r="KBG70" s="78"/>
      <c r="KBH70" s="78"/>
      <c r="KBI70" s="78"/>
      <c r="KBJ70" s="78"/>
      <c r="KBK70" s="78"/>
      <c r="KBL70" s="78"/>
      <c r="KBM70" s="78"/>
      <c r="KBN70" s="78"/>
      <c r="KBO70" s="78"/>
      <c r="KBP70" s="78"/>
      <c r="KBQ70" s="78"/>
      <c r="KBR70" s="78"/>
      <c r="KBS70" s="78"/>
      <c r="KBT70" s="78"/>
      <c r="KBU70" s="78"/>
      <c r="KBV70" s="78"/>
      <c r="KBW70" s="78"/>
      <c r="KBX70" s="78"/>
      <c r="KBY70" s="78"/>
      <c r="KBZ70" s="78"/>
      <c r="KCA70" s="78"/>
      <c r="KCB70" s="78"/>
      <c r="KCC70" s="78"/>
      <c r="KCD70" s="78"/>
      <c r="KCE70" s="78"/>
      <c r="KCF70" s="78"/>
      <c r="KCG70" s="78"/>
      <c r="KCH70" s="78"/>
      <c r="KCI70" s="78"/>
      <c r="KCJ70" s="78"/>
      <c r="KCK70" s="78"/>
      <c r="KCL70" s="78"/>
      <c r="KCM70" s="78"/>
      <c r="KCN70" s="78"/>
      <c r="KCO70" s="78"/>
      <c r="KCP70" s="78"/>
      <c r="KCQ70" s="78"/>
      <c r="KCR70" s="78"/>
      <c r="KCS70" s="78"/>
      <c r="KCT70" s="78"/>
      <c r="KCU70" s="78"/>
      <c r="KCV70" s="78"/>
      <c r="KCW70" s="78"/>
      <c r="KCX70" s="78"/>
      <c r="KCY70" s="78"/>
      <c r="KCZ70" s="78"/>
      <c r="KDA70" s="78"/>
      <c r="KDB70" s="78"/>
      <c r="KDC70" s="78"/>
      <c r="KDD70" s="78"/>
      <c r="KDE70" s="78"/>
      <c r="KDF70" s="78"/>
      <c r="KDG70" s="78"/>
      <c r="KDH70" s="78"/>
      <c r="KDI70" s="78"/>
      <c r="KDJ70" s="78"/>
      <c r="KDK70" s="78"/>
      <c r="KDL70" s="78"/>
      <c r="KDM70" s="78"/>
      <c r="KDN70" s="78"/>
      <c r="KDO70" s="78"/>
      <c r="KDP70" s="78"/>
      <c r="KDQ70" s="78"/>
      <c r="KDR70" s="78"/>
      <c r="KDS70" s="78"/>
      <c r="KDT70" s="78"/>
      <c r="KDU70" s="78"/>
      <c r="KDV70" s="78"/>
      <c r="KDW70" s="78"/>
      <c r="KDX70" s="78"/>
      <c r="KDY70" s="78"/>
      <c r="KDZ70" s="78"/>
      <c r="KEA70" s="78"/>
      <c r="KEB70" s="78"/>
      <c r="KEC70" s="78"/>
      <c r="KED70" s="78"/>
      <c r="KEE70" s="78"/>
      <c r="KEF70" s="78"/>
      <c r="KEG70" s="78"/>
      <c r="KEH70" s="78"/>
      <c r="KEI70" s="78"/>
      <c r="KEJ70" s="78"/>
      <c r="KEK70" s="78"/>
      <c r="KEL70" s="78"/>
      <c r="KEM70" s="78"/>
      <c r="KEN70" s="78"/>
      <c r="KEO70" s="78"/>
      <c r="KEP70" s="78"/>
      <c r="KEQ70" s="78"/>
      <c r="KER70" s="78"/>
      <c r="KES70" s="78"/>
      <c r="KET70" s="78"/>
      <c r="KEU70" s="78"/>
      <c r="KEV70" s="78"/>
      <c r="KEW70" s="78"/>
      <c r="KEX70" s="78"/>
      <c r="KEY70" s="78"/>
      <c r="KEZ70" s="78"/>
      <c r="KFA70" s="78"/>
      <c r="KFB70" s="78"/>
      <c r="KFC70" s="78"/>
      <c r="KFD70" s="78"/>
      <c r="KFE70" s="78"/>
      <c r="KFF70" s="78"/>
      <c r="KFG70" s="78"/>
      <c r="KFH70" s="78"/>
      <c r="KFI70" s="78"/>
      <c r="KFJ70" s="78"/>
      <c r="KFK70" s="78"/>
      <c r="KFL70" s="78"/>
      <c r="KFM70" s="78"/>
      <c r="KFN70" s="78"/>
      <c r="KFO70" s="78"/>
      <c r="KFP70" s="78"/>
      <c r="KFQ70" s="78"/>
      <c r="KFR70" s="78"/>
      <c r="KFS70" s="78"/>
      <c r="KFT70" s="78"/>
      <c r="KFU70" s="78"/>
      <c r="KFV70" s="78"/>
      <c r="KFW70" s="78"/>
      <c r="KFX70" s="78"/>
      <c r="KFY70" s="78"/>
      <c r="KFZ70" s="78"/>
      <c r="KGA70" s="78"/>
      <c r="KGB70" s="78"/>
      <c r="KGC70" s="78"/>
      <c r="KGD70" s="78"/>
      <c r="KGE70" s="78"/>
      <c r="KGF70" s="78"/>
      <c r="KGG70" s="78"/>
      <c r="KGH70" s="78"/>
      <c r="KGI70" s="78"/>
      <c r="KGJ70" s="78"/>
      <c r="KGK70" s="78"/>
      <c r="KGL70" s="78"/>
      <c r="KGM70" s="78"/>
      <c r="KGN70" s="78"/>
      <c r="KGO70" s="78"/>
      <c r="KGP70" s="78"/>
      <c r="KGQ70" s="78"/>
      <c r="KGR70" s="78"/>
      <c r="KGS70" s="78"/>
      <c r="KGT70" s="78"/>
      <c r="KGU70" s="78"/>
      <c r="KGV70" s="78"/>
      <c r="KGW70" s="78"/>
      <c r="KGX70" s="78"/>
      <c r="KGY70" s="78"/>
      <c r="KGZ70" s="78"/>
      <c r="KHA70" s="78"/>
      <c r="KHB70" s="78"/>
      <c r="KHC70" s="78"/>
      <c r="KHD70" s="78"/>
      <c r="KHE70" s="78"/>
      <c r="KHF70" s="78"/>
      <c r="KHG70" s="78"/>
      <c r="KHH70" s="78"/>
      <c r="KHI70" s="78"/>
      <c r="KHJ70" s="78"/>
      <c r="KHK70" s="78"/>
      <c r="KHL70" s="78"/>
      <c r="KHM70" s="78"/>
      <c r="KHN70" s="78"/>
      <c r="KHO70" s="78"/>
      <c r="KHP70" s="78"/>
      <c r="KHQ70" s="78"/>
      <c r="KHR70" s="78"/>
      <c r="KHS70" s="78"/>
      <c r="KHT70" s="78"/>
      <c r="KHU70" s="78"/>
      <c r="KHV70" s="78"/>
      <c r="KHW70" s="78"/>
      <c r="KHX70" s="78"/>
      <c r="KHY70" s="78"/>
      <c r="KHZ70" s="78"/>
      <c r="KIA70" s="78"/>
      <c r="KIB70" s="78"/>
      <c r="KIC70" s="78"/>
      <c r="KID70" s="78"/>
      <c r="KIE70" s="78"/>
      <c r="KIF70" s="78"/>
      <c r="KIG70" s="78"/>
      <c r="KIH70" s="78"/>
      <c r="KII70" s="78"/>
      <c r="KIJ70" s="78"/>
      <c r="KIK70" s="78"/>
      <c r="KIL70" s="78"/>
      <c r="KIM70" s="78"/>
      <c r="KIN70" s="78"/>
      <c r="KIO70" s="78"/>
      <c r="KIP70" s="78"/>
      <c r="KIQ70" s="78"/>
      <c r="KIR70" s="78"/>
      <c r="KIS70" s="78"/>
      <c r="KIT70" s="78"/>
      <c r="KIU70" s="78"/>
      <c r="KIV70" s="78"/>
      <c r="KIW70" s="78"/>
      <c r="KIX70" s="78"/>
      <c r="KIY70" s="78"/>
      <c r="KIZ70" s="78"/>
      <c r="KJA70" s="78"/>
      <c r="KJB70" s="78"/>
      <c r="KJC70" s="78"/>
      <c r="KJD70" s="78"/>
      <c r="KJE70" s="78"/>
      <c r="KJF70" s="78"/>
      <c r="KJG70" s="78"/>
      <c r="KJH70" s="78"/>
      <c r="KJI70" s="78"/>
      <c r="KJJ70" s="78"/>
      <c r="KJK70" s="78"/>
      <c r="KJL70" s="78"/>
      <c r="KJM70" s="78"/>
      <c r="KJN70" s="78"/>
      <c r="KJO70" s="78"/>
      <c r="KJP70" s="78"/>
      <c r="KJQ70" s="78"/>
      <c r="KJR70" s="78"/>
      <c r="KJS70" s="78"/>
      <c r="KJT70" s="78"/>
      <c r="KJU70" s="78"/>
      <c r="KJV70" s="78"/>
      <c r="KJW70" s="78"/>
      <c r="KJX70" s="78"/>
      <c r="KJY70" s="78"/>
      <c r="KJZ70" s="78"/>
      <c r="KKA70" s="78"/>
      <c r="KKB70" s="78"/>
      <c r="KKC70" s="78"/>
      <c r="KKD70" s="78"/>
      <c r="KKE70" s="78"/>
      <c r="KKF70" s="78"/>
      <c r="KKG70" s="78"/>
      <c r="KKH70" s="78"/>
      <c r="KKI70" s="78"/>
      <c r="KKJ70" s="78"/>
      <c r="KKK70" s="78"/>
      <c r="KKL70" s="78"/>
      <c r="KKM70" s="78"/>
      <c r="KKN70" s="78"/>
      <c r="KKO70" s="78"/>
      <c r="KKP70" s="78"/>
      <c r="KKQ70" s="78"/>
      <c r="KKR70" s="78"/>
      <c r="KKS70" s="78"/>
      <c r="KKT70" s="78"/>
      <c r="KKU70" s="78"/>
      <c r="KKV70" s="78"/>
      <c r="KKW70" s="78"/>
      <c r="KKX70" s="78"/>
      <c r="KKY70" s="78"/>
      <c r="KKZ70" s="78"/>
      <c r="KLA70" s="78"/>
      <c r="KLB70" s="78"/>
      <c r="KLC70" s="78"/>
      <c r="KLD70" s="78"/>
      <c r="KLE70" s="78"/>
      <c r="KLF70" s="78"/>
      <c r="KLG70" s="78"/>
      <c r="KLH70" s="78"/>
      <c r="KLI70" s="78"/>
      <c r="KLJ70" s="78"/>
      <c r="KLK70" s="78"/>
      <c r="KLL70" s="78"/>
      <c r="KLM70" s="78"/>
      <c r="KLN70" s="78"/>
      <c r="KLO70" s="78"/>
      <c r="KLP70" s="78"/>
      <c r="KLQ70" s="78"/>
      <c r="KLR70" s="78"/>
      <c r="KLS70" s="78"/>
      <c r="KLT70" s="78"/>
      <c r="KLU70" s="78"/>
      <c r="KLV70" s="78"/>
      <c r="KLW70" s="78"/>
      <c r="KLX70" s="78"/>
      <c r="KLY70" s="78"/>
      <c r="KLZ70" s="78"/>
      <c r="KMA70" s="78"/>
      <c r="KMB70" s="78"/>
      <c r="KMC70" s="78"/>
      <c r="KMD70" s="78"/>
      <c r="KME70" s="78"/>
      <c r="KMF70" s="78"/>
      <c r="KMG70" s="78"/>
      <c r="KMH70" s="78"/>
      <c r="KMI70" s="78"/>
      <c r="KMJ70" s="78"/>
      <c r="KMK70" s="78"/>
      <c r="KML70" s="78"/>
      <c r="KMM70" s="78"/>
      <c r="KMN70" s="78"/>
      <c r="KMO70" s="78"/>
      <c r="KMP70" s="78"/>
      <c r="KMQ70" s="78"/>
      <c r="KMR70" s="78"/>
      <c r="KMS70" s="78"/>
      <c r="KMT70" s="78"/>
      <c r="KMU70" s="78"/>
      <c r="KMV70" s="78"/>
      <c r="KMW70" s="78"/>
      <c r="KMX70" s="78"/>
      <c r="KMY70" s="78"/>
      <c r="KMZ70" s="78"/>
      <c r="KNA70" s="78"/>
      <c r="KNB70" s="78"/>
      <c r="KNC70" s="78"/>
      <c r="KND70" s="78"/>
      <c r="KNE70" s="78"/>
      <c r="KNF70" s="78"/>
      <c r="KNG70" s="78"/>
      <c r="KNH70" s="78"/>
      <c r="KNI70" s="78"/>
      <c r="KNJ70" s="78"/>
      <c r="KNK70" s="78"/>
      <c r="KNL70" s="78"/>
      <c r="KNM70" s="78"/>
      <c r="KNN70" s="78"/>
      <c r="KNO70" s="78"/>
      <c r="KNP70" s="78"/>
      <c r="KNQ70" s="78"/>
      <c r="KNR70" s="78"/>
      <c r="KNS70" s="78"/>
      <c r="KNT70" s="78"/>
      <c r="KNU70" s="78"/>
      <c r="KNV70" s="78"/>
      <c r="KNW70" s="78"/>
      <c r="KNX70" s="78"/>
      <c r="KNY70" s="78"/>
      <c r="KNZ70" s="78"/>
      <c r="KOA70" s="78"/>
      <c r="KOB70" s="78"/>
      <c r="KOC70" s="78"/>
      <c r="KOD70" s="78"/>
      <c r="KOE70" s="78"/>
      <c r="KOF70" s="78"/>
      <c r="KOG70" s="78"/>
      <c r="KOH70" s="78"/>
      <c r="KOI70" s="78"/>
      <c r="KOJ70" s="78"/>
      <c r="KOK70" s="78"/>
      <c r="KOL70" s="78"/>
      <c r="KOM70" s="78"/>
      <c r="KON70" s="78"/>
      <c r="KOO70" s="78"/>
      <c r="KOP70" s="78"/>
      <c r="KOQ70" s="78"/>
      <c r="KOR70" s="78"/>
      <c r="KOS70" s="78"/>
      <c r="KOT70" s="78"/>
      <c r="KOU70" s="78"/>
      <c r="KOV70" s="78"/>
      <c r="KOW70" s="78"/>
      <c r="KOX70" s="78"/>
      <c r="KOY70" s="78"/>
      <c r="KOZ70" s="78"/>
      <c r="KPA70" s="78"/>
      <c r="KPB70" s="78"/>
      <c r="KPC70" s="78"/>
      <c r="KPD70" s="78"/>
      <c r="KPE70" s="78"/>
      <c r="KPF70" s="78"/>
      <c r="KPG70" s="78"/>
      <c r="KPH70" s="78"/>
      <c r="KPI70" s="78"/>
      <c r="KPJ70" s="78"/>
      <c r="KPK70" s="78"/>
      <c r="KPL70" s="78"/>
      <c r="KPM70" s="78"/>
      <c r="KPN70" s="78"/>
      <c r="KPO70" s="78"/>
      <c r="KPP70" s="78"/>
      <c r="KPQ70" s="78"/>
      <c r="KPR70" s="78"/>
      <c r="KPS70" s="78"/>
      <c r="KPT70" s="78"/>
      <c r="KPU70" s="78"/>
      <c r="KPV70" s="78"/>
      <c r="KPW70" s="78"/>
      <c r="KPX70" s="78"/>
      <c r="KPY70" s="78"/>
      <c r="KPZ70" s="78"/>
      <c r="KQA70" s="78"/>
      <c r="KQB70" s="78"/>
      <c r="KQC70" s="78"/>
      <c r="KQD70" s="78"/>
      <c r="KQE70" s="78"/>
      <c r="KQF70" s="78"/>
      <c r="KQG70" s="78"/>
      <c r="KQH70" s="78"/>
      <c r="KQI70" s="78"/>
      <c r="KQJ70" s="78"/>
      <c r="KQK70" s="78"/>
      <c r="KQL70" s="78"/>
      <c r="KQM70" s="78"/>
      <c r="KQN70" s="78"/>
      <c r="KQO70" s="78"/>
      <c r="KQP70" s="78"/>
      <c r="KQQ70" s="78"/>
      <c r="KQR70" s="78"/>
      <c r="KQS70" s="78"/>
      <c r="KQT70" s="78"/>
      <c r="KQU70" s="78"/>
      <c r="KQV70" s="78"/>
      <c r="KQW70" s="78"/>
      <c r="KQX70" s="78"/>
      <c r="KQY70" s="78"/>
      <c r="KQZ70" s="78"/>
      <c r="KRA70" s="78"/>
      <c r="KRB70" s="78"/>
      <c r="KRC70" s="78"/>
      <c r="KRD70" s="78"/>
      <c r="KRE70" s="78"/>
      <c r="KRF70" s="78"/>
      <c r="KRG70" s="78"/>
      <c r="KRH70" s="78"/>
      <c r="KRI70" s="78"/>
      <c r="KRJ70" s="78"/>
      <c r="KRK70" s="78"/>
      <c r="KRL70" s="78"/>
      <c r="KRM70" s="78"/>
      <c r="KRN70" s="78"/>
      <c r="KRO70" s="78"/>
      <c r="KRP70" s="78"/>
      <c r="KRQ70" s="78"/>
      <c r="KRR70" s="78"/>
      <c r="KRS70" s="78"/>
      <c r="KRT70" s="78"/>
      <c r="KRU70" s="78"/>
      <c r="KRV70" s="78"/>
      <c r="KRW70" s="78"/>
      <c r="KRX70" s="78"/>
      <c r="KRY70" s="78"/>
      <c r="KRZ70" s="78"/>
      <c r="KSA70" s="78"/>
      <c r="KSB70" s="78"/>
      <c r="KSC70" s="78"/>
      <c r="KSD70" s="78"/>
      <c r="KSE70" s="78"/>
      <c r="KSF70" s="78"/>
      <c r="KSG70" s="78"/>
      <c r="KSH70" s="78"/>
      <c r="KSI70" s="78"/>
      <c r="KSJ70" s="78"/>
      <c r="KSK70" s="78"/>
      <c r="KSL70" s="78"/>
      <c r="KSM70" s="78"/>
      <c r="KSN70" s="78"/>
      <c r="KSO70" s="78"/>
      <c r="KSP70" s="78"/>
      <c r="KSQ70" s="78"/>
      <c r="KSR70" s="78"/>
      <c r="KSS70" s="78"/>
      <c r="KST70" s="78"/>
      <c r="KSU70" s="78"/>
      <c r="KSV70" s="78"/>
      <c r="KSW70" s="78"/>
      <c r="KSX70" s="78"/>
      <c r="KSY70" s="78"/>
      <c r="KSZ70" s="78"/>
      <c r="KTA70" s="78"/>
      <c r="KTB70" s="78"/>
      <c r="KTC70" s="78"/>
      <c r="KTD70" s="78"/>
      <c r="KTE70" s="78"/>
      <c r="KTF70" s="78"/>
      <c r="KTG70" s="78"/>
      <c r="KTH70" s="78"/>
      <c r="KTI70" s="78"/>
      <c r="KTJ70" s="78"/>
      <c r="KTK70" s="78"/>
      <c r="KTL70" s="78"/>
      <c r="KTM70" s="78"/>
      <c r="KTN70" s="78"/>
      <c r="KTO70" s="78"/>
      <c r="KTP70" s="78"/>
      <c r="KTQ70" s="78"/>
      <c r="KTR70" s="78"/>
      <c r="KTS70" s="78"/>
      <c r="KTT70" s="78"/>
      <c r="KTU70" s="78"/>
      <c r="KTV70" s="78"/>
      <c r="KTW70" s="78"/>
      <c r="KTX70" s="78"/>
      <c r="KTY70" s="78"/>
      <c r="KTZ70" s="78"/>
      <c r="KUA70" s="78"/>
      <c r="KUB70" s="78"/>
      <c r="KUC70" s="78"/>
      <c r="KUD70" s="78"/>
      <c r="KUE70" s="78"/>
      <c r="KUF70" s="78"/>
      <c r="KUG70" s="78"/>
      <c r="KUH70" s="78"/>
      <c r="KUI70" s="78"/>
      <c r="KUJ70" s="78"/>
      <c r="KUK70" s="78"/>
      <c r="KUL70" s="78"/>
      <c r="KUM70" s="78"/>
      <c r="KUN70" s="78"/>
      <c r="KUO70" s="78"/>
      <c r="KUP70" s="78"/>
      <c r="KUQ70" s="78"/>
      <c r="KUR70" s="78"/>
      <c r="KUS70" s="78"/>
      <c r="KUT70" s="78"/>
      <c r="KUU70" s="78"/>
      <c r="KUV70" s="78"/>
      <c r="KUW70" s="78"/>
      <c r="KUX70" s="78"/>
      <c r="KUY70" s="78"/>
      <c r="KUZ70" s="78"/>
      <c r="KVA70" s="78"/>
      <c r="KVB70" s="78"/>
      <c r="KVC70" s="78"/>
      <c r="KVD70" s="78"/>
      <c r="KVE70" s="78"/>
      <c r="KVF70" s="78"/>
      <c r="KVG70" s="78"/>
      <c r="KVH70" s="78"/>
      <c r="KVI70" s="78"/>
      <c r="KVJ70" s="78"/>
      <c r="KVK70" s="78"/>
      <c r="KVL70" s="78"/>
      <c r="KVM70" s="78"/>
      <c r="KVN70" s="78"/>
      <c r="KVO70" s="78"/>
      <c r="KVP70" s="78"/>
      <c r="KVQ70" s="78"/>
      <c r="KVR70" s="78"/>
      <c r="KVS70" s="78"/>
      <c r="KVT70" s="78"/>
      <c r="KVU70" s="78"/>
      <c r="KVV70" s="78"/>
      <c r="KVW70" s="78"/>
      <c r="KVX70" s="78"/>
      <c r="KVY70" s="78"/>
      <c r="KVZ70" s="78"/>
      <c r="KWA70" s="78"/>
      <c r="KWB70" s="78"/>
      <c r="KWC70" s="78"/>
      <c r="KWD70" s="78"/>
      <c r="KWE70" s="78"/>
      <c r="KWF70" s="78"/>
      <c r="KWG70" s="78"/>
      <c r="KWH70" s="78"/>
      <c r="KWI70" s="78"/>
      <c r="KWJ70" s="78"/>
      <c r="KWK70" s="78"/>
      <c r="KWL70" s="78"/>
      <c r="KWM70" s="78"/>
      <c r="KWN70" s="78"/>
      <c r="KWO70" s="78"/>
      <c r="KWP70" s="78"/>
      <c r="KWQ70" s="78"/>
      <c r="KWR70" s="78"/>
      <c r="KWS70" s="78"/>
      <c r="KWT70" s="78"/>
      <c r="KWU70" s="78"/>
      <c r="KWV70" s="78"/>
      <c r="KWW70" s="78"/>
      <c r="KWX70" s="78"/>
      <c r="KWY70" s="78"/>
      <c r="KWZ70" s="78"/>
      <c r="KXA70" s="78"/>
      <c r="KXB70" s="78"/>
      <c r="KXC70" s="78"/>
      <c r="KXD70" s="78"/>
      <c r="KXE70" s="78"/>
      <c r="KXF70" s="78"/>
      <c r="KXG70" s="78"/>
      <c r="KXH70" s="78"/>
      <c r="KXI70" s="78"/>
      <c r="KXJ70" s="78"/>
      <c r="KXK70" s="78"/>
      <c r="KXL70" s="78"/>
      <c r="KXM70" s="78"/>
      <c r="KXN70" s="78"/>
      <c r="KXO70" s="78"/>
      <c r="KXP70" s="78"/>
      <c r="KXQ70" s="78"/>
      <c r="KXR70" s="78"/>
      <c r="KXS70" s="78"/>
      <c r="KXT70" s="78"/>
      <c r="KXU70" s="78"/>
      <c r="KXV70" s="78"/>
      <c r="KXW70" s="78"/>
      <c r="KXX70" s="78"/>
      <c r="KXY70" s="78"/>
      <c r="KXZ70" s="78"/>
      <c r="KYA70" s="78"/>
      <c r="KYB70" s="78"/>
      <c r="KYC70" s="78"/>
      <c r="KYD70" s="78"/>
      <c r="KYE70" s="78"/>
      <c r="KYF70" s="78"/>
      <c r="KYG70" s="78"/>
      <c r="KYH70" s="78"/>
      <c r="KYI70" s="78"/>
      <c r="KYJ70" s="78"/>
      <c r="KYK70" s="78"/>
      <c r="KYL70" s="78"/>
      <c r="KYM70" s="78"/>
      <c r="KYN70" s="78"/>
      <c r="KYO70" s="78"/>
      <c r="KYP70" s="78"/>
      <c r="KYQ70" s="78"/>
      <c r="KYR70" s="78"/>
      <c r="KYS70" s="78"/>
      <c r="KYT70" s="78"/>
      <c r="KYU70" s="78"/>
      <c r="KYV70" s="78"/>
      <c r="KYW70" s="78"/>
      <c r="KYX70" s="78"/>
      <c r="KYY70" s="78"/>
      <c r="KYZ70" s="78"/>
      <c r="KZA70" s="78"/>
      <c r="KZB70" s="78"/>
      <c r="KZC70" s="78"/>
      <c r="KZD70" s="78"/>
      <c r="KZE70" s="78"/>
      <c r="KZF70" s="78"/>
      <c r="KZG70" s="78"/>
      <c r="KZH70" s="78"/>
      <c r="KZI70" s="78"/>
      <c r="KZJ70" s="78"/>
      <c r="KZK70" s="78"/>
      <c r="KZL70" s="78"/>
      <c r="KZM70" s="78"/>
      <c r="KZN70" s="78"/>
      <c r="KZO70" s="78"/>
      <c r="KZP70" s="78"/>
      <c r="KZQ70" s="78"/>
      <c r="KZR70" s="78"/>
      <c r="KZS70" s="78"/>
      <c r="KZT70" s="78"/>
      <c r="KZU70" s="78"/>
      <c r="KZV70" s="78"/>
      <c r="KZW70" s="78"/>
      <c r="KZX70" s="78"/>
      <c r="KZY70" s="78"/>
      <c r="KZZ70" s="78"/>
      <c r="LAA70" s="78"/>
      <c r="LAB70" s="78"/>
      <c r="LAC70" s="78"/>
      <c r="LAD70" s="78"/>
      <c r="LAE70" s="78"/>
      <c r="LAF70" s="78"/>
      <c r="LAG70" s="78"/>
      <c r="LAH70" s="78"/>
      <c r="LAI70" s="78"/>
      <c r="LAJ70" s="78"/>
      <c r="LAK70" s="78"/>
      <c r="LAL70" s="78"/>
      <c r="LAM70" s="78"/>
      <c r="LAN70" s="78"/>
      <c r="LAO70" s="78"/>
      <c r="LAP70" s="78"/>
      <c r="LAQ70" s="78"/>
      <c r="LAR70" s="78"/>
      <c r="LAS70" s="78"/>
      <c r="LAT70" s="78"/>
      <c r="LAU70" s="78"/>
      <c r="LAV70" s="78"/>
      <c r="LAW70" s="78"/>
      <c r="LAX70" s="78"/>
      <c r="LAY70" s="78"/>
      <c r="LAZ70" s="78"/>
      <c r="LBA70" s="78"/>
      <c r="LBB70" s="78"/>
      <c r="LBC70" s="78"/>
      <c r="LBD70" s="78"/>
      <c r="LBE70" s="78"/>
      <c r="LBF70" s="78"/>
      <c r="LBG70" s="78"/>
      <c r="LBH70" s="78"/>
      <c r="LBI70" s="78"/>
      <c r="LBJ70" s="78"/>
      <c r="LBK70" s="78"/>
      <c r="LBL70" s="78"/>
      <c r="LBM70" s="78"/>
      <c r="LBN70" s="78"/>
      <c r="LBO70" s="78"/>
      <c r="LBP70" s="78"/>
      <c r="LBQ70" s="78"/>
      <c r="LBR70" s="78"/>
      <c r="LBS70" s="78"/>
      <c r="LBT70" s="78"/>
      <c r="LBU70" s="78"/>
      <c r="LBV70" s="78"/>
      <c r="LBW70" s="78"/>
      <c r="LBX70" s="78"/>
      <c r="LBY70" s="78"/>
      <c r="LBZ70" s="78"/>
      <c r="LCA70" s="78"/>
      <c r="LCB70" s="78"/>
      <c r="LCC70" s="78"/>
      <c r="LCD70" s="78"/>
      <c r="LCE70" s="78"/>
      <c r="LCF70" s="78"/>
      <c r="LCG70" s="78"/>
      <c r="LCH70" s="78"/>
      <c r="LCI70" s="78"/>
      <c r="LCJ70" s="78"/>
      <c r="LCK70" s="78"/>
      <c r="LCL70" s="78"/>
      <c r="LCM70" s="78"/>
      <c r="LCN70" s="78"/>
      <c r="LCO70" s="78"/>
      <c r="LCP70" s="78"/>
      <c r="LCQ70" s="78"/>
      <c r="LCR70" s="78"/>
      <c r="LCS70" s="78"/>
      <c r="LCT70" s="78"/>
      <c r="LCU70" s="78"/>
      <c r="LCV70" s="78"/>
      <c r="LCW70" s="78"/>
      <c r="LCX70" s="78"/>
      <c r="LCY70" s="78"/>
      <c r="LCZ70" s="78"/>
      <c r="LDA70" s="78"/>
      <c r="LDB70" s="78"/>
      <c r="LDC70" s="78"/>
      <c r="LDD70" s="78"/>
      <c r="LDE70" s="78"/>
      <c r="LDF70" s="78"/>
      <c r="LDG70" s="78"/>
      <c r="LDH70" s="78"/>
      <c r="LDI70" s="78"/>
      <c r="LDJ70" s="78"/>
      <c r="LDK70" s="78"/>
      <c r="LDL70" s="78"/>
      <c r="LDM70" s="78"/>
      <c r="LDN70" s="78"/>
      <c r="LDO70" s="78"/>
      <c r="LDP70" s="78"/>
      <c r="LDQ70" s="78"/>
      <c r="LDR70" s="78"/>
      <c r="LDS70" s="78"/>
      <c r="LDT70" s="78"/>
      <c r="LDU70" s="78"/>
      <c r="LDV70" s="78"/>
      <c r="LDW70" s="78"/>
      <c r="LDX70" s="78"/>
      <c r="LDY70" s="78"/>
      <c r="LDZ70" s="78"/>
      <c r="LEA70" s="78"/>
      <c r="LEB70" s="78"/>
      <c r="LEC70" s="78"/>
      <c r="LED70" s="78"/>
      <c r="LEE70" s="78"/>
      <c r="LEF70" s="78"/>
      <c r="LEG70" s="78"/>
      <c r="LEH70" s="78"/>
      <c r="LEI70" s="78"/>
      <c r="LEJ70" s="78"/>
      <c r="LEK70" s="78"/>
      <c r="LEL70" s="78"/>
      <c r="LEM70" s="78"/>
      <c r="LEN70" s="78"/>
      <c r="LEO70" s="78"/>
      <c r="LEP70" s="78"/>
      <c r="LEQ70" s="78"/>
      <c r="LER70" s="78"/>
      <c r="LES70" s="78"/>
      <c r="LET70" s="78"/>
      <c r="LEU70" s="78"/>
      <c r="LEV70" s="78"/>
      <c r="LEW70" s="78"/>
      <c r="LEX70" s="78"/>
      <c r="LEY70" s="78"/>
      <c r="LEZ70" s="78"/>
      <c r="LFA70" s="78"/>
      <c r="LFB70" s="78"/>
      <c r="LFC70" s="78"/>
      <c r="LFD70" s="78"/>
      <c r="LFE70" s="78"/>
      <c r="LFF70" s="78"/>
      <c r="LFG70" s="78"/>
      <c r="LFH70" s="78"/>
      <c r="LFI70" s="78"/>
      <c r="LFJ70" s="78"/>
      <c r="LFK70" s="78"/>
      <c r="LFL70" s="78"/>
      <c r="LFM70" s="78"/>
      <c r="LFN70" s="78"/>
      <c r="LFO70" s="78"/>
      <c r="LFP70" s="78"/>
      <c r="LFQ70" s="78"/>
      <c r="LFR70" s="78"/>
      <c r="LFS70" s="78"/>
      <c r="LFT70" s="78"/>
      <c r="LFU70" s="78"/>
      <c r="LFV70" s="78"/>
      <c r="LFW70" s="78"/>
      <c r="LFX70" s="78"/>
      <c r="LFY70" s="78"/>
      <c r="LFZ70" s="78"/>
      <c r="LGA70" s="78"/>
      <c r="LGB70" s="78"/>
      <c r="LGC70" s="78"/>
      <c r="LGD70" s="78"/>
      <c r="LGE70" s="78"/>
      <c r="LGF70" s="78"/>
      <c r="LGG70" s="78"/>
      <c r="LGH70" s="78"/>
      <c r="LGI70" s="78"/>
      <c r="LGJ70" s="78"/>
      <c r="LGK70" s="78"/>
      <c r="LGL70" s="78"/>
      <c r="LGM70" s="78"/>
      <c r="LGN70" s="78"/>
      <c r="LGO70" s="78"/>
      <c r="LGP70" s="78"/>
      <c r="LGQ70" s="78"/>
      <c r="LGR70" s="78"/>
      <c r="LGS70" s="78"/>
      <c r="LGT70" s="78"/>
      <c r="LGU70" s="78"/>
      <c r="LGV70" s="78"/>
      <c r="LGW70" s="78"/>
      <c r="LGX70" s="78"/>
      <c r="LGY70" s="78"/>
      <c r="LGZ70" s="78"/>
      <c r="LHA70" s="78"/>
      <c r="LHB70" s="78"/>
      <c r="LHC70" s="78"/>
      <c r="LHD70" s="78"/>
      <c r="LHE70" s="78"/>
      <c r="LHF70" s="78"/>
      <c r="LHG70" s="78"/>
      <c r="LHH70" s="78"/>
      <c r="LHI70" s="78"/>
      <c r="LHJ70" s="78"/>
      <c r="LHK70" s="78"/>
      <c r="LHL70" s="78"/>
      <c r="LHM70" s="78"/>
      <c r="LHN70" s="78"/>
      <c r="LHO70" s="78"/>
      <c r="LHP70" s="78"/>
      <c r="LHQ70" s="78"/>
      <c r="LHR70" s="78"/>
      <c r="LHS70" s="78"/>
      <c r="LHT70" s="78"/>
      <c r="LHU70" s="78"/>
      <c r="LHV70" s="78"/>
      <c r="LHW70" s="78"/>
      <c r="LHX70" s="78"/>
      <c r="LHY70" s="78"/>
      <c r="LHZ70" s="78"/>
      <c r="LIA70" s="78"/>
      <c r="LIB70" s="78"/>
      <c r="LIC70" s="78"/>
      <c r="LID70" s="78"/>
      <c r="LIE70" s="78"/>
      <c r="LIF70" s="78"/>
      <c r="LIG70" s="78"/>
      <c r="LIH70" s="78"/>
      <c r="LII70" s="78"/>
      <c r="LIJ70" s="78"/>
      <c r="LIK70" s="78"/>
      <c r="LIL70" s="78"/>
      <c r="LIM70" s="78"/>
      <c r="LIN70" s="78"/>
      <c r="LIO70" s="78"/>
      <c r="LIP70" s="78"/>
      <c r="LIQ70" s="78"/>
      <c r="LIR70" s="78"/>
      <c r="LIS70" s="78"/>
      <c r="LIT70" s="78"/>
      <c r="LIU70" s="78"/>
      <c r="LIV70" s="78"/>
      <c r="LIW70" s="78"/>
      <c r="LIX70" s="78"/>
      <c r="LIY70" s="78"/>
      <c r="LIZ70" s="78"/>
      <c r="LJA70" s="78"/>
      <c r="LJB70" s="78"/>
      <c r="LJC70" s="78"/>
      <c r="LJD70" s="78"/>
      <c r="LJE70" s="78"/>
      <c r="LJF70" s="78"/>
      <c r="LJG70" s="78"/>
      <c r="LJH70" s="78"/>
      <c r="LJI70" s="78"/>
      <c r="LJJ70" s="78"/>
      <c r="LJK70" s="78"/>
      <c r="LJL70" s="78"/>
      <c r="LJM70" s="78"/>
      <c r="LJN70" s="78"/>
      <c r="LJO70" s="78"/>
      <c r="LJP70" s="78"/>
      <c r="LJQ70" s="78"/>
      <c r="LJR70" s="78"/>
      <c r="LJS70" s="78"/>
      <c r="LJT70" s="78"/>
      <c r="LJU70" s="78"/>
      <c r="LJV70" s="78"/>
      <c r="LJW70" s="78"/>
      <c r="LJX70" s="78"/>
      <c r="LJY70" s="78"/>
      <c r="LJZ70" s="78"/>
      <c r="LKA70" s="78"/>
      <c r="LKB70" s="78"/>
      <c r="LKC70" s="78"/>
      <c r="LKD70" s="78"/>
      <c r="LKE70" s="78"/>
      <c r="LKF70" s="78"/>
      <c r="LKG70" s="78"/>
      <c r="LKH70" s="78"/>
      <c r="LKI70" s="78"/>
      <c r="LKJ70" s="78"/>
      <c r="LKK70" s="78"/>
      <c r="LKL70" s="78"/>
      <c r="LKM70" s="78"/>
      <c r="LKN70" s="78"/>
      <c r="LKO70" s="78"/>
      <c r="LKP70" s="78"/>
      <c r="LKQ70" s="78"/>
      <c r="LKR70" s="78"/>
      <c r="LKS70" s="78"/>
      <c r="LKT70" s="78"/>
      <c r="LKU70" s="78"/>
      <c r="LKV70" s="78"/>
      <c r="LKW70" s="78"/>
      <c r="LKX70" s="78"/>
      <c r="LKY70" s="78"/>
      <c r="LKZ70" s="78"/>
      <c r="LLA70" s="78"/>
      <c r="LLB70" s="78"/>
      <c r="LLC70" s="78"/>
      <c r="LLD70" s="78"/>
      <c r="LLE70" s="78"/>
      <c r="LLF70" s="78"/>
      <c r="LLG70" s="78"/>
      <c r="LLH70" s="78"/>
      <c r="LLI70" s="78"/>
      <c r="LLJ70" s="78"/>
      <c r="LLK70" s="78"/>
      <c r="LLL70" s="78"/>
      <c r="LLM70" s="78"/>
      <c r="LLN70" s="78"/>
      <c r="LLO70" s="78"/>
      <c r="LLP70" s="78"/>
      <c r="LLQ70" s="78"/>
      <c r="LLR70" s="78"/>
      <c r="LLS70" s="78"/>
      <c r="LLT70" s="78"/>
      <c r="LLU70" s="78"/>
      <c r="LLV70" s="78"/>
      <c r="LLW70" s="78"/>
      <c r="LLX70" s="78"/>
      <c r="LLY70" s="78"/>
      <c r="LLZ70" s="78"/>
      <c r="LMA70" s="78"/>
      <c r="LMB70" s="78"/>
      <c r="LMC70" s="78"/>
      <c r="LMD70" s="78"/>
      <c r="LME70" s="78"/>
      <c r="LMF70" s="78"/>
      <c r="LMG70" s="78"/>
      <c r="LMH70" s="78"/>
      <c r="LMI70" s="78"/>
      <c r="LMJ70" s="78"/>
      <c r="LMK70" s="78"/>
      <c r="LML70" s="78"/>
      <c r="LMM70" s="78"/>
      <c r="LMN70" s="78"/>
      <c r="LMO70" s="78"/>
      <c r="LMP70" s="78"/>
      <c r="LMQ70" s="78"/>
      <c r="LMR70" s="78"/>
      <c r="LMS70" s="78"/>
      <c r="LMT70" s="78"/>
      <c r="LMU70" s="78"/>
      <c r="LMV70" s="78"/>
      <c r="LMW70" s="78"/>
      <c r="LMX70" s="78"/>
      <c r="LMY70" s="78"/>
      <c r="LMZ70" s="78"/>
      <c r="LNA70" s="78"/>
      <c r="LNB70" s="78"/>
      <c r="LNC70" s="78"/>
      <c r="LND70" s="78"/>
      <c r="LNE70" s="78"/>
      <c r="LNF70" s="78"/>
      <c r="LNG70" s="78"/>
      <c r="LNH70" s="78"/>
      <c r="LNI70" s="78"/>
      <c r="LNJ70" s="78"/>
      <c r="LNK70" s="78"/>
      <c r="LNL70" s="78"/>
      <c r="LNM70" s="78"/>
      <c r="LNN70" s="78"/>
      <c r="LNO70" s="78"/>
      <c r="LNP70" s="78"/>
      <c r="LNQ70" s="78"/>
      <c r="LNR70" s="78"/>
      <c r="LNS70" s="78"/>
      <c r="LNT70" s="78"/>
      <c r="LNU70" s="78"/>
      <c r="LNV70" s="78"/>
      <c r="LNW70" s="78"/>
      <c r="LNX70" s="78"/>
      <c r="LNY70" s="78"/>
      <c r="LNZ70" s="78"/>
      <c r="LOA70" s="78"/>
      <c r="LOB70" s="78"/>
      <c r="LOC70" s="78"/>
      <c r="LOD70" s="78"/>
      <c r="LOE70" s="78"/>
      <c r="LOF70" s="78"/>
      <c r="LOG70" s="78"/>
      <c r="LOH70" s="78"/>
      <c r="LOI70" s="78"/>
      <c r="LOJ70" s="78"/>
      <c r="LOK70" s="78"/>
      <c r="LOL70" s="78"/>
      <c r="LOM70" s="78"/>
      <c r="LON70" s="78"/>
      <c r="LOO70" s="78"/>
      <c r="LOP70" s="78"/>
      <c r="LOQ70" s="78"/>
      <c r="LOR70" s="78"/>
      <c r="LOS70" s="78"/>
      <c r="LOT70" s="78"/>
      <c r="LOU70" s="78"/>
      <c r="LOV70" s="78"/>
      <c r="LOW70" s="78"/>
      <c r="LOX70" s="78"/>
      <c r="LOY70" s="78"/>
      <c r="LOZ70" s="78"/>
      <c r="LPA70" s="78"/>
      <c r="LPB70" s="78"/>
      <c r="LPC70" s="78"/>
      <c r="LPD70" s="78"/>
      <c r="LPE70" s="78"/>
      <c r="LPF70" s="78"/>
      <c r="LPG70" s="78"/>
      <c r="LPH70" s="78"/>
      <c r="LPI70" s="78"/>
      <c r="LPJ70" s="78"/>
      <c r="LPK70" s="78"/>
      <c r="LPL70" s="78"/>
      <c r="LPM70" s="78"/>
      <c r="LPN70" s="78"/>
      <c r="LPO70" s="78"/>
      <c r="LPP70" s="78"/>
      <c r="LPQ70" s="78"/>
      <c r="LPR70" s="78"/>
      <c r="LPS70" s="78"/>
      <c r="LPT70" s="78"/>
      <c r="LPU70" s="78"/>
      <c r="LPV70" s="78"/>
      <c r="LPW70" s="78"/>
      <c r="LPX70" s="78"/>
      <c r="LPY70" s="78"/>
      <c r="LPZ70" s="78"/>
      <c r="LQA70" s="78"/>
      <c r="LQB70" s="78"/>
      <c r="LQC70" s="78"/>
      <c r="LQD70" s="78"/>
      <c r="LQE70" s="78"/>
      <c r="LQF70" s="78"/>
      <c r="LQG70" s="78"/>
      <c r="LQH70" s="78"/>
      <c r="LQI70" s="78"/>
      <c r="LQJ70" s="78"/>
      <c r="LQK70" s="78"/>
      <c r="LQL70" s="78"/>
      <c r="LQM70" s="78"/>
      <c r="LQN70" s="78"/>
      <c r="LQO70" s="78"/>
      <c r="LQP70" s="78"/>
      <c r="LQQ70" s="78"/>
      <c r="LQR70" s="78"/>
      <c r="LQS70" s="78"/>
      <c r="LQT70" s="78"/>
      <c r="LQU70" s="78"/>
      <c r="LQV70" s="78"/>
      <c r="LQW70" s="78"/>
      <c r="LQX70" s="78"/>
      <c r="LQY70" s="78"/>
      <c r="LQZ70" s="78"/>
      <c r="LRA70" s="78"/>
      <c r="LRB70" s="78"/>
      <c r="LRC70" s="78"/>
      <c r="LRD70" s="78"/>
      <c r="LRE70" s="78"/>
      <c r="LRF70" s="78"/>
      <c r="LRG70" s="78"/>
      <c r="LRH70" s="78"/>
      <c r="LRI70" s="78"/>
      <c r="LRJ70" s="78"/>
      <c r="LRK70" s="78"/>
      <c r="LRL70" s="78"/>
      <c r="LRM70" s="78"/>
      <c r="LRN70" s="78"/>
      <c r="LRO70" s="78"/>
      <c r="LRP70" s="78"/>
      <c r="LRQ70" s="78"/>
      <c r="LRR70" s="78"/>
      <c r="LRS70" s="78"/>
      <c r="LRT70" s="78"/>
      <c r="LRU70" s="78"/>
      <c r="LRV70" s="78"/>
      <c r="LRW70" s="78"/>
      <c r="LRX70" s="78"/>
      <c r="LRY70" s="78"/>
      <c r="LRZ70" s="78"/>
      <c r="LSA70" s="78"/>
      <c r="LSB70" s="78"/>
      <c r="LSC70" s="78"/>
      <c r="LSD70" s="78"/>
      <c r="LSE70" s="78"/>
      <c r="LSF70" s="78"/>
      <c r="LSG70" s="78"/>
      <c r="LSH70" s="78"/>
      <c r="LSI70" s="78"/>
      <c r="LSJ70" s="78"/>
      <c r="LSK70" s="78"/>
      <c r="LSL70" s="78"/>
      <c r="LSM70" s="78"/>
      <c r="LSN70" s="78"/>
      <c r="LSO70" s="78"/>
      <c r="LSP70" s="78"/>
      <c r="LSQ70" s="78"/>
      <c r="LSR70" s="78"/>
      <c r="LSS70" s="78"/>
      <c r="LST70" s="78"/>
      <c r="LSU70" s="78"/>
      <c r="LSV70" s="78"/>
      <c r="LSW70" s="78"/>
      <c r="LSX70" s="78"/>
      <c r="LSY70" s="78"/>
      <c r="LSZ70" s="78"/>
      <c r="LTA70" s="78"/>
      <c r="LTB70" s="78"/>
      <c r="LTC70" s="78"/>
      <c r="LTD70" s="78"/>
      <c r="LTE70" s="78"/>
      <c r="LTF70" s="78"/>
      <c r="LTG70" s="78"/>
      <c r="LTH70" s="78"/>
      <c r="LTI70" s="78"/>
      <c r="LTJ70" s="78"/>
      <c r="LTK70" s="78"/>
      <c r="LTL70" s="78"/>
      <c r="LTM70" s="78"/>
      <c r="LTN70" s="78"/>
      <c r="LTO70" s="78"/>
      <c r="LTP70" s="78"/>
      <c r="LTQ70" s="78"/>
      <c r="LTR70" s="78"/>
      <c r="LTS70" s="78"/>
      <c r="LTT70" s="78"/>
      <c r="LTU70" s="78"/>
      <c r="LTV70" s="78"/>
      <c r="LTW70" s="78"/>
      <c r="LTX70" s="78"/>
      <c r="LTY70" s="78"/>
      <c r="LTZ70" s="78"/>
      <c r="LUA70" s="78"/>
      <c r="LUB70" s="78"/>
      <c r="LUC70" s="78"/>
      <c r="LUD70" s="78"/>
      <c r="LUE70" s="78"/>
      <c r="LUF70" s="78"/>
      <c r="LUG70" s="78"/>
      <c r="LUH70" s="78"/>
      <c r="LUI70" s="78"/>
      <c r="LUJ70" s="78"/>
      <c r="LUK70" s="78"/>
      <c r="LUL70" s="78"/>
      <c r="LUM70" s="78"/>
      <c r="LUN70" s="78"/>
      <c r="LUO70" s="78"/>
      <c r="LUP70" s="78"/>
      <c r="LUQ70" s="78"/>
      <c r="LUR70" s="78"/>
      <c r="LUS70" s="78"/>
      <c r="LUT70" s="78"/>
      <c r="LUU70" s="78"/>
      <c r="LUV70" s="78"/>
      <c r="LUW70" s="78"/>
      <c r="LUX70" s="78"/>
      <c r="LUY70" s="78"/>
      <c r="LUZ70" s="78"/>
      <c r="LVA70" s="78"/>
      <c r="LVB70" s="78"/>
      <c r="LVC70" s="78"/>
      <c r="LVD70" s="78"/>
      <c r="LVE70" s="78"/>
      <c r="LVF70" s="78"/>
      <c r="LVG70" s="78"/>
      <c r="LVH70" s="78"/>
      <c r="LVI70" s="78"/>
      <c r="LVJ70" s="78"/>
      <c r="LVK70" s="78"/>
      <c r="LVL70" s="78"/>
      <c r="LVM70" s="78"/>
      <c r="LVN70" s="78"/>
      <c r="LVO70" s="78"/>
      <c r="LVP70" s="78"/>
      <c r="LVQ70" s="78"/>
      <c r="LVR70" s="78"/>
      <c r="LVS70" s="78"/>
      <c r="LVT70" s="78"/>
      <c r="LVU70" s="78"/>
      <c r="LVV70" s="78"/>
      <c r="LVW70" s="78"/>
      <c r="LVX70" s="78"/>
      <c r="LVY70" s="78"/>
      <c r="LVZ70" s="78"/>
      <c r="LWA70" s="78"/>
      <c r="LWB70" s="78"/>
      <c r="LWC70" s="78"/>
      <c r="LWD70" s="78"/>
      <c r="LWE70" s="78"/>
      <c r="LWF70" s="78"/>
      <c r="LWG70" s="78"/>
      <c r="LWH70" s="78"/>
      <c r="LWI70" s="78"/>
      <c r="LWJ70" s="78"/>
      <c r="LWK70" s="78"/>
      <c r="LWL70" s="78"/>
      <c r="LWM70" s="78"/>
      <c r="LWN70" s="78"/>
      <c r="LWO70" s="78"/>
      <c r="LWP70" s="78"/>
      <c r="LWQ70" s="78"/>
      <c r="LWR70" s="78"/>
      <c r="LWS70" s="78"/>
      <c r="LWT70" s="78"/>
      <c r="LWU70" s="78"/>
      <c r="LWV70" s="78"/>
      <c r="LWW70" s="78"/>
      <c r="LWX70" s="78"/>
      <c r="LWY70" s="78"/>
      <c r="LWZ70" s="78"/>
      <c r="LXA70" s="78"/>
      <c r="LXB70" s="78"/>
      <c r="LXC70" s="78"/>
      <c r="LXD70" s="78"/>
      <c r="LXE70" s="78"/>
      <c r="LXF70" s="78"/>
      <c r="LXG70" s="78"/>
      <c r="LXH70" s="78"/>
      <c r="LXI70" s="78"/>
      <c r="LXJ70" s="78"/>
      <c r="LXK70" s="78"/>
      <c r="LXL70" s="78"/>
      <c r="LXM70" s="78"/>
      <c r="LXN70" s="78"/>
      <c r="LXO70" s="78"/>
      <c r="LXP70" s="78"/>
      <c r="LXQ70" s="78"/>
      <c r="LXR70" s="78"/>
      <c r="LXS70" s="78"/>
      <c r="LXT70" s="78"/>
      <c r="LXU70" s="78"/>
      <c r="LXV70" s="78"/>
      <c r="LXW70" s="78"/>
      <c r="LXX70" s="78"/>
      <c r="LXY70" s="78"/>
      <c r="LXZ70" s="78"/>
      <c r="LYA70" s="78"/>
      <c r="LYB70" s="78"/>
      <c r="LYC70" s="78"/>
      <c r="LYD70" s="78"/>
      <c r="LYE70" s="78"/>
      <c r="LYF70" s="78"/>
      <c r="LYG70" s="78"/>
      <c r="LYH70" s="78"/>
      <c r="LYI70" s="78"/>
      <c r="LYJ70" s="78"/>
      <c r="LYK70" s="78"/>
      <c r="LYL70" s="78"/>
      <c r="LYM70" s="78"/>
      <c r="LYN70" s="78"/>
      <c r="LYO70" s="78"/>
      <c r="LYP70" s="78"/>
      <c r="LYQ70" s="78"/>
      <c r="LYR70" s="78"/>
      <c r="LYS70" s="78"/>
      <c r="LYT70" s="78"/>
      <c r="LYU70" s="78"/>
      <c r="LYV70" s="78"/>
      <c r="LYW70" s="78"/>
      <c r="LYX70" s="78"/>
      <c r="LYY70" s="78"/>
      <c r="LYZ70" s="78"/>
      <c r="LZA70" s="78"/>
      <c r="LZB70" s="78"/>
      <c r="LZC70" s="78"/>
      <c r="LZD70" s="78"/>
      <c r="LZE70" s="78"/>
      <c r="LZF70" s="78"/>
      <c r="LZG70" s="78"/>
      <c r="LZH70" s="78"/>
      <c r="LZI70" s="78"/>
      <c r="LZJ70" s="78"/>
      <c r="LZK70" s="78"/>
      <c r="LZL70" s="78"/>
      <c r="LZM70" s="78"/>
      <c r="LZN70" s="78"/>
      <c r="LZO70" s="78"/>
      <c r="LZP70" s="78"/>
      <c r="LZQ70" s="78"/>
      <c r="LZR70" s="78"/>
      <c r="LZS70" s="78"/>
      <c r="LZT70" s="78"/>
      <c r="LZU70" s="78"/>
      <c r="LZV70" s="78"/>
      <c r="LZW70" s="78"/>
      <c r="LZX70" s="78"/>
      <c r="LZY70" s="78"/>
      <c r="LZZ70" s="78"/>
      <c r="MAA70" s="78"/>
      <c r="MAB70" s="78"/>
      <c r="MAC70" s="78"/>
      <c r="MAD70" s="78"/>
      <c r="MAE70" s="78"/>
      <c r="MAF70" s="78"/>
      <c r="MAG70" s="78"/>
      <c r="MAH70" s="78"/>
      <c r="MAI70" s="78"/>
      <c r="MAJ70" s="78"/>
      <c r="MAK70" s="78"/>
      <c r="MAL70" s="78"/>
      <c r="MAM70" s="78"/>
      <c r="MAN70" s="78"/>
      <c r="MAO70" s="78"/>
      <c r="MAP70" s="78"/>
      <c r="MAQ70" s="78"/>
      <c r="MAR70" s="78"/>
      <c r="MAS70" s="78"/>
      <c r="MAT70" s="78"/>
      <c r="MAU70" s="78"/>
      <c r="MAV70" s="78"/>
      <c r="MAW70" s="78"/>
      <c r="MAX70" s="78"/>
      <c r="MAY70" s="78"/>
      <c r="MAZ70" s="78"/>
      <c r="MBA70" s="78"/>
      <c r="MBB70" s="78"/>
      <c r="MBC70" s="78"/>
      <c r="MBD70" s="78"/>
      <c r="MBE70" s="78"/>
      <c r="MBF70" s="78"/>
      <c r="MBG70" s="78"/>
      <c r="MBH70" s="78"/>
      <c r="MBI70" s="78"/>
      <c r="MBJ70" s="78"/>
      <c r="MBK70" s="78"/>
      <c r="MBL70" s="78"/>
      <c r="MBM70" s="78"/>
      <c r="MBN70" s="78"/>
      <c r="MBO70" s="78"/>
      <c r="MBP70" s="78"/>
      <c r="MBQ70" s="78"/>
      <c r="MBR70" s="78"/>
      <c r="MBS70" s="78"/>
      <c r="MBT70" s="78"/>
      <c r="MBU70" s="78"/>
      <c r="MBV70" s="78"/>
      <c r="MBW70" s="78"/>
      <c r="MBX70" s="78"/>
      <c r="MBY70" s="78"/>
      <c r="MBZ70" s="78"/>
      <c r="MCA70" s="78"/>
      <c r="MCB70" s="78"/>
      <c r="MCC70" s="78"/>
      <c r="MCD70" s="78"/>
      <c r="MCE70" s="78"/>
      <c r="MCF70" s="78"/>
      <c r="MCG70" s="78"/>
      <c r="MCH70" s="78"/>
      <c r="MCI70" s="78"/>
      <c r="MCJ70" s="78"/>
      <c r="MCK70" s="78"/>
      <c r="MCL70" s="78"/>
      <c r="MCM70" s="78"/>
      <c r="MCN70" s="78"/>
      <c r="MCO70" s="78"/>
      <c r="MCP70" s="78"/>
      <c r="MCQ70" s="78"/>
      <c r="MCR70" s="78"/>
      <c r="MCS70" s="78"/>
      <c r="MCT70" s="78"/>
      <c r="MCU70" s="78"/>
      <c r="MCV70" s="78"/>
      <c r="MCW70" s="78"/>
      <c r="MCX70" s="78"/>
      <c r="MCY70" s="78"/>
      <c r="MCZ70" s="78"/>
      <c r="MDA70" s="78"/>
      <c r="MDB70" s="78"/>
      <c r="MDC70" s="78"/>
      <c r="MDD70" s="78"/>
      <c r="MDE70" s="78"/>
      <c r="MDF70" s="78"/>
      <c r="MDG70" s="78"/>
      <c r="MDH70" s="78"/>
      <c r="MDI70" s="78"/>
      <c r="MDJ70" s="78"/>
      <c r="MDK70" s="78"/>
      <c r="MDL70" s="78"/>
      <c r="MDM70" s="78"/>
      <c r="MDN70" s="78"/>
      <c r="MDO70" s="78"/>
      <c r="MDP70" s="78"/>
      <c r="MDQ70" s="78"/>
      <c r="MDR70" s="78"/>
      <c r="MDS70" s="78"/>
      <c r="MDT70" s="78"/>
      <c r="MDU70" s="78"/>
      <c r="MDV70" s="78"/>
      <c r="MDW70" s="78"/>
      <c r="MDX70" s="78"/>
      <c r="MDY70" s="78"/>
      <c r="MDZ70" s="78"/>
      <c r="MEA70" s="78"/>
      <c r="MEB70" s="78"/>
      <c r="MEC70" s="78"/>
      <c r="MED70" s="78"/>
      <c r="MEE70" s="78"/>
      <c r="MEF70" s="78"/>
      <c r="MEG70" s="78"/>
      <c r="MEH70" s="78"/>
      <c r="MEI70" s="78"/>
      <c r="MEJ70" s="78"/>
      <c r="MEK70" s="78"/>
      <c r="MEL70" s="78"/>
      <c r="MEM70" s="78"/>
      <c r="MEN70" s="78"/>
      <c r="MEO70" s="78"/>
      <c r="MEP70" s="78"/>
      <c r="MEQ70" s="78"/>
      <c r="MER70" s="78"/>
      <c r="MES70" s="78"/>
      <c r="MET70" s="78"/>
      <c r="MEU70" s="78"/>
      <c r="MEV70" s="78"/>
      <c r="MEW70" s="78"/>
      <c r="MEX70" s="78"/>
      <c r="MEY70" s="78"/>
      <c r="MEZ70" s="78"/>
      <c r="MFA70" s="78"/>
      <c r="MFB70" s="78"/>
      <c r="MFC70" s="78"/>
      <c r="MFD70" s="78"/>
      <c r="MFE70" s="78"/>
      <c r="MFF70" s="78"/>
      <c r="MFG70" s="78"/>
      <c r="MFH70" s="78"/>
      <c r="MFI70" s="78"/>
      <c r="MFJ70" s="78"/>
      <c r="MFK70" s="78"/>
      <c r="MFL70" s="78"/>
      <c r="MFM70" s="78"/>
      <c r="MFN70" s="78"/>
      <c r="MFO70" s="78"/>
      <c r="MFP70" s="78"/>
      <c r="MFQ70" s="78"/>
      <c r="MFR70" s="78"/>
      <c r="MFS70" s="78"/>
      <c r="MFT70" s="78"/>
      <c r="MFU70" s="78"/>
      <c r="MFV70" s="78"/>
      <c r="MFW70" s="78"/>
      <c r="MFX70" s="78"/>
      <c r="MFY70" s="78"/>
      <c r="MFZ70" s="78"/>
      <c r="MGA70" s="78"/>
      <c r="MGB70" s="78"/>
      <c r="MGC70" s="78"/>
      <c r="MGD70" s="78"/>
      <c r="MGE70" s="78"/>
      <c r="MGF70" s="78"/>
      <c r="MGG70" s="78"/>
      <c r="MGH70" s="78"/>
      <c r="MGI70" s="78"/>
      <c r="MGJ70" s="78"/>
      <c r="MGK70" s="78"/>
      <c r="MGL70" s="78"/>
      <c r="MGM70" s="78"/>
      <c r="MGN70" s="78"/>
      <c r="MGO70" s="78"/>
      <c r="MGP70" s="78"/>
      <c r="MGQ70" s="78"/>
      <c r="MGR70" s="78"/>
      <c r="MGS70" s="78"/>
      <c r="MGT70" s="78"/>
      <c r="MGU70" s="78"/>
      <c r="MGV70" s="78"/>
      <c r="MGW70" s="78"/>
      <c r="MGX70" s="78"/>
      <c r="MGY70" s="78"/>
      <c r="MGZ70" s="78"/>
      <c r="MHA70" s="78"/>
      <c r="MHB70" s="78"/>
      <c r="MHC70" s="78"/>
      <c r="MHD70" s="78"/>
      <c r="MHE70" s="78"/>
      <c r="MHF70" s="78"/>
      <c r="MHG70" s="78"/>
      <c r="MHH70" s="78"/>
      <c r="MHI70" s="78"/>
      <c r="MHJ70" s="78"/>
      <c r="MHK70" s="78"/>
      <c r="MHL70" s="78"/>
      <c r="MHM70" s="78"/>
      <c r="MHN70" s="78"/>
      <c r="MHO70" s="78"/>
      <c r="MHP70" s="78"/>
      <c r="MHQ70" s="78"/>
      <c r="MHR70" s="78"/>
      <c r="MHS70" s="78"/>
      <c r="MHT70" s="78"/>
      <c r="MHU70" s="78"/>
      <c r="MHV70" s="78"/>
      <c r="MHW70" s="78"/>
      <c r="MHX70" s="78"/>
      <c r="MHY70" s="78"/>
      <c r="MHZ70" s="78"/>
      <c r="MIA70" s="78"/>
      <c r="MIB70" s="78"/>
      <c r="MIC70" s="78"/>
      <c r="MID70" s="78"/>
      <c r="MIE70" s="78"/>
      <c r="MIF70" s="78"/>
      <c r="MIG70" s="78"/>
      <c r="MIH70" s="78"/>
      <c r="MII70" s="78"/>
      <c r="MIJ70" s="78"/>
      <c r="MIK70" s="78"/>
      <c r="MIL70" s="78"/>
      <c r="MIM70" s="78"/>
      <c r="MIN70" s="78"/>
      <c r="MIO70" s="78"/>
      <c r="MIP70" s="78"/>
      <c r="MIQ70" s="78"/>
      <c r="MIR70" s="78"/>
      <c r="MIS70" s="78"/>
      <c r="MIT70" s="78"/>
      <c r="MIU70" s="78"/>
      <c r="MIV70" s="78"/>
      <c r="MIW70" s="78"/>
      <c r="MIX70" s="78"/>
      <c r="MIY70" s="78"/>
      <c r="MIZ70" s="78"/>
      <c r="MJA70" s="78"/>
      <c r="MJB70" s="78"/>
      <c r="MJC70" s="78"/>
      <c r="MJD70" s="78"/>
      <c r="MJE70" s="78"/>
      <c r="MJF70" s="78"/>
      <c r="MJG70" s="78"/>
      <c r="MJH70" s="78"/>
      <c r="MJI70" s="78"/>
      <c r="MJJ70" s="78"/>
      <c r="MJK70" s="78"/>
      <c r="MJL70" s="78"/>
      <c r="MJM70" s="78"/>
      <c r="MJN70" s="78"/>
      <c r="MJO70" s="78"/>
      <c r="MJP70" s="78"/>
      <c r="MJQ70" s="78"/>
      <c r="MJR70" s="78"/>
      <c r="MJS70" s="78"/>
      <c r="MJT70" s="78"/>
      <c r="MJU70" s="78"/>
      <c r="MJV70" s="78"/>
      <c r="MJW70" s="78"/>
      <c r="MJX70" s="78"/>
      <c r="MJY70" s="78"/>
      <c r="MJZ70" s="78"/>
      <c r="MKA70" s="78"/>
      <c r="MKB70" s="78"/>
      <c r="MKC70" s="78"/>
      <c r="MKD70" s="78"/>
      <c r="MKE70" s="78"/>
      <c r="MKF70" s="78"/>
      <c r="MKG70" s="78"/>
      <c r="MKH70" s="78"/>
      <c r="MKI70" s="78"/>
      <c r="MKJ70" s="78"/>
      <c r="MKK70" s="78"/>
      <c r="MKL70" s="78"/>
      <c r="MKM70" s="78"/>
      <c r="MKN70" s="78"/>
      <c r="MKO70" s="78"/>
      <c r="MKP70" s="78"/>
      <c r="MKQ70" s="78"/>
      <c r="MKR70" s="78"/>
      <c r="MKS70" s="78"/>
      <c r="MKT70" s="78"/>
      <c r="MKU70" s="78"/>
      <c r="MKV70" s="78"/>
      <c r="MKW70" s="78"/>
      <c r="MKX70" s="78"/>
      <c r="MKY70" s="78"/>
      <c r="MKZ70" s="78"/>
      <c r="MLA70" s="78"/>
      <c r="MLB70" s="78"/>
      <c r="MLC70" s="78"/>
      <c r="MLD70" s="78"/>
      <c r="MLE70" s="78"/>
      <c r="MLF70" s="78"/>
      <c r="MLG70" s="78"/>
      <c r="MLH70" s="78"/>
      <c r="MLI70" s="78"/>
      <c r="MLJ70" s="78"/>
      <c r="MLK70" s="78"/>
      <c r="MLL70" s="78"/>
      <c r="MLM70" s="78"/>
      <c r="MLN70" s="78"/>
      <c r="MLO70" s="78"/>
      <c r="MLP70" s="78"/>
      <c r="MLQ70" s="78"/>
      <c r="MLR70" s="78"/>
      <c r="MLS70" s="78"/>
      <c r="MLT70" s="78"/>
      <c r="MLU70" s="78"/>
      <c r="MLV70" s="78"/>
      <c r="MLW70" s="78"/>
      <c r="MLX70" s="78"/>
      <c r="MLY70" s="78"/>
      <c r="MLZ70" s="78"/>
      <c r="MMA70" s="78"/>
      <c r="MMB70" s="78"/>
      <c r="MMC70" s="78"/>
      <c r="MMD70" s="78"/>
      <c r="MME70" s="78"/>
      <c r="MMF70" s="78"/>
      <c r="MMG70" s="78"/>
      <c r="MMH70" s="78"/>
      <c r="MMI70" s="78"/>
      <c r="MMJ70" s="78"/>
      <c r="MMK70" s="78"/>
      <c r="MML70" s="78"/>
      <c r="MMM70" s="78"/>
      <c r="MMN70" s="78"/>
      <c r="MMO70" s="78"/>
      <c r="MMP70" s="78"/>
      <c r="MMQ70" s="78"/>
      <c r="MMR70" s="78"/>
      <c r="MMS70" s="78"/>
      <c r="MMT70" s="78"/>
      <c r="MMU70" s="78"/>
      <c r="MMV70" s="78"/>
      <c r="MMW70" s="78"/>
      <c r="MMX70" s="78"/>
      <c r="MMY70" s="78"/>
      <c r="MMZ70" s="78"/>
      <c r="MNA70" s="78"/>
      <c r="MNB70" s="78"/>
      <c r="MNC70" s="78"/>
      <c r="MND70" s="78"/>
      <c r="MNE70" s="78"/>
      <c r="MNF70" s="78"/>
      <c r="MNG70" s="78"/>
      <c r="MNH70" s="78"/>
      <c r="MNI70" s="78"/>
      <c r="MNJ70" s="78"/>
      <c r="MNK70" s="78"/>
      <c r="MNL70" s="78"/>
      <c r="MNM70" s="78"/>
      <c r="MNN70" s="78"/>
      <c r="MNO70" s="78"/>
      <c r="MNP70" s="78"/>
      <c r="MNQ70" s="78"/>
      <c r="MNR70" s="78"/>
      <c r="MNS70" s="78"/>
      <c r="MNT70" s="78"/>
      <c r="MNU70" s="78"/>
      <c r="MNV70" s="78"/>
      <c r="MNW70" s="78"/>
      <c r="MNX70" s="78"/>
      <c r="MNY70" s="78"/>
      <c r="MNZ70" s="78"/>
      <c r="MOA70" s="78"/>
      <c r="MOB70" s="78"/>
      <c r="MOC70" s="78"/>
      <c r="MOD70" s="78"/>
      <c r="MOE70" s="78"/>
      <c r="MOF70" s="78"/>
      <c r="MOG70" s="78"/>
      <c r="MOH70" s="78"/>
      <c r="MOI70" s="78"/>
      <c r="MOJ70" s="78"/>
      <c r="MOK70" s="78"/>
      <c r="MOL70" s="78"/>
      <c r="MOM70" s="78"/>
      <c r="MON70" s="78"/>
      <c r="MOO70" s="78"/>
      <c r="MOP70" s="78"/>
      <c r="MOQ70" s="78"/>
      <c r="MOR70" s="78"/>
      <c r="MOS70" s="78"/>
      <c r="MOT70" s="78"/>
      <c r="MOU70" s="78"/>
      <c r="MOV70" s="78"/>
      <c r="MOW70" s="78"/>
      <c r="MOX70" s="78"/>
      <c r="MOY70" s="78"/>
      <c r="MOZ70" s="78"/>
      <c r="MPA70" s="78"/>
      <c r="MPB70" s="78"/>
      <c r="MPC70" s="78"/>
      <c r="MPD70" s="78"/>
      <c r="MPE70" s="78"/>
      <c r="MPF70" s="78"/>
      <c r="MPG70" s="78"/>
      <c r="MPH70" s="78"/>
      <c r="MPI70" s="78"/>
      <c r="MPJ70" s="78"/>
      <c r="MPK70" s="78"/>
      <c r="MPL70" s="78"/>
      <c r="MPM70" s="78"/>
      <c r="MPN70" s="78"/>
      <c r="MPO70" s="78"/>
      <c r="MPP70" s="78"/>
      <c r="MPQ70" s="78"/>
      <c r="MPR70" s="78"/>
      <c r="MPS70" s="78"/>
      <c r="MPT70" s="78"/>
      <c r="MPU70" s="78"/>
      <c r="MPV70" s="78"/>
      <c r="MPW70" s="78"/>
      <c r="MPX70" s="78"/>
      <c r="MPY70" s="78"/>
      <c r="MPZ70" s="78"/>
      <c r="MQA70" s="78"/>
      <c r="MQB70" s="78"/>
      <c r="MQC70" s="78"/>
      <c r="MQD70" s="78"/>
      <c r="MQE70" s="78"/>
      <c r="MQF70" s="78"/>
      <c r="MQG70" s="78"/>
      <c r="MQH70" s="78"/>
      <c r="MQI70" s="78"/>
      <c r="MQJ70" s="78"/>
      <c r="MQK70" s="78"/>
      <c r="MQL70" s="78"/>
      <c r="MQM70" s="78"/>
      <c r="MQN70" s="78"/>
      <c r="MQO70" s="78"/>
      <c r="MQP70" s="78"/>
      <c r="MQQ70" s="78"/>
      <c r="MQR70" s="78"/>
      <c r="MQS70" s="78"/>
      <c r="MQT70" s="78"/>
      <c r="MQU70" s="78"/>
      <c r="MQV70" s="78"/>
      <c r="MQW70" s="78"/>
      <c r="MQX70" s="78"/>
      <c r="MQY70" s="78"/>
      <c r="MQZ70" s="78"/>
      <c r="MRA70" s="78"/>
      <c r="MRB70" s="78"/>
      <c r="MRC70" s="78"/>
      <c r="MRD70" s="78"/>
      <c r="MRE70" s="78"/>
      <c r="MRF70" s="78"/>
      <c r="MRG70" s="78"/>
      <c r="MRH70" s="78"/>
      <c r="MRI70" s="78"/>
      <c r="MRJ70" s="78"/>
      <c r="MRK70" s="78"/>
      <c r="MRL70" s="78"/>
      <c r="MRM70" s="78"/>
      <c r="MRN70" s="78"/>
      <c r="MRO70" s="78"/>
      <c r="MRP70" s="78"/>
      <c r="MRQ70" s="78"/>
      <c r="MRR70" s="78"/>
      <c r="MRS70" s="78"/>
      <c r="MRT70" s="78"/>
      <c r="MRU70" s="78"/>
      <c r="MRV70" s="78"/>
      <c r="MRW70" s="78"/>
      <c r="MRX70" s="78"/>
      <c r="MRY70" s="78"/>
      <c r="MRZ70" s="78"/>
      <c r="MSA70" s="78"/>
      <c r="MSB70" s="78"/>
      <c r="MSC70" s="78"/>
      <c r="MSD70" s="78"/>
      <c r="MSE70" s="78"/>
      <c r="MSF70" s="78"/>
      <c r="MSG70" s="78"/>
      <c r="MSH70" s="78"/>
      <c r="MSI70" s="78"/>
      <c r="MSJ70" s="78"/>
      <c r="MSK70" s="78"/>
      <c r="MSL70" s="78"/>
      <c r="MSM70" s="78"/>
      <c r="MSN70" s="78"/>
      <c r="MSO70" s="78"/>
      <c r="MSP70" s="78"/>
      <c r="MSQ70" s="78"/>
      <c r="MSR70" s="78"/>
      <c r="MSS70" s="78"/>
      <c r="MST70" s="78"/>
      <c r="MSU70" s="78"/>
      <c r="MSV70" s="78"/>
      <c r="MSW70" s="78"/>
      <c r="MSX70" s="78"/>
      <c r="MSY70" s="78"/>
      <c r="MSZ70" s="78"/>
      <c r="MTA70" s="78"/>
      <c r="MTB70" s="78"/>
      <c r="MTC70" s="78"/>
      <c r="MTD70" s="78"/>
      <c r="MTE70" s="78"/>
      <c r="MTF70" s="78"/>
      <c r="MTG70" s="78"/>
      <c r="MTH70" s="78"/>
      <c r="MTI70" s="78"/>
      <c r="MTJ70" s="78"/>
      <c r="MTK70" s="78"/>
      <c r="MTL70" s="78"/>
      <c r="MTM70" s="78"/>
      <c r="MTN70" s="78"/>
      <c r="MTO70" s="78"/>
      <c r="MTP70" s="78"/>
      <c r="MTQ70" s="78"/>
      <c r="MTR70" s="78"/>
      <c r="MTS70" s="78"/>
      <c r="MTT70" s="78"/>
      <c r="MTU70" s="78"/>
      <c r="MTV70" s="78"/>
      <c r="MTW70" s="78"/>
      <c r="MTX70" s="78"/>
      <c r="MTY70" s="78"/>
      <c r="MTZ70" s="78"/>
      <c r="MUA70" s="78"/>
      <c r="MUB70" s="78"/>
      <c r="MUC70" s="78"/>
      <c r="MUD70" s="78"/>
      <c r="MUE70" s="78"/>
      <c r="MUF70" s="78"/>
      <c r="MUG70" s="78"/>
      <c r="MUH70" s="78"/>
      <c r="MUI70" s="78"/>
      <c r="MUJ70" s="78"/>
      <c r="MUK70" s="78"/>
      <c r="MUL70" s="78"/>
      <c r="MUM70" s="78"/>
      <c r="MUN70" s="78"/>
      <c r="MUO70" s="78"/>
      <c r="MUP70" s="78"/>
      <c r="MUQ70" s="78"/>
      <c r="MUR70" s="78"/>
      <c r="MUS70" s="78"/>
      <c r="MUT70" s="78"/>
      <c r="MUU70" s="78"/>
      <c r="MUV70" s="78"/>
      <c r="MUW70" s="78"/>
      <c r="MUX70" s="78"/>
      <c r="MUY70" s="78"/>
      <c r="MUZ70" s="78"/>
      <c r="MVA70" s="78"/>
      <c r="MVB70" s="78"/>
      <c r="MVC70" s="78"/>
      <c r="MVD70" s="78"/>
      <c r="MVE70" s="78"/>
      <c r="MVF70" s="78"/>
      <c r="MVG70" s="78"/>
      <c r="MVH70" s="78"/>
      <c r="MVI70" s="78"/>
      <c r="MVJ70" s="78"/>
      <c r="MVK70" s="78"/>
      <c r="MVL70" s="78"/>
      <c r="MVM70" s="78"/>
      <c r="MVN70" s="78"/>
      <c r="MVO70" s="78"/>
      <c r="MVP70" s="78"/>
      <c r="MVQ70" s="78"/>
      <c r="MVR70" s="78"/>
      <c r="MVS70" s="78"/>
      <c r="MVT70" s="78"/>
      <c r="MVU70" s="78"/>
      <c r="MVV70" s="78"/>
      <c r="MVW70" s="78"/>
      <c r="MVX70" s="78"/>
      <c r="MVY70" s="78"/>
      <c r="MVZ70" s="78"/>
      <c r="MWA70" s="78"/>
      <c r="MWB70" s="78"/>
      <c r="MWC70" s="78"/>
      <c r="MWD70" s="78"/>
      <c r="MWE70" s="78"/>
      <c r="MWF70" s="78"/>
      <c r="MWG70" s="78"/>
      <c r="MWH70" s="78"/>
      <c r="MWI70" s="78"/>
      <c r="MWJ70" s="78"/>
      <c r="MWK70" s="78"/>
      <c r="MWL70" s="78"/>
      <c r="MWM70" s="78"/>
      <c r="MWN70" s="78"/>
      <c r="MWO70" s="78"/>
      <c r="MWP70" s="78"/>
      <c r="MWQ70" s="78"/>
      <c r="MWR70" s="78"/>
      <c r="MWS70" s="78"/>
      <c r="MWT70" s="78"/>
      <c r="MWU70" s="78"/>
      <c r="MWV70" s="78"/>
      <c r="MWW70" s="78"/>
      <c r="MWX70" s="78"/>
      <c r="MWY70" s="78"/>
      <c r="MWZ70" s="78"/>
      <c r="MXA70" s="78"/>
      <c r="MXB70" s="78"/>
      <c r="MXC70" s="78"/>
      <c r="MXD70" s="78"/>
      <c r="MXE70" s="78"/>
      <c r="MXF70" s="78"/>
      <c r="MXG70" s="78"/>
      <c r="MXH70" s="78"/>
      <c r="MXI70" s="78"/>
      <c r="MXJ70" s="78"/>
      <c r="MXK70" s="78"/>
      <c r="MXL70" s="78"/>
      <c r="MXM70" s="78"/>
      <c r="MXN70" s="78"/>
      <c r="MXO70" s="78"/>
      <c r="MXP70" s="78"/>
      <c r="MXQ70" s="78"/>
      <c r="MXR70" s="78"/>
      <c r="MXS70" s="78"/>
      <c r="MXT70" s="78"/>
      <c r="MXU70" s="78"/>
      <c r="MXV70" s="78"/>
      <c r="MXW70" s="78"/>
      <c r="MXX70" s="78"/>
      <c r="MXY70" s="78"/>
      <c r="MXZ70" s="78"/>
      <c r="MYA70" s="78"/>
      <c r="MYB70" s="78"/>
      <c r="MYC70" s="78"/>
      <c r="MYD70" s="78"/>
      <c r="MYE70" s="78"/>
      <c r="MYF70" s="78"/>
      <c r="MYG70" s="78"/>
      <c r="MYH70" s="78"/>
      <c r="MYI70" s="78"/>
      <c r="MYJ70" s="78"/>
      <c r="MYK70" s="78"/>
      <c r="MYL70" s="78"/>
      <c r="MYM70" s="78"/>
      <c r="MYN70" s="78"/>
      <c r="MYO70" s="78"/>
      <c r="MYP70" s="78"/>
      <c r="MYQ70" s="78"/>
      <c r="MYR70" s="78"/>
      <c r="MYS70" s="78"/>
      <c r="MYT70" s="78"/>
      <c r="MYU70" s="78"/>
      <c r="MYV70" s="78"/>
      <c r="MYW70" s="78"/>
      <c r="MYX70" s="78"/>
      <c r="MYY70" s="78"/>
      <c r="MYZ70" s="78"/>
      <c r="MZA70" s="78"/>
      <c r="MZB70" s="78"/>
      <c r="MZC70" s="78"/>
      <c r="MZD70" s="78"/>
      <c r="MZE70" s="78"/>
      <c r="MZF70" s="78"/>
      <c r="MZG70" s="78"/>
      <c r="MZH70" s="78"/>
      <c r="MZI70" s="78"/>
      <c r="MZJ70" s="78"/>
      <c r="MZK70" s="78"/>
      <c r="MZL70" s="78"/>
      <c r="MZM70" s="78"/>
      <c r="MZN70" s="78"/>
      <c r="MZO70" s="78"/>
      <c r="MZP70" s="78"/>
      <c r="MZQ70" s="78"/>
      <c r="MZR70" s="78"/>
      <c r="MZS70" s="78"/>
      <c r="MZT70" s="78"/>
      <c r="MZU70" s="78"/>
      <c r="MZV70" s="78"/>
      <c r="MZW70" s="78"/>
      <c r="MZX70" s="78"/>
      <c r="MZY70" s="78"/>
      <c r="MZZ70" s="78"/>
      <c r="NAA70" s="78"/>
      <c r="NAB70" s="78"/>
      <c r="NAC70" s="78"/>
      <c r="NAD70" s="78"/>
      <c r="NAE70" s="78"/>
      <c r="NAF70" s="78"/>
      <c r="NAG70" s="78"/>
      <c r="NAH70" s="78"/>
      <c r="NAI70" s="78"/>
      <c r="NAJ70" s="78"/>
      <c r="NAK70" s="78"/>
      <c r="NAL70" s="78"/>
      <c r="NAM70" s="78"/>
      <c r="NAN70" s="78"/>
      <c r="NAO70" s="78"/>
      <c r="NAP70" s="78"/>
      <c r="NAQ70" s="78"/>
      <c r="NAR70" s="78"/>
      <c r="NAS70" s="78"/>
      <c r="NAT70" s="78"/>
      <c r="NAU70" s="78"/>
      <c r="NAV70" s="78"/>
      <c r="NAW70" s="78"/>
      <c r="NAX70" s="78"/>
      <c r="NAY70" s="78"/>
      <c r="NAZ70" s="78"/>
      <c r="NBA70" s="78"/>
      <c r="NBB70" s="78"/>
      <c r="NBC70" s="78"/>
      <c r="NBD70" s="78"/>
      <c r="NBE70" s="78"/>
      <c r="NBF70" s="78"/>
      <c r="NBG70" s="78"/>
      <c r="NBH70" s="78"/>
      <c r="NBI70" s="78"/>
      <c r="NBJ70" s="78"/>
      <c r="NBK70" s="78"/>
      <c r="NBL70" s="78"/>
      <c r="NBM70" s="78"/>
      <c r="NBN70" s="78"/>
      <c r="NBO70" s="78"/>
      <c r="NBP70" s="78"/>
      <c r="NBQ70" s="78"/>
      <c r="NBR70" s="78"/>
      <c r="NBS70" s="78"/>
      <c r="NBT70" s="78"/>
      <c r="NBU70" s="78"/>
      <c r="NBV70" s="78"/>
      <c r="NBW70" s="78"/>
      <c r="NBX70" s="78"/>
      <c r="NBY70" s="78"/>
      <c r="NBZ70" s="78"/>
      <c r="NCA70" s="78"/>
      <c r="NCB70" s="78"/>
      <c r="NCC70" s="78"/>
      <c r="NCD70" s="78"/>
      <c r="NCE70" s="78"/>
      <c r="NCF70" s="78"/>
      <c r="NCG70" s="78"/>
      <c r="NCH70" s="78"/>
      <c r="NCI70" s="78"/>
      <c r="NCJ70" s="78"/>
      <c r="NCK70" s="78"/>
      <c r="NCL70" s="78"/>
      <c r="NCM70" s="78"/>
      <c r="NCN70" s="78"/>
      <c r="NCO70" s="78"/>
      <c r="NCP70" s="78"/>
      <c r="NCQ70" s="78"/>
      <c r="NCR70" s="78"/>
      <c r="NCS70" s="78"/>
      <c r="NCT70" s="78"/>
      <c r="NCU70" s="78"/>
      <c r="NCV70" s="78"/>
      <c r="NCW70" s="78"/>
      <c r="NCX70" s="78"/>
      <c r="NCY70" s="78"/>
      <c r="NCZ70" s="78"/>
      <c r="NDA70" s="78"/>
      <c r="NDB70" s="78"/>
      <c r="NDC70" s="78"/>
      <c r="NDD70" s="78"/>
      <c r="NDE70" s="78"/>
      <c r="NDF70" s="78"/>
      <c r="NDG70" s="78"/>
      <c r="NDH70" s="78"/>
      <c r="NDI70" s="78"/>
      <c r="NDJ70" s="78"/>
      <c r="NDK70" s="78"/>
      <c r="NDL70" s="78"/>
      <c r="NDM70" s="78"/>
      <c r="NDN70" s="78"/>
      <c r="NDO70" s="78"/>
      <c r="NDP70" s="78"/>
      <c r="NDQ70" s="78"/>
      <c r="NDR70" s="78"/>
      <c r="NDS70" s="78"/>
      <c r="NDT70" s="78"/>
      <c r="NDU70" s="78"/>
      <c r="NDV70" s="78"/>
      <c r="NDW70" s="78"/>
      <c r="NDX70" s="78"/>
      <c r="NDY70" s="78"/>
      <c r="NDZ70" s="78"/>
      <c r="NEA70" s="78"/>
      <c r="NEB70" s="78"/>
      <c r="NEC70" s="78"/>
      <c r="NED70" s="78"/>
      <c r="NEE70" s="78"/>
      <c r="NEF70" s="78"/>
      <c r="NEG70" s="78"/>
      <c r="NEH70" s="78"/>
      <c r="NEI70" s="78"/>
      <c r="NEJ70" s="78"/>
      <c r="NEK70" s="78"/>
      <c r="NEL70" s="78"/>
      <c r="NEM70" s="78"/>
      <c r="NEN70" s="78"/>
      <c r="NEO70" s="78"/>
      <c r="NEP70" s="78"/>
      <c r="NEQ70" s="78"/>
      <c r="NER70" s="78"/>
      <c r="NES70" s="78"/>
      <c r="NET70" s="78"/>
      <c r="NEU70" s="78"/>
      <c r="NEV70" s="78"/>
      <c r="NEW70" s="78"/>
      <c r="NEX70" s="78"/>
      <c r="NEY70" s="78"/>
      <c r="NEZ70" s="78"/>
      <c r="NFA70" s="78"/>
      <c r="NFB70" s="78"/>
      <c r="NFC70" s="78"/>
      <c r="NFD70" s="78"/>
      <c r="NFE70" s="78"/>
      <c r="NFF70" s="78"/>
      <c r="NFG70" s="78"/>
      <c r="NFH70" s="78"/>
      <c r="NFI70" s="78"/>
      <c r="NFJ70" s="78"/>
      <c r="NFK70" s="78"/>
      <c r="NFL70" s="78"/>
      <c r="NFM70" s="78"/>
      <c r="NFN70" s="78"/>
      <c r="NFO70" s="78"/>
      <c r="NFP70" s="78"/>
      <c r="NFQ70" s="78"/>
      <c r="NFR70" s="78"/>
      <c r="NFS70" s="78"/>
      <c r="NFT70" s="78"/>
      <c r="NFU70" s="78"/>
      <c r="NFV70" s="78"/>
      <c r="NFW70" s="78"/>
      <c r="NFX70" s="78"/>
      <c r="NFY70" s="78"/>
      <c r="NFZ70" s="78"/>
      <c r="NGA70" s="78"/>
      <c r="NGB70" s="78"/>
      <c r="NGC70" s="78"/>
      <c r="NGD70" s="78"/>
      <c r="NGE70" s="78"/>
      <c r="NGF70" s="78"/>
      <c r="NGG70" s="78"/>
      <c r="NGH70" s="78"/>
      <c r="NGI70" s="78"/>
      <c r="NGJ70" s="78"/>
      <c r="NGK70" s="78"/>
      <c r="NGL70" s="78"/>
      <c r="NGM70" s="78"/>
      <c r="NGN70" s="78"/>
      <c r="NGO70" s="78"/>
      <c r="NGP70" s="78"/>
      <c r="NGQ70" s="78"/>
      <c r="NGR70" s="78"/>
      <c r="NGS70" s="78"/>
      <c r="NGT70" s="78"/>
      <c r="NGU70" s="78"/>
      <c r="NGV70" s="78"/>
      <c r="NGW70" s="78"/>
      <c r="NGX70" s="78"/>
      <c r="NGY70" s="78"/>
      <c r="NGZ70" s="78"/>
      <c r="NHA70" s="78"/>
      <c r="NHB70" s="78"/>
      <c r="NHC70" s="78"/>
      <c r="NHD70" s="78"/>
      <c r="NHE70" s="78"/>
      <c r="NHF70" s="78"/>
      <c r="NHG70" s="78"/>
      <c r="NHH70" s="78"/>
      <c r="NHI70" s="78"/>
      <c r="NHJ70" s="78"/>
      <c r="NHK70" s="78"/>
      <c r="NHL70" s="78"/>
      <c r="NHM70" s="78"/>
      <c r="NHN70" s="78"/>
      <c r="NHO70" s="78"/>
      <c r="NHP70" s="78"/>
      <c r="NHQ70" s="78"/>
      <c r="NHR70" s="78"/>
      <c r="NHS70" s="78"/>
      <c r="NHT70" s="78"/>
      <c r="NHU70" s="78"/>
      <c r="NHV70" s="78"/>
      <c r="NHW70" s="78"/>
      <c r="NHX70" s="78"/>
      <c r="NHY70" s="78"/>
      <c r="NHZ70" s="78"/>
      <c r="NIA70" s="78"/>
      <c r="NIB70" s="78"/>
      <c r="NIC70" s="78"/>
      <c r="NID70" s="78"/>
      <c r="NIE70" s="78"/>
      <c r="NIF70" s="78"/>
      <c r="NIG70" s="78"/>
      <c r="NIH70" s="78"/>
      <c r="NII70" s="78"/>
      <c r="NIJ70" s="78"/>
      <c r="NIK70" s="78"/>
      <c r="NIL70" s="78"/>
      <c r="NIM70" s="78"/>
      <c r="NIN70" s="78"/>
      <c r="NIO70" s="78"/>
      <c r="NIP70" s="78"/>
      <c r="NIQ70" s="78"/>
      <c r="NIR70" s="78"/>
      <c r="NIS70" s="78"/>
      <c r="NIT70" s="78"/>
      <c r="NIU70" s="78"/>
      <c r="NIV70" s="78"/>
      <c r="NIW70" s="78"/>
      <c r="NIX70" s="78"/>
      <c r="NIY70" s="78"/>
      <c r="NIZ70" s="78"/>
      <c r="NJA70" s="78"/>
      <c r="NJB70" s="78"/>
      <c r="NJC70" s="78"/>
      <c r="NJD70" s="78"/>
      <c r="NJE70" s="78"/>
      <c r="NJF70" s="78"/>
      <c r="NJG70" s="78"/>
      <c r="NJH70" s="78"/>
      <c r="NJI70" s="78"/>
      <c r="NJJ70" s="78"/>
      <c r="NJK70" s="78"/>
      <c r="NJL70" s="78"/>
      <c r="NJM70" s="78"/>
      <c r="NJN70" s="78"/>
      <c r="NJO70" s="78"/>
      <c r="NJP70" s="78"/>
      <c r="NJQ70" s="78"/>
      <c r="NJR70" s="78"/>
      <c r="NJS70" s="78"/>
      <c r="NJT70" s="78"/>
      <c r="NJU70" s="78"/>
      <c r="NJV70" s="78"/>
      <c r="NJW70" s="78"/>
      <c r="NJX70" s="78"/>
      <c r="NJY70" s="78"/>
      <c r="NJZ70" s="78"/>
      <c r="NKA70" s="78"/>
      <c r="NKB70" s="78"/>
      <c r="NKC70" s="78"/>
      <c r="NKD70" s="78"/>
      <c r="NKE70" s="78"/>
      <c r="NKF70" s="78"/>
      <c r="NKG70" s="78"/>
      <c r="NKH70" s="78"/>
      <c r="NKI70" s="78"/>
      <c r="NKJ70" s="78"/>
      <c r="NKK70" s="78"/>
      <c r="NKL70" s="78"/>
      <c r="NKM70" s="78"/>
      <c r="NKN70" s="78"/>
      <c r="NKO70" s="78"/>
      <c r="NKP70" s="78"/>
      <c r="NKQ70" s="78"/>
      <c r="NKR70" s="78"/>
      <c r="NKS70" s="78"/>
      <c r="NKT70" s="78"/>
      <c r="NKU70" s="78"/>
      <c r="NKV70" s="78"/>
      <c r="NKW70" s="78"/>
      <c r="NKX70" s="78"/>
      <c r="NKY70" s="78"/>
      <c r="NKZ70" s="78"/>
      <c r="NLA70" s="78"/>
      <c r="NLB70" s="78"/>
      <c r="NLC70" s="78"/>
      <c r="NLD70" s="78"/>
      <c r="NLE70" s="78"/>
      <c r="NLF70" s="78"/>
      <c r="NLG70" s="78"/>
      <c r="NLH70" s="78"/>
      <c r="NLI70" s="78"/>
      <c r="NLJ70" s="78"/>
      <c r="NLK70" s="78"/>
      <c r="NLL70" s="78"/>
      <c r="NLM70" s="78"/>
      <c r="NLN70" s="78"/>
      <c r="NLO70" s="78"/>
      <c r="NLP70" s="78"/>
      <c r="NLQ70" s="78"/>
      <c r="NLR70" s="78"/>
      <c r="NLS70" s="78"/>
      <c r="NLT70" s="78"/>
      <c r="NLU70" s="78"/>
      <c r="NLV70" s="78"/>
      <c r="NLW70" s="78"/>
      <c r="NLX70" s="78"/>
      <c r="NLY70" s="78"/>
      <c r="NLZ70" s="78"/>
      <c r="NMA70" s="78"/>
      <c r="NMB70" s="78"/>
      <c r="NMC70" s="78"/>
      <c r="NMD70" s="78"/>
      <c r="NME70" s="78"/>
      <c r="NMF70" s="78"/>
      <c r="NMG70" s="78"/>
      <c r="NMH70" s="78"/>
      <c r="NMI70" s="78"/>
      <c r="NMJ70" s="78"/>
      <c r="NMK70" s="78"/>
      <c r="NML70" s="78"/>
      <c r="NMM70" s="78"/>
      <c r="NMN70" s="78"/>
      <c r="NMO70" s="78"/>
      <c r="NMP70" s="78"/>
      <c r="NMQ70" s="78"/>
      <c r="NMR70" s="78"/>
      <c r="NMS70" s="78"/>
      <c r="NMT70" s="78"/>
      <c r="NMU70" s="78"/>
      <c r="NMV70" s="78"/>
      <c r="NMW70" s="78"/>
      <c r="NMX70" s="78"/>
      <c r="NMY70" s="78"/>
      <c r="NMZ70" s="78"/>
      <c r="NNA70" s="78"/>
      <c r="NNB70" s="78"/>
      <c r="NNC70" s="78"/>
      <c r="NND70" s="78"/>
      <c r="NNE70" s="78"/>
      <c r="NNF70" s="78"/>
      <c r="NNG70" s="78"/>
      <c r="NNH70" s="78"/>
      <c r="NNI70" s="78"/>
      <c r="NNJ70" s="78"/>
      <c r="NNK70" s="78"/>
      <c r="NNL70" s="78"/>
      <c r="NNM70" s="78"/>
      <c r="NNN70" s="78"/>
      <c r="NNO70" s="78"/>
      <c r="NNP70" s="78"/>
      <c r="NNQ70" s="78"/>
      <c r="NNR70" s="78"/>
      <c r="NNS70" s="78"/>
      <c r="NNT70" s="78"/>
      <c r="NNU70" s="78"/>
      <c r="NNV70" s="78"/>
      <c r="NNW70" s="78"/>
      <c r="NNX70" s="78"/>
      <c r="NNY70" s="78"/>
      <c r="NNZ70" s="78"/>
      <c r="NOA70" s="78"/>
      <c r="NOB70" s="78"/>
      <c r="NOC70" s="78"/>
      <c r="NOD70" s="78"/>
      <c r="NOE70" s="78"/>
      <c r="NOF70" s="78"/>
      <c r="NOG70" s="78"/>
      <c r="NOH70" s="78"/>
      <c r="NOI70" s="78"/>
      <c r="NOJ70" s="78"/>
      <c r="NOK70" s="78"/>
      <c r="NOL70" s="78"/>
      <c r="NOM70" s="78"/>
      <c r="NON70" s="78"/>
      <c r="NOO70" s="78"/>
      <c r="NOP70" s="78"/>
      <c r="NOQ70" s="78"/>
      <c r="NOR70" s="78"/>
      <c r="NOS70" s="78"/>
      <c r="NOT70" s="78"/>
      <c r="NOU70" s="78"/>
      <c r="NOV70" s="78"/>
      <c r="NOW70" s="78"/>
      <c r="NOX70" s="78"/>
      <c r="NOY70" s="78"/>
      <c r="NOZ70" s="78"/>
      <c r="NPA70" s="78"/>
      <c r="NPB70" s="78"/>
      <c r="NPC70" s="78"/>
      <c r="NPD70" s="78"/>
      <c r="NPE70" s="78"/>
      <c r="NPF70" s="78"/>
      <c r="NPG70" s="78"/>
      <c r="NPH70" s="78"/>
      <c r="NPI70" s="78"/>
      <c r="NPJ70" s="78"/>
      <c r="NPK70" s="78"/>
      <c r="NPL70" s="78"/>
      <c r="NPM70" s="78"/>
      <c r="NPN70" s="78"/>
      <c r="NPO70" s="78"/>
      <c r="NPP70" s="78"/>
      <c r="NPQ70" s="78"/>
      <c r="NPR70" s="78"/>
      <c r="NPS70" s="78"/>
      <c r="NPT70" s="78"/>
      <c r="NPU70" s="78"/>
      <c r="NPV70" s="78"/>
      <c r="NPW70" s="78"/>
      <c r="NPX70" s="78"/>
      <c r="NPY70" s="78"/>
      <c r="NPZ70" s="78"/>
      <c r="NQA70" s="78"/>
      <c r="NQB70" s="78"/>
      <c r="NQC70" s="78"/>
      <c r="NQD70" s="78"/>
      <c r="NQE70" s="78"/>
      <c r="NQF70" s="78"/>
      <c r="NQG70" s="78"/>
      <c r="NQH70" s="78"/>
      <c r="NQI70" s="78"/>
      <c r="NQJ70" s="78"/>
      <c r="NQK70" s="78"/>
      <c r="NQL70" s="78"/>
      <c r="NQM70" s="78"/>
      <c r="NQN70" s="78"/>
      <c r="NQO70" s="78"/>
      <c r="NQP70" s="78"/>
      <c r="NQQ70" s="78"/>
      <c r="NQR70" s="78"/>
      <c r="NQS70" s="78"/>
      <c r="NQT70" s="78"/>
      <c r="NQU70" s="78"/>
      <c r="NQV70" s="78"/>
      <c r="NQW70" s="78"/>
      <c r="NQX70" s="78"/>
      <c r="NQY70" s="78"/>
      <c r="NQZ70" s="78"/>
      <c r="NRA70" s="78"/>
      <c r="NRB70" s="78"/>
      <c r="NRC70" s="78"/>
      <c r="NRD70" s="78"/>
      <c r="NRE70" s="78"/>
      <c r="NRF70" s="78"/>
      <c r="NRG70" s="78"/>
      <c r="NRH70" s="78"/>
      <c r="NRI70" s="78"/>
      <c r="NRJ70" s="78"/>
      <c r="NRK70" s="78"/>
      <c r="NRL70" s="78"/>
      <c r="NRM70" s="78"/>
      <c r="NRN70" s="78"/>
      <c r="NRO70" s="78"/>
      <c r="NRP70" s="78"/>
      <c r="NRQ70" s="78"/>
      <c r="NRR70" s="78"/>
      <c r="NRS70" s="78"/>
      <c r="NRT70" s="78"/>
      <c r="NRU70" s="78"/>
      <c r="NRV70" s="78"/>
      <c r="NRW70" s="78"/>
      <c r="NRX70" s="78"/>
      <c r="NRY70" s="78"/>
      <c r="NRZ70" s="78"/>
      <c r="NSA70" s="78"/>
      <c r="NSB70" s="78"/>
      <c r="NSC70" s="78"/>
      <c r="NSD70" s="78"/>
      <c r="NSE70" s="78"/>
      <c r="NSF70" s="78"/>
      <c r="NSG70" s="78"/>
      <c r="NSH70" s="78"/>
      <c r="NSI70" s="78"/>
      <c r="NSJ70" s="78"/>
      <c r="NSK70" s="78"/>
      <c r="NSL70" s="78"/>
      <c r="NSM70" s="78"/>
      <c r="NSN70" s="78"/>
      <c r="NSO70" s="78"/>
      <c r="NSP70" s="78"/>
      <c r="NSQ70" s="78"/>
      <c r="NSR70" s="78"/>
      <c r="NSS70" s="78"/>
      <c r="NST70" s="78"/>
      <c r="NSU70" s="78"/>
      <c r="NSV70" s="78"/>
      <c r="NSW70" s="78"/>
      <c r="NSX70" s="78"/>
      <c r="NSY70" s="78"/>
      <c r="NSZ70" s="78"/>
      <c r="NTA70" s="78"/>
      <c r="NTB70" s="78"/>
      <c r="NTC70" s="78"/>
      <c r="NTD70" s="78"/>
      <c r="NTE70" s="78"/>
      <c r="NTF70" s="78"/>
      <c r="NTG70" s="78"/>
      <c r="NTH70" s="78"/>
      <c r="NTI70" s="78"/>
      <c r="NTJ70" s="78"/>
      <c r="NTK70" s="78"/>
      <c r="NTL70" s="78"/>
      <c r="NTM70" s="78"/>
      <c r="NTN70" s="78"/>
      <c r="NTO70" s="78"/>
      <c r="NTP70" s="78"/>
      <c r="NTQ70" s="78"/>
      <c r="NTR70" s="78"/>
      <c r="NTS70" s="78"/>
      <c r="NTT70" s="78"/>
      <c r="NTU70" s="78"/>
      <c r="NTV70" s="78"/>
      <c r="NTW70" s="78"/>
      <c r="NTX70" s="78"/>
      <c r="NTY70" s="78"/>
      <c r="NTZ70" s="78"/>
      <c r="NUA70" s="78"/>
      <c r="NUB70" s="78"/>
      <c r="NUC70" s="78"/>
      <c r="NUD70" s="78"/>
      <c r="NUE70" s="78"/>
      <c r="NUF70" s="78"/>
      <c r="NUG70" s="78"/>
      <c r="NUH70" s="78"/>
      <c r="NUI70" s="78"/>
      <c r="NUJ70" s="78"/>
      <c r="NUK70" s="78"/>
      <c r="NUL70" s="78"/>
      <c r="NUM70" s="78"/>
      <c r="NUN70" s="78"/>
      <c r="NUO70" s="78"/>
      <c r="NUP70" s="78"/>
      <c r="NUQ70" s="78"/>
      <c r="NUR70" s="78"/>
      <c r="NUS70" s="78"/>
      <c r="NUT70" s="78"/>
      <c r="NUU70" s="78"/>
      <c r="NUV70" s="78"/>
      <c r="NUW70" s="78"/>
      <c r="NUX70" s="78"/>
      <c r="NUY70" s="78"/>
      <c r="NUZ70" s="78"/>
      <c r="NVA70" s="78"/>
      <c r="NVB70" s="78"/>
      <c r="NVC70" s="78"/>
      <c r="NVD70" s="78"/>
      <c r="NVE70" s="78"/>
      <c r="NVF70" s="78"/>
      <c r="NVG70" s="78"/>
      <c r="NVH70" s="78"/>
      <c r="NVI70" s="78"/>
      <c r="NVJ70" s="78"/>
      <c r="NVK70" s="78"/>
      <c r="NVL70" s="78"/>
      <c r="NVM70" s="78"/>
      <c r="NVN70" s="78"/>
      <c r="NVO70" s="78"/>
      <c r="NVP70" s="78"/>
      <c r="NVQ70" s="78"/>
      <c r="NVR70" s="78"/>
      <c r="NVS70" s="78"/>
      <c r="NVT70" s="78"/>
      <c r="NVU70" s="78"/>
      <c r="NVV70" s="78"/>
      <c r="NVW70" s="78"/>
      <c r="NVX70" s="78"/>
      <c r="NVY70" s="78"/>
      <c r="NVZ70" s="78"/>
      <c r="NWA70" s="78"/>
      <c r="NWB70" s="78"/>
      <c r="NWC70" s="78"/>
      <c r="NWD70" s="78"/>
      <c r="NWE70" s="78"/>
      <c r="NWF70" s="78"/>
      <c r="NWG70" s="78"/>
      <c r="NWH70" s="78"/>
      <c r="NWI70" s="78"/>
      <c r="NWJ70" s="78"/>
      <c r="NWK70" s="78"/>
      <c r="NWL70" s="78"/>
      <c r="NWM70" s="78"/>
      <c r="NWN70" s="78"/>
      <c r="NWO70" s="78"/>
      <c r="NWP70" s="78"/>
      <c r="NWQ70" s="78"/>
      <c r="NWR70" s="78"/>
      <c r="NWS70" s="78"/>
      <c r="NWT70" s="78"/>
      <c r="NWU70" s="78"/>
      <c r="NWV70" s="78"/>
      <c r="NWW70" s="78"/>
      <c r="NWX70" s="78"/>
      <c r="NWY70" s="78"/>
      <c r="NWZ70" s="78"/>
      <c r="NXA70" s="78"/>
      <c r="NXB70" s="78"/>
      <c r="NXC70" s="78"/>
      <c r="NXD70" s="78"/>
      <c r="NXE70" s="78"/>
      <c r="NXF70" s="78"/>
      <c r="NXG70" s="78"/>
      <c r="NXH70" s="78"/>
      <c r="NXI70" s="78"/>
      <c r="NXJ70" s="78"/>
      <c r="NXK70" s="78"/>
      <c r="NXL70" s="78"/>
      <c r="NXM70" s="78"/>
      <c r="NXN70" s="78"/>
      <c r="NXO70" s="78"/>
      <c r="NXP70" s="78"/>
      <c r="NXQ70" s="78"/>
      <c r="NXR70" s="78"/>
      <c r="NXS70" s="78"/>
      <c r="NXT70" s="78"/>
      <c r="NXU70" s="78"/>
      <c r="NXV70" s="78"/>
      <c r="NXW70" s="78"/>
      <c r="NXX70" s="78"/>
      <c r="NXY70" s="78"/>
      <c r="NXZ70" s="78"/>
      <c r="NYA70" s="78"/>
      <c r="NYB70" s="78"/>
      <c r="NYC70" s="78"/>
      <c r="NYD70" s="78"/>
      <c r="NYE70" s="78"/>
      <c r="NYF70" s="78"/>
      <c r="NYG70" s="78"/>
      <c r="NYH70" s="78"/>
      <c r="NYI70" s="78"/>
      <c r="NYJ70" s="78"/>
      <c r="NYK70" s="78"/>
      <c r="NYL70" s="78"/>
      <c r="NYM70" s="78"/>
      <c r="NYN70" s="78"/>
      <c r="NYO70" s="78"/>
      <c r="NYP70" s="78"/>
      <c r="NYQ70" s="78"/>
      <c r="NYR70" s="78"/>
      <c r="NYS70" s="78"/>
      <c r="NYT70" s="78"/>
      <c r="NYU70" s="78"/>
      <c r="NYV70" s="78"/>
      <c r="NYW70" s="78"/>
      <c r="NYX70" s="78"/>
      <c r="NYY70" s="78"/>
      <c r="NYZ70" s="78"/>
      <c r="NZA70" s="78"/>
      <c r="NZB70" s="78"/>
      <c r="NZC70" s="78"/>
      <c r="NZD70" s="78"/>
      <c r="NZE70" s="78"/>
      <c r="NZF70" s="78"/>
      <c r="NZG70" s="78"/>
      <c r="NZH70" s="78"/>
      <c r="NZI70" s="78"/>
      <c r="NZJ70" s="78"/>
      <c r="NZK70" s="78"/>
      <c r="NZL70" s="78"/>
      <c r="NZM70" s="78"/>
      <c r="NZN70" s="78"/>
      <c r="NZO70" s="78"/>
      <c r="NZP70" s="78"/>
      <c r="NZQ70" s="78"/>
      <c r="NZR70" s="78"/>
      <c r="NZS70" s="78"/>
      <c r="NZT70" s="78"/>
      <c r="NZU70" s="78"/>
      <c r="NZV70" s="78"/>
      <c r="NZW70" s="78"/>
      <c r="NZX70" s="78"/>
      <c r="NZY70" s="78"/>
      <c r="NZZ70" s="78"/>
      <c r="OAA70" s="78"/>
      <c r="OAB70" s="78"/>
      <c r="OAC70" s="78"/>
      <c r="OAD70" s="78"/>
      <c r="OAE70" s="78"/>
      <c r="OAF70" s="78"/>
      <c r="OAG70" s="78"/>
      <c r="OAH70" s="78"/>
      <c r="OAI70" s="78"/>
      <c r="OAJ70" s="78"/>
      <c r="OAK70" s="78"/>
      <c r="OAL70" s="78"/>
      <c r="OAM70" s="78"/>
      <c r="OAN70" s="78"/>
      <c r="OAO70" s="78"/>
      <c r="OAP70" s="78"/>
      <c r="OAQ70" s="78"/>
      <c r="OAR70" s="78"/>
      <c r="OAS70" s="78"/>
      <c r="OAT70" s="78"/>
      <c r="OAU70" s="78"/>
      <c r="OAV70" s="78"/>
      <c r="OAW70" s="78"/>
      <c r="OAX70" s="78"/>
      <c r="OAY70" s="78"/>
      <c r="OAZ70" s="78"/>
      <c r="OBA70" s="78"/>
      <c r="OBB70" s="78"/>
      <c r="OBC70" s="78"/>
      <c r="OBD70" s="78"/>
      <c r="OBE70" s="78"/>
      <c r="OBF70" s="78"/>
      <c r="OBG70" s="78"/>
      <c r="OBH70" s="78"/>
      <c r="OBI70" s="78"/>
      <c r="OBJ70" s="78"/>
      <c r="OBK70" s="78"/>
      <c r="OBL70" s="78"/>
      <c r="OBM70" s="78"/>
      <c r="OBN70" s="78"/>
      <c r="OBO70" s="78"/>
      <c r="OBP70" s="78"/>
      <c r="OBQ70" s="78"/>
      <c r="OBR70" s="78"/>
      <c r="OBS70" s="78"/>
      <c r="OBT70" s="78"/>
      <c r="OBU70" s="78"/>
      <c r="OBV70" s="78"/>
      <c r="OBW70" s="78"/>
      <c r="OBX70" s="78"/>
      <c r="OBY70" s="78"/>
      <c r="OBZ70" s="78"/>
      <c r="OCA70" s="78"/>
      <c r="OCB70" s="78"/>
      <c r="OCC70" s="78"/>
      <c r="OCD70" s="78"/>
      <c r="OCE70" s="78"/>
      <c r="OCF70" s="78"/>
      <c r="OCG70" s="78"/>
      <c r="OCH70" s="78"/>
      <c r="OCI70" s="78"/>
      <c r="OCJ70" s="78"/>
      <c r="OCK70" s="78"/>
      <c r="OCL70" s="78"/>
      <c r="OCM70" s="78"/>
      <c r="OCN70" s="78"/>
      <c r="OCO70" s="78"/>
      <c r="OCP70" s="78"/>
      <c r="OCQ70" s="78"/>
      <c r="OCR70" s="78"/>
      <c r="OCS70" s="78"/>
      <c r="OCT70" s="78"/>
      <c r="OCU70" s="78"/>
      <c r="OCV70" s="78"/>
      <c r="OCW70" s="78"/>
      <c r="OCX70" s="78"/>
      <c r="OCY70" s="78"/>
      <c r="OCZ70" s="78"/>
      <c r="ODA70" s="78"/>
      <c r="ODB70" s="78"/>
      <c r="ODC70" s="78"/>
      <c r="ODD70" s="78"/>
      <c r="ODE70" s="78"/>
      <c r="ODF70" s="78"/>
      <c r="ODG70" s="78"/>
      <c r="ODH70" s="78"/>
      <c r="ODI70" s="78"/>
      <c r="ODJ70" s="78"/>
      <c r="ODK70" s="78"/>
      <c r="ODL70" s="78"/>
      <c r="ODM70" s="78"/>
      <c r="ODN70" s="78"/>
      <c r="ODO70" s="78"/>
      <c r="ODP70" s="78"/>
      <c r="ODQ70" s="78"/>
      <c r="ODR70" s="78"/>
      <c r="ODS70" s="78"/>
      <c r="ODT70" s="78"/>
      <c r="ODU70" s="78"/>
      <c r="ODV70" s="78"/>
      <c r="ODW70" s="78"/>
      <c r="ODX70" s="78"/>
      <c r="ODY70" s="78"/>
      <c r="ODZ70" s="78"/>
      <c r="OEA70" s="78"/>
      <c r="OEB70" s="78"/>
      <c r="OEC70" s="78"/>
      <c r="OED70" s="78"/>
      <c r="OEE70" s="78"/>
      <c r="OEF70" s="78"/>
      <c r="OEG70" s="78"/>
      <c r="OEH70" s="78"/>
      <c r="OEI70" s="78"/>
      <c r="OEJ70" s="78"/>
      <c r="OEK70" s="78"/>
      <c r="OEL70" s="78"/>
      <c r="OEM70" s="78"/>
      <c r="OEN70" s="78"/>
      <c r="OEO70" s="78"/>
      <c r="OEP70" s="78"/>
      <c r="OEQ70" s="78"/>
      <c r="OER70" s="78"/>
      <c r="OES70" s="78"/>
      <c r="OET70" s="78"/>
      <c r="OEU70" s="78"/>
      <c r="OEV70" s="78"/>
      <c r="OEW70" s="78"/>
      <c r="OEX70" s="78"/>
      <c r="OEY70" s="78"/>
      <c r="OEZ70" s="78"/>
      <c r="OFA70" s="78"/>
      <c r="OFB70" s="78"/>
      <c r="OFC70" s="78"/>
      <c r="OFD70" s="78"/>
      <c r="OFE70" s="78"/>
      <c r="OFF70" s="78"/>
      <c r="OFG70" s="78"/>
      <c r="OFH70" s="78"/>
      <c r="OFI70" s="78"/>
      <c r="OFJ70" s="78"/>
      <c r="OFK70" s="78"/>
      <c r="OFL70" s="78"/>
      <c r="OFM70" s="78"/>
      <c r="OFN70" s="78"/>
      <c r="OFO70" s="78"/>
      <c r="OFP70" s="78"/>
      <c r="OFQ70" s="78"/>
      <c r="OFR70" s="78"/>
      <c r="OFS70" s="78"/>
      <c r="OFT70" s="78"/>
      <c r="OFU70" s="78"/>
      <c r="OFV70" s="78"/>
      <c r="OFW70" s="78"/>
      <c r="OFX70" s="78"/>
      <c r="OFY70" s="78"/>
      <c r="OFZ70" s="78"/>
      <c r="OGA70" s="78"/>
      <c r="OGB70" s="78"/>
      <c r="OGC70" s="78"/>
      <c r="OGD70" s="78"/>
      <c r="OGE70" s="78"/>
      <c r="OGF70" s="78"/>
      <c r="OGG70" s="78"/>
      <c r="OGH70" s="78"/>
      <c r="OGI70" s="78"/>
      <c r="OGJ70" s="78"/>
      <c r="OGK70" s="78"/>
      <c r="OGL70" s="78"/>
      <c r="OGM70" s="78"/>
      <c r="OGN70" s="78"/>
      <c r="OGO70" s="78"/>
      <c r="OGP70" s="78"/>
      <c r="OGQ70" s="78"/>
      <c r="OGR70" s="78"/>
      <c r="OGS70" s="78"/>
      <c r="OGT70" s="78"/>
      <c r="OGU70" s="78"/>
      <c r="OGV70" s="78"/>
      <c r="OGW70" s="78"/>
      <c r="OGX70" s="78"/>
      <c r="OGY70" s="78"/>
      <c r="OGZ70" s="78"/>
      <c r="OHA70" s="78"/>
      <c r="OHB70" s="78"/>
      <c r="OHC70" s="78"/>
      <c r="OHD70" s="78"/>
      <c r="OHE70" s="78"/>
      <c r="OHF70" s="78"/>
      <c r="OHG70" s="78"/>
      <c r="OHH70" s="78"/>
      <c r="OHI70" s="78"/>
      <c r="OHJ70" s="78"/>
      <c r="OHK70" s="78"/>
      <c r="OHL70" s="78"/>
      <c r="OHM70" s="78"/>
      <c r="OHN70" s="78"/>
      <c r="OHO70" s="78"/>
      <c r="OHP70" s="78"/>
      <c r="OHQ70" s="78"/>
      <c r="OHR70" s="78"/>
      <c r="OHS70" s="78"/>
      <c r="OHT70" s="78"/>
      <c r="OHU70" s="78"/>
      <c r="OHV70" s="78"/>
      <c r="OHW70" s="78"/>
      <c r="OHX70" s="78"/>
      <c r="OHY70" s="78"/>
      <c r="OHZ70" s="78"/>
      <c r="OIA70" s="78"/>
      <c r="OIB70" s="78"/>
      <c r="OIC70" s="78"/>
      <c r="OID70" s="78"/>
      <c r="OIE70" s="78"/>
      <c r="OIF70" s="78"/>
      <c r="OIG70" s="78"/>
      <c r="OIH70" s="78"/>
      <c r="OII70" s="78"/>
      <c r="OIJ70" s="78"/>
      <c r="OIK70" s="78"/>
      <c r="OIL70" s="78"/>
      <c r="OIM70" s="78"/>
      <c r="OIN70" s="78"/>
      <c r="OIO70" s="78"/>
      <c r="OIP70" s="78"/>
      <c r="OIQ70" s="78"/>
      <c r="OIR70" s="78"/>
      <c r="OIS70" s="78"/>
      <c r="OIT70" s="78"/>
      <c r="OIU70" s="78"/>
      <c r="OIV70" s="78"/>
      <c r="OIW70" s="78"/>
      <c r="OIX70" s="78"/>
      <c r="OIY70" s="78"/>
      <c r="OIZ70" s="78"/>
      <c r="OJA70" s="78"/>
      <c r="OJB70" s="78"/>
      <c r="OJC70" s="78"/>
      <c r="OJD70" s="78"/>
      <c r="OJE70" s="78"/>
      <c r="OJF70" s="78"/>
      <c r="OJG70" s="78"/>
      <c r="OJH70" s="78"/>
      <c r="OJI70" s="78"/>
      <c r="OJJ70" s="78"/>
      <c r="OJK70" s="78"/>
      <c r="OJL70" s="78"/>
      <c r="OJM70" s="78"/>
      <c r="OJN70" s="78"/>
      <c r="OJO70" s="78"/>
      <c r="OJP70" s="78"/>
      <c r="OJQ70" s="78"/>
      <c r="OJR70" s="78"/>
      <c r="OJS70" s="78"/>
      <c r="OJT70" s="78"/>
      <c r="OJU70" s="78"/>
      <c r="OJV70" s="78"/>
      <c r="OJW70" s="78"/>
      <c r="OJX70" s="78"/>
      <c r="OJY70" s="78"/>
      <c r="OJZ70" s="78"/>
      <c r="OKA70" s="78"/>
      <c r="OKB70" s="78"/>
      <c r="OKC70" s="78"/>
      <c r="OKD70" s="78"/>
      <c r="OKE70" s="78"/>
      <c r="OKF70" s="78"/>
      <c r="OKG70" s="78"/>
      <c r="OKH70" s="78"/>
      <c r="OKI70" s="78"/>
      <c r="OKJ70" s="78"/>
      <c r="OKK70" s="78"/>
      <c r="OKL70" s="78"/>
      <c r="OKM70" s="78"/>
      <c r="OKN70" s="78"/>
      <c r="OKO70" s="78"/>
      <c r="OKP70" s="78"/>
      <c r="OKQ70" s="78"/>
      <c r="OKR70" s="78"/>
      <c r="OKS70" s="78"/>
      <c r="OKT70" s="78"/>
      <c r="OKU70" s="78"/>
      <c r="OKV70" s="78"/>
      <c r="OKW70" s="78"/>
      <c r="OKX70" s="78"/>
      <c r="OKY70" s="78"/>
      <c r="OKZ70" s="78"/>
      <c r="OLA70" s="78"/>
      <c r="OLB70" s="78"/>
      <c r="OLC70" s="78"/>
      <c r="OLD70" s="78"/>
      <c r="OLE70" s="78"/>
      <c r="OLF70" s="78"/>
      <c r="OLG70" s="78"/>
      <c r="OLH70" s="78"/>
      <c r="OLI70" s="78"/>
      <c r="OLJ70" s="78"/>
      <c r="OLK70" s="78"/>
      <c r="OLL70" s="78"/>
      <c r="OLM70" s="78"/>
      <c r="OLN70" s="78"/>
      <c r="OLO70" s="78"/>
      <c r="OLP70" s="78"/>
      <c r="OLQ70" s="78"/>
      <c r="OLR70" s="78"/>
      <c r="OLS70" s="78"/>
      <c r="OLT70" s="78"/>
      <c r="OLU70" s="78"/>
      <c r="OLV70" s="78"/>
      <c r="OLW70" s="78"/>
      <c r="OLX70" s="78"/>
      <c r="OLY70" s="78"/>
      <c r="OLZ70" s="78"/>
      <c r="OMA70" s="78"/>
      <c r="OMB70" s="78"/>
      <c r="OMC70" s="78"/>
      <c r="OMD70" s="78"/>
      <c r="OME70" s="78"/>
      <c r="OMF70" s="78"/>
      <c r="OMG70" s="78"/>
      <c r="OMH70" s="78"/>
      <c r="OMI70" s="78"/>
      <c r="OMJ70" s="78"/>
      <c r="OMK70" s="78"/>
      <c r="OML70" s="78"/>
      <c r="OMM70" s="78"/>
      <c r="OMN70" s="78"/>
      <c r="OMO70" s="78"/>
      <c r="OMP70" s="78"/>
      <c r="OMQ70" s="78"/>
      <c r="OMR70" s="78"/>
      <c r="OMS70" s="78"/>
      <c r="OMT70" s="78"/>
      <c r="OMU70" s="78"/>
      <c r="OMV70" s="78"/>
      <c r="OMW70" s="78"/>
      <c r="OMX70" s="78"/>
      <c r="OMY70" s="78"/>
      <c r="OMZ70" s="78"/>
      <c r="ONA70" s="78"/>
      <c r="ONB70" s="78"/>
      <c r="ONC70" s="78"/>
      <c r="OND70" s="78"/>
      <c r="ONE70" s="78"/>
      <c r="ONF70" s="78"/>
      <c r="ONG70" s="78"/>
      <c r="ONH70" s="78"/>
      <c r="ONI70" s="78"/>
      <c r="ONJ70" s="78"/>
      <c r="ONK70" s="78"/>
      <c r="ONL70" s="78"/>
      <c r="ONM70" s="78"/>
      <c r="ONN70" s="78"/>
      <c r="ONO70" s="78"/>
      <c r="ONP70" s="78"/>
      <c r="ONQ70" s="78"/>
      <c r="ONR70" s="78"/>
      <c r="ONS70" s="78"/>
      <c r="ONT70" s="78"/>
      <c r="ONU70" s="78"/>
      <c r="ONV70" s="78"/>
      <c r="ONW70" s="78"/>
      <c r="ONX70" s="78"/>
      <c r="ONY70" s="78"/>
      <c r="ONZ70" s="78"/>
      <c r="OOA70" s="78"/>
      <c r="OOB70" s="78"/>
      <c r="OOC70" s="78"/>
      <c r="OOD70" s="78"/>
      <c r="OOE70" s="78"/>
      <c r="OOF70" s="78"/>
      <c r="OOG70" s="78"/>
      <c r="OOH70" s="78"/>
      <c r="OOI70" s="78"/>
      <c r="OOJ70" s="78"/>
      <c r="OOK70" s="78"/>
      <c r="OOL70" s="78"/>
      <c r="OOM70" s="78"/>
      <c r="OON70" s="78"/>
      <c r="OOO70" s="78"/>
      <c r="OOP70" s="78"/>
      <c r="OOQ70" s="78"/>
      <c r="OOR70" s="78"/>
      <c r="OOS70" s="78"/>
      <c r="OOT70" s="78"/>
      <c r="OOU70" s="78"/>
      <c r="OOV70" s="78"/>
      <c r="OOW70" s="78"/>
      <c r="OOX70" s="78"/>
      <c r="OOY70" s="78"/>
      <c r="OOZ70" s="78"/>
      <c r="OPA70" s="78"/>
      <c r="OPB70" s="78"/>
      <c r="OPC70" s="78"/>
      <c r="OPD70" s="78"/>
      <c r="OPE70" s="78"/>
      <c r="OPF70" s="78"/>
      <c r="OPG70" s="78"/>
      <c r="OPH70" s="78"/>
      <c r="OPI70" s="78"/>
      <c r="OPJ70" s="78"/>
      <c r="OPK70" s="78"/>
      <c r="OPL70" s="78"/>
      <c r="OPM70" s="78"/>
      <c r="OPN70" s="78"/>
      <c r="OPO70" s="78"/>
      <c r="OPP70" s="78"/>
      <c r="OPQ70" s="78"/>
      <c r="OPR70" s="78"/>
      <c r="OPS70" s="78"/>
      <c r="OPT70" s="78"/>
      <c r="OPU70" s="78"/>
      <c r="OPV70" s="78"/>
      <c r="OPW70" s="78"/>
      <c r="OPX70" s="78"/>
      <c r="OPY70" s="78"/>
      <c r="OPZ70" s="78"/>
      <c r="OQA70" s="78"/>
      <c r="OQB70" s="78"/>
      <c r="OQC70" s="78"/>
      <c r="OQD70" s="78"/>
      <c r="OQE70" s="78"/>
      <c r="OQF70" s="78"/>
      <c r="OQG70" s="78"/>
      <c r="OQH70" s="78"/>
      <c r="OQI70" s="78"/>
      <c r="OQJ70" s="78"/>
      <c r="OQK70" s="78"/>
      <c r="OQL70" s="78"/>
      <c r="OQM70" s="78"/>
      <c r="OQN70" s="78"/>
      <c r="OQO70" s="78"/>
      <c r="OQP70" s="78"/>
      <c r="OQQ70" s="78"/>
      <c r="OQR70" s="78"/>
      <c r="OQS70" s="78"/>
      <c r="OQT70" s="78"/>
      <c r="OQU70" s="78"/>
      <c r="OQV70" s="78"/>
      <c r="OQW70" s="78"/>
      <c r="OQX70" s="78"/>
      <c r="OQY70" s="78"/>
      <c r="OQZ70" s="78"/>
      <c r="ORA70" s="78"/>
      <c r="ORB70" s="78"/>
      <c r="ORC70" s="78"/>
      <c r="ORD70" s="78"/>
      <c r="ORE70" s="78"/>
      <c r="ORF70" s="78"/>
      <c r="ORG70" s="78"/>
      <c r="ORH70" s="78"/>
      <c r="ORI70" s="78"/>
      <c r="ORJ70" s="78"/>
      <c r="ORK70" s="78"/>
      <c r="ORL70" s="78"/>
      <c r="ORM70" s="78"/>
      <c r="ORN70" s="78"/>
      <c r="ORO70" s="78"/>
      <c r="ORP70" s="78"/>
      <c r="ORQ70" s="78"/>
      <c r="ORR70" s="78"/>
      <c r="ORS70" s="78"/>
      <c r="ORT70" s="78"/>
      <c r="ORU70" s="78"/>
      <c r="ORV70" s="78"/>
      <c r="ORW70" s="78"/>
      <c r="ORX70" s="78"/>
      <c r="ORY70" s="78"/>
      <c r="ORZ70" s="78"/>
      <c r="OSA70" s="78"/>
      <c r="OSB70" s="78"/>
      <c r="OSC70" s="78"/>
      <c r="OSD70" s="78"/>
      <c r="OSE70" s="78"/>
      <c r="OSF70" s="78"/>
      <c r="OSG70" s="78"/>
      <c r="OSH70" s="78"/>
      <c r="OSI70" s="78"/>
      <c r="OSJ70" s="78"/>
      <c r="OSK70" s="78"/>
      <c r="OSL70" s="78"/>
      <c r="OSM70" s="78"/>
      <c r="OSN70" s="78"/>
      <c r="OSO70" s="78"/>
      <c r="OSP70" s="78"/>
      <c r="OSQ70" s="78"/>
      <c r="OSR70" s="78"/>
      <c r="OSS70" s="78"/>
      <c r="OST70" s="78"/>
      <c r="OSU70" s="78"/>
      <c r="OSV70" s="78"/>
      <c r="OSW70" s="78"/>
      <c r="OSX70" s="78"/>
      <c r="OSY70" s="78"/>
      <c r="OSZ70" s="78"/>
      <c r="OTA70" s="78"/>
      <c r="OTB70" s="78"/>
      <c r="OTC70" s="78"/>
      <c r="OTD70" s="78"/>
      <c r="OTE70" s="78"/>
      <c r="OTF70" s="78"/>
      <c r="OTG70" s="78"/>
      <c r="OTH70" s="78"/>
      <c r="OTI70" s="78"/>
      <c r="OTJ70" s="78"/>
      <c r="OTK70" s="78"/>
      <c r="OTL70" s="78"/>
      <c r="OTM70" s="78"/>
      <c r="OTN70" s="78"/>
      <c r="OTO70" s="78"/>
      <c r="OTP70" s="78"/>
      <c r="OTQ70" s="78"/>
      <c r="OTR70" s="78"/>
      <c r="OTS70" s="78"/>
      <c r="OTT70" s="78"/>
      <c r="OTU70" s="78"/>
      <c r="OTV70" s="78"/>
      <c r="OTW70" s="78"/>
      <c r="OTX70" s="78"/>
      <c r="OTY70" s="78"/>
      <c r="OTZ70" s="78"/>
      <c r="OUA70" s="78"/>
      <c r="OUB70" s="78"/>
      <c r="OUC70" s="78"/>
      <c r="OUD70" s="78"/>
      <c r="OUE70" s="78"/>
      <c r="OUF70" s="78"/>
      <c r="OUG70" s="78"/>
      <c r="OUH70" s="78"/>
      <c r="OUI70" s="78"/>
      <c r="OUJ70" s="78"/>
      <c r="OUK70" s="78"/>
      <c r="OUL70" s="78"/>
      <c r="OUM70" s="78"/>
      <c r="OUN70" s="78"/>
      <c r="OUO70" s="78"/>
      <c r="OUP70" s="78"/>
      <c r="OUQ70" s="78"/>
      <c r="OUR70" s="78"/>
      <c r="OUS70" s="78"/>
      <c r="OUT70" s="78"/>
      <c r="OUU70" s="78"/>
      <c r="OUV70" s="78"/>
      <c r="OUW70" s="78"/>
      <c r="OUX70" s="78"/>
      <c r="OUY70" s="78"/>
      <c r="OUZ70" s="78"/>
      <c r="OVA70" s="78"/>
      <c r="OVB70" s="78"/>
      <c r="OVC70" s="78"/>
      <c r="OVD70" s="78"/>
      <c r="OVE70" s="78"/>
      <c r="OVF70" s="78"/>
      <c r="OVG70" s="78"/>
      <c r="OVH70" s="78"/>
      <c r="OVI70" s="78"/>
      <c r="OVJ70" s="78"/>
      <c r="OVK70" s="78"/>
      <c r="OVL70" s="78"/>
      <c r="OVM70" s="78"/>
      <c r="OVN70" s="78"/>
      <c r="OVO70" s="78"/>
      <c r="OVP70" s="78"/>
      <c r="OVQ70" s="78"/>
      <c r="OVR70" s="78"/>
      <c r="OVS70" s="78"/>
      <c r="OVT70" s="78"/>
      <c r="OVU70" s="78"/>
      <c r="OVV70" s="78"/>
      <c r="OVW70" s="78"/>
      <c r="OVX70" s="78"/>
      <c r="OVY70" s="78"/>
      <c r="OVZ70" s="78"/>
      <c r="OWA70" s="78"/>
      <c r="OWB70" s="78"/>
      <c r="OWC70" s="78"/>
      <c r="OWD70" s="78"/>
      <c r="OWE70" s="78"/>
      <c r="OWF70" s="78"/>
      <c r="OWG70" s="78"/>
      <c r="OWH70" s="78"/>
      <c r="OWI70" s="78"/>
      <c r="OWJ70" s="78"/>
      <c r="OWK70" s="78"/>
      <c r="OWL70" s="78"/>
      <c r="OWM70" s="78"/>
      <c r="OWN70" s="78"/>
      <c r="OWO70" s="78"/>
      <c r="OWP70" s="78"/>
      <c r="OWQ70" s="78"/>
      <c r="OWR70" s="78"/>
      <c r="OWS70" s="78"/>
      <c r="OWT70" s="78"/>
      <c r="OWU70" s="78"/>
      <c r="OWV70" s="78"/>
      <c r="OWW70" s="78"/>
      <c r="OWX70" s="78"/>
      <c r="OWY70" s="78"/>
      <c r="OWZ70" s="78"/>
      <c r="OXA70" s="78"/>
      <c r="OXB70" s="78"/>
      <c r="OXC70" s="78"/>
      <c r="OXD70" s="78"/>
      <c r="OXE70" s="78"/>
      <c r="OXF70" s="78"/>
      <c r="OXG70" s="78"/>
      <c r="OXH70" s="78"/>
      <c r="OXI70" s="78"/>
      <c r="OXJ70" s="78"/>
      <c r="OXK70" s="78"/>
      <c r="OXL70" s="78"/>
      <c r="OXM70" s="78"/>
      <c r="OXN70" s="78"/>
      <c r="OXO70" s="78"/>
      <c r="OXP70" s="78"/>
      <c r="OXQ70" s="78"/>
      <c r="OXR70" s="78"/>
      <c r="OXS70" s="78"/>
      <c r="OXT70" s="78"/>
      <c r="OXU70" s="78"/>
      <c r="OXV70" s="78"/>
      <c r="OXW70" s="78"/>
      <c r="OXX70" s="78"/>
      <c r="OXY70" s="78"/>
      <c r="OXZ70" s="78"/>
      <c r="OYA70" s="78"/>
      <c r="OYB70" s="78"/>
      <c r="OYC70" s="78"/>
      <c r="OYD70" s="78"/>
      <c r="OYE70" s="78"/>
      <c r="OYF70" s="78"/>
      <c r="OYG70" s="78"/>
      <c r="OYH70" s="78"/>
      <c r="OYI70" s="78"/>
      <c r="OYJ70" s="78"/>
      <c r="OYK70" s="78"/>
      <c r="OYL70" s="78"/>
      <c r="OYM70" s="78"/>
      <c r="OYN70" s="78"/>
      <c r="OYO70" s="78"/>
      <c r="OYP70" s="78"/>
      <c r="OYQ70" s="78"/>
      <c r="OYR70" s="78"/>
      <c r="OYS70" s="78"/>
      <c r="OYT70" s="78"/>
      <c r="OYU70" s="78"/>
      <c r="OYV70" s="78"/>
      <c r="OYW70" s="78"/>
      <c r="OYX70" s="78"/>
      <c r="OYY70" s="78"/>
      <c r="OYZ70" s="78"/>
      <c r="OZA70" s="78"/>
      <c r="OZB70" s="78"/>
      <c r="OZC70" s="78"/>
      <c r="OZD70" s="78"/>
      <c r="OZE70" s="78"/>
      <c r="OZF70" s="78"/>
      <c r="OZG70" s="78"/>
      <c r="OZH70" s="78"/>
      <c r="OZI70" s="78"/>
      <c r="OZJ70" s="78"/>
      <c r="OZK70" s="78"/>
      <c r="OZL70" s="78"/>
      <c r="OZM70" s="78"/>
      <c r="OZN70" s="78"/>
      <c r="OZO70" s="78"/>
      <c r="OZP70" s="78"/>
      <c r="OZQ70" s="78"/>
      <c r="OZR70" s="78"/>
      <c r="OZS70" s="78"/>
      <c r="OZT70" s="78"/>
      <c r="OZU70" s="78"/>
      <c r="OZV70" s="78"/>
      <c r="OZW70" s="78"/>
      <c r="OZX70" s="78"/>
      <c r="OZY70" s="78"/>
      <c r="OZZ70" s="78"/>
      <c r="PAA70" s="78"/>
      <c r="PAB70" s="78"/>
      <c r="PAC70" s="78"/>
      <c r="PAD70" s="78"/>
      <c r="PAE70" s="78"/>
      <c r="PAF70" s="78"/>
      <c r="PAG70" s="78"/>
      <c r="PAH70" s="78"/>
      <c r="PAI70" s="78"/>
      <c r="PAJ70" s="78"/>
      <c r="PAK70" s="78"/>
      <c r="PAL70" s="78"/>
      <c r="PAM70" s="78"/>
      <c r="PAN70" s="78"/>
      <c r="PAO70" s="78"/>
      <c r="PAP70" s="78"/>
      <c r="PAQ70" s="78"/>
      <c r="PAR70" s="78"/>
      <c r="PAS70" s="78"/>
      <c r="PAT70" s="78"/>
      <c r="PAU70" s="78"/>
      <c r="PAV70" s="78"/>
      <c r="PAW70" s="78"/>
      <c r="PAX70" s="78"/>
      <c r="PAY70" s="78"/>
      <c r="PAZ70" s="78"/>
      <c r="PBA70" s="78"/>
      <c r="PBB70" s="78"/>
      <c r="PBC70" s="78"/>
      <c r="PBD70" s="78"/>
      <c r="PBE70" s="78"/>
      <c r="PBF70" s="78"/>
      <c r="PBG70" s="78"/>
      <c r="PBH70" s="78"/>
      <c r="PBI70" s="78"/>
      <c r="PBJ70" s="78"/>
      <c r="PBK70" s="78"/>
      <c r="PBL70" s="78"/>
      <c r="PBM70" s="78"/>
      <c r="PBN70" s="78"/>
      <c r="PBO70" s="78"/>
      <c r="PBP70" s="78"/>
      <c r="PBQ70" s="78"/>
      <c r="PBR70" s="78"/>
      <c r="PBS70" s="78"/>
      <c r="PBT70" s="78"/>
      <c r="PBU70" s="78"/>
      <c r="PBV70" s="78"/>
      <c r="PBW70" s="78"/>
      <c r="PBX70" s="78"/>
      <c r="PBY70" s="78"/>
      <c r="PBZ70" s="78"/>
      <c r="PCA70" s="78"/>
      <c r="PCB70" s="78"/>
      <c r="PCC70" s="78"/>
      <c r="PCD70" s="78"/>
      <c r="PCE70" s="78"/>
      <c r="PCF70" s="78"/>
      <c r="PCG70" s="78"/>
      <c r="PCH70" s="78"/>
      <c r="PCI70" s="78"/>
      <c r="PCJ70" s="78"/>
      <c r="PCK70" s="78"/>
      <c r="PCL70" s="78"/>
      <c r="PCM70" s="78"/>
      <c r="PCN70" s="78"/>
      <c r="PCO70" s="78"/>
      <c r="PCP70" s="78"/>
      <c r="PCQ70" s="78"/>
      <c r="PCR70" s="78"/>
      <c r="PCS70" s="78"/>
      <c r="PCT70" s="78"/>
      <c r="PCU70" s="78"/>
      <c r="PCV70" s="78"/>
      <c r="PCW70" s="78"/>
      <c r="PCX70" s="78"/>
      <c r="PCY70" s="78"/>
      <c r="PCZ70" s="78"/>
      <c r="PDA70" s="78"/>
      <c r="PDB70" s="78"/>
      <c r="PDC70" s="78"/>
      <c r="PDD70" s="78"/>
      <c r="PDE70" s="78"/>
      <c r="PDF70" s="78"/>
      <c r="PDG70" s="78"/>
      <c r="PDH70" s="78"/>
      <c r="PDI70" s="78"/>
      <c r="PDJ70" s="78"/>
      <c r="PDK70" s="78"/>
      <c r="PDL70" s="78"/>
      <c r="PDM70" s="78"/>
      <c r="PDN70" s="78"/>
      <c r="PDO70" s="78"/>
      <c r="PDP70" s="78"/>
      <c r="PDQ70" s="78"/>
      <c r="PDR70" s="78"/>
      <c r="PDS70" s="78"/>
      <c r="PDT70" s="78"/>
      <c r="PDU70" s="78"/>
      <c r="PDV70" s="78"/>
      <c r="PDW70" s="78"/>
      <c r="PDX70" s="78"/>
      <c r="PDY70" s="78"/>
      <c r="PDZ70" s="78"/>
      <c r="PEA70" s="78"/>
      <c r="PEB70" s="78"/>
      <c r="PEC70" s="78"/>
      <c r="PED70" s="78"/>
      <c r="PEE70" s="78"/>
      <c r="PEF70" s="78"/>
      <c r="PEG70" s="78"/>
      <c r="PEH70" s="78"/>
      <c r="PEI70" s="78"/>
      <c r="PEJ70" s="78"/>
      <c r="PEK70" s="78"/>
      <c r="PEL70" s="78"/>
      <c r="PEM70" s="78"/>
      <c r="PEN70" s="78"/>
      <c r="PEO70" s="78"/>
      <c r="PEP70" s="78"/>
      <c r="PEQ70" s="78"/>
      <c r="PER70" s="78"/>
      <c r="PES70" s="78"/>
      <c r="PET70" s="78"/>
      <c r="PEU70" s="78"/>
      <c r="PEV70" s="78"/>
      <c r="PEW70" s="78"/>
      <c r="PEX70" s="78"/>
      <c r="PEY70" s="78"/>
      <c r="PEZ70" s="78"/>
      <c r="PFA70" s="78"/>
      <c r="PFB70" s="78"/>
      <c r="PFC70" s="78"/>
      <c r="PFD70" s="78"/>
      <c r="PFE70" s="78"/>
      <c r="PFF70" s="78"/>
      <c r="PFG70" s="78"/>
      <c r="PFH70" s="78"/>
      <c r="PFI70" s="78"/>
      <c r="PFJ70" s="78"/>
      <c r="PFK70" s="78"/>
      <c r="PFL70" s="78"/>
      <c r="PFM70" s="78"/>
      <c r="PFN70" s="78"/>
      <c r="PFO70" s="78"/>
      <c r="PFP70" s="78"/>
      <c r="PFQ70" s="78"/>
      <c r="PFR70" s="78"/>
      <c r="PFS70" s="78"/>
      <c r="PFT70" s="78"/>
      <c r="PFU70" s="78"/>
      <c r="PFV70" s="78"/>
      <c r="PFW70" s="78"/>
      <c r="PFX70" s="78"/>
      <c r="PFY70" s="78"/>
      <c r="PFZ70" s="78"/>
      <c r="PGA70" s="78"/>
      <c r="PGB70" s="78"/>
      <c r="PGC70" s="78"/>
      <c r="PGD70" s="78"/>
      <c r="PGE70" s="78"/>
      <c r="PGF70" s="78"/>
      <c r="PGG70" s="78"/>
      <c r="PGH70" s="78"/>
      <c r="PGI70" s="78"/>
      <c r="PGJ70" s="78"/>
      <c r="PGK70" s="78"/>
      <c r="PGL70" s="78"/>
      <c r="PGM70" s="78"/>
      <c r="PGN70" s="78"/>
      <c r="PGO70" s="78"/>
      <c r="PGP70" s="78"/>
      <c r="PGQ70" s="78"/>
      <c r="PGR70" s="78"/>
      <c r="PGS70" s="78"/>
      <c r="PGT70" s="78"/>
      <c r="PGU70" s="78"/>
      <c r="PGV70" s="78"/>
      <c r="PGW70" s="78"/>
      <c r="PGX70" s="78"/>
      <c r="PGY70" s="78"/>
      <c r="PGZ70" s="78"/>
      <c r="PHA70" s="78"/>
      <c r="PHB70" s="78"/>
      <c r="PHC70" s="78"/>
      <c r="PHD70" s="78"/>
      <c r="PHE70" s="78"/>
      <c r="PHF70" s="78"/>
      <c r="PHG70" s="78"/>
      <c r="PHH70" s="78"/>
      <c r="PHI70" s="78"/>
      <c r="PHJ70" s="78"/>
      <c r="PHK70" s="78"/>
      <c r="PHL70" s="78"/>
      <c r="PHM70" s="78"/>
      <c r="PHN70" s="78"/>
      <c r="PHO70" s="78"/>
      <c r="PHP70" s="78"/>
      <c r="PHQ70" s="78"/>
      <c r="PHR70" s="78"/>
      <c r="PHS70" s="78"/>
      <c r="PHT70" s="78"/>
      <c r="PHU70" s="78"/>
      <c r="PHV70" s="78"/>
      <c r="PHW70" s="78"/>
      <c r="PHX70" s="78"/>
      <c r="PHY70" s="78"/>
      <c r="PHZ70" s="78"/>
      <c r="PIA70" s="78"/>
      <c r="PIB70" s="78"/>
      <c r="PIC70" s="78"/>
      <c r="PID70" s="78"/>
      <c r="PIE70" s="78"/>
      <c r="PIF70" s="78"/>
      <c r="PIG70" s="78"/>
      <c r="PIH70" s="78"/>
      <c r="PII70" s="78"/>
      <c r="PIJ70" s="78"/>
      <c r="PIK70" s="78"/>
      <c r="PIL70" s="78"/>
      <c r="PIM70" s="78"/>
      <c r="PIN70" s="78"/>
      <c r="PIO70" s="78"/>
      <c r="PIP70" s="78"/>
      <c r="PIQ70" s="78"/>
      <c r="PIR70" s="78"/>
      <c r="PIS70" s="78"/>
      <c r="PIT70" s="78"/>
      <c r="PIU70" s="78"/>
      <c r="PIV70" s="78"/>
      <c r="PIW70" s="78"/>
      <c r="PIX70" s="78"/>
      <c r="PIY70" s="78"/>
      <c r="PIZ70" s="78"/>
      <c r="PJA70" s="78"/>
      <c r="PJB70" s="78"/>
      <c r="PJC70" s="78"/>
      <c r="PJD70" s="78"/>
      <c r="PJE70" s="78"/>
      <c r="PJF70" s="78"/>
      <c r="PJG70" s="78"/>
      <c r="PJH70" s="78"/>
      <c r="PJI70" s="78"/>
      <c r="PJJ70" s="78"/>
      <c r="PJK70" s="78"/>
      <c r="PJL70" s="78"/>
      <c r="PJM70" s="78"/>
      <c r="PJN70" s="78"/>
      <c r="PJO70" s="78"/>
      <c r="PJP70" s="78"/>
      <c r="PJQ70" s="78"/>
      <c r="PJR70" s="78"/>
      <c r="PJS70" s="78"/>
      <c r="PJT70" s="78"/>
      <c r="PJU70" s="78"/>
      <c r="PJV70" s="78"/>
      <c r="PJW70" s="78"/>
      <c r="PJX70" s="78"/>
      <c r="PJY70" s="78"/>
      <c r="PJZ70" s="78"/>
      <c r="PKA70" s="78"/>
      <c r="PKB70" s="78"/>
      <c r="PKC70" s="78"/>
      <c r="PKD70" s="78"/>
      <c r="PKE70" s="78"/>
      <c r="PKF70" s="78"/>
      <c r="PKG70" s="78"/>
      <c r="PKH70" s="78"/>
      <c r="PKI70" s="78"/>
      <c r="PKJ70" s="78"/>
      <c r="PKK70" s="78"/>
      <c r="PKL70" s="78"/>
      <c r="PKM70" s="78"/>
      <c r="PKN70" s="78"/>
      <c r="PKO70" s="78"/>
      <c r="PKP70" s="78"/>
      <c r="PKQ70" s="78"/>
      <c r="PKR70" s="78"/>
      <c r="PKS70" s="78"/>
      <c r="PKT70" s="78"/>
      <c r="PKU70" s="78"/>
      <c r="PKV70" s="78"/>
      <c r="PKW70" s="78"/>
      <c r="PKX70" s="78"/>
      <c r="PKY70" s="78"/>
      <c r="PKZ70" s="78"/>
      <c r="PLA70" s="78"/>
      <c r="PLB70" s="78"/>
      <c r="PLC70" s="78"/>
      <c r="PLD70" s="78"/>
      <c r="PLE70" s="78"/>
      <c r="PLF70" s="78"/>
      <c r="PLG70" s="78"/>
      <c r="PLH70" s="78"/>
      <c r="PLI70" s="78"/>
      <c r="PLJ70" s="78"/>
      <c r="PLK70" s="78"/>
      <c r="PLL70" s="78"/>
      <c r="PLM70" s="78"/>
      <c r="PLN70" s="78"/>
      <c r="PLO70" s="78"/>
      <c r="PLP70" s="78"/>
      <c r="PLQ70" s="78"/>
      <c r="PLR70" s="78"/>
      <c r="PLS70" s="78"/>
      <c r="PLT70" s="78"/>
      <c r="PLU70" s="78"/>
      <c r="PLV70" s="78"/>
      <c r="PLW70" s="78"/>
      <c r="PLX70" s="78"/>
      <c r="PLY70" s="78"/>
      <c r="PLZ70" s="78"/>
      <c r="PMA70" s="78"/>
      <c r="PMB70" s="78"/>
      <c r="PMC70" s="78"/>
      <c r="PMD70" s="78"/>
      <c r="PME70" s="78"/>
      <c r="PMF70" s="78"/>
      <c r="PMG70" s="78"/>
      <c r="PMH70" s="78"/>
      <c r="PMI70" s="78"/>
      <c r="PMJ70" s="78"/>
      <c r="PMK70" s="78"/>
      <c r="PML70" s="78"/>
      <c r="PMM70" s="78"/>
      <c r="PMN70" s="78"/>
      <c r="PMO70" s="78"/>
      <c r="PMP70" s="78"/>
      <c r="PMQ70" s="78"/>
      <c r="PMR70" s="78"/>
      <c r="PMS70" s="78"/>
      <c r="PMT70" s="78"/>
      <c r="PMU70" s="78"/>
      <c r="PMV70" s="78"/>
      <c r="PMW70" s="78"/>
      <c r="PMX70" s="78"/>
      <c r="PMY70" s="78"/>
      <c r="PMZ70" s="78"/>
      <c r="PNA70" s="78"/>
      <c r="PNB70" s="78"/>
      <c r="PNC70" s="78"/>
      <c r="PND70" s="78"/>
      <c r="PNE70" s="78"/>
      <c r="PNF70" s="78"/>
      <c r="PNG70" s="78"/>
      <c r="PNH70" s="78"/>
      <c r="PNI70" s="78"/>
      <c r="PNJ70" s="78"/>
      <c r="PNK70" s="78"/>
      <c r="PNL70" s="78"/>
      <c r="PNM70" s="78"/>
      <c r="PNN70" s="78"/>
      <c r="PNO70" s="78"/>
      <c r="PNP70" s="78"/>
      <c r="PNQ70" s="78"/>
      <c r="PNR70" s="78"/>
      <c r="PNS70" s="78"/>
      <c r="PNT70" s="78"/>
      <c r="PNU70" s="78"/>
      <c r="PNV70" s="78"/>
      <c r="PNW70" s="78"/>
      <c r="PNX70" s="78"/>
      <c r="PNY70" s="78"/>
      <c r="PNZ70" s="78"/>
      <c r="POA70" s="78"/>
      <c r="POB70" s="78"/>
      <c r="POC70" s="78"/>
      <c r="POD70" s="78"/>
      <c r="POE70" s="78"/>
      <c r="POF70" s="78"/>
      <c r="POG70" s="78"/>
      <c r="POH70" s="78"/>
      <c r="POI70" s="78"/>
      <c r="POJ70" s="78"/>
      <c r="POK70" s="78"/>
      <c r="POL70" s="78"/>
      <c r="POM70" s="78"/>
      <c r="PON70" s="78"/>
      <c r="POO70" s="78"/>
      <c r="POP70" s="78"/>
      <c r="POQ70" s="78"/>
      <c r="POR70" s="78"/>
      <c r="POS70" s="78"/>
      <c r="POT70" s="78"/>
      <c r="POU70" s="78"/>
      <c r="POV70" s="78"/>
      <c r="POW70" s="78"/>
      <c r="POX70" s="78"/>
      <c r="POY70" s="78"/>
      <c r="POZ70" s="78"/>
      <c r="PPA70" s="78"/>
      <c r="PPB70" s="78"/>
      <c r="PPC70" s="78"/>
      <c r="PPD70" s="78"/>
      <c r="PPE70" s="78"/>
      <c r="PPF70" s="78"/>
      <c r="PPG70" s="78"/>
      <c r="PPH70" s="78"/>
      <c r="PPI70" s="78"/>
      <c r="PPJ70" s="78"/>
      <c r="PPK70" s="78"/>
      <c r="PPL70" s="78"/>
      <c r="PPM70" s="78"/>
      <c r="PPN70" s="78"/>
      <c r="PPO70" s="78"/>
      <c r="PPP70" s="78"/>
      <c r="PPQ70" s="78"/>
      <c r="PPR70" s="78"/>
      <c r="PPS70" s="78"/>
      <c r="PPT70" s="78"/>
      <c r="PPU70" s="78"/>
      <c r="PPV70" s="78"/>
      <c r="PPW70" s="78"/>
      <c r="PPX70" s="78"/>
      <c r="PPY70" s="78"/>
      <c r="PPZ70" s="78"/>
      <c r="PQA70" s="78"/>
      <c r="PQB70" s="78"/>
      <c r="PQC70" s="78"/>
      <c r="PQD70" s="78"/>
      <c r="PQE70" s="78"/>
      <c r="PQF70" s="78"/>
      <c r="PQG70" s="78"/>
      <c r="PQH70" s="78"/>
      <c r="PQI70" s="78"/>
      <c r="PQJ70" s="78"/>
      <c r="PQK70" s="78"/>
      <c r="PQL70" s="78"/>
      <c r="PQM70" s="78"/>
      <c r="PQN70" s="78"/>
      <c r="PQO70" s="78"/>
      <c r="PQP70" s="78"/>
      <c r="PQQ70" s="78"/>
      <c r="PQR70" s="78"/>
      <c r="PQS70" s="78"/>
      <c r="PQT70" s="78"/>
      <c r="PQU70" s="78"/>
      <c r="PQV70" s="78"/>
      <c r="PQW70" s="78"/>
      <c r="PQX70" s="78"/>
      <c r="PQY70" s="78"/>
      <c r="PQZ70" s="78"/>
      <c r="PRA70" s="78"/>
      <c r="PRB70" s="78"/>
      <c r="PRC70" s="78"/>
      <c r="PRD70" s="78"/>
      <c r="PRE70" s="78"/>
      <c r="PRF70" s="78"/>
      <c r="PRG70" s="78"/>
      <c r="PRH70" s="78"/>
      <c r="PRI70" s="78"/>
      <c r="PRJ70" s="78"/>
      <c r="PRK70" s="78"/>
      <c r="PRL70" s="78"/>
      <c r="PRM70" s="78"/>
      <c r="PRN70" s="78"/>
      <c r="PRO70" s="78"/>
      <c r="PRP70" s="78"/>
      <c r="PRQ70" s="78"/>
      <c r="PRR70" s="78"/>
      <c r="PRS70" s="78"/>
      <c r="PRT70" s="78"/>
      <c r="PRU70" s="78"/>
      <c r="PRV70" s="78"/>
      <c r="PRW70" s="78"/>
      <c r="PRX70" s="78"/>
      <c r="PRY70" s="78"/>
      <c r="PRZ70" s="78"/>
      <c r="PSA70" s="78"/>
      <c r="PSB70" s="78"/>
      <c r="PSC70" s="78"/>
      <c r="PSD70" s="78"/>
      <c r="PSE70" s="78"/>
      <c r="PSF70" s="78"/>
      <c r="PSG70" s="78"/>
      <c r="PSH70" s="78"/>
      <c r="PSI70" s="78"/>
      <c r="PSJ70" s="78"/>
      <c r="PSK70" s="78"/>
      <c r="PSL70" s="78"/>
      <c r="PSM70" s="78"/>
      <c r="PSN70" s="78"/>
      <c r="PSO70" s="78"/>
      <c r="PSP70" s="78"/>
      <c r="PSQ70" s="78"/>
      <c r="PSR70" s="78"/>
      <c r="PSS70" s="78"/>
      <c r="PST70" s="78"/>
      <c r="PSU70" s="78"/>
      <c r="PSV70" s="78"/>
      <c r="PSW70" s="78"/>
      <c r="PSX70" s="78"/>
      <c r="PSY70" s="78"/>
      <c r="PSZ70" s="78"/>
      <c r="PTA70" s="78"/>
      <c r="PTB70" s="78"/>
      <c r="PTC70" s="78"/>
      <c r="PTD70" s="78"/>
      <c r="PTE70" s="78"/>
      <c r="PTF70" s="78"/>
      <c r="PTG70" s="78"/>
      <c r="PTH70" s="78"/>
      <c r="PTI70" s="78"/>
      <c r="PTJ70" s="78"/>
      <c r="PTK70" s="78"/>
      <c r="PTL70" s="78"/>
      <c r="PTM70" s="78"/>
      <c r="PTN70" s="78"/>
      <c r="PTO70" s="78"/>
      <c r="PTP70" s="78"/>
      <c r="PTQ70" s="78"/>
      <c r="PTR70" s="78"/>
      <c r="PTS70" s="78"/>
      <c r="PTT70" s="78"/>
      <c r="PTU70" s="78"/>
      <c r="PTV70" s="78"/>
      <c r="PTW70" s="78"/>
      <c r="PTX70" s="78"/>
      <c r="PTY70" s="78"/>
      <c r="PTZ70" s="78"/>
      <c r="PUA70" s="78"/>
      <c r="PUB70" s="78"/>
      <c r="PUC70" s="78"/>
      <c r="PUD70" s="78"/>
      <c r="PUE70" s="78"/>
      <c r="PUF70" s="78"/>
      <c r="PUG70" s="78"/>
      <c r="PUH70" s="78"/>
      <c r="PUI70" s="78"/>
      <c r="PUJ70" s="78"/>
      <c r="PUK70" s="78"/>
      <c r="PUL70" s="78"/>
      <c r="PUM70" s="78"/>
      <c r="PUN70" s="78"/>
      <c r="PUO70" s="78"/>
      <c r="PUP70" s="78"/>
      <c r="PUQ70" s="78"/>
      <c r="PUR70" s="78"/>
      <c r="PUS70" s="78"/>
      <c r="PUT70" s="78"/>
      <c r="PUU70" s="78"/>
      <c r="PUV70" s="78"/>
      <c r="PUW70" s="78"/>
      <c r="PUX70" s="78"/>
      <c r="PUY70" s="78"/>
      <c r="PUZ70" s="78"/>
      <c r="PVA70" s="78"/>
      <c r="PVB70" s="78"/>
      <c r="PVC70" s="78"/>
      <c r="PVD70" s="78"/>
      <c r="PVE70" s="78"/>
      <c r="PVF70" s="78"/>
      <c r="PVG70" s="78"/>
      <c r="PVH70" s="78"/>
      <c r="PVI70" s="78"/>
      <c r="PVJ70" s="78"/>
      <c r="PVK70" s="78"/>
      <c r="PVL70" s="78"/>
      <c r="PVM70" s="78"/>
      <c r="PVN70" s="78"/>
      <c r="PVO70" s="78"/>
      <c r="PVP70" s="78"/>
      <c r="PVQ70" s="78"/>
      <c r="PVR70" s="78"/>
      <c r="PVS70" s="78"/>
      <c r="PVT70" s="78"/>
      <c r="PVU70" s="78"/>
      <c r="PVV70" s="78"/>
      <c r="PVW70" s="78"/>
      <c r="PVX70" s="78"/>
      <c r="PVY70" s="78"/>
      <c r="PVZ70" s="78"/>
      <c r="PWA70" s="78"/>
      <c r="PWB70" s="78"/>
      <c r="PWC70" s="78"/>
      <c r="PWD70" s="78"/>
      <c r="PWE70" s="78"/>
      <c r="PWF70" s="78"/>
      <c r="PWG70" s="78"/>
      <c r="PWH70" s="78"/>
      <c r="PWI70" s="78"/>
      <c r="PWJ70" s="78"/>
      <c r="PWK70" s="78"/>
      <c r="PWL70" s="78"/>
      <c r="PWM70" s="78"/>
      <c r="PWN70" s="78"/>
      <c r="PWO70" s="78"/>
      <c r="PWP70" s="78"/>
      <c r="PWQ70" s="78"/>
      <c r="PWR70" s="78"/>
      <c r="PWS70" s="78"/>
      <c r="PWT70" s="78"/>
      <c r="PWU70" s="78"/>
      <c r="PWV70" s="78"/>
      <c r="PWW70" s="78"/>
      <c r="PWX70" s="78"/>
      <c r="PWY70" s="78"/>
      <c r="PWZ70" s="78"/>
      <c r="PXA70" s="78"/>
      <c r="PXB70" s="78"/>
      <c r="PXC70" s="78"/>
      <c r="PXD70" s="78"/>
      <c r="PXE70" s="78"/>
      <c r="PXF70" s="78"/>
      <c r="PXG70" s="78"/>
      <c r="PXH70" s="78"/>
      <c r="PXI70" s="78"/>
      <c r="PXJ70" s="78"/>
      <c r="PXK70" s="78"/>
      <c r="PXL70" s="78"/>
      <c r="PXM70" s="78"/>
      <c r="PXN70" s="78"/>
      <c r="PXO70" s="78"/>
      <c r="PXP70" s="78"/>
      <c r="PXQ70" s="78"/>
      <c r="PXR70" s="78"/>
      <c r="PXS70" s="78"/>
      <c r="PXT70" s="78"/>
      <c r="PXU70" s="78"/>
      <c r="PXV70" s="78"/>
      <c r="PXW70" s="78"/>
      <c r="PXX70" s="78"/>
      <c r="PXY70" s="78"/>
      <c r="PXZ70" s="78"/>
      <c r="PYA70" s="78"/>
      <c r="PYB70" s="78"/>
      <c r="PYC70" s="78"/>
      <c r="PYD70" s="78"/>
      <c r="PYE70" s="78"/>
      <c r="PYF70" s="78"/>
      <c r="PYG70" s="78"/>
      <c r="PYH70" s="78"/>
      <c r="PYI70" s="78"/>
      <c r="PYJ70" s="78"/>
      <c r="PYK70" s="78"/>
      <c r="PYL70" s="78"/>
      <c r="PYM70" s="78"/>
      <c r="PYN70" s="78"/>
      <c r="PYO70" s="78"/>
      <c r="PYP70" s="78"/>
      <c r="PYQ70" s="78"/>
      <c r="PYR70" s="78"/>
      <c r="PYS70" s="78"/>
      <c r="PYT70" s="78"/>
      <c r="PYU70" s="78"/>
      <c r="PYV70" s="78"/>
      <c r="PYW70" s="78"/>
      <c r="PYX70" s="78"/>
      <c r="PYY70" s="78"/>
      <c r="PYZ70" s="78"/>
      <c r="PZA70" s="78"/>
      <c r="PZB70" s="78"/>
      <c r="PZC70" s="78"/>
      <c r="PZD70" s="78"/>
      <c r="PZE70" s="78"/>
      <c r="PZF70" s="78"/>
      <c r="PZG70" s="78"/>
      <c r="PZH70" s="78"/>
      <c r="PZI70" s="78"/>
      <c r="PZJ70" s="78"/>
      <c r="PZK70" s="78"/>
      <c r="PZL70" s="78"/>
      <c r="PZM70" s="78"/>
      <c r="PZN70" s="78"/>
      <c r="PZO70" s="78"/>
      <c r="PZP70" s="78"/>
      <c r="PZQ70" s="78"/>
      <c r="PZR70" s="78"/>
      <c r="PZS70" s="78"/>
      <c r="PZT70" s="78"/>
      <c r="PZU70" s="78"/>
      <c r="PZV70" s="78"/>
      <c r="PZW70" s="78"/>
      <c r="PZX70" s="78"/>
      <c r="PZY70" s="78"/>
      <c r="PZZ70" s="78"/>
      <c r="QAA70" s="78"/>
      <c r="QAB70" s="78"/>
      <c r="QAC70" s="78"/>
      <c r="QAD70" s="78"/>
      <c r="QAE70" s="78"/>
      <c r="QAF70" s="78"/>
      <c r="QAG70" s="78"/>
      <c r="QAH70" s="78"/>
      <c r="QAI70" s="78"/>
      <c r="QAJ70" s="78"/>
      <c r="QAK70" s="78"/>
      <c r="QAL70" s="78"/>
      <c r="QAM70" s="78"/>
      <c r="QAN70" s="78"/>
      <c r="QAO70" s="78"/>
      <c r="QAP70" s="78"/>
      <c r="QAQ70" s="78"/>
      <c r="QAR70" s="78"/>
      <c r="QAS70" s="78"/>
      <c r="QAT70" s="78"/>
      <c r="QAU70" s="78"/>
      <c r="QAV70" s="78"/>
      <c r="QAW70" s="78"/>
      <c r="QAX70" s="78"/>
      <c r="QAY70" s="78"/>
      <c r="QAZ70" s="78"/>
      <c r="QBA70" s="78"/>
      <c r="QBB70" s="78"/>
      <c r="QBC70" s="78"/>
      <c r="QBD70" s="78"/>
      <c r="QBE70" s="78"/>
      <c r="QBF70" s="78"/>
      <c r="QBG70" s="78"/>
      <c r="QBH70" s="78"/>
      <c r="QBI70" s="78"/>
      <c r="QBJ70" s="78"/>
      <c r="QBK70" s="78"/>
      <c r="QBL70" s="78"/>
      <c r="QBM70" s="78"/>
      <c r="QBN70" s="78"/>
      <c r="QBO70" s="78"/>
      <c r="QBP70" s="78"/>
      <c r="QBQ70" s="78"/>
      <c r="QBR70" s="78"/>
      <c r="QBS70" s="78"/>
      <c r="QBT70" s="78"/>
      <c r="QBU70" s="78"/>
      <c r="QBV70" s="78"/>
      <c r="QBW70" s="78"/>
      <c r="QBX70" s="78"/>
      <c r="QBY70" s="78"/>
      <c r="QBZ70" s="78"/>
      <c r="QCA70" s="78"/>
      <c r="QCB70" s="78"/>
      <c r="QCC70" s="78"/>
      <c r="QCD70" s="78"/>
      <c r="QCE70" s="78"/>
      <c r="QCF70" s="78"/>
      <c r="QCG70" s="78"/>
      <c r="QCH70" s="78"/>
      <c r="QCI70" s="78"/>
      <c r="QCJ70" s="78"/>
      <c r="QCK70" s="78"/>
      <c r="QCL70" s="78"/>
      <c r="QCM70" s="78"/>
      <c r="QCN70" s="78"/>
      <c r="QCO70" s="78"/>
      <c r="QCP70" s="78"/>
      <c r="QCQ70" s="78"/>
      <c r="QCR70" s="78"/>
      <c r="QCS70" s="78"/>
      <c r="QCT70" s="78"/>
      <c r="QCU70" s="78"/>
      <c r="QCV70" s="78"/>
      <c r="QCW70" s="78"/>
      <c r="QCX70" s="78"/>
      <c r="QCY70" s="78"/>
      <c r="QCZ70" s="78"/>
      <c r="QDA70" s="78"/>
      <c r="QDB70" s="78"/>
      <c r="QDC70" s="78"/>
      <c r="QDD70" s="78"/>
      <c r="QDE70" s="78"/>
      <c r="QDF70" s="78"/>
      <c r="QDG70" s="78"/>
      <c r="QDH70" s="78"/>
      <c r="QDI70" s="78"/>
      <c r="QDJ70" s="78"/>
      <c r="QDK70" s="78"/>
      <c r="QDL70" s="78"/>
      <c r="QDM70" s="78"/>
      <c r="QDN70" s="78"/>
      <c r="QDO70" s="78"/>
      <c r="QDP70" s="78"/>
      <c r="QDQ70" s="78"/>
      <c r="QDR70" s="78"/>
      <c r="QDS70" s="78"/>
      <c r="QDT70" s="78"/>
      <c r="QDU70" s="78"/>
      <c r="QDV70" s="78"/>
      <c r="QDW70" s="78"/>
      <c r="QDX70" s="78"/>
      <c r="QDY70" s="78"/>
      <c r="QDZ70" s="78"/>
      <c r="QEA70" s="78"/>
      <c r="QEB70" s="78"/>
      <c r="QEC70" s="78"/>
      <c r="QED70" s="78"/>
      <c r="QEE70" s="78"/>
      <c r="QEF70" s="78"/>
      <c r="QEG70" s="78"/>
      <c r="QEH70" s="78"/>
      <c r="QEI70" s="78"/>
      <c r="QEJ70" s="78"/>
      <c r="QEK70" s="78"/>
      <c r="QEL70" s="78"/>
      <c r="QEM70" s="78"/>
      <c r="QEN70" s="78"/>
      <c r="QEO70" s="78"/>
      <c r="QEP70" s="78"/>
      <c r="QEQ70" s="78"/>
      <c r="QER70" s="78"/>
      <c r="QES70" s="78"/>
      <c r="QET70" s="78"/>
      <c r="QEU70" s="78"/>
      <c r="QEV70" s="78"/>
      <c r="QEW70" s="78"/>
      <c r="QEX70" s="78"/>
      <c r="QEY70" s="78"/>
      <c r="QEZ70" s="78"/>
      <c r="QFA70" s="78"/>
      <c r="QFB70" s="78"/>
      <c r="QFC70" s="78"/>
      <c r="QFD70" s="78"/>
      <c r="QFE70" s="78"/>
      <c r="QFF70" s="78"/>
      <c r="QFG70" s="78"/>
      <c r="QFH70" s="78"/>
      <c r="QFI70" s="78"/>
      <c r="QFJ70" s="78"/>
      <c r="QFK70" s="78"/>
      <c r="QFL70" s="78"/>
      <c r="QFM70" s="78"/>
      <c r="QFN70" s="78"/>
      <c r="QFO70" s="78"/>
      <c r="QFP70" s="78"/>
      <c r="QFQ70" s="78"/>
      <c r="QFR70" s="78"/>
      <c r="QFS70" s="78"/>
      <c r="QFT70" s="78"/>
      <c r="QFU70" s="78"/>
      <c r="QFV70" s="78"/>
      <c r="QFW70" s="78"/>
      <c r="QFX70" s="78"/>
      <c r="QFY70" s="78"/>
      <c r="QFZ70" s="78"/>
      <c r="QGA70" s="78"/>
      <c r="QGB70" s="78"/>
      <c r="QGC70" s="78"/>
      <c r="QGD70" s="78"/>
      <c r="QGE70" s="78"/>
      <c r="QGF70" s="78"/>
      <c r="QGG70" s="78"/>
      <c r="QGH70" s="78"/>
      <c r="QGI70" s="78"/>
      <c r="QGJ70" s="78"/>
      <c r="QGK70" s="78"/>
      <c r="QGL70" s="78"/>
      <c r="QGM70" s="78"/>
      <c r="QGN70" s="78"/>
      <c r="QGO70" s="78"/>
      <c r="QGP70" s="78"/>
      <c r="QGQ70" s="78"/>
      <c r="QGR70" s="78"/>
      <c r="QGS70" s="78"/>
      <c r="QGT70" s="78"/>
      <c r="QGU70" s="78"/>
      <c r="QGV70" s="78"/>
      <c r="QGW70" s="78"/>
      <c r="QGX70" s="78"/>
      <c r="QGY70" s="78"/>
      <c r="QGZ70" s="78"/>
      <c r="QHA70" s="78"/>
      <c r="QHB70" s="78"/>
      <c r="QHC70" s="78"/>
      <c r="QHD70" s="78"/>
      <c r="QHE70" s="78"/>
      <c r="QHF70" s="78"/>
      <c r="QHG70" s="78"/>
      <c r="QHH70" s="78"/>
      <c r="QHI70" s="78"/>
      <c r="QHJ70" s="78"/>
      <c r="QHK70" s="78"/>
      <c r="QHL70" s="78"/>
      <c r="QHM70" s="78"/>
      <c r="QHN70" s="78"/>
      <c r="QHO70" s="78"/>
      <c r="QHP70" s="78"/>
      <c r="QHQ70" s="78"/>
      <c r="QHR70" s="78"/>
      <c r="QHS70" s="78"/>
      <c r="QHT70" s="78"/>
      <c r="QHU70" s="78"/>
      <c r="QHV70" s="78"/>
      <c r="QHW70" s="78"/>
      <c r="QHX70" s="78"/>
      <c r="QHY70" s="78"/>
      <c r="QHZ70" s="78"/>
      <c r="QIA70" s="78"/>
      <c r="QIB70" s="78"/>
      <c r="QIC70" s="78"/>
      <c r="QID70" s="78"/>
      <c r="QIE70" s="78"/>
      <c r="QIF70" s="78"/>
      <c r="QIG70" s="78"/>
      <c r="QIH70" s="78"/>
      <c r="QII70" s="78"/>
      <c r="QIJ70" s="78"/>
      <c r="QIK70" s="78"/>
      <c r="QIL70" s="78"/>
      <c r="QIM70" s="78"/>
      <c r="QIN70" s="78"/>
      <c r="QIO70" s="78"/>
      <c r="QIP70" s="78"/>
      <c r="QIQ70" s="78"/>
      <c r="QIR70" s="78"/>
      <c r="QIS70" s="78"/>
      <c r="QIT70" s="78"/>
      <c r="QIU70" s="78"/>
      <c r="QIV70" s="78"/>
      <c r="QIW70" s="78"/>
      <c r="QIX70" s="78"/>
      <c r="QIY70" s="78"/>
      <c r="QIZ70" s="78"/>
      <c r="QJA70" s="78"/>
      <c r="QJB70" s="78"/>
      <c r="QJC70" s="78"/>
      <c r="QJD70" s="78"/>
      <c r="QJE70" s="78"/>
      <c r="QJF70" s="78"/>
      <c r="QJG70" s="78"/>
      <c r="QJH70" s="78"/>
      <c r="QJI70" s="78"/>
      <c r="QJJ70" s="78"/>
      <c r="QJK70" s="78"/>
      <c r="QJL70" s="78"/>
      <c r="QJM70" s="78"/>
      <c r="QJN70" s="78"/>
      <c r="QJO70" s="78"/>
      <c r="QJP70" s="78"/>
      <c r="QJQ70" s="78"/>
      <c r="QJR70" s="78"/>
      <c r="QJS70" s="78"/>
      <c r="QJT70" s="78"/>
      <c r="QJU70" s="78"/>
      <c r="QJV70" s="78"/>
      <c r="QJW70" s="78"/>
      <c r="QJX70" s="78"/>
      <c r="QJY70" s="78"/>
      <c r="QJZ70" s="78"/>
      <c r="QKA70" s="78"/>
      <c r="QKB70" s="78"/>
      <c r="QKC70" s="78"/>
      <c r="QKD70" s="78"/>
      <c r="QKE70" s="78"/>
      <c r="QKF70" s="78"/>
      <c r="QKG70" s="78"/>
      <c r="QKH70" s="78"/>
      <c r="QKI70" s="78"/>
      <c r="QKJ70" s="78"/>
      <c r="QKK70" s="78"/>
      <c r="QKL70" s="78"/>
      <c r="QKM70" s="78"/>
      <c r="QKN70" s="78"/>
      <c r="QKO70" s="78"/>
      <c r="QKP70" s="78"/>
      <c r="QKQ70" s="78"/>
      <c r="QKR70" s="78"/>
      <c r="QKS70" s="78"/>
      <c r="QKT70" s="78"/>
      <c r="QKU70" s="78"/>
      <c r="QKV70" s="78"/>
      <c r="QKW70" s="78"/>
      <c r="QKX70" s="78"/>
      <c r="QKY70" s="78"/>
      <c r="QKZ70" s="78"/>
      <c r="QLA70" s="78"/>
      <c r="QLB70" s="78"/>
      <c r="QLC70" s="78"/>
      <c r="QLD70" s="78"/>
      <c r="QLE70" s="78"/>
      <c r="QLF70" s="78"/>
      <c r="QLG70" s="78"/>
      <c r="QLH70" s="78"/>
      <c r="QLI70" s="78"/>
      <c r="QLJ70" s="78"/>
      <c r="QLK70" s="78"/>
      <c r="QLL70" s="78"/>
      <c r="QLM70" s="78"/>
      <c r="QLN70" s="78"/>
      <c r="QLO70" s="78"/>
      <c r="QLP70" s="78"/>
      <c r="QLQ70" s="78"/>
      <c r="QLR70" s="78"/>
      <c r="QLS70" s="78"/>
      <c r="QLT70" s="78"/>
      <c r="QLU70" s="78"/>
      <c r="QLV70" s="78"/>
      <c r="QLW70" s="78"/>
      <c r="QLX70" s="78"/>
      <c r="QLY70" s="78"/>
      <c r="QLZ70" s="78"/>
      <c r="QMA70" s="78"/>
      <c r="QMB70" s="78"/>
      <c r="QMC70" s="78"/>
      <c r="QMD70" s="78"/>
      <c r="QME70" s="78"/>
      <c r="QMF70" s="78"/>
      <c r="QMG70" s="78"/>
      <c r="QMH70" s="78"/>
      <c r="QMI70" s="78"/>
      <c r="QMJ70" s="78"/>
      <c r="QMK70" s="78"/>
      <c r="QML70" s="78"/>
      <c r="QMM70" s="78"/>
      <c r="QMN70" s="78"/>
      <c r="QMO70" s="78"/>
      <c r="QMP70" s="78"/>
      <c r="QMQ70" s="78"/>
      <c r="QMR70" s="78"/>
      <c r="QMS70" s="78"/>
      <c r="QMT70" s="78"/>
      <c r="QMU70" s="78"/>
      <c r="QMV70" s="78"/>
      <c r="QMW70" s="78"/>
      <c r="QMX70" s="78"/>
      <c r="QMY70" s="78"/>
      <c r="QMZ70" s="78"/>
      <c r="QNA70" s="78"/>
      <c r="QNB70" s="78"/>
      <c r="QNC70" s="78"/>
      <c r="QND70" s="78"/>
      <c r="QNE70" s="78"/>
      <c r="QNF70" s="78"/>
      <c r="QNG70" s="78"/>
      <c r="QNH70" s="78"/>
      <c r="QNI70" s="78"/>
      <c r="QNJ70" s="78"/>
      <c r="QNK70" s="78"/>
      <c r="QNL70" s="78"/>
      <c r="QNM70" s="78"/>
      <c r="QNN70" s="78"/>
      <c r="QNO70" s="78"/>
      <c r="QNP70" s="78"/>
      <c r="QNQ70" s="78"/>
      <c r="QNR70" s="78"/>
      <c r="QNS70" s="78"/>
      <c r="QNT70" s="78"/>
      <c r="QNU70" s="78"/>
      <c r="QNV70" s="78"/>
      <c r="QNW70" s="78"/>
      <c r="QNX70" s="78"/>
      <c r="QNY70" s="78"/>
      <c r="QNZ70" s="78"/>
      <c r="QOA70" s="78"/>
      <c r="QOB70" s="78"/>
      <c r="QOC70" s="78"/>
      <c r="QOD70" s="78"/>
      <c r="QOE70" s="78"/>
      <c r="QOF70" s="78"/>
      <c r="QOG70" s="78"/>
      <c r="QOH70" s="78"/>
      <c r="QOI70" s="78"/>
      <c r="QOJ70" s="78"/>
      <c r="QOK70" s="78"/>
      <c r="QOL70" s="78"/>
      <c r="QOM70" s="78"/>
      <c r="QON70" s="78"/>
      <c r="QOO70" s="78"/>
      <c r="QOP70" s="78"/>
      <c r="QOQ70" s="78"/>
      <c r="QOR70" s="78"/>
      <c r="QOS70" s="78"/>
      <c r="QOT70" s="78"/>
      <c r="QOU70" s="78"/>
      <c r="QOV70" s="78"/>
      <c r="QOW70" s="78"/>
      <c r="QOX70" s="78"/>
      <c r="QOY70" s="78"/>
      <c r="QOZ70" s="78"/>
      <c r="QPA70" s="78"/>
      <c r="QPB70" s="78"/>
      <c r="QPC70" s="78"/>
      <c r="QPD70" s="78"/>
      <c r="QPE70" s="78"/>
      <c r="QPF70" s="78"/>
      <c r="QPG70" s="78"/>
      <c r="QPH70" s="78"/>
      <c r="QPI70" s="78"/>
      <c r="QPJ70" s="78"/>
      <c r="QPK70" s="78"/>
      <c r="QPL70" s="78"/>
      <c r="QPM70" s="78"/>
      <c r="QPN70" s="78"/>
      <c r="QPO70" s="78"/>
      <c r="QPP70" s="78"/>
      <c r="QPQ70" s="78"/>
      <c r="QPR70" s="78"/>
      <c r="QPS70" s="78"/>
      <c r="QPT70" s="78"/>
      <c r="QPU70" s="78"/>
      <c r="QPV70" s="78"/>
      <c r="QPW70" s="78"/>
      <c r="QPX70" s="78"/>
      <c r="QPY70" s="78"/>
      <c r="QPZ70" s="78"/>
      <c r="QQA70" s="78"/>
      <c r="QQB70" s="78"/>
      <c r="QQC70" s="78"/>
      <c r="QQD70" s="78"/>
      <c r="QQE70" s="78"/>
      <c r="QQF70" s="78"/>
      <c r="QQG70" s="78"/>
      <c r="QQH70" s="78"/>
      <c r="QQI70" s="78"/>
      <c r="QQJ70" s="78"/>
      <c r="QQK70" s="78"/>
      <c r="QQL70" s="78"/>
      <c r="QQM70" s="78"/>
      <c r="QQN70" s="78"/>
      <c r="QQO70" s="78"/>
      <c r="QQP70" s="78"/>
      <c r="QQQ70" s="78"/>
      <c r="QQR70" s="78"/>
      <c r="QQS70" s="78"/>
      <c r="QQT70" s="78"/>
      <c r="QQU70" s="78"/>
      <c r="QQV70" s="78"/>
      <c r="QQW70" s="78"/>
      <c r="QQX70" s="78"/>
      <c r="QQY70" s="78"/>
      <c r="QQZ70" s="78"/>
      <c r="QRA70" s="78"/>
      <c r="QRB70" s="78"/>
      <c r="QRC70" s="78"/>
      <c r="QRD70" s="78"/>
      <c r="QRE70" s="78"/>
      <c r="QRF70" s="78"/>
      <c r="QRG70" s="78"/>
      <c r="QRH70" s="78"/>
      <c r="QRI70" s="78"/>
      <c r="QRJ70" s="78"/>
      <c r="QRK70" s="78"/>
      <c r="QRL70" s="78"/>
      <c r="QRM70" s="78"/>
      <c r="QRN70" s="78"/>
      <c r="QRO70" s="78"/>
      <c r="QRP70" s="78"/>
      <c r="QRQ70" s="78"/>
      <c r="QRR70" s="78"/>
      <c r="QRS70" s="78"/>
      <c r="QRT70" s="78"/>
      <c r="QRU70" s="78"/>
      <c r="QRV70" s="78"/>
      <c r="QRW70" s="78"/>
      <c r="QRX70" s="78"/>
      <c r="QRY70" s="78"/>
      <c r="QRZ70" s="78"/>
      <c r="QSA70" s="78"/>
      <c r="QSB70" s="78"/>
      <c r="QSC70" s="78"/>
      <c r="QSD70" s="78"/>
      <c r="QSE70" s="78"/>
      <c r="QSF70" s="78"/>
      <c r="QSG70" s="78"/>
      <c r="QSH70" s="78"/>
      <c r="QSI70" s="78"/>
      <c r="QSJ70" s="78"/>
      <c r="QSK70" s="78"/>
      <c r="QSL70" s="78"/>
      <c r="QSM70" s="78"/>
      <c r="QSN70" s="78"/>
      <c r="QSO70" s="78"/>
      <c r="QSP70" s="78"/>
      <c r="QSQ70" s="78"/>
      <c r="QSR70" s="78"/>
      <c r="QSS70" s="78"/>
      <c r="QST70" s="78"/>
      <c r="QSU70" s="78"/>
      <c r="QSV70" s="78"/>
      <c r="QSW70" s="78"/>
      <c r="QSX70" s="78"/>
      <c r="QSY70" s="78"/>
      <c r="QSZ70" s="78"/>
      <c r="QTA70" s="78"/>
      <c r="QTB70" s="78"/>
      <c r="QTC70" s="78"/>
      <c r="QTD70" s="78"/>
      <c r="QTE70" s="78"/>
      <c r="QTF70" s="78"/>
      <c r="QTG70" s="78"/>
      <c r="QTH70" s="78"/>
      <c r="QTI70" s="78"/>
      <c r="QTJ70" s="78"/>
      <c r="QTK70" s="78"/>
      <c r="QTL70" s="78"/>
      <c r="QTM70" s="78"/>
      <c r="QTN70" s="78"/>
      <c r="QTO70" s="78"/>
      <c r="QTP70" s="78"/>
      <c r="QTQ70" s="78"/>
      <c r="QTR70" s="78"/>
      <c r="QTS70" s="78"/>
      <c r="QTT70" s="78"/>
      <c r="QTU70" s="78"/>
      <c r="QTV70" s="78"/>
      <c r="QTW70" s="78"/>
      <c r="QTX70" s="78"/>
      <c r="QTY70" s="78"/>
      <c r="QTZ70" s="78"/>
      <c r="QUA70" s="78"/>
      <c r="QUB70" s="78"/>
      <c r="QUC70" s="78"/>
      <c r="QUD70" s="78"/>
      <c r="QUE70" s="78"/>
      <c r="QUF70" s="78"/>
      <c r="QUG70" s="78"/>
      <c r="QUH70" s="78"/>
      <c r="QUI70" s="78"/>
      <c r="QUJ70" s="78"/>
      <c r="QUK70" s="78"/>
      <c r="QUL70" s="78"/>
      <c r="QUM70" s="78"/>
      <c r="QUN70" s="78"/>
      <c r="QUO70" s="78"/>
      <c r="QUP70" s="78"/>
      <c r="QUQ70" s="78"/>
      <c r="QUR70" s="78"/>
      <c r="QUS70" s="78"/>
      <c r="QUT70" s="78"/>
      <c r="QUU70" s="78"/>
      <c r="QUV70" s="78"/>
      <c r="QUW70" s="78"/>
      <c r="QUX70" s="78"/>
      <c r="QUY70" s="78"/>
      <c r="QUZ70" s="78"/>
      <c r="QVA70" s="78"/>
      <c r="QVB70" s="78"/>
      <c r="QVC70" s="78"/>
      <c r="QVD70" s="78"/>
      <c r="QVE70" s="78"/>
      <c r="QVF70" s="78"/>
      <c r="QVG70" s="78"/>
      <c r="QVH70" s="78"/>
      <c r="QVI70" s="78"/>
      <c r="QVJ70" s="78"/>
      <c r="QVK70" s="78"/>
      <c r="QVL70" s="78"/>
      <c r="QVM70" s="78"/>
      <c r="QVN70" s="78"/>
      <c r="QVO70" s="78"/>
      <c r="QVP70" s="78"/>
      <c r="QVQ70" s="78"/>
      <c r="QVR70" s="78"/>
      <c r="QVS70" s="78"/>
      <c r="QVT70" s="78"/>
      <c r="QVU70" s="78"/>
      <c r="QVV70" s="78"/>
      <c r="QVW70" s="78"/>
      <c r="QVX70" s="78"/>
      <c r="QVY70" s="78"/>
      <c r="QVZ70" s="78"/>
      <c r="QWA70" s="78"/>
      <c r="QWB70" s="78"/>
      <c r="QWC70" s="78"/>
      <c r="QWD70" s="78"/>
      <c r="QWE70" s="78"/>
      <c r="QWF70" s="78"/>
      <c r="QWG70" s="78"/>
      <c r="QWH70" s="78"/>
      <c r="QWI70" s="78"/>
      <c r="QWJ70" s="78"/>
      <c r="QWK70" s="78"/>
      <c r="QWL70" s="78"/>
      <c r="QWM70" s="78"/>
      <c r="QWN70" s="78"/>
      <c r="QWO70" s="78"/>
      <c r="QWP70" s="78"/>
      <c r="QWQ70" s="78"/>
      <c r="QWR70" s="78"/>
      <c r="QWS70" s="78"/>
      <c r="QWT70" s="78"/>
      <c r="QWU70" s="78"/>
      <c r="QWV70" s="78"/>
      <c r="QWW70" s="78"/>
      <c r="QWX70" s="78"/>
      <c r="QWY70" s="78"/>
      <c r="QWZ70" s="78"/>
      <c r="QXA70" s="78"/>
      <c r="QXB70" s="78"/>
      <c r="QXC70" s="78"/>
      <c r="QXD70" s="78"/>
      <c r="QXE70" s="78"/>
      <c r="QXF70" s="78"/>
      <c r="QXG70" s="78"/>
      <c r="QXH70" s="78"/>
      <c r="QXI70" s="78"/>
      <c r="QXJ70" s="78"/>
      <c r="QXK70" s="78"/>
      <c r="QXL70" s="78"/>
      <c r="QXM70" s="78"/>
      <c r="QXN70" s="78"/>
      <c r="QXO70" s="78"/>
      <c r="QXP70" s="78"/>
      <c r="QXQ70" s="78"/>
      <c r="QXR70" s="78"/>
      <c r="QXS70" s="78"/>
      <c r="QXT70" s="78"/>
      <c r="QXU70" s="78"/>
      <c r="QXV70" s="78"/>
      <c r="QXW70" s="78"/>
      <c r="QXX70" s="78"/>
      <c r="QXY70" s="78"/>
      <c r="QXZ70" s="78"/>
      <c r="QYA70" s="78"/>
      <c r="QYB70" s="78"/>
      <c r="QYC70" s="78"/>
      <c r="QYD70" s="78"/>
      <c r="QYE70" s="78"/>
      <c r="QYF70" s="78"/>
      <c r="QYG70" s="78"/>
      <c r="QYH70" s="78"/>
      <c r="QYI70" s="78"/>
      <c r="QYJ70" s="78"/>
      <c r="QYK70" s="78"/>
      <c r="QYL70" s="78"/>
      <c r="QYM70" s="78"/>
      <c r="QYN70" s="78"/>
      <c r="QYO70" s="78"/>
      <c r="QYP70" s="78"/>
      <c r="QYQ70" s="78"/>
      <c r="QYR70" s="78"/>
      <c r="QYS70" s="78"/>
      <c r="QYT70" s="78"/>
      <c r="QYU70" s="78"/>
      <c r="QYV70" s="78"/>
      <c r="QYW70" s="78"/>
      <c r="QYX70" s="78"/>
      <c r="QYY70" s="78"/>
      <c r="QYZ70" s="78"/>
      <c r="QZA70" s="78"/>
      <c r="QZB70" s="78"/>
      <c r="QZC70" s="78"/>
      <c r="QZD70" s="78"/>
      <c r="QZE70" s="78"/>
      <c r="QZF70" s="78"/>
      <c r="QZG70" s="78"/>
      <c r="QZH70" s="78"/>
      <c r="QZI70" s="78"/>
      <c r="QZJ70" s="78"/>
      <c r="QZK70" s="78"/>
      <c r="QZL70" s="78"/>
      <c r="QZM70" s="78"/>
      <c r="QZN70" s="78"/>
      <c r="QZO70" s="78"/>
      <c r="QZP70" s="78"/>
      <c r="QZQ70" s="78"/>
      <c r="QZR70" s="78"/>
      <c r="QZS70" s="78"/>
      <c r="QZT70" s="78"/>
      <c r="QZU70" s="78"/>
      <c r="QZV70" s="78"/>
      <c r="QZW70" s="78"/>
      <c r="QZX70" s="78"/>
      <c r="QZY70" s="78"/>
      <c r="QZZ70" s="78"/>
      <c r="RAA70" s="78"/>
      <c r="RAB70" s="78"/>
      <c r="RAC70" s="78"/>
      <c r="RAD70" s="78"/>
      <c r="RAE70" s="78"/>
      <c r="RAF70" s="78"/>
      <c r="RAG70" s="78"/>
      <c r="RAH70" s="78"/>
      <c r="RAI70" s="78"/>
      <c r="RAJ70" s="78"/>
      <c r="RAK70" s="78"/>
      <c r="RAL70" s="78"/>
      <c r="RAM70" s="78"/>
      <c r="RAN70" s="78"/>
      <c r="RAO70" s="78"/>
      <c r="RAP70" s="78"/>
      <c r="RAQ70" s="78"/>
      <c r="RAR70" s="78"/>
      <c r="RAS70" s="78"/>
      <c r="RAT70" s="78"/>
      <c r="RAU70" s="78"/>
      <c r="RAV70" s="78"/>
      <c r="RAW70" s="78"/>
      <c r="RAX70" s="78"/>
      <c r="RAY70" s="78"/>
      <c r="RAZ70" s="78"/>
      <c r="RBA70" s="78"/>
      <c r="RBB70" s="78"/>
      <c r="RBC70" s="78"/>
      <c r="RBD70" s="78"/>
      <c r="RBE70" s="78"/>
      <c r="RBF70" s="78"/>
      <c r="RBG70" s="78"/>
      <c r="RBH70" s="78"/>
      <c r="RBI70" s="78"/>
      <c r="RBJ70" s="78"/>
      <c r="RBK70" s="78"/>
      <c r="RBL70" s="78"/>
      <c r="RBM70" s="78"/>
      <c r="RBN70" s="78"/>
      <c r="RBO70" s="78"/>
      <c r="RBP70" s="78"/>
      <c r="RBQ70" s="78"/>
      <c r="RBR70" s="78"/>
      <c r="RBS70" s="78"/>
      <c r="RBT70" s="78"/>
      <c r="RBU70" s="78"/>
      <c r="RBV70" s="78"/>
      <c r="RBW70" s="78"/>
      <c r="RBX70" s="78"/>
      <c r="RBY70" s="78"/>
      <c r="RBZ70" s="78"/>
      <c r="RCA70" s="78"/>
      <c r="RCB70" s="78"/>
      <c r="RCC70" s="78"/>
      <c r="RCD70" s="78"/>
      <c r="RCE70" s="78"/>
      <c r="RCF70" s="78"/>
      <c r="RCG70" s="78"/>
      <c r="RCH70" s="78"/>
      <c r="RCI70" s="78"/>
      <c r="RCJ70" s="78"/>
      <c r="RCK70" s="78"/>
      <c r="RCL70" s="78"/>
      <c r="RCM70" s="78"/>
      <c r="RCN70" s="78"/>
      <c r="RCO70" s="78"/>
      <c r="RCP70" s="78"/>
      <c r="RCQ70" s="78"/>
      <c r="RCR70" s="78"/>
      <c r="RCS70" s="78"/>
      <c r="RCT70" s="78"/>
      <c r="RCU70" s="78"/>
      <c r="RCV70" s="78"/>
      <c r="RCW70" s="78"/>
      <c r="RCX70" s="78"/>
      <c r="RCY70" s="78"/>
      <c r="RCZ70" s="78"/>
      <c r="RDA70" s="78"/>
      <c r="RDB70" s="78"/>
      <c r="RDC70" s="78"/>
      <c r="RDD70" s="78"/>
      <c r="RDE70" s="78"/>
      <c r="RDF70" s="78"/>
      <c r="RDG70" s="78"/>
      <c r="RDH70" s="78"/>
      <c r="RDI70" s="78"/>
      <c r="RDJ70" s="78"/>
      <c r="RDK70" s="78"/>
      <c r="RDL70" s="78"/>
      <c r="RDM70" s="78"/>
      <c r="RDN70" s="78"/>
      <c r="RDO70" s="78"/>
      <c r="RDP70" s="78"/>
      <c r="RDQ70" s="78"/>
      <c r="RDR70" s="78"/>
      <c r="RDS70" s="78"/>
      <c r="RDT70" s="78"/>
      <c r="RDU70" s="78"/>
      <c r="RDV70" s="78"/>
      <c r="RDW70" s="78"/>
      <c r="RDX70" s="78"/>
      <c r="RDY70" s="78"/>
      <c r="RDZ70" s="78"/>
      <c r="REA70" s="78"/>
      <c r="REB70" s="78"/>
      <c r="REC70" s="78"/>
      <c r="RED70" s="78"/>
      <c r="REE70" s="78"/>
      <c r="REF70" s="78"/>
      <c r="REG70" s="78"/>
      <c r="REH70" s="78"/>
      <c r="REI70" s="78"/>
      <c r="REJ70" s="78"/>
      <c r="REK70" s="78"/>
      <c r="REL70" s="78"/>
      <c r="REM70" s="78"/>
      <c r="REN70" s="78"/>
      <c r="REO70" s="78"/>
      <c r="REP70" s="78"/>
      <c r="REQ70" s="78"/>
      <c r="RER70" s="78"/>
      <c r="RES70" s="78"/>
      <c r="RET70" s="78"/>
      <c r="REU70" s="78"/>
      <c r="REV70" s="78"/>
      <c r="REW70" s="78"/>
      <c r="REX70" s="78"/>
      <c r="REY70" s="78"/>
      <c r="REZ70" s="78"/>
      <c r="RFA70" s="78"/>
      <c r="RFB70" s="78"/>
      <c r="RFC70" s="78"/>
      <c r="RFD70" s="78"/>
      <c r="RFE70" s="78"/>
      <c r="RFF70" s="78"/>
      <c r="RFG70" s="78"/>
      <c r="RFH70" s="78"/>
      <c r="RFI70" s="78"/>
      <c r="RFJ70" s="78"/>
      <c r="RFK70" s="78"/>
      <c r="RFL70" s="78"/>
      <c r="RFM70" s="78"/>
      <c r="RFN70" s="78"/>
      <c r="RFO70" s="78"/>
      <c r="RFP70" s="78"/>
      <c r="RFQ70" s="78"/>
      <c r="RFR70" s="78"/>
      <c r="RFS70" s="78"/>
      <c r="RFT70" s="78"/>
      <c r="RFU70" s="78"/>
      <c r="RFV70" s="78"/>
      <c r="RFW70" s="78"/>
      <c r="RFX70" s="78"/>
      <c r="RFY70" s="78"/>
      <c r="RFZ70" s="78"/>
      <c r="RGA70" s="78"/>
      <c r="RGB70" s="78"/>
      <c r="RGC70" s="78"/>
      <c r="RGD70" s="78"/>
      <c r="RGE70" s="78"/>
      <c r="RGF70" s="78"/>
      <c r="RGG70" s="78"/>
      <c r="RGH70" s="78"/>
      <c r="RGI70" s="78"/>
      <c r="RGJ70" s="78"/>
      <c r="RGK70" s="78"/>
      <c r="RGL70" s="78"/>
      <c r="RGM70" s="78"/>
      <c r="RGN70" s="78"/>
      <c r="RGO70" s="78"/>
      <c r="RGP70" s="78"/>
      <c r="RGQ70" s="78"/>
      <c r="RGR70" s="78"/>
      <c r="RGS70" s="78"/>
      <c r="RGT70" s="78"/>
      <c r="RGU70" s="78"/>
      <c r="RGV70" s="78"/>
      <c r="RGW70" s="78"/>
      <c r="RGX70" s="78"/>
      <c r="RGY70" s="78"/>
      <c r="RGZ70" s="78"/>
      <c r="RHA70" s="78"/>
      <c r="RHB70" s="78"/>
      <c r="RHC70" s="78"/>
      <c r="RHD70" s="78"/>
      <c r="RHE70" s="78"/>
      <c r="RHF70" s="78"/>
      <c r="RHG70" s="78"/>
      <c r="RHH70" s="78"/>
      <c r="RHI70" s="78"/>
      <c r="RHJ70" s="78"/>
      <c r="RHK70" s="78"/>
      <c r="RHL70" s="78"/>
      <c r="RHM70" s="78"/>
      <c r="RHN70" s="78"/>
      <c r="RHO70" s="78"/>
      <c r="RHP70" s="78"/>
      <c r="RHQ70" s="78"/>
      <c r="RHR70" s="78"/>
      <c r="RHS70" s="78"/>
      <c r="RHT70" s="78"/>
      <c r="RHU70" s="78"/>
      <c r="RHV70" s="78"/>
      <c r="RHW70" s="78"/>
      <c r="RHX70" s="78"/>
      <c r="RHY70" s="78"/>
      <c r="RHZ70" s="78"/>
      <c r="RIA70" s="78"/>
      <c r="RIB70" s="78"/>
      <c r="RIC70" s="78"/>
      <c r="RID70" s="78"/>
      <c r="RIE70" s="78"/>
      <c r="RIF70" s="78"/>
      <c r="RIG70" s="78"/>
      <c r="RIH70" s="78"/>
      <c r="RII70" s="78"/>
      <c r="RIJ70" s="78"/>
      <c r="RIK70" s="78"/>
      <c r="RIL70" s="78"/>
      <c r="RIM70" s="78"/>
      <c r="RIN70" s="78"/>
      <c r="RIO70" s="78"/>
      <c r="RIP70" s="78"/>
      <c r="RIQ70" s="78"/>
      <c r="RIR70" s="78"/>
      <c r="RIS70" s="78"/>
      <c r="RIT70" s="78"/>
      <c r="RIU70" s="78"/>
      <c r="RIV70" s="78"/>
      <c r="RIW70" s="78"/>
      <c r="RIX70" s="78"/>
      <c r="RIY70" s="78"/>
      <c r="RIZ70" s="78"/>
      <c r="RJA70" s="78"/>
      <c r="RJB70" s="78"/>
      <c r="RJC70" s="78"/>
      <c r="RJD70" s="78"/>
      <c r="RJE70" s="78"/>
      <c r="RJF70" s="78"/>
      <c r="RJG70" s="78"/>
      <c r="RJH70" s="78"/>
      <c r="RJI70" s="78"/>
      <c r="RJJ70" s="78"/>
      <c r="RJK70" s="78"/>
      <c r="RJL70" s="78"/>
      <c r="RJM70" s="78"/>
      <c r="RJN70" s="78"/>
      <c r="RJO70" s="78"/>
      <c r="RJP70" s="78"/>
      <c r="RJQ70" s="78"/>
      <c r="RJR70" s="78"/>
      <c r="RJS70" s="78"/>
      <c r="RJT70" s="78"/>
      <c r="RJU70" s="78"/>
      <c r="RJV70" s="78"/>
      <c r="RJW70" s="78"/>
      <c r="RJX70" s="78"/>
      <c r="RJY70" s="78"/>
      <c r="RJZ70" s="78"/>
      <c r="RKA70" s="78"/>
      <c r="RKB70" s="78"/>
      <c r="RKC70" s="78"/>
      <c r="RKD70" s="78"/>
      <c r="RKE70" s="78"/>
      <c r="RKF70" s="78"/>
      <c r="RKG70" s="78"/>
      <c r="RKH70" s="78"/>
      <c r="RKI70" s="78"/>
      <c r="RKJ70" s="78"/>
      <c r="RKK70" s="78"/>
      <c r="RKL70" s="78"/>
      <c r="RKM70" s="78"/>
      <c r="RKN70" s="78"/>
      <c r="RKO70" s="78"/>
      <c r="RKP70" s="78"/>
      <c r="RKQ70" s="78"/>
      <c r="RKR70" s="78"/>
      <c r="RKS70" s="78"/>
      <c r="RKT70" s="78"/>
      <c r="RKU70" s="78"/>
      <c r="RKV70" s="78"/>
      <c r="RKW70" s="78"/>
      <c r="RKX70" s="78"/>
      <c r="RKY70" s="78"/>
      <c r="RKZ70" s="78"/>
      <c r="RLA70" s="78"/>
      <c r="RLB70" s="78"/>
      <c r="RLC70" s="78"/>
      <c r="RLD70" s="78"/>
      <c r="RLE70" s="78"/>
      <c r="RLF70" s="78"/>
      <c r="RLG70" s="78"/>
      <c r="RLH70" s="78"/>
      <c r="RLI70" s="78"/>
      <c r="RLJ70" s="78"/>
      <c r="RLK70" s="78"/>
      <c r="RLL70" s="78"/>
      <c r="RLM70" s="78"/>
      <c r="RLN70" s="78"/>
      <c r="RLO70" s="78"/>
      <c r="RLP70" s="78"/>
      <c r="RLQ70" s="78"/>
      <c r="RLR70" s="78"/>
      <c r="RLS70" s="78"/>
      <c r="RLT70" s="78"/>
      <c r="RLU70" s="78"/>
      <c r="RLV70" s="78"/>
      <c r="RLW70" s="78"/>
      <c r="RLX70" s="78"/>
      <c r="RLY70" s="78"/>
      <c r="RLZ70" s="78"/>
      <c r="RMA70" s="78"/>
      <c r="RMB70" s="78"/>
      <c r="RMC70" s="78"/>
      <c r="RMD70" s="78"/>
      <c r="RME70" s="78"/>
      <c r="RMF70" s="78"/>
      <c r="RMG70" s="78"/>
      <c r="RMH70" s="78"/>
      <c r="RMI70" s="78"/>
      <c r="RMJ70" s="78"/>
      <c r="RMK70" s="78"/>
      <c r="RML70" s="78"/>
      <c r="RMM70" s="78"/>
      <c r="RMN70" s="78"/>
      <c r="RMO70" s="78"/>
      <c r="RMP70" s="78"/>
      <c r="RMQ70" s="78"/>
      <c r="RMR70" s="78"/>
      <c r="RMS70" s="78"/>
      <c r="RMT70" s="78"/>
      <c r="RMU70" s="78"/>
      <c r="RMV70" s="78"/>
      <c r="RMW70" s="78"/>
      <c r="RMX70" s="78"/>
      <c r="RMY70" s="78"/>
      <c r="RMZ70" s="78"/>
      <c r="RNA70" s="78"/>
      <c r="RNB70" s="78"/>
      <c r="RNC70" s="78"/>
      <c r="RND70" s="78"/>
      <c r="RNE70" s="78"/>
      <c r="RNF70" s="78"/>
      <c r="RNG70" s="78"/>
      <c r="RNH70" s="78"/>
      <c r="RNI70" s="78"/>
      <c r="RNJ70" s="78"/>
      <c r="RNK70" s="78"/>
      <c r="RNL70" s="78"/>
      <c r="RNM70" s="78"/>
      <c r="RNN70" s="78"/>
      <c r="RNO70" s="78"/>
      <c r="RNP70" s="78"/>
      <c r="RNQ70" s="78"/>
      <c r="RNR70" s="78"/>
      <c r="RNS70" s="78"/>
      <c r="RNT70" s="78"/>
      <c r="RNU70" s="78"/>
      <c r="RNV70" s="78"/>
      <c r="RNW70" s="78"/>
      <c r="RNX70" s="78"/>
      <c r="RNY70" s="78"/>
      <c r="RNZ70" s="78"/>
      <c r="ROA70" s="78"/>
      <c r="ROB70" s="78"/>
      <c r="ROC70" s="78"/>
      <c r="ROD70" s="78"/>
      <c r="ROE70" s="78"/>
      <c r="ROF70" s="78"/>
      <c r="ROG70" s="78"/>
      <c r="ROH70" s="78"/>
      <c r="ROI70" s="78"/>
      <c r="ROJ70" s="78"/>
      <c r="ROK70" s="78"/>
      <c r="ROL70" s="78"/>
      <c r="ROM70" s="78"/>
      <c r="RON70" s="78"/>
      <c r="ROO70" s="78"/>
      <c r="ROP70" s="78"/>
      <c r="ROQ70" s="78"/>
      <c r="ROR70" s="78"/>
      <c r="ROS70" s="78"/>
      <c r="ROT70" s="78"/>
      <c r="ROU70" s="78"/>
      <c r="ROV70" s="78"/>
      <c r="ROW70" s="78"/>
      <c r="ROX70" s="78"/>
      <c r="ROY70" s="78"/>
      <c r="ROZ70" s="78"/>
      <c r="RPA70" s="78"/>
      <c r="RPB70" s="78"/>
      <c r="RPC70" s="78"/>
      <c r="RPD70" s="78"/>
      <c r="RPE70" s="78"/>
      <c r="RPF70" s="78"/>
      <c r="RPG70" s="78"/>
      <c r="RPH70" s="78"/>
      <c r="RPI70" s="78"/>
      <c r="RPJ70" s="78"/>
      <c r="RPK70" s="78"/>
      <c r="RPL70" s="78"/>
      <c r="RPM70" s="78"/>
      <c r="RPN70" s="78"/>
      <c r="RPO70" s="78"/>
      <c r="RPP70" s="78"/>
      <c r="RPQ70" s="78"/>
      <c r="RPR70" s="78"/>
      <c r="RPS70" s="78"/>
      <c r="RPT70" s="78"/>
      <c r="RPU70" s="78"/>
      <c r="RPV70" s="78"/>
      <c r="RPW70" s="78"/>
      <c r="RPX70" s="78"/>
      <c r="RPY70" s="78"/>
      <c r="RPZ70" s="78"/>
      <c r="RQA70" s="78"/>
      <c r="RQB70" s="78"/>
      <c r="RQC70" s="78"/>
      <c r="RQD70" s="78"/>
      <c r="RQE70" s="78"/>
      <c r="RQF70" s="78"/>
      <c r="RQG70" s="78"/>
      <c r="RQH70" s="78"/>
      <c r="RQI70" s="78"/>
      <c r="RQJ70" s="78"/>
      <c r="RQK70" s="78"/>
      <c r="RQL70" s="78"/>
      <c r="RQM70" s="78"/>
      <c r="RQN70" s="78"/>
      <c r="RQO70" s="78"/>
      <c r="RQP70" s="78"/>
      <c r="RQQ70" s="78"/>
      <c r="RQR70" s="78"/>
      <c r="RQS70" s="78"/>
      <c r="RQT70" s="78"/>
      <c r="RQU70" s="78"/>
      <c r="RQV70" s="78"/>
      <c r="RQW70" s="78"/>
      <c r="RQX70" s="78"/>
      <c r="RQY70" s="78"/>
      <c r="RQZ70" s="78"/>
      <c r="RRA70" s="78"/>
      <c r="RRB70" s="78"/>
      <c r="RRC70" s="78"/>
      <c r="RRD70" s="78"/>
      <c r="RRE70" s="78"/>
      <c r="RRF70" s="78"/>
      <c r="RRG70" s="78"/>
      <c r="RRH70" s="78"/>
      <c r="RRI70" s="78"/>
      <c r="RRJ70" s="78"/>
      <c r="RRK70" s="78"/>
      <c r="RRL70" s="78"/>
      <c r="RRM70" s="78"/>
      <c r="RRN70" s="78"/>
      <c r="RRO70" s="78"/>
      <c r="RRP70" s="78"/>
      <c r="RRQ70" s="78"/>
      <c r="RRR70" s="78"/>
      <c r="RRS70" s="78"/>
      <c r="RRT70" s="78"/>
      <c r="RRU70" s="78"/>
      <c r="RRV70" s="78"/>
      <c r="RRW70" s="78"/>
      <c r="RRX70" s="78"/>
      <c r="RRY70" s="78"/>
      <c r="RRZ70" s="78"/>
      <c r="RSA70" s="78"/>
      <c r="RSB70" s="78"/>
      <c r="RSC70" s="78"/>
      <c r="RSD70" s="78"/>
      <c r="RSE70" s="78"/>
      <c r="RSF70" s="78"/>
      <c r="RSG70" s="78"/>
      <c r="RSH70" s="78"/>
      <c r="RSI70" s="78"/>
      <c r="RSJ70" s="78"/>
      <c r="RSK70" s="78"/>
      <c r="RSL70" s="78"/>
      <c r="RSM70" s="78"/>
      <c r="RSN70" s="78"/>
      <c r="RSO70" s="78"/>
      <c r="RSP70" s="78"/>
      <c r="RSQ70" s="78"/>
      <c r="RSR70" s="78"/>
      <c r="RSS70" s="78"/>
      <c r="RST70" s="78"/>
      <c r="RSU70" s="78"/>
      <c r="RSV70" s="78"/>
      <c r="RSW70" s="78"/>
      <c r="RSX70" s="78"/>
      <c r="RSY70" s="78"/>
      <c r="RSZ70" s="78"/>
      <c r="RTA70" s="78"/>
      <c r="RTB70" s="78"/>
      <c r="RTC70" s="78"/>
      <c r="RTD70" s="78"/>
      <c r="RTE70" s="78"/>
      <c r="RTF70" s="78"/>
      <c r="RTG70" s="78"/>
      <c r="RTH70" s="78"/>
      <c r="RTI70" s="78"/>
      <c r="RTJ70" s="78"/>
      <c r="RTK70" s="78"/>
      <c r="RTL70" s="78"/>
      <c r="RTM70" s="78"/>
      <c r="RTN70" s="78"/>
      <c r="RTO70" s="78"/>
      <c r="RTP70" s="78"/>
      <c r="RTQ70" s="78"/>
      <c r="RTR70" s="78"/>
      <c r="RTS70" s="78"/>
      <c r="RTT70" s="78"/>
      <c r="RTU70" s="78"/>
      <c r="RTV70" s="78"/>
      <c r="RTW70" s="78"/>
      <c r="RTX70" s="78"/>
      <c r="RTY70" s="78"/>
      <c r="RTZ70" s="78"/>
      <c r="RUA70" s="78"/>
      <c r="RUB70" s="78"/>
      <c r="RUC70" s="78"/>
      <c r="RUD70" s="78"/>
      <c r="RUE70" s="78"/>
      <c r="RUF70" s="78"/>
      <c r="RUG70" s="78"/>
      <c r="RUH70" s="78"/>
      <c r="RUI70" s="78"/>
      <c r="RUJ70" s="78"/>
      <c r="RUK70" s="78"/>
      <c r="RUL70" s="78"/>
      <c r="RUM70" s="78"/>
      <c r="RUN70" s="78"/>
      <c r="RUO70" s="78"/>
      <c r="RUP70" s="78"/>
      <c r="RUQ70" s="78"/>
      <c r="RUR70" s="78"/>
      <c r="RUS70" s="78"/>
      <c r="RUT70" s="78"/>
      <c r="RUU70" s="78"/>
      <c r="RUV70" s="78"/>
      <c r="RUW70" s="78"/>
      <c r="RUX70" s="78"/>
      <c r="RUY70" s="78"/>
      <c r="RUZ70" s="78"/>
      <c r="RVA70" s="78"/>
      <c r="RVB70" s="78"/>
      <c r="RVC70" s="78"/>
      <c r="RVD70" s="78"/>
      <c r="RVE70" s="78"/>
      <c r="RVF70" s="78"/>
      <c r="RVG70" s="78"/>
      <c r="RVH70" s="78"/>
      <c r="RVI70" s="78"/>
      <c r="RVJ70" s="78"/>
      <c r="RVK70" s="78"/>
      <c r="RVL70" s="78"/>
      <c r="RVM70" s="78"/>
      <c r="RVN70" s="78"/>
      <c r="RVO70" s="78"/>
      <c r="RVP70" s="78"/>
      <c r="RVQ70" s="78"/>
      <c r="RVR70" s="78"/>
      <c r="RVS70" s="78"/>
      <c r="RVT70" s="78"/>
      <c r="RVU70" s="78"/>
      <c r="RVV70" s="78"/>
      <c r="RVW70" s="78"/>
      <c r="RVX70" s="78"/>
      <c r="RVY70" s="78"/>
      <c r="RVZ70" s="78"/>
      <c r="RWA70" s="78"/>
      <c r="RWB70" s="78"/>
      <c r="RWC70" s="78"/>
      <c r="RWD70" s="78"/>
      <c r="RWE70" s="78"/>
      <c r="RWF70" s="78"/>
      <c r="RWG70" s="78"/>
      <c r="RWH70" s="78"/>
      <c r="RWI70" s="78"/>
      <c r="RWJ70" s="78"/>
      <c r="RWK70" s="78"/>
      <c r="RWL70" s="78"/>
      <c r="RWM70" s="78"/>
      <c r="RWN70" s="78"/>
      <c r="RWO70" s="78"/>
      <c r="RWP70" s="78"/>
      <c r="RWQ70" s="78"/>
      <c r="RWR70" s="78"/>
      <c r="RWS70" s="78"/>
      <c r="RWT70" s="78"/>
      <c r="RWU70" s="78"/>
      <c r="RWV70" s="78"/>
      <c r="RWW70" s="78"/>
      <c r="RWX70" s="78"/>
      <c r="RWY70" s="78"/>
      <c r="RWZ70" s="78"/>
      <c r="RXA70" s="78"/>
      <c r="RXB70" s="78"/>
      <c r="RXC70" s="78"/>
      <c r="RXD70" s="78"/>
      <c r="RXE70" s="78"/>
      <c r="RXF70" s="78"/>
      <c r="RXG70" s="78"/>
      <c r="RXH70" s="78"/>
      <c r="RXI70" s="78"/>
      <c r="RXJ70" s="78"/>
      <c r="RXK70" s="78"/>
      <c r="RXL70" s="78"/>
      <c r="RXM70" s="78"/>
      <c r="RXN70" s="78"/>
      <c r="RXO70" s="78"/>
      <c r="RXP70" s="78"/>
      <c r="RXQ70" s="78"/>
      <c r="RXR70" s="78"/>
      <c r="RXS70" s="78"/>
      <c r="RXT70" s="78"/>
      <c r="RXU70" s="78"/>
      <c r="RXV70" s="78"/>
      <c r="RXW70" s="78"/>
      <c r="RXX70" s="78"/>
      <c r="RXY70" s="78"/>
      <c r="RXZ70" s="78"/>
      <c r="RYA70" s="78"/>
      <c r="RYB70" s="78"/>
      <c r="RYC70" s="78"/>
      <c r="RYD70" s="78"/>
      <c r="RYE70" s="78"/>
      <c r="RYF70" s="78"/>
      <c r="RYG70" s="78"/>
      <c r="RYH70" s="78"/>
      <c r="RYI70" s="78"/>
      <c r="RYJ70" s="78"/>
      <c r="RYK70" s="78"/>
      <c r="RYL70" s="78"/>
      <c r="RYM70" s="78"/>
      <c r="RYN70" s="78"/>
      <c r="RYO70" s="78"/>
      <c r="RYP70" s="78"/>
      <c r="RYQ70" s="78"/>
      <c r="RYR70" s="78"/>
      <c r="RYS70" s="78"/>
      <c r="RYT70" s="78"/>
      <c r="RYU70" s="78"/>
      <c r="RYV70" s="78"/>
      <c r="RYW70" s="78"/>
      <c r="RYX70" s="78"/>
      <c r="RYY70" s="78"/>
      <c r="RYZ70" s="78"/>
      <c r="RZA70" s="78"/>
      <c r="RZB70" s="78"/>
      <c r="RZC70" s="78"/>
      <c r="RZD70" s="78"/>
      <c r="RZE70" s="78"/>
      <c r="RZF70" s="78"/>
      <c r="RZG70" s="78"/>
      <c r="RZH70" s="78"/>
      <c r="RZI70" s="78"/>
      <c r="RZJ70" s="78"/>
      <c r="RZK70" s="78"/>
      <c r="RZL70" s="78"/>
      <c r="RZM70" s="78"/>
      <c r="RZN70" s="78"/>
      <c r="RZO70" s="78"/>
      <c r="RZP70" s="78"/>
      <c r="RZQ70" s="78"/>
      <c r="RZR70" s="78"/>
      <c r="RZS70" s="78"/>
      <c r="RZT70" s="78"/>
      <c r="RZU70" s="78"/>
      <c r="RZV70" s="78"/>
      <c r="RZW70" s="78"/>
      <c r="RZX70" s="78"/>
      <c r="RZY70" s="78"/>
      <c r="RZZ70" s="78"/>
      <c r="SAA70" s="78"/>
      <c r="SAB70" s="78"/>
      <c r="SAC70" s="78"/>
      <c r="SAD70" s="78"/>
      <c r="SAE70" s="78"/>
      <c r="SAF70" s="78"/>
      <c r="SAG70" s="78"/>
      <c r="SAH70" s="78"/>
      <c r="SAI70" s="78"/>
      <c r="SAJ70" s="78"/>
      <c r="SAK70" s="78"/>
      <c r="SAL70" s="78"/>
      <c r="SAM70" s="78"/>
      <c r="SAN70" s="78"/>
      <c r="SAO70" s="78"/>
      <c r="SAP70" s="78"/>
      <c r="SAQ70" s="78"/>
      <c r="SAR70" s="78"/>
      <c r="SAS70" s="78"/>
      <c r="SAT70" s="78"/>
      <c r="SAU70" s="78"/>
      <c r="SAV70" s="78"/>
      <c r="SAW70" s="78"/>
      <c r="SAX70" s="78"/>
      <c r="SAY70" s="78"/>
      <c r="SAZ70" s="78"/>
      <c r="SBA70" s="78"/>
      <c r="SBB70" s="78"/>
      <c r="SBC70" s="78"/>
      <c r="SBD70" s="78"/>
      <c r="SBE70" s="78"/>
      <c r="SBF70" s="78"/>
      <c r="SBG70" s="78"/>
      <c r="SBH70" s="78"/>
      <c r="SBI70" s="78"/>
      <c r="SBJ70" s="78"/>
      <c r="SBK70" s="78"/>
      <c r="SBL70" s="78"/>
      <c r="SBM70" s="78"/>
      <c r="SBN70" s="78"/>
      <c r="SBO70" s="78"/>
      <c r="SBP70" s="78"/>
      <c r="SBQ70" s="78"/>
      <c r="SBR70" s="78"/>
      <c r="SBS70" s="78"/>
      <c r="SBT70" s="78"/>
      <c r="SBU70" s="78"/>
      <c r="SBV70" s="78"/>
      <c r="SBW70" s="78"/>
      <c r="SBX70" s="78"/>
      <c r="SBY70" s="78"/>
      <c r="SBZ70" s="78"/>
      <c r="SCA70" s="78"/>
      <c r="SCB70" s="78"/>
      <c r="SCC70" s="78"/>
      <c r="SCD70" s="78"/>
      <c r="SCE70" s="78"/>
      <c r="SCF70" s="78"/>
      <c r="SCG70" s="78"/>
      <c r="SCH70" s="78"/>
      <c r="SCI70" s="78"/>
      <c r="SCJ70" s="78"/>
      <c r="SCK70" s="78"/>
      <c r="SCL70" s="78"/>
      <c r="SCM70" s="78"/>
      <c r="SCN70" s="78"/>
      <c r="SCO70" s="78"/>
      <c r="SCP70" s="78"/>
      <c r="SCQ70" s="78"/>
      <c r="SCR70" s="78"/>
      <c r="SCS70" s="78"/>
      <c r="SCT70" s="78"/>
      <c r="SCU70" s="78"/>
      <c r="SCV70" s="78"/>
      <c r="SCW70" s="78"/>
      <c r="SCX70" s="78"/>
      <c r="SCY70" s="78"/>
      <c r="SCZ70" s="78"/>
      <c r="SDA70" s="78"/>
      <c r="SDB70" s="78"/>
      <c r="SDC70" s="78"/>
      <c r="SDD70" s="78"/>
      <c r="SDE70" s="78"/>
      <c r="SDF70" s="78"/>
      <c r="SDG70" s="78"/>
      <c r="SDH70" s="78"/>
      <c r="SDI70" s="78"/>
      <c r="SDJ70" s="78"/>
      <c r="SDK70" s="78"/>
      <c r="SDL70" s="78"/>
      <c r="SDM70" s="78"/>
      <c r="SDN70" s="78"/>
      <c r="SDO70" s="78"/>
      <c r="SDP70" s="78"/>
      <c r="SDQ70" s="78"/>
      <c r="SDR70" s="78"/>
      <c r="SDS70" s="78"/>
      <c r="SDT70" s="78"/>
      <c r="SDU70" s="78"/>
      <c r="SDV70" s="78"/>
      <c r="SDW70" s="78"/>
      <c r="SDX70" s="78"/>
      <c r="SDY70" s="78"/>
      <c r="SDZ70" s="78"/>
      <c r="SEA70" s="78"/>
      <c r="SEB70" s="78"/>
      <c r="SEC70" s="78"/>
      <c r="SED70" s="78"/>
      <c r="SEE70" s="78"/>
      <c r="SEF70" s="78"/>
      <c r="SEG70" s="78"/>
      <c r="SEH70" s="78"/>
      <c r="SEI70" s="78"/>
      <c r="SEJ70" s="78"/>
      <c r="SEK70" s="78"/>
      <c r="SEL70" s="78"/>
      <c r="SEM70" s="78"/>
      <c r="SEN70" s="78"/>
      <c r="SEO70" s="78"/>
      <c r="SEP70" s="78"/>
      <c r="SEQ70" s="78"/>
      <c r="SER70" s="78"/>
      <c r="SES70" s="78"/>
      <c r="SET70" s="78"/>
      <c r="SEU70" s="78"/>
      <c r="SEV70" s="78"/>
      <c r="SEW70" s="78"/>
      <c r="SEX70" s="78"/>
      <c r="SEY70" s="78"/>
      <c r="SEZ70" s="78"/>
      <c r="SFA70" s="78"/>
      <c r="SFB70" s="78"/>
      <c r="SFC70" s="78"/>
      <c r="SFD70" s="78"/>
      <c r="SFE70" s="78"/>
      <c r="SFF70" s="78"/>
      <c r="SFG70" s="78"/>
      <c r="SFH70" s="78"/>
      <c r="SFI70" s="78"/>
      <c r="SFJ70" s="78"/>
      <c r="SFK70" s="78"/>
      <c r="SFL70" s="78"/>
      <c r="SFM70" s="78"/>
      <c r="SFN70" s="78"/>
      <c r="SFO70" s="78"/>
      <c r="SFP70" s="78"/>
      <c r="SFQ70" s="78"/>
      <c r="SFR70" s="78"/>
      <c r="SFS70" s="78"/>
      <c r="SFT70" s="78"/>
      <c r="SFU70" s="78"/>
      <c r="SFV70" s="78"/>
      <c r="SFW70" s="78"/>
      <c r="SFX70" s="78"/>
      <c r="SFY70" s="78"/>
      <c r="SFZ70" s="78"/>
      <c r="SGA70" s="78"/>
      <c r="SGB70" s="78"/>
      <c r="SGC70" s="78"/>
      <c r="SGD70" s="78"/>
      <c r="SGE70" s="78"/>
      <c r="SGF70" s="78"/>
      <c r="SGG70" s="78"/>
      <c r="SGH70" s="78"/>
      <c r="SGI70" s="78"/>
      <c r="SGJ70" s="78"/>
      <c r="SGK70" s="78"/>
      <c r="SGL70" s="78"/>
      <c r="SGM70" s="78"/>
      <c r="SGN70" s="78"/>
      <c r="SGO70" s="78"/>
      <c r="SGP70" s="78"/>
      <c r="SGQ70" s="78"/>
      <c r="SGR70" s="78"/>
      <c r="SGS70" s="78"/>
      <c r="SGT70" s="78"/>
      <c r="SGU70" s="78"/>
      <c r="SGV70" s="78"/>
      <c r="SGW70" s="78"/>
      <c r="SGX70" s="78"/>
      <c r="SGY70" s="78"/>
      <c r="SGZ70" s="78"/>
      <c r="SHA70" s="78"/>
      <c r="SHB70" s="78"/>
      <c r="SHC70" s="78"/>
      <c r="SHD70" s="78"/>
      <c r="SHE70" s="78"/>
      <c r="SHF70" s="78"/>
      <c r="SHG70" s="78"/>
      <c r="SHH70" s="78"/>
      <c r="SHI70" s="78"/>
      <c r="SHJ70" s="78"/>
      <c r="SHK70" s="78"/>
      <c r="SHL70" s="78"/>
      <c r="SHM70" s="78"/>
      <c r="SHN70" s="78"/>
      <c r="SHO70" s="78"/>
      <c r="SHP70" s="78"/>
      <c r="SHQ70" s="78"/>
      <c r="SHR70" s="78"/>
      <c r="SHS70" s="78"/>
      <c r="SHT70" s="78"/>
      <c r="SHU70" s="78"/>
      <c r="SHV70" s="78"/>
      <c r="SHW70" s="78"/>
      <c r="SHX70" s="78"/>
      <c r="SHY70" s="78"/>
      <c r="SHZ70" s="78"/>
      <c r="SIA70" s="78"/>
      <c r="SIB70" s="78"/>
      <c r="SIC70" s="78"/>
      <c r="SID70" s="78"/>
      <c r="SIE70" s="78"/>
      <c r="SIF70" s="78"/>
      <c r="SIG70" s="78"/>
      <c r="SIH70" s="78"/>
      <c r="SII70" s="78"/>
      <c r="SIJ70" s="78"/>
      <c r="SIK70" s="78"/>
      <c r="SIL70" s="78"/>
      <c r="SIM70" s="78"/>
      <c r="SIN70" s="78"/>
      <c r="SIO70" s="78"/>
      <c r="SIP70" s="78"/>
      <c r="SIQ70" s="78"/>
      <c r="SIR70" s="78"/>
      <c r="SIS70" s="78"/>
      <c r="SIT70" s="78"/>
      <c r="SIU70" s="78"/>
      <c r="SIV70" s="78"/>
      <c r="SIW70" s="78"/>
      <c r="SIX70" s="78"/>
      <c r="SIY70" s="78"/>
      <c r="SIZ70" s="78"/>
      <c r="SJA70" s="78"/>
      <c r="SJB70" s="78"/>
      <c r="SJC70" s="78"/>
      <c r="SJD70" s="78"/>
      <c r="SJE70" s="78"/>
      <c r="SJF70" s="78"/>
      <c r="SJG70" s="78"/>
      <c r="SJH70" s="78"/>
      <c r="SJI70" s="78"/>
      <c r="SJJ70" s="78"/>
      <c r="SJK70" s="78"/>
      <c r="SJL70" s="78"/>
      <c r="SJM70" s="78"/>
      <c r="SJN70" s="78"/>
      <c r="SJO70" s="78"/>
      <c r="SJP70" s="78"/>
      <c r="SJQ70" s="78"/>
      <c r="SJR70" s="78"/>
      <c r="SJS70" s="78"/>
      <c r="SJT70" s="78"/>
      <c r="SJU70" s="78"/>
      <c r="SJV70" s="78"/>
      <c r="SJW70" s="78"/>
      <c r="SJX70" s="78"/>
      <c r="SJY70" s="78"/>
      <c r="SJZ70" s="78"/>
      <c r="SKA70" s="78"/>
      <c r="SKB70" s="78"/>
      <c r="SKC70" s="78"/>
      <c r="SKD70" s="78"/>
      <c r="SKE70" s="78"/>
      <c r="SKF70" s="78"/>
      <c r="SKG70" s="78"/>
      <c r="SKH70" s="78"/>
      <c r="SKI70" s="78"/>
      <c r="SKJ70" s="78"/>
      <c r="SKK70" s="78"/>
      <c r="SKL70" s="78"/>
      <c r="SKM70" s="78"/>
      <c r="SKN70" s="78"/>
      <c r="SKO70" s="78"/>
      <c r="SKP70" s="78"/>
      <c r="SKQ70" s="78"/>
      <c r="SKR70" s="78"/>
      <c r="SKS70" s="78"/>
      <c r="SKT70" s="78"/>
      <c r="SKU70" s="78"/>
      <c r="SKV70" s="78"/>
      <c r="SKW70" s="78"/>
      <c r="SKX70" s="78"/>
      <c r="SKY70" s="78"/>
      <c r="SKZ70" s="78"/>
      <c r="SLA70" s="78"/>
      <c r="SLB70" s="78"/>
      <c r="SLC70" s="78"/>
      <c r="SLD70" s="78"/>
      <c r="SLE70" s="78"/>
      <c r="SLF70" s="78"/>
      <c r="SLG70" s="78"/>
      <c r="SLH70" s="78"/>
      <c r="SLI70" s="78"/>
      <c r="SLJ70" s="78"/>
      <c r="SLK70" s="78"/>
      <c r="SLL70" s="78"/>
      <c r="SLM70" s="78"/>
      <c r="SLN70" s="78"/>
      <c r="SLO70" s="78"/>
      <c r="SLP70" s="78"/>
      <c r="SLQ70" s="78"/>
      <c r="SLR70" s="78"/>
      <c r="SLS70" s="78"/>
      <c r="SLT70" s="78"/>
      <c r="SLU70" s="78"/>
      <c r="SLV70" s="78"/>
      <c r="SLW70" s="78"/>
      <c r="SLX70" s="78"/>
      <c r="SLY70" s="78"/>
      <c r="SLZ70" s="78"/>
      <c r="SMA70" s="78"/>
      <c r="SMB70" s="78"/>
      <c r="SMC70" s="78"/>
      <c r="SMD70" s="78"/>
      <c r="SME70" s="78"/>
      <c r="SMF70" s="78"/>
      <c r="SMG70" s="78"/>
      <c r="SMH70" s="78"/>
      <c r="SMI70" s="78"/>
      <c r="SMJ70" s="78"/>
      <c r="SMK70" s="78"/>
      <c r="SML70" s="78"/>
      <c r="SMM70" s="78"/>
      <c r="SMN70" s="78"/>
      <c r="SMO70" s="78"/>
      <c r="SMP70" s="78"/>
      <c r="SMQ70" s="78"/>
      <c r="SMR70" s="78"/>
      <c r="SMS70" s="78"/>
      <c r="SMT70" s="78"/>
      <c r="SMU70" s="78"/>
      <c r="SMV70" s="78"/>
      <c r="SMW70" s="78"/>
      <c r="SMX70" s="78"/>
      <c r="SMY70" s="78"/>
      <c r="SMZ70" s="78"/>
      <c r="SNA70" s="78"/>
      <c r="SNB70" s="78"/>
      <c r="SNC70" s="78"/>
      <c r="SND70" s="78"/>
      <c r="SNE70" s="78"/>
      <c r="SNF70" s="78"/>
      <c r="SNG70" s="78"/>
      <c r="SNH70" s="78"/>
      <c r="SNI70" s="78"/>
      <c r="SNJ70" s="78"/>
      <c r="SNK70" s="78"/>
      <c r="SNL70" s="78"/>
      <c r="SNM70" s="78"/>
      <c r="SNN70" s="78"/>
      <c r="SNO70" s="78"/>
      <c r="SNP70" s="78"/>
      <c r="SNQ70" s="78"/>
      <c r="SNR70" s="78"/>
      <c r="SNS70" s="78"/>
      <c r="SNT70" s="78"/>
      <c r="SNU70" s="78"/>
      <c r="SNV70" s="78"/>
      <c r="SNW70" s="78"/>
      <c r="SNX70" s="78"/>
      <c r="SNY70" s="78"/>
      <c r="SNZ70" s="78"/>
      <c r="SOA70" s="78"/>
      <c r="SOB70" s="78"/>
      <c r="SOC70" s="78"/>
      <c r="SOD70" s="78"/>
      <c r="SOE70" s="78"/>
      <c r="SOF70" s="78"/>
      <c r="SOG70" s="78"/>
      <c r="SOH70" s="78"/>
      <c r="SOI70" s="78"/>
      <c r="SOJ70" s="78"/>
      <c r="SOK70" s="78"/>
      <c r="SOL70" s="78"/>
      <c r="SOM70" s="78"/>
      <c r="SON70" s="78"/>
      <c r="SOO70" s="78"/>
      <c r="SOP70" s="78"/>
      <c r="SOQ70" s="78"/>
      <c r="SOR70" s="78"/>
      <c r="SOS70" s="78"/>
      <c r="SOT70" s="78"/>
      <c r="SOU70" s="78"/>
      <c r="SOV70" s="78"/>
      <c r="SOW70" s="78"/>
      <c r="SOX70" s="78"/>
      <c r="SOY70" s="78"/>
      <c r="SOZ70" s="78"/>
      <c r="SPA70" s="78"/>
      <c r="SPB70" s="78"/>
      <c r="SPC70" s="78"/>
      <c r="SPD70" s="78"/>
      <c r="SPE70" s="78"/>
      <c r="SPF70" s="78"/>
      <c r="SPG70" s="78"/>
      <c r="SPH70" s="78"/>
      <c r="SPI70" s="78"/>
      <c r="SPJ70" s="78"/>
      <c r="SPK70" s="78"/>
      <c r="SPL70" s="78"/>
      <c r="SPM70" s="78"/>
      <c r="SPN70" s="78"/>
      <c r="SPO70" s="78"/>
      <c r="SPP70" s="78"/>
      <c r="SPQ70" s="78"/>
      <c r="SPR70" s="78"/>
      <c r="SPS70" s="78"/>
      <c r="SPT70" s="78"/>
      <c r="SPU70" s="78"/>
      <c r="SPV70" s="78"/>
      <c r="SPW70" s="78"/>
      <c r="SPX70" s="78"/>
      <c r="SPY70" s="78"/>
      <c r="SPZ70" s="78"/>
      <c r="SQA70" s="78"/>
      <c r="SQB70" s="78"/>
      <c r="SQC70" s="78"/>
      <c r="SQD70" s="78"/>
      <c r="SQE70" s="78"/>
      <c r="SQF70" s="78"/>
      <c r="SQG70" s="78"/>
      <c r="SQH70" s="78"/>
      <c r="SQI70" s="78"/>
      <c r="SQJ70" s="78"/>
      <c r="SQK70" s="78"/>
      <c r="SQL70" s="78"/>
      <c r="SQM70" s="78"/>
      <c r="SQN70" s="78"/>
      <c r="SQO70" s="78"/>
      <c r="SQP70" s="78"/>
      <c r="SQQ70" s="78"/>
      <c r="SQR70" s="78"/>
      <c r="SQS70" s="78"/>
      <c r="SQT70" s="78"/>
      <c r="SQU70" s="78"/>
      <c r="SQV70" s="78"/>
      <c r="SQW70" s="78"/>
      <c r="SQX70" s="78"/>
      <c r="SQY70" s="78"/>
      <c r="SQZ70" s="78"/>
      <c r="SRA70" s="78"/>
      <c r="SRB70" s="78"/>
      <c r="SRC70" s="78"/>
      <c r="SRD70" s="78"/>
      <c r="SRE70" s="78"/>
      <c r="SRF70" s="78"/>
      <c r="SRG70" s="78"/>
      <c r="SRH70" s="78"/>
      <c r="SRI70" s="78"/>
      <c r="SRJ70" s="78"/>
      <c r="SRK70" s="78"/>
      <c r="SRL70" s="78"/>
      <c r="SRM70" s="78"/>
      <c r="SRN70" s="78"/>
      <c r="SRO70" s="78"/>
      <c r="SRP70" s="78"/>
      <c r="SRQ70" s="78"/>
      <c r="SRR70" s="78"/>
      <c r="SRS70" s="78"/>
      <c r="SRT70" s="78"/>
      <c r="SRU70" s="78"/>
      <c r="SRV70" s="78"/>
      <c r="SRW70" s="78"/>
      <c r="SRX70" s="78"/>
      <c r="SRY70" s="78"/>
      <c r="SRZ70" s="78"/>
      <c r="SSA70" s="78"/>
      <c r="SSB70" s="78"/>
      <c r="SSC70" s="78"/>
      <c r="SSD70" s="78"/>
      <c r="SSE70" s="78"/>
      <c r="SSF70" s="78"/>
      <c r="SSG70" s="78"/>
      <c r="SSH70" s="78"/>
      <c r="SSI70" s="78"/>
      <c r="SSJ70" s="78"/>
      <c r="SSK70" s="78"/>
      <c r="SSL70" s="78"/>
      <c r="SSM70" s="78"/>
      <c r="SSN70" s="78"/>
      <c r="SSO70" s="78"/>
      <c r="SSP70" s="78"/>
      <c r="SSQ70" s="78"/>
      <c r="SSR70" s="78"/>
      <c r="SSS70" s="78"/>
      <c r="SST70" s="78"/>
      <c r="SSU70" s="78"/>
      <c r="SSV70" s="78"/>
      <c r="SSW70" s="78"/>
      <c r="SSX70" s="78"/>
      <c r="SSY70" s="78"/>
      <c r="SSZ70" s="78"/>
      <c r="STA70" s="78"/>
      <c r="STB70" s="78"/>
      <c r="STC70" s="78"/>
      <c r="STD70" s="78"/>
      <c r="STE70" s="78"/>
      <c r="STF70" s="78"/>
      <c r="STG70" s="78"/>
      <c r="STH70" s="78"/>
      <c r="STI70" s="78"/>
      <c r="STJ70" s="78"/>
      <c r="STK70" s="78"/>
      <c r="STL70" s="78"/>
      <c r="STM70" s="78"/>
      <c r="STN70" s="78"/>
      <c r="STO70" s="78"/>
      <c r="STP70" s="78"/>
      <c r="STQ70" s="78"/>
      <c r="STR70" s="78"/>
      <c r="STS70" s="78"/>
      <c r="STT70" s="78"/>
      <c r="STU70" s="78"/>
      <c r="STV70" s="78"/>
      <c r="STW70" s="78"/>
      <c r="STX70" s="78"/>
      <c r="STY70" s="78"/>
      <c r="STZ70" s="78"/>
      <c r="SUA70" s="78"/>
      <c r="SUB70" s="78"/>
      <c r="SUC70" s="78"/>
      <c r="SUD70" s="78"/>
      <c r="SUE70" s="78"/>
      <c r="SUF70" s="78"/>
      <c r="SUG70" s="78"/>
      <c r="SUH70" s="78"/>
      <c r="SUI70" s="78"/>
      <c r="SUJ70" s="78"/>
      <c r="SUK70" s="78"/>
      <c r="SUL70" s="78"/>
      <c r="SUM70" s="78"/>
      <c r="SUN70" s="78"/>
      <c r="SUO70" s="78"/>
      <c r="SUP70" s="78"/>
      <c r="SUQ70" s="78"/>
      <c r="SUR70" s="78"/>
      <c r="SUS70" s="78"/>
      <c r="SUT70" s="78"/>
      <c r="SUU70" s="78"/>
      <c r="SUV70" s="78"/>
      <c r="SUW70" s="78"/>
      <c r="SUX70" s="78"/>
      <c r="SUY70" s="78"/>
      <c r="SUZ70" s="78"/>
      <c r="SVA70" s="78"/>
      <c r="SVB70" s="78"/>
      <c r="SVC70" s="78"/>
      <c r="SVD70" s="78"/>
      <c r="SVE70" s="78"/>
      <c r="SVF70" s="78"/>
      <c r="SVG70" s="78"/>
      <c r="SVH70" s="78"/>
      <c r="SVI70" s="78"/>
      <c r="SVJ70" s="78"/>
      <c r="SVK70" s="78"/>
      <c r="SVL70" s="78"/>
      <c r="SVM70" s="78"/>
      <c r="SVN70" s="78"/>
      <c r="SVO70" s="78"/>
      <c r="SVP70" s="78"/>
      <c r="SVQ70" s="78"/>
      <c r="SVR70" s="78"/>
      <c r="SVS70" s="78"/>
      <c r="SVT70" s="78"/>
      <c r="SVU70" s="78"/>
      <c r="SVV70" s="78"/>
      <c r="SVW70" s="78"/>
      <c r="SVX70" s="78"/>
      <c r="SVY70" s="78"/>
      <c r="SVZ70" s="78"/>
      <c r="SWA70" s="78"/>
      <c r="SWB70" s="78"/>
      <c r="SWC70" s="78"/>
      <c r="SWD70" s="78"/>
      <c r="SWE70" s="78"/>
      <c r="SWF70" s="78"/>
      <c r="SWG70" s="78"/>
      <c r="SWH70" s="78"/>
      <c r="SWI70" s="78"/>
      <c r="SWJ70" s="78"/>
      <c r="SWK70" s="78"/>
      <c r="SWL70" s="78"/>
      <c r="SWM70" s="78"/>
      <c r="SWN70" s="78"/>
      <c r="SWO70" s="78"/>
      <c r="SWP70" s="78"/>
      <c r="SWQ70" s="78"/>
      <c r="SWR70" s="78"/>
      <c r="SWS70" s="78"/>
      <c r="SWT70" s="78"/>
      <c r="SWU70" s="78"/>
      <c r="SWV70" s="78"/>
      <c r="SWW70" s="78"/>
      <c r="SWX70" s="78"/>
      <c r="SWY70" s="78"/>
      <c r="SWZ70" s="78"/>
      <c r="SXA70" s="78"/>
      <c r="SXB70" s="78"/>
      <c r="SXC70" s="78"/>
      <c r="SXD70" s="78"/>
      <c r="SXE70" s="78"/>
      <c r="SXF70" s="78"/>
      <c r="SXG70" s="78"/>
      <c r="SXH70" s="78"/>
      <c r="SXI70" s="78"/>
      <c r="SXJ70" s="78"/>
      <c r="SXK70" s="78"/>
      <c r="SXL70" s="78"/>
      <c r="SXM70" s="78"/>
      <c r="SXN70" s="78"/>
      <c r="SXO70" s="78"/>
      <c r="SXP70" s="78"/>
      <c r="SXQ70" s="78"/>
      <c r="SXR70" s="78"/>
      <c r="SXS70" s="78"/>
      <c r="SXT70" s="78"/>
      <c r="SXU70" s="78"/>
      <c r="SXV70" s="78"/>
      <c r="SXW70" s="78"/>
      <c r="SXX70" s="78"/>
      <c r="SXY70" s="78"/>
      <c r="SXZ70" s="78"/>
      <c r="SYA70" s="78"/>
      <c r="SYB70" s="78"/>
      <c r="SYC70" s="78"/>
      <c r="SYD70" s="78"/>
      <c r="SYE70" s="78"/>
      <c r="SYF70" s="78"/>
      <c r="SYG70" s="78"/>
      <c r="SYH70" s="78"/>
      <c r="SYI70" s="78"/>
      <c r="SYJ70" s="78"/>
      <c r="SYK70" s="78"/>
      <c r="SYL70" s="78"/>
      <c r="SYM70" s="78"/>
      <c r="SYN70" s="78"/>
      <c r="SYO70" s="78"/>
      <c r="SYP70" s="78"/>
      <c r="SYQ70" s="78"/>
      <c r="SYR70" s="78"/>
      <c r="SYS70" s="78"/>
      <c r="SYT70" s="78"/>
      <c r="SYU70" s="78"/>
      <c r="SYV70" s="78"/>
      <c r="SYW70" s="78"/>
      <c r="SYX70" s="78"/>
      <c r="SYY70" s="78"/>
      <c r="SYZ70" s="78"/>
      <c r="SZA70" s="78"/>
      <c r="SZB70" s="78"/>
      <c r="SZC70" s="78"/>
      <c r="SZD70" s="78"/>
      <c r="SZE70" s="78"/>
      <c r="SZF70" s="78"/>
      <c r="SZG70" s="78"/>
      <c r="SZH70" s="78"/>
      <c r="SZI70" s="78"/>
      <c r="SZJ70" s="78"/>
      <c r="SZK70" s="78"/>
      <c r="SZL70" s="78"/>
      <c r="SZM70" s="78"/>
      <c r="SZN70" s="78"/>
      <c r="SZO70" s="78"/>
      <c r="SZP70" s="78"/>
      <c r="SZQ70" s="78"/>
      <c r="SZR70" s="78"/>
      <c r="SZS70" s="78"/>
      <c r="SZT70" s="78"/>
      <c r="SZU70" s="78"/>
      <c r="SZV70" s="78"/>
      <c r="SZW70" s="78"/>
      <c r="SZX70" s="78"/>
      <c r="SZY70" s="78"/>
      <c r="SZZ70" s="78"/>
      <c r="TAA70" s="78"/>
      <c r="TAB70" s="78"/>
      <c r="TAC70" s="78"/>
      <c r="TAD70" s="78"/>
      <c r="TAE70" s="78"/>
      <c r="TAF70" s="78"/>
      <c r="TAG70" s="78"/>
      <c r="TAH70" s="78"/>
      <c r="TAI70" s="78"/>
      <c r="TAJ70" s="78"/>
      <c r="TAK70" s="78"/>
      <c r="TAL70" s="78"/>
      <c r="TAM70" s="78"/>
      <c r="TAN70" s="78"/>
      <c r="TAO70" s="78"/>
      <c r="TAP70" s="78"/>
      <c r="TAQ70" s="78"/>
      <c r="TAR70" s="78"/>
      <c r="TAS70" s="78"/>
      <c r="TAT70" s="78"/>
      <c r="TAU70" s="78"/>
      <c r="TAV70" s="78"/>
      <c r="TAW70" s="78"/>
      <c r="TAX70" s="78"/>
      <c r="TAY70" s="78"/>
      <c r="TAZ70" s="78"/>
      <c r="TBA70" s="78"/>
      <c r="TBB70" s="78"/>
      <c r="TBC70" s="78"/>
      <c r="TBD70" s="78"/>
      <c r="TBE70" s="78"/>
      <c r="TBF70" s="78"/>
      <c r="TBG70" s="78"/>
      <c r="TBH70" s="78"/>
      <c r="TBI70" s="78"/>
      <c r="TBJ70" s="78"/>
      <c r="TBK70" s="78"/>
      <c r="TBL70" s="78"/>
      <c r="TBM70" s="78"/>
      <c r="TBN70" s="78"/>
      <c r="TBO70" s="78"/>
      <c r="TBP70" s="78"/>
      <c r="TBQ70" s="78"/>
      <c r="TBR70" s="78"/>
      <c r="TBS70" s="78"/>
      <c r="TBT70" s="78"/>
      <c r="TBU70" s="78"/>
      <c r="TBV70" s="78"/>
      <c r="TBW70" s="78"/>
      <c r="TBX70" s="78"/>
      <c r="TBY70" s="78"/>
      <c r="TBZ70" s="78"/>
      <c r="TCA70" s="78"/>
      <c r="TCB70" s="78"/>
      <c r="TCC70" s="78"/>
      <c r="TCD70" s="78"/>
      <c r="TCE70" s="78"/>
      <c r="TCF70" s="78"/>
      <c r="TCG70" s="78"/>
      <c r="TCH70" s="78"/>
      <c r="TCI70" s="78"/>
      <c r="TCJ70" s="78"/>
      <c r="TCK70" s="78"/>
      <c r="TCL70" s="78"/>
      <c r="TCM70" s="78"/>
      <c r="TCN70" s="78"/>
      <c r="TCO70" s="78"/>
      <c r="TCP70" s="78"/>
      <c r="TCQ70" s="78"/>
      <c r="TCR70" s="78"/>
      <c r="TCS70" s="78"/>
      <c r="TCT70" s="78"/>
      <c r="TCU70" s="78"/>
      <c r="TCV70" s="78"/>
      <c r="TCW70" s="78"/>
      <c r="TCX70" s="78"/>
      <c r="TCY70" s="78"/>
      <c r="TCZ70" s="78"/>
      <c r="TDA70" s="78"/>
      <c r="TDB70" s="78"/>
      <c r="TDC70" s="78"/>
      <c r="TDD70" s="78"/>
      <c r="TDE70" s="78"/>
      <c r="TDF70" s="78"/>
      <c r="TDG70" s="78"/>
      <c r="TDH70" s="78"/>
      <c r="TDI70" s="78"/>
      <c r="TDJ70" s="78"/>
      <c r="TDK70" s="78"/>
      <c r="TDL70" s="78"/>
      <c r="TDM70" s="78"/>
      <c r="TDN70" s="78"/>
      <c r="TDO70" s="78"/>
      <c r="TDP70" s="78"/>
      <c r="TDQ70" s="78"/>
      <c r="TDR70" s="78"/>
      <c r="TDS70" s="78"/>
      <c r="TDT70" s="78"/>
      <c r="TDU70" s="78"/>
      <c r="TDV70" s="78"/>
      <c r="TDW70" s="78"/>
      <c r="TDX70" s="78"/>
      <c r="TDY70" s="78"/>
      <c r="TDZ70" s="78"/>
      <c r="TEA70" s="78"/>
      <c r="TEB70" s="78"/>
      <c r="TEC70" s="78"/>
      <c r="TED70" s="78"/>
      <c r="TEE70" s="78"/>
      <c r="TEF70" s="78"/>
      <c r="TEG70" s="78"/>
      <c r="TEH70" s="78"/>
      <c r="TEI70" s="78"/>
      <c r="TEJ70" s="78"/>
      <c r="TEK70" s="78"/>
      <c r="TEL70" s="78"/>
      <c r="TEM70" s="78"/>
      <c r="TEN70" s="78"/>
      <c r="TEO70" s="78"/>
      <c r="TEP70" s="78"/>
      <c r="TEQ70" s="78"/>
      <c r="TER70" s="78"/>
      <c r="TES70" s="78"/>
      <c r="TET70" s="78"/>
      <c r="TEU70" s="78"/>
      <c r="TEV70" s="78"/>
      <c r="TEW70" s="78"/>
      <c r="TEX70" s="78"/>
      <c r="TEY70" s="78"/>
      <c r="TEZ70" s="78"/>
      <c r="TFA70" s="78"/>
      <c r="TFB70" s="78"/>
      <c r="TFC70" s="78"/>
      <c r="TFD70" s="78"/>
      <c r="TFE70" s="78"/>
      <c r="TFF70" s="78"/>
      <c r="TFG70" s="78"/>
      <c r="TFH70" s="78"/>
      <c r="TFI70" s="78"/>
      <c r="TFJ70" s="78"/>
      <c r="TFK70" s="78"/>
      <c r="TFL70" s="78"/>
      <c r="TFM70" s="78"/>
      <c r="TFN70" s="78"/>
      <c r="TFO70" s="78"/>
      <c r="TFP70" s="78"/>
      <c r="TFQ70" s="78"/>
      <c r="TFR70" s="78"/>
      <c r="TFS70" s="78"/>
      <c r="TFT70" s="78"/>
      <c r="TFU70" s="78"/>
      <c r="TFV70" s="78"/>
      <c r="TFW70" s="78"/>
      <c r="TFX70" s="78"/>
      <c r="TFY70" s="78"/>
      <c r="TFZ70" s="78"/>
      <c r="TGA70" s="78"/>
      <c r="TGB70" s="78"/>
      <c r="TGC70" s="78"/>
      <c r="TGD70" s="78"/>
      <c r="TGE70" s="78"/>
      <c r="TGF70" s="78"/>
      <c r="TGG70" s="78"/>
      <c r="TGH70" s="78"/>
      <c r="TGI70" s="78"/>
      <c r="TGJ70" s="78"/>
      <c r="TGK70" s="78"/>
      <c r="TGL70" s="78"/>
      <c r="TGM70" s="78"/>
      <c r="TGN70" s="78"/>
      <c r="TGO70" s="78"/>
      <c r="TGP70" s="78"/>
      <c r="TGQ70" s="78"/>
      <c r="TGR70" s="78"/>
      <c r="TGS70" s="78"/>
      <c r="TGT70" s="78"/>
      <c r="TGU70" s="78"/>
      <c r="TGV70" s="78"/>
      <c r="TGW70" s="78"/>
      <c r="TGX70" s="78"/>
      <c r="TGY70" s="78"/>
      <c r="TGZ70" s="78"/>
      <c r="THA70" s="78"/>
      <c r="THB70" s="78"/>
      <c r="THC70" s="78"/>
      <c r="THD70" s="78"/>
      <c r="THE70" s="78"/>
      <c r="THF70" s="78"/>
      <c r="THG70" s="78"/>
      <c r="THH70" s="78"/>
      <c r="THI70" s="78"/>
      <c r="THJ70" s="78"/>
      <c r="THK70" s="78"/>
      <c r="THL70" s="78"/>
      <c r="THM70" s="78"/>
      <c r="THN70" s="78"/>
      <c r="THO70" s="78"/>
      <c r="THP70" s="78"/>
      <c r="THQ70" s="78"/>
      <c r="THR70" s="78"/>
      <c r="THS70" s="78"/>
      <c r="THT70" s="78"/>
      <c r="THU70" s="78"/>
      <c r="THV70" s="78"/>
      <c r="THW70" s="78"/>
      <c r="THX70" s="78"/>
      <c r="THY70" s="78"/>
      <c r="THZ70" s="78"/>
      <c r="TIA70" s="78"/>
      <c r="TIB70" s="78"/>
      <c r="TIC70" s="78"/>
      <c r="TID70" s="78"/>
      <c r="TIE70" s="78"/>
      <c r="TIF70" s="78"/>
      <c r="TIG70" s="78"/>
      <c r="TIH70" s="78"/>
      <c r="TII70" s="78"/>
      <c r="TIJ70" s="78"/>
      <c r="TIK70" s="78"/>
      <c r="TIL70" s="78"/>
      <c r="TIM70" s="78"/>
      <c r="TIN70" s="78"/>
      <c r="TIO70" s="78"/>
      <c r="TIP70" s="78"/>
      <c r="TIQ70" s="78"/>
      <c r="TIR70" s="78"/>
      <c r="TIS70" s="78"/>
      <c r="TIT70" s="78"/>
      <c r="TIU70" s="78"/>
      <c r="TIV70" s="78"/>
      <c r="TIW70" s="78"/>
      <c r="TIX70" s="78"/>
      <c r="TIY70" s="78"/>
      <c r="TIZ70" s="78"/>
      <c r="TJA70" s="78"/>
      <c r="TJB70" s="78"/>
      <c r="TJC70" s="78"/>
      <c r="TJD70" s="78"/>
      <c r="TJE70" s="78"/>
      <c r="TJF70" s="78"/>
      <c r="TJG70" s="78"/>
      <c r="TJH70" s="78"/>
      <c r="TJI70" s="78"/>
      <c r="TJJ70" s="78"/>
      <c r="TJK70" s="78"/>
      <c r="TJL70" s="78"/>
      <c r="TJM70" s="78"/>
      <c r="TJN70" s="78"/>
      <c r="TJO70" s="78"/>
      <c r="TJP70" s="78"/>
      <c r="TJQ70" s="78"/>
      <c r="TJR70" s="78"/>
      <c r="TJS70" s="78"/>
      <c r="TJT70" s="78"/>
      <c r="TJU70" s="78"/>
      <c r="TJV70" s="78"/>
      <c r="TJW70" s="78"/>
      <c r="TJX70" s="78"/>
      <c r="TJY70" s="78"/>
      <c r="TJZ70" s="78"/>
      <c r="TKA70" s="78"/>
      <c r="TKB70" s="78"/>
      <c r="TKC70" s="78"/>
      <c r="TKD70" s="78"/>
      <c r="TKE70" s="78"/>
      <c r="TKF70" s="78"/>
      <c r="TKG70" s="78"/>
      <c r="TKH70" s="78"/>
      <c r="TKI70" s="78"/>
      <c r="TKJ70" s="78"/>
      <c r="TKK70" s="78"/>
      <c r="TKL70" s="78"/>
      <c r="TKM70" s="78"/>
      <c r="TKN70" s="78"/>
      <c r="TKO70" s="78"/>
      <c r="TKP70" s="78"/>
      <c r="TKQ70" s="78"/>
      <c r="TKR70" s="78"/>
      <c r="TKS70" s="78"/>
      <c r="TKT70" s="78"/>
      <c r="TKU70" s="78"/>
      <c r="TKV70" s="78"/>
      <c r="TKW70" s="78"/>
      <c r="TKX70" s="78"/>
      <c r="TKY70" s="78"/>
      <c r="TKZ70" s="78"/>
      <c r="TLA70" s="78"/>
      <c r="TLB70" s="78"/>
      <c r="TLC70" s="78"/>
      <c r="TLD70" s="78"/>
      <c r="TLE70" s="78"/>
      <c r="TLF70" s="78"/>
      <c r="TLG70" s="78"/>
      <c r="TLH70" s="78"/>
      <c r="TLI70" s="78"/>
      <c r="TLJ70" s="78"/>
      <c r="TLK70" s="78"/>
      <c r="TLL70" s="78"/>
      <c r="TLM70" s="78"/>
      <c r="TLN70" s="78"/>
      <c r="TLO70" s="78"/>
      <c r="TLP70" s="78"/>
      <c r="TLQ70" s="78"/>
      <c r="TLR70" s="78"/>
      <c r="TLS70" s="78"/>
      <c r="TLT70" s="78"/>
      <c r="TLU70" s="78"/>
      <c r="TLV70" s="78"/>
      <c r="TLW70" s="78"/>
      <c r="TLX70" s="78"/>
      <c r="TLY70" s="78"/>
      <c r="TLZ70" s="78"/>
      <c r="TMA70" s="78"/>
      <c r="TMB70" s="78"/>
      <c r="TMC70" s="78"/>
      <c r="TMD70" s="78"/>
      <c r="TME70" s="78"/>
      <c r="TMF70" s="78"/>
      <c r="TMG70" s="78"/>
      <c r="TMH70" s="78"/>
      <c r="TMI70" s="78"/>
      <c r="TMJ70" s="78"/>
      <c r="TMK70" s="78"/>
      <c r="TML70" s="78"/>
      <c r="TMM70" s="78"/>
      <c r="TMN70" s="78"/>
      <c r="TMO70" s="78"/>
      <c r="TMP70" s="78"/>
      <c r="TMQ70" s="78"/>
      <c r="TMR70" s="78"/>
      <c r="TMS70" s="78"/>
      <c r="TMT70" s="78"/>
      <c r="TMU70" s="78"/>
      <c r="TMV70" s="78"/>
      <c r="TMW70" s="78"/>
      <c r="TMX70" s="78"/>
      <c r="TMY70" s="78"/>
      <c r="TMZ70" s="78"/>
      <c r="TNA70" s="78"/>
      <c r="TNB70" s="78"/>
      <c r="TNC70" s="78"/>
      <c r="TND70" s="78"/>
      <c r="TNE70" s="78"/>
      <c r="TNF70" s="78"/>
      <c r="TNG70" s="78"/>
      <c r="TNH70" s="78"/>
      <c r="TNI70" s="78"/>
      <c r="TNJ70" s="78"/>
      <c r="TNK70" s="78"/>
      <c r="TNL70" s="78"/>
      <c r="TNM70" s="78"/>
      <c r="TNN70" s="78"/>
      <c r="TNO70" s="78"/>
      <c r="TNP70" s="78"/>
      <c r="TNQ70" s="78"/>
      <c r="TNR70" s="78"/>
      <c r="TNS70" s="78"/>
      <c r="TNT70" s="78"/>
      <c r="TNU70" s="78"/>
      <c r="TNV70" s="78"/>
      <c r="TNW70" s="78"/>
      <c r="TNX70" s="78"/>
      <c r="TNY70" s="78"/>
      <c r="TNZ70" s="78"/>
      <c r="TOA70" s="78"/>
      <c r="TOB70" s="78"/>
      <c r="TOC70" s="78"/>
      <c r="TOD70" s="78"/>
      <c r="TOE70" s="78"/>
      <c r="TOF70" s="78"/>
      <c r="TOG70" s="78"/>
      <c r="TOH70" s="78"/>
      <c r="TOI70" s="78"/>
      <c r="TOJ70" s="78"/>
      <c r="TOK70" s="78"/>
      <c r="TOL70" s="78"/>
      <c r="TOM70" s="78"/>
      <c r="TON70" s="78"/>
      <c r="TOO70" s="78"/>
      <c r="TOP70" s="78"/>
      <c r="TOQ70" s="78"/>
      <c r="TOR70" s="78"/>
      <c r="TOS70" s="78"/>
      <c r="TOT70" s="78"/>
      <c r="TOU70" s="78"/>
      <c r="TOV70" s="78"/>
      <c r="TOW70" s="78"/>
      <c r="TOX70" s="78"/>
      <c r="TOY70" s="78"/>
      <c r="TOZ70" s="78"/>
      <c r="TPA70" s="78"/>
      <c r="TPB70" s="78"/>
      <c r="TPC70" s="78"/>
      <c r="TPD70" s="78"/>
      <c r="TPE70" s="78"/>
      <c r="TPF70" s="78"/>
      <c r="TPG70" s="78"/>
      <c r="TPH70" s="78"/>
      <c r="TPI70" s="78"/>
      <c r="TPJ70" s="78"/>
      <c r="TPK70" s="78"/>
      <c r="TPL70" s="78"/>
      <c r="TPM70" s="78"/>
      <c r="TPN70" s="78"/>
      <c r="TPO70" s="78"/>
      <c r="TPP70" s="78"/>
      <c r="TPQ70" s="78"/>
      <c r="TPR70" s="78"/>
      <c r="TPS70" s="78"/>
      <c r="TPT70" s="78"/>
      <c r="TPU70" s="78"/>
      <c r="TPV70" s="78"/>
      <c r="TPW70" s="78"/>
      <c r="TPX70" s="78"/>
      <c r="TPY70" s="78"/>
      <c r="TPZ70" s="78"/>
      <c r="TQA70" s="78"/>
      <c r="TQB70" s="78"/>
      <c r="TQC70" s="78"/>
      <c r="TQD70" s="78"/>
      <c r="TQE70" s="78"/>
      <c r="TQF70" s="78"/>
      <c r="TQG70" s="78"/>
      <c r="TQH70" s="78"/>
      <c r="TQI70" s="78"/>
      <c r="TQJ70" s="78"/>
      <c r="TQK70" s="78"/>
      <c r="TQL70" s="78"/>
      <c r="TQM70" s="78"/>
      <c r="TQN70" s="78"/>
      <c r="TQO70" s="78"/>
      <c r="TQP70" s="78"/>
      <c r="TQQ70" s="78"/>
      <c r="TQR70" s="78"/>
      <c r="TQS70" s="78"/>
      <c r="TQT70" s="78"/>
      <c r="TQU70" s="78"/>
      <c r="TQV70" s="78"/>
      <c r="TQW70" s="78"/>
      <c r="TQX70" s="78"/>
      <c r="TQY70" s="78"/>
      <c r="TQZ70" s="78"/>
      <c r="TRA70" s="78"/>
      <c r="TRB70" s="78"/>
      <c r="TRC70" s="78"/>
      <c r="TRD70" s="78"/>
      <c r="TRE70" s="78"/>
      <c r="TRF70" s="78"/>
      <c r="TRG70" s="78"/>
      <c r="TRH70" s="78"/>
      <c r="TRI70" s="78"/>
      <c r="TRJ70" s="78"/>
      <c r="TRK70" s="78"/>
      <c r="TRL70" s="78"/>
      <c r="TRM70" s="78"/>
      <c r="TRN70" s="78"/>
      <c r="TRO70" s="78"/>
      <c r="TRP70" s="78"/>
      <c r="TRQ70" s="78"/>
      <c r="TRR70" s="78"/>
      <c r="TRS70" s="78"/>
      <c r="TRT70" s="78"/>
      <c r="TRU70" s="78"/>
      <c r="TRV70" s="78"/>
      <c r="TRW70" s="78"/>
      <c r="TRX70" s="78"/>
      <c r="TRY70" s="78"/>
      <c r="TRZ70" s="78"/>
      <c r="TSA70" s="78"/>
      <c r="TSB70" s="78"/>
      <c r="TSC70" s="78"/>
      <c r="TSD70" s="78"/>
      <c r="TSE70" s="78"/>
      <c r="TSF70" s="78"/>
      <c r="TSG70" s="78"/>
      <c r="TSH70" s="78"/>
      <c r="TSI70" s="78"/>
      <c r="TSJ70" s="78"/>
      <c r="TSK70" s="78"/>
      <c r="TSL70" s="78"/>
      <c r="TSM70" s="78"/>
      <c r="TSN70" s="78"/>
      <c r="TSO70" s="78"/>
      <c r="TSP70" s="78"/>
      <c r="TSQ70" s="78"/>
      <c r="TSR70" s="78"/>
      <c r="TSS70" s="78"/>
      <c r="TST70" s="78"/>
      <c r="TSU70" s="78"/>
      <c r="TSV70" s="78"/>
      <c r="TSW70" s="78"/>
      <c r="TSX70" s="78"/>
      <c r="TSY70" s="78"/>
      <c r="TSZ70" s="78"/>
      <c r="TTA70" s="78"/>
      <c r="TTB70" s="78"/>
      <c r="TTC70" s="78"/>
      <c r="TTD70" s="78"/>
      <c r="TTE70" s="78"/>
      <c r="TTF70" s="78"/>
      <c r="TTG70" s="78"/>
      <c r="TTH70" s="78"/>
      <c r="TTI70" s="78"/>
      <c r="TTJ70" s="78"/>
      <c r="TTK70" s="78"/>
      <c r="TTL70" s="78"/>
      <c r="TTM70" s="78"/>
      <c r="TTN70" s="78"/>
      <c r="TTO70" s="78"/>
      <c r="TTP70" s="78"/>
      <c r="TTQ70" s="78"/>
      <c r="TTR70" s="78"/>
      <c r="TTS70" s="78"/>
      <c r="TTT70" s="78"/>
      <c r="TTU70" s="78"/>
      <c r="TTV70" s="78"/>
      <c r="TTW70" s="78"/>
      <c r="TTX70" s="78"/>
      <c r="TTY70" s="78"/>
      <c r="TTZ70" s="78"/>
      <c r="TUA70" s="78"/>
      <c r="TUB70" s="78"/>
      <c r="TUC70" s="78"/>
      <c r="TUD70" s="78"/>
      <c r="TUE70" s="78"/>
      <c r="TUF70" s="78"/>
      <c r="TUG70" s="78"/>
      <c r="TUH70" s="78"/>
      <c r="TUI70" s="78"/>
      <c r="TUJ70" s="78"/>
      <c r="TUK70" s="78"/>
      <c r="TUL70" s="78"/>
      <c r="TUM70" s="78"/>
      <c r="TUN70" s="78"/>
      <c r="TUO70" s="78"/>
      <c r="TUP70" s="78"/>
      <c r="TUQ70" s="78"/>
      <c r="TUR70" s="78"/>
      <c r="TUS70" s="78"/>
      <c r="TUT70" s="78"/>
      <c r="TUU70" s="78"/>
      <c r="TUV70" s="78"/>
      <c r="TUW70" s="78"/>
      <c r="TUX70" s="78"/>
      <c r="TUY70" s="78"/>
      <c r="TUZ70" s="78"/>
      <c r="TVA70" s="78"/>
      <c r="TVB70" s="78"/>
      <c r="TVC70" s="78"/>
      <c r="TVD70" s="78"/>
      <c r="TVE70" s="78"/>
      <c r="TVF70" s="78"/>
      <c r="TVG70" s="78"/>
      <c r="TVH70" s="78"/>
      <c r="TVI70" s="78"/>
      <c r="TVJ70" s="78"/>
      <c r="TVK70" s="78"/>
      <c r="TVL70" s="78"/>
      <c r="TVM70" s="78"/>
      <c r="TVN70" s="78"/>
      <c r="TVO70" s="78"/>
      <c r="TVP70" s="78"/>
      <c r="TVQ70" s="78"/>
      <c r="TVR70" s="78"/>
      <c r="TVS70" s="78"/>
      <c r="TVT70" s="78"/>
      <c r="TVU70" s="78"/>
      <c r="TVV70" s="78"/>
      <c r="TVW70" s="78"/>
      <c r="TVX70" s="78"/>
      <c r="TVY70" s="78"/>
      <c r="TVZ70" s="78"/>
      <c r="TWA70" s="78"/>
      <c r="TWB70" s="78"/>
      <c r="TWC70" s="78"/>
      <c r="TWD70" s="78"/>
      <c r="TWE70" s="78"/>
      <c r="TWF70" s="78"/>
      <c r="TWG70" s="78"/>
      <c r="TWH70" s="78"/>
      <c r="TWI70" s="78"/>
      <c r="TWJ70" s="78"/>
      <c r="TWK70" s="78"/>
      <c r="TWL70" s="78"/>
      <c r="TWM70" s="78"/>
      <c r="TWN70" s="78"/>
      <c r="TWO70" s="78"/>
      <c r="TWP70" s="78"/>
      <c r="TWQ70" s="78"/>
      <c r="TWR70" s="78"/>
      <c r="TWS70" s="78"/>
      <c r="TWT70" s="78"/>
      <c r="TWU70" s="78"/>
      <c r="TWV70" s="78"/>
      <c r="TWW70" s="78"/>
      <c r="TWX70" s="78"/>
      <c r="TWY70" s="78"/>
      <c r="TWZ70" s="78"/>
      <c r="TXA70" s="78"/>
      <c r="TXB70" s="78"/>
      <c r="TXC70" s="78"/>
      <c r="TXD70" s="78"/>
      <c r="TXE70" s="78"/>
      <c r="TXF70" s="78"/>
      <c r="TXG70" s="78"/>
      <c r="TXH70" s="78"/>
      <c r="TXI70" s="78"/>
      <c r="TXJ70" s="78"/>
      <c r="TXK70" s="78"/>
      <c r="TXL70" s="78"/>
      <c r="TXM70" s="78"/>
      <c r="TXN70" s="78"/>
      <c r="TXO70" s="78"/>
      <c r="TXP70" s="78"/>
      <c r="TXQ70" s="78"/>
      <c r="TXR70" s="78"/>
      <c r="TXS70" s="78"/>
      <c r="TXT70" s="78"/>
      <c r="TXU70" s="78"/>
      <c r="TXV70" s="78"/>
      <c r="TXW70" s="78"/>
      <c r="TXX70" s="78"/>
      <c r="TXY70" s="78"/>
      <c r="TXZ70" s="78"/>
      <c r="TYA70" s="78"/>
      <c r="TYB70" s="78"/>
      <c r="TYC70" s="78"/>
      <c r="TYD70" s="78"/>
      <c r="TYE70" s="78"/>
      <c r="TYF70" s="78"/>
      <c r="TYG70" s="78"/>
      <c r="TYH70" s="78"/>
      <c r="TYI70" s="78"/>
      <c r="TYJ70" s="78"/>
      <c r="TYK70" s="78"/>
      <c r="TYL70" s="78"/>
      <c r="TYM70" s="78"/>
      <c r="TYN70" s="78"/>
      <c r="TYO70" s="78"/>
      <c r="TYP70" s="78"/>
      <c r="TYQ70" s="78"/>
      <c r="TYR70" s="78"/>
      <c r="TYS70" s="78"/>
      <c r="TYT70" s="78"/>
      <c r="TYU70" s="78"/>
      <c r="TYV70" s="78"/>
      <c r="TYW70" s="78"/>
      <c r="TYX70" s="78"/>
      <c r="TYY70" s="78"/>
      <c r="TYZ70" s="78"/>
      <c r="TZA70" s="78"/>
      <c r="TZB70" s="78"/>
      <c r="TZC70" s="78"/>
      <c r="TZD70" s="78"/>
      <c r="TZE70" s="78"/>
      <c r="TZF70" s="78"/>
      <c r="TZG70" s="78"/>
      <c r="TZH70" s="78"/>
      <c r="TZI70" s="78"/>
      <c r="TZJ70" s="78"/>
      <c r="TZK70" s="78"/>
      <c r="TZL70" s="78"/>
      <c r="TZM70" s="78"/>
      <c r="TZN70" s="78"/>
      <c r="TZO70" s="78"/>
      <c r="TZP70" s="78"/>
      <c r="TZQ70" s="78"/>
      <c r="TZR70" s="78"/>
      <c r="TZS70" s="78"/>
      <c r="TZT70" s="78"/>
      <c r="TZU70" s="78"/>
      <c r="TZV70" s="78"/>
      <c r="TZW70" s="78"/>
      <c r="TZX70" s="78"/>
      <c r="TZY70" s="78"/>
      <c r="TZZ70" s="78"/>
      <c r="UAA70" s="78"/>
      <c r="UAB70" s="78"/>
      <c r="UAC70" s="78"/>
      <c r="UAD70" s="78"/>
      <c r="UAE70" s="78"/>
      <c r="UAF70" s="78"/>
      <c r="UAG70" s="78"/>
      <c r="UAH70" s="78"/>
      <c r="UAI70" s="78"/>
      <c r="UAJ70" s="78"/>
      <c r="UAK70" s="78"/>
      <c r="UAL70" s="78"/>
      <c r="UAM70" s="78"/>
      <c r="UAN70" s="78"/>
      <c r="UAO70" s="78"/>
      <c r="UAP70" s="78"/>
      <c r="UAQ70" s="78"/>
      <c r="UAR70" s="78"/>
      <c r="UAS70" s="78"/>
      <c r="UAT70" s="78"/>
      <c r="UAU70" s="78"/>
      <c r="UAV70" s="78"/>
      <c r="UAW70" s="78"/>
      <c r="UAX70" s="78"/>
      <c r="UAY70" s="78"/>
      <c r="UAZ70" s="78"/>
      <c r="UBA70" s="78"/>
      <c r="UBB70" s="78"/>
      <c r="UBC70" s="78"/>
      <c r="UBD70" s="78"/>
      <c r="UBE70" s="78"/>
      <c r="UBF70" s="78"/>
      <c r="UBG70" s="78"/>
      <c r="UBH70" s="78"/>
      <c r="UBI70" s="78"/>
      <c r="UBJ70" s="78"/>
      <c r="UBK70" s="78"/>
      <c r="UBL70" s="78"/>
      <c r="UBM70" s="78"/>
      <c r="UBN70" s="78"/>
      <c r="UBO70" s="78"/>
      <c r="UBP70" s="78"/>
      <c r="UBQ70" s="78"/>
      <c r="UBR70" s="78"/>
      <c r="UBS70" s="78"/>
      <c r="UBT70" s="78"/>
      <c r="UBU70" s="78"/>
      <c r="UBV70" s="78"/>
      <c r="UBW70" s="78"/>
      <c r="UBX70" s="78"/>
      <c r="UBY70" s="78"/>
      <c r="UBZ70" s="78"/>
      <c r="UCA70" s="78"/>
      <c r="UCB70" s="78"/>
      <c r="UCC70" s="78"/>
      <c r="UCD70" s="78"/>
      <c r="UCE70" s="78"/>
      <c r="UCF70" s="78"/>
      <c r="UCG70" s="78"/>
      <c r="UCH70" s="78"/>
      <c r="UCI70" s="78"/>
      <c r="UCJ70" s="78"/>
      <c r="UCK70" s="78"/>
      <c r="UCL70" s="78"/>
      <c r="UCM70" s="78"/>
      <c r="UCN70" s="78"/>
      <c r="UCO70" s="78"/>
      <c r="UCP70" s="78"/>
      <c r="UCQ70" s="78"/>
      <c r="UCR70" s="78"/>
      <c r="UCS70" s="78"/>
      <c r="UCT70" s="78"/>
      <c r="UCU70" s="78"/>
      <c r="UCV70" s="78"/>
      <c r="UCW70" s="78"/>
      <c r="UCX70" s="78"/>
      <c r="UCY70" s="78"/>
      <c r="UCZ70" s="78"/>
      <c r="UDA70" s="78"/>
      <c r="UDB70" s="78"/>
      <c r="UDC70" s="78"/>
      <c r="UDD70" s="78"/>
      <c r="UDE70" s="78"/>
      <c r="UDF70" s="78"/>
      <c r="UDG70" s="78"/>
      <c r="UDH70" s="78"/>
      <c r="UDI70" s="78"/>
      <c r="UDJ70" s="78"/>
      <c r="UDK70" s="78"/>
      <c r="UDL70" s="78"/>
      <c r="UDM70" s="78"/>
      <c r="UDN70" s="78"/>
      <c r="UDO70" s="78"/>
      <c r="UDP70" s="78"/>
      <c r="UDQ70" s="78"/>
      <c r="UDR70" s="78"/>
      <c r="UDS70" s="78"/>
      <c r="UDT70" s="78"/>
      <c r="UDU70" s="78"/>
      <c r="UDV70" s="78"/>
      <c r="UDW70" s="78"/>
      <c r="UDX70" s="78"/>
      <c r="UDY70" s="78"/>
      <c r="UDZ70" s="78"/>
      <c r="UEA70" s="78"/>
      <c r="UEB70" s="78"/>
      <c r="UEC70" s="78"/>
      <c r="UED70" s="78"/>
      <c r="UEE70" s="78"/>
      <c r="UEF70" s="78"/>
      <c r="UEG70" s="78"/>
      <c r="UEH70" s="78"/>
      <c r="UEI70" s="78"/>
      <c r="UEJ70" s="78"/>
      <c r="UEK70" s="78"/>
      <c r="UEL70" s="78"/>
      <c r="UEM70" s="78"/>
      <c r="UEN70" s="78"/>
      <c r="UEO70" s="78"/>
      <c r="UEP70" s="78"/>
      <c r="UEQ70" s="78"/>
      <c r="UER70" s="78"/>
      <c r="UES70" s="78"/>
      <c r="UET70" s="78"/>
      <c r="UEU70" s="78"/>
      <c r="UEV70" s="78"/>
      <c r="UEW70" s="78"/>
      <c r="UEX70" s="78"/>
      <c r="UEY70" s="78"/>
      <c r="UEZ70" s="78"/>
      <c r="UFA70" s="78"/>
      <c r="UFB70" s="78"/>
      <c r="UFC70" s="78"/>
      <c r="UFD70" s="78"/>
      <c r="UFE70" s="78"/>
      <c r="UFF70" s="78"/>
      <c r="UFG70" s="78"/>
      <c r="UFH70" s="78"/>
      <c r="UFI70" s="78"/>
      <c r="UFJ70" s="78"/>
      <c r="UFK70" s="78"/>
      <c r="UFL70" s="78"/>
      <c r="UFM70" s="78"/>
      <c r="UFN70" s="78"/>
      <c r="UFO70" s="78"/>
      <c r="UFP70" s="78"/>
      <c r="UFQ70" s="78"/>
      <c r="UFR70" s="78"/>
      <c r="UFS70" s="78"/>
      <c r="UFT70" s="78"/>
      <c r="UFU70" s="78"/>
      <c r="UFV70" s="78"/>
      <c r="UFW70" s="78"/>
      <c r="UFX70" s="78"/>
      <c r="UFY70" s="78"/>
      <c r="UFZ70" s="78"/>
      <c r="UGA70" s="78"/>
      <c r="UGB70" s="78"/>
      <c r="UGC70" s="78"/>
      <c r="UGD70" s="78"/>
      <c r="UGE70" s="78"/>
      <c r="UGF70" s="78"/>
      <c r="UGG70" s="78"/>
      <c r="UGH70" s="78"/>
      <c r="UGI70" s="78"/>
      <c r="UGJ70" s="78"/>
      <c r="UGK70" s="78"/>
      <c r="UGL70" s="78"/>
      <c r="UGM70" s="78"/>
      <c r="UGN70" s="78"/>
      <c r="UGO70" s="78"/>
      <c r="UGP70" s="78"/>
      <c r="UGQ70" s="78"/>
      <c r="UGR70" s="78"/>
      <c r="UGS70" s="78"/>
      <c r="UGT70" s="78"/>
      <c r="UGU70" s="78"/>
      <c r="UGV70" s="78"/>
      <c r="UGW70" s="78"/>
      <c r="UGX70" s="78"/>
      <c r="UGY70" s="78"/>
      <c r="UGZ70" s="78"/>
      <c r="UHA70" s="78"/>
      <c r="UHB70" s="78"/>
      <c r="UHC70" s="78"/>
      <c r="UHD70" s="78"/>
      <c r="UHE70" s="78"/>
      <c r="UHF70" s="78"/>
      <c r="UHG70" s="78"/>
      <c r="UHH70" s="78"/>
      <c r="UHI70" s="78"/>
      <c r="UHJ70" s="78"/>
      <c r="UHK70" s="78"/>
      <c r="UHL70" s="78"/>
      <c r="UHM70" s="78"/>
      <c r="UHN70" s="78"/>
      <c r="UHO70" s="78"/>
      <c r="UHP70" s="78"/>
      <c r="UHQ70" s="78"/>
      <c r="UHR70" s="78"/>
      <c r="UHS70" s="78"/>
      <c r="UHT70" s="78"/>
      <c r="UHU70" s="78"/>
      <c r="UHV70" s="78"/>
      <c r="UHW70" s="78"/>
      <c r="UHX70" s="78"/>
      <c r="UHY70" s="78"/>
      <c r="UHZ70" s="78"/>
      <c r="UIA70" s="78"/>
      <c r="UIB70" s="78"/>
      <c r="UIC70" s="78"/>
      <c r="UID70" s="78"/>
      <c r="UIE70" s="78"/>
      <c r="UIF70" s="78"/>
      <c r="UIG70" s="78"/>
      <c r="UIH70" s="78"/>
      <c r="UII70" s="78"/>
      <c r="UIJ70" s="78"/>
      <c r="UIK70" s="78"/>
      <c r="UIL70" s="78"/>
      <c r="UIM70" s="78"/>
      <c r="UIN70" s="78"/>
      <c r="UIO70" s="78"/>
      <c r="UIP70" s="78"/>
      <c r="UIQ70" s="78"/>
      <c r="UIR70" s="78"/>
      <c r="UIS70" s="78"/>
      <c r="UIT70" s="78"/>
      <c r="UIU70" s="78"/>
      <c r="UIV70" s="78"/>
      <c r="UIW70" s="78"/>
      <c r="UIX70" s="78"/>
      <c r="UIY70" s="78"/>
      <c r="UIZ70" s="78"/>
      <c r="UJA70" s="78"/>
      <c r="UJB70" s="78"/>
      <c r="UJC70" s="78"/>
      <c r="UJD70" s="78"/>
      <c r="UJE70" s="78"/>
      <c r="UJF70" s="78"/>
      <c r="UJG70" s="78"/>
      <c r="UJH70" s="78"/>
      <c r="UJI70" s="78"/>
      <c r="UJJ70" s="78"/>
      <c r="UJK70" s="78"/>
      <c r="UJL70" s="78"/>
      <c r="UJM70" s="78"/>
      <c r="UJN70" s="78"/>
      <c r="UJO70" s="78"/>
      <c r="UJP70" s="78"/>
      <c r="UJQ70" s="78"/>
      <c r="UJR70" s="78"/>
      <c r="UJS70" s="78"/>
      <c r="UJT70" s="78"/>
      <c r="UJU70" s="78"/>
      <c r="UJV70" s="78"/>
      <c r="UJW70" s="78"/>
      <c r="UJX70" s="78"/>
      <c r="UJY70" s="78"/>
      <c r="UJZ70" s="78"/>
      <c r="UKA70" s="78"/>
      <c r="UKB70" s="78"/>
      <c r="UKC70" s="78"/>
      <c r="UKD70" s="78"/>
      <c r="UKE70" s="78"/>
      <c r="UKF70" s="78"/>
      <c r="UKG70" s="78"/>
      <c r="UKH70" s="78"/>
      <c r="UKI70" s="78"/>
      <c r="UKJ70" s="78"/>
      <c r="UKK70" s="78"/>
      <c r="UKL70" s="78"/>
      <c r="UKM70" s="78"/>
      <c r="UKN70" s="78"/>
      <c r="UKO70" s="78"/>
      <c r="UKP70" s="78"/>
      <c r="UKQ70" s="78"/>
      <c r="UKR70" s="78"/>
      <c r="UKS70" s="78"/>
      <c r="UKT70" s="78"/>
      <c r="UKU70" s="78"/>
      <c r="UKV70" s="78"/>
      <c r="UKW70" s="78"/>
      <c r="UKX70" s="78"/>
      <c r="UKY70" s="78"/>
      <c r="UKZ70" s="78"/>
      <c r="ULA70" s="78"/>
      <c r="ULB70" s="78"/>
      <c r="ULC70" s="78"/>
      <c r="ULD70" s="78"/>
      <c r="ULE70" s="78"/>
      <c r="ULF70" s="78"/>
      <c r="ULG70" s="78"/>
      <c r="ULH70" s="78"/>
      <c r="ULI70" s="78"/>
      <c r="ULJ70" s="78"/>
      <c r="ULK70" s="78"/>
      <c r="ULL70" s="78"/>
      <c r="ULM70" s="78"/>
      <c r="ULN70" s="78"/>
      <c r="ULO70" s="78"/>
      <c r="ULP70" s="78"/>
      <c r="ULQ70" s="78"/>
      <c r="ULR70" s="78"/>
      <c r="ULS70" s="78"/>
      <c r="ULT70" s="78"/>
      <c r="ULU70" s="78"/>
      <c r="ULV70" s="78"/>
      <c r="ULW70" s="78"/>
      <c r="ULX70" s="78"/>
      <c r="ULY70" s="78"/>
      <c r="ULZ70" s="78"/>
      <c r="UMA70" s="78"/>
      <c r="UMB70" s="78"/>
      <c r="UMC70" s="78"/>
      <c r="UMD70" s="78"/>
      <c r="UME70" s="78"/>
      <c r="UMF70" s="78"/>
      <c r="UMG70" s="78"/>
      <c r="UMH70" s="78"/>
      <c r="UMI70" s="78"/>
      <c r="UMJ70" s="78"/>
      <c r="UMK70" s="78"/>
      <c r="UML70" s="78"/>
      <c r="UMM70" s="78"/>
      <c r="UMN70" s="78"/>
      <c r="UMO70" s="78"/>
      <c r="UMP70" s="78"/>
      <c r="UMQ70" s="78"/>
      <c r="UMR70" s="78"/>
      <c r="UMS70" s="78"/>
      <c r="UMT70" s="78"/>
      <c r="UMU70" s="78"/>
      <c r="UMV70" s="78"/>
      <c r="UMW70" s="78"/>
      <c r="UMX70" s="78"/>
      <c r="UMY70" s="78"/>
      <c r="UMZ70" s="78"/>
      <c r="UNA70" s="78"/>
      <c r="UNB70" s="78"/>
      <c r="UNC70" s="78"/>
      <c r="UND70" s="78"/>
      <c r="UNE70" s="78"/>
      <c r="UNF70" s="78"/>
      <c r="UNG70" s="78"/>
      <c r="UNH70" s="78"/>
      <c r="UNI70" s="78"/>
      <c r="UNJ70" s="78"/>
      <c r="UNK70" s="78"/>
      <c r="UNL70" s="78"/>
      <c r="UNM70" s="78"/>
      <c r="UNN70" s="78"/>
      <c r="UNO70" s="78"/>
      <c r="UNP70" s="78"/>
      <c r="UNQ70" s="78"/>
      <c r="UNR70" s="78"/>
      <c r="UNS70" s="78"/>
      <c r="UNT70" s="78"/>
      <c r="UNU70" s="78"/>
      <c r="UNV70" s="78"/>
      <c r="UNW70" s="78"/>
      <c r="UNX70" s="78"/>
      <c r="UNY70" s="78"/>
      <c r="UNZ70" s="78"/>
      <c r="UOA70" s="78"/>
      <c r="UOB70" s="78"/>
      <c r="UOC70" s="78"/>
      <c r="UOD70" s="78"/>
      <c r="UOE70" s="78"/>
      <c r="UOF70" s="78"/>
      <c r="UOG70" s="78"/>
      <c r="UOH70" s="78"/>
      <c r="UOI70" s="78"/>
      <c r="UOJ70" s="78"/>
      <c r="UOK70" s="78"/>
      <c r="UOL70" s="78"/>
      <c r="UOM70" s="78"/>
      <c r="UON70" s="78"/>
      <c r="UOO70" s="78"/>
      <c r="UOP70" s="78"/>
      <c r="UOQ70" s="78"/>
      <c r="UOR70" s="78"/>
      <c r="UOS70" s="78"/>
      <c r="UOT70" s="78"/>
      <c r="UOU70" s="78"/>
      <c r="UOV70" s="78"/>
      <c r="UOW70" s="78"/>
      <c r="UOX70" s="78"/>
      <c r="UOY70" s="78"/>
      <c r="UOZ70" s="78"/>
      <c r="UPA70" s="78"/>
      <c r="UPB70" s="78"/>
      <c r="UPC70" s="78"/>
      <c r="UPD70" s="78"/>
      <c r="UPE70" s="78"/>
      <c r="UPF70" s="78"/>
      <c r="UPG70" s="78"/>
      <c r="UPH70" s="78"/>
      <c r="UPI70" s="78"/>
      <c r="UPJ70" s="78"/>
      <c r="UPK70" s="78"/>
      <c r="UPL70" s="78"/>
      <c r="UPM70" s="78"/>
      <c r="UPN70" s="78"/>
      <c r="UPO70" s="78"/>
      <c r="UPP70" s="78"/>
      <c r="UPQ70" s="78"/>
      <c r="UPR70" s="78"/>
      <c r="UPS70" s="78"/>
      <c r="UPT70" s="78"/>
      <c r="UPU70" s="78"/>
      <c r="UPV70" s="78"/>
      <c r="UPW70" s="78"/>
      <c r="UPX70" s="78"/>
      <c r="UPY70" s="78"/>
      <c r="UPZ70" s="78"/>
      <c r="UQA70" s="78"/>
      <c r="UQB70" s="78"/>
      <c r="UQC70" s="78"/>
      <c r="UQD70" s="78"/>
      <c r="UQE70" s="78"/>
      <c r="UQF70" s="78"/>
      <c r="UQG70" s="78"/>
      <c r="UQH70" s="78"/>
      <c r="UQI70" s="78"/>
      <c r="UQJ70" s="78"/>
      <c r="UQK70" s="78"/>
      <c r="UQL70" s="78"/>
      <c r="UQM70" s="78"/>
      <c r="UQN70" s="78"/>
      <c r="UQO70" s="78"/>
      <c r="UQP70" s="78"/>
      <c r="UQQ70" s="78"/>
      <c r="UQR70" s="78"/>
      <c r="UQS70" s="78"/>
      <c r="UQT70" s="78"/>
      <c r="UQU70" s="78"/>
      <c r="UQV70" s="78"/>
      <c r="UQW70" s="78"/>
      <c r="UQX70" s="78"/>
      <c r="UQY70" s="78"/>
      <c r="UQZ70" s="78"/>
      <c r="URA70" s="78"/>
      <c r="URB70" s="78"/>
      <c r="URC70" s="78"/>
      <c r="URD70" s="78"/>
      <c r="URE70" s="78"/>
      <c r="URF70" s="78"/>
      <c r="URG70" s="78"/>
      <c r="URH70" s="78"/>
      <c r="URI70" s="78"/>
      <c r="URJ70" s="78"/>
      <c r="URK70" s="78"/>
      <c r="URL70" s="78"/>
      <c r="URM70" s="78"/>
      <c r="URN70" s="78"/>
      <c r="URO70" s="78"/>
      <c r="URP70" s="78"/>
      <c r="URQ70" s="78"/>
      <c r="URR70" s="78"/>
      <c r="URS70" s="78"/>
      <c r="URT70" s="78"/>
      <c r="URU70" s="78"/>
      <c r="URV70" s="78"/>
      <c r="URW70" s="78"/>
      <c r="URX70" s="78"/>
      <c r="URY70" s="78"/>
      <c r="URZ70" s="78"/>
      <c r="USA70" s="78"/>
      <c r="USB70" s="78"/>
      <c r="USC70" s="78"/>
      <c r="USD70" s="78"/>
      <c r="USE70" s="78"/>
      <c r="USF70" s="78"/>
      <c r="USG70" s="78"/>
      <c r="USH70" s="78"/>
      <c r="USI70" s="78"/>
      <c r="USJ70" s="78"/>
      <c r="USK70" s="78"/>
      <c r="USL70" s="78"/>
      <c r="USM70" s="78"/>
      <c r="USN70" s="78"/>
      <c r="USO70" s="78"/>
      <c r="USP70" s="78"/>
      <c r="USQ70" s="78"/>
      <c r="USR70" s="78"/>
      <c r="USS70" s="78"/>
      <c r="UST70" s="78"/>
      <c r="USU70" s="78"/>
      <c r="USV70" s="78"/>
      <c r="USW70" s="78"/>
      <c r="USX70" s="78"/>
      <c r="USY70" s="78"/>
      <c r="USZ70" s="78"/>
      <c r="UTA70" s="78"/>
      <c r="UTB70" s="78"/>
      <c r="UTC70" s="78"/>
      <c r="UTD70" s="78"/>
      <c r="UTE70" s="78"/>
      <c r="UTF70" s="78"/>
      <c r="UTG70" s="78"/>
      <c r="UTH70" s="78"/>
      <c r="UTI70" s="78"/>
      <c r="UTJ70" s="78"/>
      <c r="UTK70" s="78"/>
      <c r="UTL70" s="78"/>
      <c r="UTM70" s="78"/>
      <c r="UTN70" s="78"/>
      <c r="UTO70" s="78"/>
      <c r="UTP70" s="78"/>
      <c r="UTQ70" s="78"/>
      <c r="UTR70" s="78"/>
      <c r="UTS70" s="78"/>
      <c r="UTT70" s="78"/>
      <c r="UTU70" s="78"/>
      <c r="UTV70" s="78"/>
      <c r="UTW70" s="78"/>
      <c r="UTX70" s="78"/>
      <c r="UTY70" s="78"/>
      <c r="UTZ70" s="78"/>
      <c r="UUA70" s="78"/>
      <c r="UUB70" s="78"/>
      <c r="UUC70" s="78"/>
      <c r="UUD70" s="78"/>
      <c r="UUE70" s="78"/>
      <c r="UUF70" s="78"/>
      <c r="UUG70" s="78"/>
      <c r="UUH70" s="78"/>
      <c r="UUI70" s="78"/>
      <c r="UUJ70" s="78"/>
      <c r="UUK70" s="78"/>
      <c r="UUL70" s="78"/>
      <c r="UUM70" s="78"/>
      <c r="UUN70" s="78"/>
      <c r="UUO70" s="78"/>
      <c r="UUP70" s="78"/>
      <c r="UUQ70" s="78"/>
      <c r="UUR70" s="78"/>
      <c r="UUS70" s="78"/>
      <c r="UUT70" s="78"/>
      <c r="UUU70" s="78"/>
      <c r="UUV70" s="78"/>
      <c r="UUW70" s="78"/>
      <c r="UUX70" s="78"/>
      <c r="UUY70" s="78"/>
      <c r="UUZ70" s="78"/>
      <c r="UVA70" s="78"/>
      <c r="UVB70" s="78"/>
      <c r="UVC70" s="78"/>
      <c r="UVD70" s="78"/>
      <c r="UVE70" s="78"/>
      <c r="UVF70" s="78"/>
      <c r="UVG70" s="78"/>
      <c r="UVH70" s="78"/>
      <c r="UVI70" s="78"/>
      <c r="UVJ70" s="78"/>
      <c r="UVK70" s="78"/>
      <c r="UVL70" s="78"/>
      <c r="UVM70" s="78"/>
      <c r="UVN70" s="78"/>
      <c r="UVO70" s="78"/>
      <c r="UVP70" s="78"/>
      <c r="UVQ70" s="78"/>
      <c r="UVR70" s="78"/>
      <c r="UVS70" s="78"/>
      <c r="UVT70" s="78"/>
      <c r="UVU70" s="78"/>
      <c r="UVV70" s="78"/>
      <c r="UVW70" s="78"/>
      <c r="UVX70" s="78"/>
      <c r="UVY70" s="78"/>
      <c r="UVZ70" s="78"/>
      <c r="UWA70" s="78"/>
      <c r="UWB70" s="78"/>
      <c r="UWC70" s="78"/>
      <c r="UWD70" s="78"/>
      <c r="UWE70" s="78"/>
      <c r="UWF70" s="78"/>
      <c r="UWG70" s="78"/>
      <c r="UWH70" s="78"/>
      <c r="UWI70" s="78"/>
      <c r="UWJ70" s="78"/>
      <c r="UWK70" s="78"/>
      <c r="UWL70" s="78"/>
      <c r="UWM70" s="78"/>
      <c r="UWN70" s="78"/>
      <c r="UWO70" s="78"/>
      <c r="UWP70" s="78"/>
      <c r="UWQ70" s="78"/>
      <c r="UWR70" s="78"/>
      <c r="UWS70" s="78"/>
      <c r="UWT70" s="78"/>
      <c r="UWU70" s="78"/>
      <c r="UWV70" s="78"/>
      <c r="UWW70" s="78"/>
      <c r="UWX70" s="78"/>
      <c r="UWY70" s="78"/>
      <c r="UWZ70" s="78"/>
      <c r="UXA70" s="78"/>
      <c r="UXB70" s="78"/>
      <c r="UXC70" s="78"/>
      <c r="UXD70" s="78"/>
      <c r="UXE70" s="78"/>
      <c r="UXF70" s="78"/>
      <c r="UXG70" s="78"/>
      <c r="UXH70" s="78"/>
      <c r="UXI70" s="78"/>
      <c r="UXJ70" s="78"/>
      <c r="UXK70" s="78"/>
      <c r="UXL70" s="78"/>
      <c r="UXM70" s="78"/>
      <c r="UXN70" s="78"/>
      <c r="UXO70" s="78"/>
      <c r="UXP70" s="78"/>
      <c r="UXQ70" s="78"/>
      <c r="UXR70" s="78"/>
      <c r="UXS70" s="78"/>
      <c r="UXT70" s="78"/>
      <c r="UXU70" s="78"/>
      <c r="UXV70" s="78"/>
      <c r="UXW70" s="78"/>
      <c r="UXX70" s="78"/>
      <c r="UXY70" s="78"/>
      <c r="UXZ70" s="78"/>
      <c r="UYA70" s="78"/>
      <c r="UYB70" s="78"/>
      <c r="UYC70" s="78"/>
      <c r="UYD70" s="78"/>
      <c r="UYE70" s="78"/>
      <c r="UYF70" s="78"/>
      <c r="UYG70" s="78"/>
      <c r="UYH70" s="78"/>
      <c r="UYI70" s="78"/>
      <c r="UYJ70" s="78"/>
      <c r="UYK70" s="78"/>
      <c r="UYL70" s="78"/>
      <c r="UYM70" s="78"/>
      <c r="UYN70" s="78"/>
      <c r="UYO70" s="78"/>
      <c r="UYP70" s="78"/>
      <c r="UYQ70" s="78"/>
      <c r="UYR70" s="78"/>
      <c r="UYS70" s="78"/>
      <c r="UYT70" s="78"/>
      <c r="UYU70" s="78"/>
      <c r="UYV70" s="78"/>
      <c r="UYW70" s="78"/>
      <c r="UYX70" s="78"/>
      <c r="UYY70" s="78"/>
      <c r="UYZ70" s="78"/>
      <c r="UZA70" s="78"/>
      <c r="UZB70" s="78"/>
      <c r="UZC70" s="78"/>
      <c r="UZD70" s="78"/>
      <c r="UZE70" s="78"/>
      <c r="UZF70" s="78"/>
      <c r="UZG70" s="78"/>
      <c r="UZH70" s="78"/>
      <c r="UZI70" s="78"/>
      <c r="UZJ70" s="78"/>
      <c r="UZK70" s="78"/>
      <c r="UZL70" s="78"/>
      <c r="UZM70" s="78"/>
      <c r="UZN70" s="78"/>
      <c r="UZO70" s="78"/>
      <c r="UZP70" s="78"/>
      <c r="UZQ70" s="78"/>
      <c r="UZR70" s="78"/>
      <c r="UZS70" s="78"/>
      <c r="UZT70" s="78"/>
      <c r="UZU70" s="78"/>
      <c r="UZV70" s="78"/>
      <c r="UZW70" s="78"/>
      <c r="UZX70" s="78"/>
      <c r="UZY70" s="78"/>
      <c r="UZZ70" s="78"/>
      <c r="VAA70" s="78"/>
      <c r="VAB70" s="78"/>
      <c r="VAC70" s="78"/>
      <c r="VAD70" s="78"/>
      <c r="VAE70" s="78"/>
      <c r="VAF70" s="78"/>
      <c r="VAG70" s="78"/>
      <c r="VAH70" s="78"/>
      <c r="VAI70" s="78"/>
      <c r="VAJ70" s="78"/>
      <c r="VAK70" s="78"/>
      <c r="VAL70" s="78"/>
      <c r="VAM70" s="78"/>
      <c r="VAN70" s="78"/>
      <c r="VAO70" s="78"/>
      <c r="VAP70" s="78"/>
      <c r="VAQ70" s="78"/>
      <c r="VAR70" s="78"/>
      <c r="VAS70" s="78"/>
      <c r="VAT70" s="78"/>
      <c r="VAU70" s="78"/>
      <c r="VAV70" s="78"/>
      <c r="VAW70" s="78"/>
      <c r="VAX70" s="78"/>
      <c r="VAY70" s="78"/>
      <c r="VAZ70" s="78"/>
      <c r="VBA70" s="78"/>
      <c r="VBB70" s="78"/>
      <c r="VBC70" s="78"/>
      <c r="VBD70" s="78"/>
      <c r="VBE70" s="78"/>
      <c r="VBF70" s="78"/>
      <c r="VBG70" s="78"/>
      <c r="VBH70" s="78"/>
      <c r="VBI70" s="78"/>
      <c r="VBJ70" s="78"/>
      <c r="VBK70" s="78"/>
      <c r="VBL70" s="78"/>
      <c r="VBM70" s="78"/>
      <c r="VBN70" s="78"/>
      <c r="VBO70" s="78"/>
      <c r="VBP70" s="78"/>
      <c r="VBQ70" s="78"/>
      <c r="VBR70" s="78"/>
      <c r="VBS70" s="78"/>
      <c r="VBT70" s="78"/>
      <c r="VBU70" s="78"/>
      <c r="VBV70" s="78"/>
      <c r="VBW70" s="78"/>
      <c r="VBX70" s="78"/>
      <c r="VBY70" s="78"/>
      <c r="VBZ70" s="78"/>
      <c r="VCA70" s="78"/>
      <c r="VCB70" s="78"/>
      <c r="VCC70" s="78"/>
      <c r="VCD70" s="78"/>
      <c r="VCE70" s="78"/>
      <c r="VCF70" s="78"/>
      <c r="VCG70" s="78"/>
      <c r="VCH70" s="78"/>
      <c r="VCI70" s="78"/>
      <c r="VCJ70" s="78"/>
      <c r="VCK70" s="78"/>
      <c r="VCL70" s="78"/>
      <c r="VCM70" s="78"/>
      <c r="VCN70" s="78"/>
      <c r="VCO70" s="78"/>
      <c r="VCP70" s="78"/>
      <c r="VCQ70" s="78"/>
      <c r="VCR70" s="78"/>
      <c r="VCS70" s="78"/>
      <c r="VCT70" s="78"/>
      <c r="VCU70" s="78"/>
      <c r="VCV70" s="78"/>
      <c r="VCW70" s="78"/>
      <c r="VCX70" s="78"/>
      <c r="VCY70" s="78"/>
      <c r="VCZ70" s="78"/>
      <c r="VDA70" s="78"/>
      <c r="VDB70" s="78"/>
      <c r="VDC70" s="78"/>
      <c r="VDD70" s="78"/>
      <c r="VDE70" s="78"/>
      <c r="VDF70" s="78"/>
      <c r="VDG70" s="78"/>
      <c r="VDH70" s="78"/>
      <c r="VDI70" s="78"/>
      <c r="VDJ70" s="78"/>
      <c r="VDK70" s="78"/>
      <c r="VDL70" s="78"/>
      <c r="VDM70" s="78"/>
      <c r="VDN70" s="78"/>
      <c r="VDO70" s="78"/>
      <c r="VDP70" s="78"/>
      <c r="VDQ70" s="78"/>
      <c r="VDR70" s="78"/>
      <c r="VDS70" s="78"/>
      <c r="VDT70" s="78"/>
      <c r="VDU70" s="78"/>
      <c r="VDV70" s="78"/>
      <c r="VDW70" s="78"/>
      <c r="VDX70" s="78"/>
      <c r="VDY70" s="78"/>
      <c r="VDZ70" s="78"/>
      <c r="VEA70" s="78"/>
      <c r="VEB70" s="78"/>
      <c r="VEC70" s="78"/>
      <c r="VED70" s="78"/>
      <c r="VEE70" s="78"/>
      <c r="VEF70" s="78"/>
      <c r="VEG70" s="78"/>
      <c r="VEH70" s="78"/>
      <c r="VEI70" s="78"/>
      <c r="VEJ70" s="78"/>
      <c r="VEK70" s="78"/>
      <c r="VEL70" s="78"/>
      <c r="VEM70" s="78"/>
      <c r="VEN70" s="78"/>
      <c r="VEO70" s="78"/>
      <c r="VEP70" s="78"/>
      <c r="VEQ70" s="78"/>
      <c r="VER70" s="78"/>
      <c r="VES70" s="78"/>
      <c r="VET70" s="78"/>
      <c r="VEU70" s="78"/>
      <c r="VEV70" s="78"/>
      <c r="VEW70" s="78"/>
      <c r="VEX70" s="78"/>
      <c r="VEY70" s="78"/>
      <c r="VEZ70" s="78"/>
      <c r="VFA70" s="78"/>
      <c r="VFB70" s="78"/>
      <c r="VFC70" s="78"/>
      <c r="VFD70" s="78"/>
      <c r="VFE70" s="78"/>
      <c r="VFF70" s="78"/>
      <c r="VFG70" s="78"/>
      <c r="VFH70" s="78"/>
      <c r="VFI70" s="78"/>
      <c r="VFJ70" s="78"/>
      <c r="VFK70" s="78"/>
      <c r="VFL70" s="78"/>
      <c r="VFM70" s="78"/>
      <c r="VFN70" s="78"/>
      <c r="VFO70" s="78"/>
      <c r="VFP70" s="78"/>
      <c r="VFQ70" s="78"/>
      <c r="VFR70" s="78"/>
      <c r="VFS70" s="78"/>
      <c r="VFT70" s="78"/>
      <c r="VFU70" s="78"/>
      <c r="VFV70" s="78"/>
      <c r="VFW70" s="78"/>
      <c r="VFX70" s="78"/>
      <c r="VFY70" s="78"/>
      <c r="VFZ70" s="78"/>
      <c r="VGA70" s="78"/>
      <c r="VGB70" s="78"/>
      <c r="VGC70" s="78"/>
      <c r="VGD70" s="78"/>
      <c r="VGE70" s="78"/>
      <c r="VGF70" s="78"/>
      <c r="VGG70" s="78"/>
      <c r="VGH70" s="78"/>
      <c r="VGI70" s="78"/>
      <c r="VGJ70" s="78"/>
      <c r="VGK70" s="78"/>
      <c r="VGL70" s="78"/>
      <c r="VGM70" s="78"/>
      <c r="VGN70" s="78"/>
      <c r="VGO70" s="78"/>
      <c r="VGP70" s="78"/>
      <c r="VGQ70" s="78"/>
      <c r="VGR70" s="78"/>
      <c r="VGS70" s="78"/>
      <c r="VGT70" s="78"/>
      <c r="VGU70" s="78"/>
      <c r="VGV70" s="78"/>
      <c r="VGW70" s="78"/>
      <c r="VGX70" s="78"/>
      <c r="VGY70" s="78"/>
      <c r="VGZ70" s="78"/>
      <c r="VHA70" s="78"/>
      <c r="VHB70" s="78"/>
      <c r="VHC70" s="78"/>
      <c r="VHD70" s="78"/>
      <c r="VHE70" s="78"/>
      <c r="VHF70" s="78"/>
      <c r="VHG70" s="78"/>
      <c r="VHH70" s="78"/>
      <c r="VHI70" s="78"/>
      <c r="VHJ70" s="78"/>
      <c r="VHK70" s="78"/>
      <c r="VHL70" s="78"/>
      <c r="VHM70" s="78"/>
      <c r="VHN70" s="78"/>
      <c r="VHO70" s="78"/>
      <c r="VHP70" s="78"/>
      <c r="VHQ70" s="78"/>
      <c r="VHR70" s="78"/>
      <c r="VHS70" s="78"/>
      <c r="VHT70" s="78"/>
      <c r="VHU70" s="78"/>
      <c r="VHV70" s="78"/>
      <c r="VHW70" s="78"/>
      <c r="VHX70" s="78"/>
      <c r="VHY70" s="78"/>
      <c r="VHZ70" s="78"/>
      <c r="VIA70" s="78"/>
      <c r="VIB70" s="78"/>
      <c r="VIC70" s="78"/>
      <c r="VID70" s="78"/>
      <c r="VIE70" s="78"/>
      <c r="VIF70" s="78"/>
      <c r="VIG70" s="78"/>
      <c r="VIH70" s="78"/>
      <c r="VII70" s="78"/>
      <c r="VIJ70" s="78"/>
      <c r="VIK70" s="78"/>
      <c r="VIL70" s="78"/>
      <c r="VIM70" s="78"/>
      <c r="VIN70" s="78"/>
      <c r="VIO70" s="78"/>
      <c r="VIP70" s="78"/>
      <c r="VIQ70" s="78"/>
      <c r="VIR70" s="78"/>
      <c r="VIS70" s="78"/>
      <c r="VIT70" s="78"/>
      <c r="VIU70" s="78"/>
      <c r="VIV70" s="78"/>
      <c r="VIW70" s="78"/>
      <c r="VIX70" s="78"/>
      <c r="VIY70" s="78"/>
      <c r="VIZ70" s="78"/>
      <c r="VJA70" s="78"/>
      <c r="VJB70" s="78"/>
      <c r="VJC70" s="78"/>
      <c r="VJD70" s="78"/>
      <c r="VJE70" s="78"/>
      <c r="VJF70" s="78"/>
      <c r="VJG70" s="78"/>
      <c r="VJH70" s="78"/>
      <c r="VJI70" s="78"/>
      <c r="VJJ70" s="78"/>
      <c r="VJK70" s="78"/>
      <c r="VJL70" s="78"/>
      <c r="VJM70" s="78"/>
      <c r="VJN70" s="78"/>
      <c r="VJO70" s="78"/>
      <c r="VJP70" s="78"/>
      <c r="VJQ70" s="78"/>
      <c r="VJR70" s="78"/>
      <c r="VJS70" s="78"/>
      <c r="VJT70" s="78"/>
      <c r="VJU70" s="78"/>
      <c r="VJV70" s="78"/>
      <c r="VJW70" s="78"/>
      <c r="VJX70" s="78"/>
      <c r="VJY70" s="78"/>
      <c r="VJZ70" s="78"/>
      <c r="VKA70" s="78"/>
      <c r="VKB70" s="78"/>
      <c r="VKC70" s="78"/>
      <c r="VKD70" s="78"/>
      <c r="VKE70" s="78"/>
      <c r="VKF70" s="78"/>
      <c r="VKG70" s="78"/>
      <c r="VKH70" s="78"/>
      <c r="VKI70" s="78"/>
      <c r="VKJ70" s="78"/>
      <c r="VKK70" s="78"/>
      <c r="VKL70" s="78"/>
      <c r="VKM70" s="78"/>
      <c r="VKN70" s="78"/>
      <c r="VKO70" s="78"/>
      <c r="VKP70" s="78"/>
      <c r="VKQ70" s="78"/>
      <c r="VKR70" s="78"/>
      <c r="VKS70" s="78"/>
      <c r="VKT70" s="78"/>
      <c r="VKU70" s="78"/>
      <c r="VKV70" s="78"/>
      <c r="VKW70" s="78"/>
      <c r="VKX70" s="78"/>
      <c r="VKY70" s="78"/>
      <c r="VKZ70" s="78"/>
      <c r="VLA70" s="78"/>
      <c r="VLB70" s="78"/>
      <c r="VLC70" s="78"/>
      <c r="VLD70" s="78"/>
      <c r="VLE70" s="78"/>
      <c r="VLF70" s="78"/>
      <c r="VLG70" s="78"/>
      <c r="VLH70" s="78"/>
      <c r="VLI70" s="78"/>
      <c r="VLJ70" s="78"/>
      <c r="VLK70" s="78"/>
      <c r="VLL70" s="78"/>
      <c r="VLM70" s="78"/>
      <c r="VLN70" s="78"/>
      <c r="VLO70" s="78"/>
      <c r="VLP70" s="78"/>
      <c r="VLQ70" s="78"/>
      <c r="VLR70" s="78"/>
      <c r="VLS70" s="78"/>
      <c r="VLT70" s="78"/>
      <c r="VLU70" s="78"/>
      <c r="VLV70" s="78"/>
      <c r="VLW70" s="78"/>
      <c r="VLX70" s="78"/>
      <c r="VLY70" s="78"/>
      <c r="VLZ70" s="78"/>
      <c r="VMA70" s="78"/>
      <c r="VMB70" s="78"/>
      <c r="VMC70" s="78"/>
      <c r="VMD70" s="78"/>
      <c r="VME70" s="78"/>
      <c r="VMF70" s="78"/>
      <c r="VMG70" s="78"/>
      <c r="VMH70" s="78"/>
      <c r="VMI70" s="78"/>
      <c r="VMJ70" s="78"/>
      <c r="VMK70" s="78"/>
      <c r="VML70" s="78"/>
      <c r="VMM70" s="78"/>
      <c r="VMN70" s="78"/>
      <c r="VMO70" s="78"/>
      <c r="VMP70" s="78"/>
      <c r="VMQ70" s="78"/>
      <c r="VMR70" s="78"/>
      <c r="VMS70" s="78"/>
      <c r="VMT70" s="78"/>
      <c r="VMU70" s="78"/>
      <c r="VMV70" s="78"/>
      <c r="VMW70" s="78"/>
      <c r="VMX70" s="78"/>
      <c r="VMY70" s="78"/>
      <c r="VMZ70" s="78"/>
      <c r="VNA70" s="78"/>
      <c r="VNB70" s="78"/>
      <c r="VNC70" s="78"/>
      <c r="VND70" s="78"/>
      <c r="VNE70" s="78"/>
      <c r="VNF70" s="78"/>
      <c r="VNG70" s="78"/>
      <c r="VNH70" s="78"/>
      <c r="VNI70" s="78"/>
      <c r="VNJ70" s="78"/>
      <c r="VNK70" s="78"/>
      <c r="VNL70" s="78"/>
      <c r="VNM70" s="78"/>
      <c r="VNN70" s="78"/>
      <c r="VNO70" s="78"/>
      <c r="VNP70" s="78"/>
      <c r="VNQ70" s="78"/>
      <c r="VNR70" s="78"/>
      <c r="VNS70" s="78"/>
      <c r="VNT70" s="78"/>
      <c r="VNU70" s="78"/>
      <c r="VNV70" s="78"/>
      <c r="VNW70" s="78"/>
      <c r="VNX70" s="78"/>
      <c r="VNY70" s="78"/>
      <c r="VNZ70" s="78"/>
      <c r="VOA70" s="78"/>
      <c r="VOB70" s="78"/>
      <c r="VOC70" s="78"/>
      <c r="VOD70" s="78"/>
      <c r="VOE70" s="78"/>
      <c r="VOF70" s="78"/>
      <c r="VOG70" s="78"/>
      <c r="VOH70" s="78"/>
      <c r="VOI70" s="78"/>
      <c r="VOJ70" s="78"/>
      <c r="VOK70" s="78"/>
      <c r="VOL70" s="78"/>
      <c r="VOM70" s="78"/>
      <c r="VON70" s="78"/>
      <c r="VOO70" s="78"/>
      <c r="VOP70" s="78"/>
      <c r="VOQ70" s="78"/>
      <c r="VOR70" s="78"/>
      <c r="VOS70" s="78"/>
      <c r="VOT70" s="78"/>
      <c r="VOU70" s="78"/>
      <c r="VOV70" s="78"/>
      <c r="VOW70" s="78"/>
      <c r="VOX70" s="78"/>
      <c r="VOY70" s="78"/>
      <c r="VOZ70" s="78"/>
      <c r="VPA70" s="78"/>
      <c r="VPB70" s="78"/>
      <c r="VPC70" s="78"/>
      <c r="VPD70" s="78"/>
      <c r="VPE70" s="78"/>
      <c r="VPF70" s="78"/>
      <c r="VPG70" s="78"/>
      <c r="VPH70" s="78"/>
      <c r="VPI70" s="78"/>
      <c r="VPJ70" s="78"/>
      <c r="VPK70" s="78"/>
      <c r="VPL70" s="78"/>
      <c r="VPM70" s="78"/>
      <c r="VPN70" s="78"/>
      <c r="VPO70" s="78"/>
      <c r="VPP70" s="78"/>
      <c r="VPQ70" s="78"/>
      <c r="VPR70" s="78"/>
      <c r="VPS70" s="78"/>
      <c r="VPT70" s="78"/>
      <c r="VPU70" s="78"/>
      <c r="VPV70" s="78"/>
      <c r="VPW70" s="78"/>
      <c r="VPX70" s="78"/>
      <c r="VPY70" s="78"/>
      <c r="VPZ70" s="78"/>
      <c r="VQA70" s="78"/>
      <c r="VQB70" s="78"/>
      <c r="VQC70" s="78"/>
      <c r="VQD70" s="78"/>
      <c r="VQE70" s="78"/>
      <c r="VQF70" s="78"/>
      <c r="VQG70" s="78"/>
      <c r="VQH70" s="78"/>
      <c r="VQI70" s="78"/>
      <c r="VQJ70" s="78"/>
      <c r="VQK70" s="78"/>
      <c r="VQL70" s="78"/>
      <c r="VQM70" s="78"/>
      <c r="VQN70" s="78"/>
      <c r="VQO70" s="78"/>
      <c r="VQP70" s="78"/>
      <c r="VQQ70" s="78"/>
      <c r="VQR70" s="78"/>
      <c r="VQS70" s="78"/>
      <c r="VQT70" s="78"/>
      <c r="VQU70" s="78"/>
      <c r="VQV70" s="78"/>
      <c r="VQW70" s="78"/>
      <c r="VQX70" s="78"/>
      <c r="VQY70" s="78"/>
      <c r="VQZ70" s="78"/>
      <c r="VRA70" s="78"/>
      <c r="VRB70" s="78"/>
      <c r="VRC70" s="78"/>
      <c r="VRD70" s="78"/>
      <c r="VRE70" s="78"/>
      <c r="VRF70" s="78"/>
      <c r="VRG70" s="78"/>
      <c r="VRH70" s="78"/>
      <c r="VRI70" s="78"/>
      <c r="VRJ70" s="78"/>
      <c r="VRK70" s="78"/>
      <c r="VRL70" s="78"/>
      <c r="VRM70" s="78"/>
      <c r="VRN70" s="78"/>
      <c r="VRO70" s="78"/>
      <c r="VRP70" s="78"/>
      <c r="VRQ70" s="78"/>
      <c r="VRR70" s="78"/>
      <c r="VRS70" s="78"/>
      <c r="VRT70" s="78"/>
      <c r="VRU70" s="78"/>
      <c r="VRV70" s="78"/>
      <c r="VRW70" s="78"/>
      <c r="VRX70" s="78"/>
      <c r="VRY70" s="78"/>
      <c r="VRZ70" s="78"/>
      <c r="VSA70" s="78"/>
      <c r="VSB70" s="78"/>
      <c r="VSC70" s="78"/>
      <c r="VSD70" s="78"/>
      <c r="VSE70" s="78"/>
      <c r="VSF70" s="78"/>
      <c r="VSG70" s="78"/>
      <c r="VSH70" s="78"/>
      <c r="VSI70" s="78"/>
      <c r="VSJ70" s="78"/>
      <c r="VSK70" s="78"/>
      <c r="VSL70" s="78"/>
      <c r="VSM70" s="78"/>
      <c r="VSN70" s="78"/>
      <c r="VSO70" s="78"/>
      <c r="VSP70" s="78"/>
      <c r="VSQ70" s="78"/>
      <c r="VSR70" s="78"/>
      <c r="VSS70" s="78"/>
      <c r="VST70" s="78"/>
      <c r="VSU70" s="78"/>
      <c r="VSV70" s="78"/>
      <c r="VSW70" s="78"/>
      <c r="VSX70" s="78"/>
      <c r="VSY70" s="78"/>
      <c r="VSZ70" s="78"/>
      <c r="VTA70" s="78"/>
      <c r="VTB70" s="78"/>
      <c r="VTC70" s="78"/>
      <c r="VTD70" s="78"/>
      <c r="VTE70" s="78"/>
      <c r="VTF70" s="78"/>
      <c r="VTG70" s="78"/>
      <c r="VTH70" s="78"/>
      <c r="VTI70" s="78"/>
      <c r="VTJ70" s="78"/>
      <c r="VTK70" s="78"/>
      <c r="VTL70" s="78"/>
      <c r="VTM70" s="78"/>
      <c r="VTN70" s="78"/>
      <c r="VTO70" s="78"/>
      <c r="VTP70" s="78"/>
      <c r="VTQ70" s="78"/>
      <c r="VTR70" s="78"/>
      <c r="VTS70" s="78"/>
      <c r="VTT70" s="78"/>
      <c r="VTU70" s="78"/>
      <c r="VTV70" s="78"/>
      <c r="VTW70" s="78"/>
      <c r="VTX70" s="78"/>
      <c r="VTY70" s="78"/>
      <c r="VTZ70" s="78"/>
      <c r="VUA70" s="78"/>
      <c r="VUB70" s="78"/>
      <c r="VUC70" s="78"/>
      <c r="VUD70" s="78"/>
      <c r="VUE70" s="78"/>
      <c r="VUF70" s="78"/>
      <c r="VUG70" s="78"/>
      <c r="VUH70" s="78"/>
      <c r="VUI70" s="78"/>
      <c r="VUJ70" s="78"/>
      <c r="VUK70" s="78"/>
      <c r="VUL70" s="78"/>
      <c r="VUM70" s="78"/>
      <c r="VUN70" s="78"/>
      <c r="VUO70" s="78"/>
      <c r="VUP70" s="78"/>
      <c r="VUQ70" s="78"/>
      <c r="VUR70" s="78"/>
      <c r="VUS70" s="78"/>
      <c r="VUT70" s="78"/>
      <c r="VUU70" s="78"/>
      <c r="VUV70" s="78"/>
      <c r="VUW70" s="78"/>
      <c r="VUX70" s="78"/>
      <c r="VUY70" s="78"/>
      <c r="VUZ70" s="78"/>
      <c r="VVA70" s="78"/>
      <c r="VVB70" s="78"/>
      <c r="VVC70" s="78"/>
      <c r="VVD70" s="78"/>
      <c r="VVE70" s="78"/>
      <c r="VVF70" s="78"/>
      <c r="VVG70" s="78"/>
      <c r="VVH70" s="78"/>
      <c r="VVI70" s="78"/>
      <c r="VVJ70" s="78"/>
      <c r="VVK70" s="78"/>
      <c r="VVL70" s="78"/>
      <c r="VVM70" s="78"/>
      <c r="VVN70" s="78"/>
      <c r="VVO70" s="78"/>
      <c r="VVP70" s="78"/>
      <c r="VVQ70" s="78"/>
      <c r="VVR70" s="78"/>
      <c r="VVS70" s="78"/>
      <c r="VVT70" s="78"/>
      <c r="VVU70" s="78"/>
      <c r="VVV70" s="78"/>
      <c r="VVW70" s="78"/>
      <c r="VVX70" s="78"/>
      <c r="VVY70" s="78"/>
      <c r="VVZ70" s="78"/>
      <c r="VWA70" s="78"/>
      <c r="VWB70" s="78"/>
      <c r="VWC70" s="78"/>
      <c r="VWD70" s="78"/>
      <c r="VWE70" s="78"/>
      <c r="VWF70" s="78"/>
      <c r="VWG70" s="78"/>
      <c r="VWH70" s="78"/>
      <c r="VWI70" s="78"/>
      <c r="VWJ70" s="78"/>
      <c r="VWK70" s="78"/>
      <c r="VWL70" s="78"/>
      <c r="VWM70" s="78"/>
      <c r="VWN70" s="78"/>
      <c r="VWO70" s="78"/>
      <c r="VWP70" s="78"/>
      <c r="VWQ70" s="78"/>
      <c r="VWR70" s="78"/>
      <c r="VWS70" s="78"/>
      <c r="VWT70" s="78"/>
      <c r="VWU70" s="78"/>
      <c r="VWV70" s="78"/>
      <c r="VWW70" s="78"/>
      <c r="VWX70" s="78"/>
      <c r="VWY70" s="78"/>
      <c r="VWZ70" s="78"/>
      <c r="VXA70" s="78"/>
      <c r="VXB70" s="78"/>
      <c r="VXC70" s="78"/>
      <c r="VXD70" s="78"/>
      <c r="VXE70" s="78"/>
      <c r="VXF70" s="78"/>
      <c r="VXG70" s="78"/>
      <c r="VXH70" s="78"/>
      <c r="VXI70" s="78"/>
      <c r="VXJ70" s="78"/>
      <c r="VXK70" s="78"/>
      <c r="VXL70" s="78"/>
      <c r="VXM70" s="78"/>
      <c r="VXN70" s="78"/>
      <c r="VXO70" s="78"/>
      <c r="VXP70" s="78"/>
      <c r="VXQ70" s="78"/>
      <c r="VXR70" s="78"/>
      <c r="VXS70" s="78"/>
      <c r="VXT70" s="78"/>
      <c r="VXU70" s="78"/>
      <c r="VXV70" s="78"/>
      <c r="VXW70" s="78"/>
      <c r="VXX70" s="78"/>
      <c r="VXY70" s="78"/>
      <c r="VXZ70" s="78"/>
      <c r="VYA70" s="78"/>
      <c r="VYB70" s="78"/>
      <c r="VYC70" s="78"/>
      <c r="VYD70" s="78"/>
      <c r="VYE70" s="78"/>
      <c r="VYF70" s="78"/>
      <c r="VYG70" s="78"/>
      <c r="VYH70" s="78"/>
      <c r="VYI70" s="78"/>
      <c r="VYJ70" s="78"/>
      <c r="VYK70" s="78"/>
      <c r="VYL70" s="78"/>
      <c r="VYM70" s="78"/>
      <c r="VYN70" s="78"/>
      <c r="VYO70" s="78"/>
      <c r="VYP70" s="78"/>
      <c r="VYQ70" s="78"/>
      <c r="VYR70" s="78"/>
      <c r="VYS70" s="78"/>
      <c r="VYT70" s="78"/>
      <c r="VYU70" s="78"/>
      <c r="VYV70" s="78"/>
      <c r="VYW70" s="78"/>
      <c r="VYX70" s="78"/>
      <c r="VYY70" s="78"/>
      <c r="VYZ70" s="78"/>
      <c r="VZA70" s="78"/>
      <c r="VZB70" s="78"/>
      <c r="VZC70" s="78"/>
      <c r="VZD70" s="78"/>
      <c r="VZE70" s="78"/>
      <c r="VZF70" s="78"/>
      <c r="VZG70" s="78"/>
      <c r="VZH70" s="78"/>
      <c r="VZI70" s="78"/>
      <c r="VZJ70" s="78"/>
      <c r="VZK70" s="78"/>
      <c r="VZL70" s="78"/>
      <c r="VZM70" s="78"/>
      <c r="VZN70" s="78"/>
      <c r="VZO70" s="78"/>
      <c r="VZP70" s="78"/>
      <c r="VZQ70" s="78"/>
      <c r="VZR70" s="78"/>
      <c r="VZS70" s="78"/>
      <c r="VZT70" s="78"/>
      <c r="VZU70" s="78"/>
      <c r="VZV70" s="78"/>
      <c r="VZW70" s="78"/>
      <c r="VZX70" s="78"/>
      <c r="VZY70" s="78"/>
      <c r="VZZ70" s="78"/>
      <c r="WAA70" s="78"/>
      <c r="WAB70" s="78"/>
      <c r="WAC70" s="78"/>
      <c r="WAD70" s="78"/>
      <c r="WAE70" s="78"/>
      <c r="WAF70" s="78"/>
      <c r="WAG70" s="78"/>
      <c r="WAH70" s="78"/>
      <c r="WAI70" s="78"/>
      <c r="WAJ70" s="78"/>
      <c r="WAK70" s="78"/>
      <c r="WAL70" s="78"/>
      <c r="WAM70" s="78"/>
      <c r="WAN70" s="78"/>
      <c r="WAO70" s="78"/>
      <c r="WAP70" s="78"/>
      <c r="WAQ70" s="78"/>
      <c r="WAR70" s="78"/>
      <c r="WAS70" s="78"/>
      <c r="WAT70" s="78"/>
      <c r="WAU70" s="78"/>
      <c r="WAV70" s="78"/>
      <c r="WAW70" s="78"/>
      <c r="WAX70" s="78"/>
      <c r="WAY70" s="78"/>
      <c r="WAZ70" s="78"/>
      <c r="WBA70" s="78"/>
      <c r="WBB70" s="78"/>
      <c r="WBC70" s="78"/>
      <c r="WBD70" s="78"/>
      <c r="WBE70" s="78"/>
      <c r="WBF70" s="78"/>
      <c r="WBG70" s="78"/>
      <c r="WBH70" s="78"/>
      <c r="WBI70" s="78"/>
      <c r="WBJ70" s="78"/>
      <c r="WBK70" s="78"/>
      <c r="WBL70" s="78"/>
      <c r="WBM70" s="78"/>
      <c r="WBN70" s="78"/>
      <c r="WBO70" s="78"/>
      <c r="WBP70" s="78"/>
      <c r="WBQ70" s="78"/>
      <c r="WBR70" s="78"/>
      <c r="WBS70" s="78"/>
      <c r="WBT70" s="78"/>
      <c r="WBU70" s="78"/>
      <c r="WBV70" s="78"/>
      <c r="WBW70" s="78"/>
      <c r="WBX70" s="78"/>
      <c r="WBY70" s="78"/>
      <c r="WBZ70" s="78"/>
      <c r="WCA70" s="78"/>
      <c r="WCB70" s="78"/>
      <c r="WCC70" s="78"/>
      <c r="WCD70" s="78"/>
      <c r="WCE70" s="78"/>
      <c r="WCF70" s="78"/>
      <c r="WCG70" s="78"/>
      <c r="WCH70" s="78"/>
      <c r="WCI70" s="78"/>
      <c r="WCJ70" s="78"/>
      <c r="WCK70" s="78"/>
      <c r="WCL70" s="78"/>
      <c r="WCM70" s="78"/>
      <c r="WCN70" s="78"/>
      <c r="WCO70" s="78"/>
      <c r="WCP70" s="78"/>
      <c r="WCQ70" s="78"/>
      <c r="WCR70" s="78"/>
      <c r="WCS70" s="78"/>
      <c r="WCT70" s="78"/>
      <c r="WCU70" s="78"/>
      <c r="WCV70" s="78"/>
      <c r="WCW70" s="78"/>
      <c r="WCX70" s="78"/>
      <c r="WCY70" s="78"/>
      <c r="WCZ70" s="78"/>
      <c r="WDA70" s="78"/>
      <c r="WDB70" s="78"/>
      <c r="WDC70" s="78"/>
      <c r="WDD70" s="78"/>
      <c r="WDE70" s="78"/>
      <c r="WDF70" s="78"/>
      <c r="WDG70" s="78"/>
      <c r="WDH70" s="78"/>
      <c r="WDI70" s="78"/>
      <c r="WDJ70" s="78"/>
      <c r="WDK70" s="78"/>
      <c r="WDL70" s="78"/>
      <c r="WDM70" s="78"/>
      <c r="WDN70" s="78"/>
      <c r="WDO70" s="78"/>
      <c r="WDP70" s="78"/>
      <c r="WDQ70" s="78"/>
      <c r="WDR70" s="78"/>
      <c r="WDS70" s="78"/>
      <c r="WDT70" s="78"/>
      <c r="WDU70" s="78"/>
      <c r="WDV70" s="78"/>
      <c r="WDW70" s="78"/>
      <c r="WDX70" s="78"/>
      <c r="WDY70" s="78"/>
      <c r="WDZ70" s="78"/>
      <c r="WEA70" s="78"/>
      <c r="WEB70" s="78"/>
      <c r="WEC70" s="78"/>
      <c r="WED70" s="78"/>
      <c r="WEE70" s="78"/>
      <c r="WEF70" s="78"/>
      <c r="WEG70" s="78"/>
      <c r="WEH70" s="78"/>
      <c r="WEI70" s="78"/>
      <c r="WEJ70" s="78"/>
      <c r="WEK70" s="78"/>
      <c r="WEL70" s="78"/>
      <c r="WEM70" s="78"/>
      <c r="WEN70" s="78"/>
      <c r="WEO70" s="78"/>
      <c r="WEP70" s="78"/>
      <c r="WEQ70" s="78"/>
      <c r="WER70" s="78"/>
      <c r="WES70" s="78"/>
      <c r="WET70" s="78"/>
      <c r="WEU70" s="78"/>
      <c r="WEV70" s="78"/>
      <c r="WEW70" s="78"/>
      <c r="WEX70" s="78"/>
      <c r="WEY70" s="78"/>
      <c r="WEZ70" s="78"/>
      <c r="WFA70" s="78"/>
      <c r="WFB70" s="78"/>
      <c r="WFC70" s="78"/>
      <c r="WFD70" s="78"/>
      <c r="WFE70" s="78"/>
      <c r="WFF70" s="78"/>
      <c r="WFG70" s="78"/>
      <c r="WFH70" s="78"/>
      <c r="WFI70" s="78"/>
      <c r="WFJ70" s="78"/>
      <c r="WFK70" s="78"/>
      <c r="WFL70" s="78"/>
      <c r="WFM70" s="78"/>
      <c r="WFN70" s="78"/>
      <c r="WFO70" s="78"/>
      <c r="WFP70" s="78"/>
      <c r="WFQ70" s="78"/>
      <c r="WFR70" s="78"/>
      <c r="WFS70" s="78"/>
      <c r="WFT70" s="78"/>
      <c r="WFU70" s="78"/>
      <c r="WFV70" s="78"/>
      <c r="WFW70" s="78"/>
      <c r="WFX70" s="78"/>
      <c r="WFY70" s="78"/>
      <c r="WFZ70" s="78"/>
      <c r="WGA70" s="78"/>
      <c r="WGB70" s="78"/>
      <c r="WGC70" s="78"/>
      <c r="WGD70" s="78"/>
      <c r="WGE70" s="78"/>
      <c r="WGF70" s="78"/>
      <c r="WGG70" s="78"/>
      <c r="WGH70" s="78"/>
      <c r="WGI70" s="78"/>
      <c r="WGJ70" s="78"/>
      <c r="WGK70" s="78"/>
      <c r="WGL70" s="78"/>
      <c r="WGM70" s="78"/>
      <c r="WGN70" s="78"/>
      <c r="WGO70" s="78"/>
      <c r="WGP70" s="78"/>
      <c r="WGQ70" s="78"/>
      <c r="WGR70" s="78"/>
      <c r="WGS70" s="78"/>
      <c r="WGT70" s="78"/>
      <c r="WGU70" s="78"/>
      <c r="WGV70" s="78"/>
      <c r="WGW70" s="78"/>
      <c r="WGX70" s="78"/>
      <c r="WGY70" s="78"/>
      <c r="WGZ70" s="78"/>
      <c r="WHA70" s="78"/>
      <c r="WHB70" s="78"/>
      <c r="WHC70" s="78"/>
      <c r="WHD70" s="78"/>
      <c r="WHE70" s="78"/>
      <c r="WHF70" s="78"/>
      <c r="WHG70" s="78"/>
      <c r="WHH70" s="78"/>
      <c r="WHI70" s="78"/>
      <c r="WHJ70" s="78"/>
      <c r="WHK70" s="78"/>
      <c r="WHL70" s="78"/>
      <c r="WHM70" s="78"/>
      <c r="WHN70" s="78"/>
      <c r="WHO70" s="78"/>
      <c r="WHP70" s="78"/>
      <c r="WHQ70" s="78"/>
      <c r="WHR70" s="78"/>
      <c r="WHS70" s="78"/>
      <c r="WHT70" s="78"/>
      <c r="WHU70" s="78"/>
      <c r="WHV70" s="78"/>
      <c r="WHW70" s="78"/>
      <c r="WHX70" s="78"/>
      <c r="WHY70" s="78"/>
      <c r="WHZ70" s="78"/>
      <c r="WIA70" s="78"/>
      <c r="WIB70" s="78"/>
      <c r="WIC70" s="78"/>
      <c r="WID70" s="78"/>
      <c r="WIE70" s="78"/>
      <c r="WIF70" s="78"/>
      <c r="WIG70" s="78"/>
      <c r="WIH70" s="78"/>
      <c r="WII70" s="78"/>
      <c r="WIJ70" s="78"/>
      <c r="WIK70" s="78"/>
      <c r="WIL70" s="78"/>
      <c r="WIM70" s="78"/>
      <c r="WIN70" s="78"/>
      <c r="WIO70" s="78"/>
      <c r="WIP70" s="78"/>
      <c r="WIQ70" s="78"/>
      <c r="WIR70" s="78"/>
      <c r="WIS70" s="78"/>
      <c r="WIT70" s="78"/>
      <c r="WIU70" s="78"/>
      <c r="WIV70" s="78"/>
      <c r="WIW70" s="78"/>
      <c r="WIX70" s="78"/>
      <c r="WIY70" s="78"/>
      <c r="WIZ70" s="78"/>
      <c r="WJA70" s="78"/>
      <c r="WJB70" s="78"/>
      <c r="WJC70" s="78"/>
      <c r="WJD70" s="78"/>
      <c r="WJE70" s="78"/>
      <c r="WJF70" s="78"/>
      <c r="WJG70" s="78"/>
      <c r="WJH70" s="78"/>
      <c r="WJI70" s="78"/>
      <c r="WJJ70" s="78"/>
      <c r="WJK70" s="78"/>
      <c r="WJL70" s="78"/>
      <c r="WJM70" s="78"/>
      <c r="WJN70" s="78"/>
      <c r="WJO70" s="78"/>
      <c r="WJP70" s="78"/>
      <c r="WJQ70" s="78"/>
      <c r="WJR70" s="78"/>
      <c r="WJS70" s="78"/>
      <c r="WJT70" s="78"/>
      <c r="WJU70" s="78"/>
      <c r="WJV70" s="78"/>
      <c r="WJW70" s="78"/>
      <c r="WJX70" s="78"/>
      <c r="WJY70" s="78"/>
      <c r="WJZ70" s="78"/>
      <c r="WKA70" s="78"/>
      <c r="WKB70" s="78"/>
      <c r="WKC70" s="78"/>
      <c r="WKD70" s="78"/>
      <c r="WKE70" s="78"/>
      <c r="WKF70" s="78"/>
      <c r="WKG70" s="78"/>
      <c r="WKH70" s="78"/>
      <c r="WKI70" s="78"/>
      <c r="WKJ70" s="78"/>
      <c r="WKK70" s="78"/>
      <c r="WKL70" s="78"/>
      <c r="WKM70" s="78"/>
      <c r="WKN70" s="78"/>
      <c r="WKO70" s="78"/>
      <c r="WKP70" s="78"/>
      <c r="WKQ70" s="78"/>
      <c r="WKR70" s="78"/>
      <c r="WKS70" s="78"/>
      <c r="WKT70" s="78"/>
      <c r="WKU70" s="78"/>
      <c r="WKV70" s="78"/>
      <c r="WKW70" s="78"/>
      <c r="WKX70" s="78"/>
      <c r="WKY70" s="78"/>
      <c r="WKZ70" s="78"/>
      <c r="WLA70" s="78"/>
      <c r="WLB70" s="78"/>
      <c r="WLC70" s="78"/>
      <c r="WLD70" s="78"/>
      <c r="WLE70" s="78"/>
      <c r="WLF70" s="78"/>
      <c r="WLG70" s="78"/>
      <c r="WLH70" s="78"/>
      <c r="WLI70" s="78"/>
      <c r="WLJ70" s="78"/>
      <c r="WLK70" s="78"/>
      <c r="WLL70" s="78"/>
      <c r="WLM70" s="78"/>
      <c r="WLN70" s="78"/>
      <c r="WLO70" s="78"/>
      <c r="WLP70" s="78"/>
      <c r="WLQ70" s="78"/>
      <c r="WLR70" s="78"/>
      <c r="WLS70" s="78"/>
      <c r="WLT70" s="78"/>
      <c r="WLU70" s="78"/>
      <c r="WLV70" s="78"/>
      <c r="WLW70" s="78"/>
      <c r="WLX70" s="78"/>
      <c r="WLY70" s="78"/>
      <c r="WLZ70" s="78"/>
      <c r="WMA70" s="78"/>
      <c r="WMB70" s="78"/>
      <c r="WMC70" s="78"/>
      <c r="WMD70" s="78"/>
      <c r="WME70" s="78"/>
      <c r="WMF70" s="78"/>
      <c r="WMG70" s="78"/>
      <c r="WMH70" s="78"/>
      <c r="WMI70" s="78"/>
      <c r="WMJ70" s="78"/>
      <c r="WMK70" s="78"/>
      <c r="WML70" s="78"/>
      <c r="WMM70" s="78"/>
      <c r="WMN70" s="78"/>
      <c r="WMO70" s="78"/>
      <c r="WMP70" s="78"/>
      <c r="WMQ70" s="78"/>
      <c r="WMR70" s="78"/>
      <c r="WMS70" s="78"/>
      <c r="WMT70" s="78"/>
      <c r="WMU70" s="78"/>
      <c r="WMV70" s="78"/>
      <c r="WMW70" s="78"/>
      <c r="WMX70" s="78"/>
      <c r="WMY70" s="78"/>
      <c r="WMZ70" s="78"/>
      <c r="WNA70" s="78"/>
      <c r="WNB70" s="78"/>
      <c r="WNC70" s="78"/>
      <c r="WND70" s="78"/>
      <c r="WNE70" s="78"/>
      <c r="WNF70" s="78"/>
      <c r="WNG70" s="78"/>
      <c r="WNH70" s="78"/>
      <c r="WNI70" s="78"/>
      <c r="WNJ70" s="78"/>
      <c r="WNK70" s="78"/>
      <c r="WNL70" s="78"/>
      <c r="WNM70" s="78"/>
      <c r="WNN70" s="78"/>
      <c r="WNO70" s="78"/>
      <c r="WNP70" s="78"/>
      <c r="WNQ70" s="78"/>
      <c r="WNR70" s="78"/>
      <c r="WNS70" s="78"/>
      <c r="WNT70" s="78"/>
      <c r="WNU70" s="78"/>
      <c r="WNV70" s="78"/>
      <c r="WNW70" s="78"/>
      <c r="WNX70" s="78"/>
      <c r="WNY70" s="78"/>
      <c r="WNZ70" s="78"/>
      <c r="WOA70" s="78"/>
      <c r="WOB70" s="78"/>
      <c r="WOC70" s="78"/>
      <c r="WOD70" s="78"/>
      <c r="WOE70" s="78"/>
      <c r="WOF70" s="78"/>
      <c r="WOG70" s="78"/>
      <c r="WOH70" s="78"/>
      <c r="WOI70" s="78"/>
      <c r="WOJ70" s="78"/>
      <c r="WOK70" s="78"/>
      <c r="WOL70" s="78"/>
      <c r="WOM70" s="78"/>
      <c r="WON70" s="78"/>
      <c r="WOO70" s="78"/>
      <c r="WOP70" s="78"/>
      <c r="WOQ70" s="78"/>
      <c r="WOR70" s="78"/>
      <c r="WOS70" s="78"/>
      <c r="WOT70" s="78"/>
      <c r="WOU70" s="78"/>
      <c r="WOV70" s="78"/>
      <c r="WOW70" s="78"/>
      <c r="WOX70" s="78"/>
      <c r="WOY70" s="78"/>
      <c r="WOZ70" s="78"/>
      <c r="WPA70" s="78"/>
      <c r="WPB70" s="78"/>
      <c r="WPC70" s="78"/>
      <c r="WPD70" s="78"/>
      <c r="WPE70" s="78"/>
      <c r="WPF70" s="78"/>
      <c r="WPG70" s="78"/>
      <c r="WPH70" s="78"/>
      <c r="WPI70" s="78"/>
      <c r="WPJ70" s="78"/>
      <c r="WPK70" s="78"/>
      <c r="WPL70" s="78"/>
      <c r="WPM70" s="78"/>
      <c r="WPN70" s="78"/>
      <c r="WPO70" s="78"/>
      <c r="WPP70" s="78"/>
      <c r="WPQ70" s="78"/>
      <c r="WPR70" s="78"/>
      <c r="WPS70" s="78"/>
      <c r="WPT70" s="78"/>
      <c r="WPU70" s="78"/>
      <c r="WPV70" s="78"/>
      <c r="WPW70" s="78"/>
      <c r="WPX70" s="78"/>
      <c r="WPY70" s="78"/>
      <c r="WPZ70" s="78"/>
      <c r="WQA70" s="78"/>
      <c r="WQB70" s="78"/>
      <c r="WQC70" s="78"/>
      <c r="WQD70" s="78"/>
      <c r="WQE70" s="78"/>
      <c r="WQF70" s="78"/>
      <c r="WQG70" s="78"/>
      <c r="WQH70" s="78"/>
      <c r="WQI70" s="78"/>
      <c r="WQJ70" s="78"/>
      <c r="WQK70" s="78"/>
      <c r="WQL70" s="78"/>
      <c r="WQM70" s="78"/>
      <c r="WQN70" s="78"/>
      <c r="WQO70" s="78"/>
      <c r="WQP70" s="78"/>
      <c r="WQQ70" s="78"/>
      <c r="WQR70" s="78"/>
      <c r="WQS70" s="78"/>
      <c r="WQT70" s="78"/>
      <c r="WQU70" s="78"/>
      <c r="WQV70" s="78"/>
      <c r="WQW70" s="78"/>
      <c r="WQX70" s="78"/>
      <c r="WQY70" s="78"/>
      <c r="WQZ70" s="78"/>
      <c r="WRA70" s="78"/>
      <c r="WRB70" s="78"/>
      <c r="WRC70" s="78"/>
      <c r="WRD70" s="78"/>
      <c r="WRE70" s="78"/>
      <c r="WRF70" s="78"/>
      <c r="WRG70" s="78"/>
      <c r="WRH70" s="78"/>
      <c r="WRI70" s="78"/>
      <c r="WRJ70" s="78"/>
      <c r="WRK70" s="78"/>
      <c r="WRL70" s="78"/>
      <c r="WRM70" s="78"/>
      <c r="WRN70" s="78"/>
      <c r="WRO70" s="78"/>
      <c r="WRP70" s="78"/>
      <c r="WRQ70" s="78"/>
      <c r="WRR70" s="78"/>
      <c r="WRS70" s="78"/>
      <c r="WRT70" s="78"/>
      <c r="WRU70" s="78"/>
      <c r="WRV70" s="78"/>
      <c r="WRW70" s="78"/>
      <c r="WRX70" s="78"/>
      <c r="WRY70" s="78"/>
      <c r="WRZ70" s="78"/>
      <c r="WSA70" s="78"/>
      <c r="WSB70" s="78"/>
      <c r="WSC70" s="78"/>
      <c r="WSD70" s="78"/>
      <c r="WSE70" s="78"/>
      <c r="WSF70" s="78"/>
      <c r="WSG70" s="78"/>
      <c r="WSH70" s="78"/>
      <c r="WSI70" s="78"/>
      <c r="WSJ70" s="78"/>
      <c r="WSK70" s="78"/>
      <c r="WSL70" s="78"/>
      <c r="WSM70" s="78"/>
      <c r="WSN70" s="78"/>
      <c r="WSO70" s="78"/>
      <c r="WSP70" s="78"/>
      <c r="WSQ70" s="78"/>
      <c r="WSR70" s="78"/>
      <c r="WSS70" s="78"/>
      <c r="WST70" s="78"/>
      <c r="WSU70" s="78"/>
      <c r="WSV70" s="78"/>
      <c r="WSW70" s="78"/>
      <c r="WSX70" s="78"/>
      <c r="WSY70" s="78"/>
      <c r="WSZ70" s="78"/>
      <c r="WTA70" s="78"/>
      <c r="WTB70" s="78"/>
      <c r="WTC70" s="78"/>
      <c r="WTD70" s="78"/>
      <c r="WTE70" s="78"/>
      <c r="WTF70" s="78"/>
      <c r="WTG70" s="78"/>
      <c r="WTH70" s="78"/>
      <c r="WTI70" s="78"/>
      <c r="WTJ70" s="78"/>
      <c r="WTK70" s="78"/>
      <c r="WTL70" s="78"/>
      <c r="WTM70" s="78"/>
      <c r="WTN70" s="78"/>
      <c r="WTO70" s="78"/>
      <c r="WTP70" s="78"/>
      <c r="WTQ70" s="78"/>
      <c r="WTR70" s="78"/>
      <c r="WTS70" s="78"/>
      <c r="WTT70" s="78"/>
      <c r="WTU70" s="78"/>
      <c r="WTV70" s="78"/>
      <c r="WTW70" s="78"/>
      <c r="WTX70" s="78"/>
      <c r="WTY70" s="78"/>
      <c r="WTZ70" s="78"/>
      <c r="WUA70" s="78"/>
      <c r="WUB70" s="78"/>
      <c r="WUC70" s="78"/>
      <c r="WUD70" s="78"/>
      <c r="WUE70" s="78"/>
      <c r="WUF70" s="78"/>
      <c r="WUG70" s="78"/>
      <c r="WUH70" s="78"/>
      <c r="WUI70" s="78"/>
      <c r="WUJ70" s="78"/>
      <c r="WUK70" s="78"/>
      <c r="WUL70" s="78"/>
      <c r="WUM70" s="78"/>
      <c r="WUN70" s="78"/>
      <c r="WUO70" s="78"/>
      <c r="WUP70" s="78"/>
      <c r="WUQ70" s="78"/>
      <c r="WUR70" s="78"/>
      <c r="WUS70" s="78"/>
      <c r="WUT70" s="78"/>
      <c r="WUU70" s="78"/>
      <c r="WUV70" s="78"/>
      <c r="WUW70" s="78"/>
      <c r="WUX70" s="78"/>
      <c r="WUY70" s="78"/>
      <c r="WUZ70" s="78"/>
      <c r="WVA70" s="78"/>
      <c r="WVB70" s="78"/>
      <c r="WVC70" s="78"/>
      <c r="WVD70" s="78"/>
      <c r="WVE70" s="78"/>
      <c r="WVF70" s="78"/>
      <c r="WVG70" s="78"/>
      <c r="WVH70" s="78"/>
      <c r="WVI70" s="78"/>
      <c r="WVJ70" s="78"/>
      <c r="WVK70" s="78"/>
      <c r="WVL70" s="78"/>
      <c r="WVM70" s="78"/>
      <c r="WVN70" s="78"/>
      <c r="WVO70" s="78"/>
      <c r="WVP70" s="78"/>
      <c r="WVQ70" s="78"/>
      <c r="WVR70" s="78"/>
      <c r="WVS70" s="78"/>
      <c r="WVT70" s="78"/>
      <c r="WVU70" s="78"/>
      <c r="WVV70" s="78"/>
      <c r="WVW70" s="78"/>
      <c r="WVX70" s="78"/>
      <c r="WVY70" s="78"/>
      <c r="WVZ70" s="78"/>
      <c r="WWA70" s="78"/>
      <c r="WWB70" s="78"/>
      <c r="WWC70" s="78"/>
      <c r="WWD70" s="78"/>
      <c r="WWE70" s="78"/>
      <c r="WWF70" s="78"/>
      <c r="WWG70" s="78"/>
      <c r="WWH70" s="78"/>
      <c r="WWI70" s="78"/>
      <c r="WWJ70" s="78"/>
      <c r="WWK70" s="78"/>
      <c r="WWL70" s="78"/>
      <c r="WWM70" s="78"/>
      <c r="WWN70" s="78"/>
      <c r="WWO70" s="78"/>
      <c r="WWP70" s="78"/>
      <c r="WWQ70" s="78"/>
      <c r="WWR70" s="78"/>
      <c r="WWS70" s="78"/>
      <c r="WWT70" s="78"/>
      <c r="WWU70" s="78"/>
      <c r="WWV70" s="78"/>
      <c r="WWW70" s="78"/>
      <c r="WWX70" s="78"/>
      <c r="WWY70" s="78"/>
      <c r="WWZ70" s="78"/>
      <c r="WXA70" s="78"/>
      <c r="WXB70" s="78"/>
      <c r="WXC70" s="78"/>
      <c r="WXD70" s="78"/>
      <c r="WXE70" s="78"/>
      <c r="WXF70" s="78"/>
      <c r="WXG70" s="78"/>
      <c r="WXH70" s="78"/>
      <c r="WXI70" s="78"/>
      <c r="WXJ70" s="78"/>
      <c r="WXK70" s="78"/>
      <c r="WXL70" s="78"/>
      <c r="WXM70" s="78"/>
      <c r="WXN70" s="78"/>
      <c r="WXO70" s="78"/>
      <c r="WXP70" s="78"/>
      <c r="WXQ70" s="78"/>
      <c r="WXR70" s="78"/>
      <c r="WXS70" s="78"/>
      <c r="WXT70" s="78"/>
      <c r="WXU70" s="78"/>
      <c r="WXV70" s="78"/>
      <c r="WXW70" s="78"/>
      <c r="WXX70" s="78"/>
      <c r="WXY70" s="78"/>
      <c r="WXZ70" s="78"/>
      <c r="WYA70" s="78"/>
      <c r="WYB70" s="78"/>
      <c r="WYC70" s="78"/>
      <c r="WYD70" s="78"/>
      <c r="WYE70" s="78"/>
      <c r="WYF70" s="78"/>
      <c r="WYG70" s="78"/>
      <c r="WYH70" s="78"/>
      <c r="WYI70" s="78"/>
      <c r="WYJ70" s="78"/>
      <c r="WYK70" s="78"/>
      <c r="WYL70" s="78"/>
      <c r="WYM70" s="78"/>
      <c r="WYN70" s="78"/>
      <c r="WYO70" s="78"/>
      <c r="WYP70" s="78"/>
      <c r="WYQ70" s="78"/>
      <c r="WYR70" s="78"/>
      <c r="WYS70" s="78"/>
      <c r="WYT70" s="78"/>
      <c r="WYU70" s="78"/>
      <c r="WYV70" s="78"/>
      <c r="WYW70" s="78"/>
      <c r="WYX70" s="78"/>
      <c r="WYY70" s="78"/>
      <c r="WYZ70" s="78"/>
      <c r="WZA70" s="78"/>
      <c r="WZB70" s="78"/>
      <c r="WZC70" s="78"/>
      <c r="WZD70" s="78"/>
      <c r="WZE70" s="78"/>
      <c r="WZF70" s="78"/>
      <c r="WZG70" s="78"/>
      <c r="WZH70" s="78"/>
      <c r="WZI70" s="78"/>
      <c r="WZJ70" s="78"/>
      <c r="WZK70" s="78"/>
      <c r="WZL70" s="78"/>
      <c r="WZM70" s="78"/>
      <c r="WZN70" s="78"/>
      <c r="WZO70" s="78"/>
      <c r="WZP70" s="78"/>
      <c r="WZQ70" s="78"/>
      <c r="WZR70" s="78"/>
      <c r="WZS70" s="78"/>
      <c r="WZT70" s="78"/>
      <c r="WZU70" s="78"/>
      <c r="WZV70" s="78"/>
      <c r="WZW70" s="78"/>
      <c r="WZX70" s="78"/>
      <c r="WZY70" s="78"/>
      <c r="WZZ70" s="78"/>
      <c r="XAA70" s="78"/>
      <c r="XAB70" s="78"/>
      <c r="XAC70" s="78"/>
      <c r="XAD70" s="78"/>
      <c r="XAE70" s="78"/>
      <c r="XAF70" s="78"/>
      <c r="XAG70" s="78"/>
      <c r="XAH70" s="78"/>
      <c r="XAI70" s="78"/>
      <c r="XAJ70" s="78"/>
      <c r="XAK70" s="78"/>
      <c r="XAL70" s="78"/>
      <c r="XAM70" s="78"/>
      <c r="XAN70" s="78"/>
      <c r="XAO70" s="78"/>
      <c r="XAP70" s="78"/>
      <c r="XAQ70" s="78"/>
      <c r="XAR70" s="78"/>
      <c r="XAS70" s="78"/>
      <c r="XAT70" s="78"/>
      <c r="XAU70" s="78"/>
      <c r="XAV70" s="78"/>
      <c r="XAW70" s="78"/>
      <c r="XAX70" s="78"/>
      <c r="XAY70" s="78"/>
      <c r="XAZ70" s="78"/>
      <c r="XBA70" s="78"/>
      <c r="XBB70" s="78"/>
      <c r="XBC70" s="78"/>
      <c r="XBD70" s="78"/>
      <c r="XBE70" s="78"/>
      <c r="XBF70" s="78"/>
      <c r="XBG70" s="78"/>
      <c r="XBH70" s="78"/>
      <c r="XBI70" s="78"/>
      <c r="XBJ70" s="78"/>
      <c r="XBK70" s="78"/>
      <c r="XBL70" s="78"/>
      <c r="XBM70" s="78"/>
      <c r="XBN70" s="78"/>
      <c r="XBO70" s="78"/>
      <c r="XBP70" s="78"/>
      <c r="XBQ70" s="78"/>
      <c r="XBR70" s="78"/>
      <c r="XBS70" s="78"/>
      <c r="XBT70" s="78"/>
      <c r="XBU70" s="78"/>
      <c r="XBV70" s="78"/>
      <c r="XBW70" s="78"/>
      <c r="XBX70" s="78"/>
      <c r="XBY70" s="78"/>
      <c r="XBZ70" s="78"/>
      <c r="XCA70" s="78"/>
      <c r="XCB70" s="78"/>
      <c r="XCC70" s="78"/>
      <c r="XCD70" s="78"/>
      <c r="XCE70" s="78"/>
      <c r="XCF70" s="78"/>
      <c r="XCG70" s="78"/>
      <c r="XCH70" s="78"/>
      <c r="XCI70" s="78"/>
      <c r="XCJ70" s="78"/>
      <c r="XCK70" s="78"/>
      <c r="XCL70" s="78"/>
      <c r="XCM70" s="78"/>
      <c r="XCN70" s="78"/>
      <c r="XCO70" s="78"/>
      <c r="XCP70" s="78"/>
      <c r="XCQ70" s="78"/>
      <c r="XCR70" s="78"/>
      <c r="XCS70" s="78"/>
      <c r="XCT70" s="78"/>
      <c r="XCU70" s="78"/>
      <c r="XCV70" s="78"/>
      <c r="XCW70" s="78"/>
      <c r="XCX70" s="78"/>
      <c r="XCY70" s="78"/>
      <c r="XCZ70" s="78"/>
      <c r="XDA70" s="78"/>
      <c r="XDB70" s="78"/>
      <c r="XDC70" s="78"/>
      <c r="XDD70" s="78"/>
      <c r="XDE70" s="78"/>
      <c r="XDF70" s="78"/>
      <c r="XDG70" s="78"/>
      <c r="XDH70" s="78"/>
      <c r="XDI70" s="78"/>
      <c r="XDJ70" s="78"/>
      <c r="XDK70" s="78"/>
      <c r="XDL70" s="78"/>
      <c r="XDM70" s="78"/>
      <c r="XDN70" s="78"/>
      <c r="XDO70" s="78"/>
      <c r="XDP70" s="78"/>
      <c r="XDQ70" s="78"/>
      <c r="XDR70" s="78"/>
      <c r="XDS70" s="78"/>
      <c r="XDT70" s="78"/>
      <c r="XDU70" s="78"/>
      <c r="XDV70" s="78"/>
      <c r="XDW70" s="78"/>
      <c r="XDX70" s="78"/>
      <c r="XDY70" s="78"/>
      <c r="XDZ70" s="78"/>
      <c r="XEA70" s="78"/>
      <c r="XEB70" s="78"/>
      <c r="XEC70" s="78"/>
      <c r="XED70" s="78"/>
      <c r="XEE70" s="78"/>
      <c r="XEF70" s="78"/>
      <c r="XEG70" s="78"/>
      <c r="XEH70" s="78"/>
      <c r="XEI70" s="78"/>
      <c r="XEJ70" s="78"/>
      <c r="XEK70" s="78"/>
      <c r="XEL70" s="78"/>
      <c r="XEM70" s="78"/>
      <c r="XEN70" s="78"/>
      <c r="XEO70" s="78"/>
      <c r="XEP70" s="78"/>
      <c r="XEQ70" s="78"/>
      <c r="XER70" s="78"/>
      <c r="XES70" s="78"/>
      <c r="XET70" s="78"/>
      <c r="XEU70" s="78"/>
      <c r="XEV70" s="78"/>
      <c r="XEW70" s="78"/>
      <c r="XEX70" s="78"/>
      <c r="XEY70" s="78"/>
      <c r="XEZ70" s="78"/>
      <c r="XFA70" s="78"/>
      <c r="XFB70" s="78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Administrator</cp:lastModifiedBy>
  <dcterms:created xsi:type="dcterms:W3CDTF">2018-02-01T01:08:00Z</dcterms:created>
  <dcterms:modified xsi:type="dcterms:W3CDTF">2021-01-23T03:10:39Z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