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定稿" sheetId="1" r:id="rId1"/>
    <sheet name="Sheet3" sheetId="2" r:id="rId2"/>
  </sheets>
  <definedNames>
    <definedName name="_xlnm._FilterDatabase" localSheetId="0" hidden="1">定稿!$A$5:$IV$125</definedName>
    <definedName name="_xlnm.Print_Area" localSheetId="0">定稿!$A$1:J119</definedName>
    <definedName name="_xlnm.Print_Titles" localSheetId="0">定稿!$4:5</definedName>
  </definedNames>
  <calcPr calcId="144525"/>
</workbook>
</file>

<file path=xl/sharedStrings.xml><?xml version="1.0" encoding="utf-8"?>
<sst xmlns="http://schemas.openxmlformats.org/spreadsheetml/2006/main" count="646" uniqueCount="401">
  <si>
    <t>附件3-1-3</t>
  </si>
  <si>
    <t>市管园区和国有企业2020年重点项目建设目标任务一览表</t>
  </si>
  <si>
    <t>单位：万元</t>
  </si>
  <si>
    <t>序号</t>
  </si>
  <si>
    <t>项目名称</t>
  </si>
  <si>
    <t>建设
年限</t>
  </si>
  <si>
    <t>总投资</t>
  </si>
  <si>
    <t>建设内容及规模</t>
  </si>
  <si>
    <t>2020年工作目标</t>
  </si>
  <si>
    <t>备注</t>
  </si>
  <si>
    <t>计划投资</t>
  </si>
  <si>
    <t>形象进度</t>
  </si>
  <si>
    <t xml:space="preserve">计划开工月份 </t>
  </si>
  <si>
    <t>计划建成或部分建成月份</t>
  </si>
  <si>
    <t>合计：114个</t>
  </si>
  <si>
    <t>生态新城合计：17个</t>
  </si>
  <si>
    <t>生态新城康养城项目</t>
  </si>
  <si>
    <t>2020-2024</t>
  </si>
  <si>
    <t>规划用地面积约612亩，地面建筑面积73万平方米，打造以康养产品为核心，教育和配套等服务体系完善的大型康养综合社区，围绕颐养、教育、康乐、商服、文旅五大板块，打造生活体验至上的福建第一生态康养城</t>
  </si>
  <si>
    <t>一季度确定设计方案，完成部分施工图设计；二季度完成一期施工图设计，一期工程全面开工，其中4月份启动展示区、样板房工程建设；三季度内组织一期工程基础施工，其中7月份完成展示区、样板房建设；四季度进行一期工程主体施工</t>
  </si>
  <si>
    <t>9月</t>
  </si>
  <si>
    <t>三明市第一医院生态新城分院建设项目</t>
  </si>
  <si>
    <t>2020-2025</t>
  </si>
  <si>
    <t>项目规划用地面积约140亩，总建筑面积31.7万平方米。建设慢性病医院、医养中心及医养服务中心组成。是一所集慢性病治疗、康复、老年照护、健康管理、医养服务为一体的机构，服务三明市及周边地区人群养老需求</t>
  </si>
  <si>
    <t>一季度完成项目前期工作，开始项目土石方及基坑支护工程施工；二季度完成项目施工图设计，完成土石方及基坑支护工程；三季度完成主体工程施工招标，开始主体工程施工；四季度持续进行主体工程施工，完成主体工程地下室基础部分</t>
  </si>
  <si>
    <t>3月</t>
  </si>
  <si>
    <t>三明市委党校（市行政学院、社会主义学院）迁建项目</t>
  </si>
  <si>
    <t>2020-2023</t>
  </si>
  <si>
    <t>规划占地200亩，建筑总面积86160平方米，其中地上建筑面积72660平方米，地下13500平方米。地上建筑主要包括：教学楼9500平方米，教学综合楼4000平方米，会堂4000平方米，图书与信息中心3000平方米，学员及教职工宿舍37700平方米，食堂5000平方米，体育馆7500平方米，连廊1960平方米</t>
  </si>
  <si>
    <t>一季度完成项目设计招投标；二季度完成规划、初步设计方案、施工图设计和概算编制；三季度完成项目施工和监理招投标工作；四季度开始基础施工</t>
  </si>
  <si>
    <t>10月</t>
  </si>
  <si>
    <t>三明职业中专学校续建项目</t>
  </si>
  <si>
    <t>2019-2021</t>
  </si>
  <si>
    <t>建筑面积：27692.2 m2，包括理实一体化2＃教学楼， 3幢学生宿舍楼；1个400米跑道标准田径场；1幢配电房</t>
  </si>
  <si>
    <t>2#教学楼三季度完成竣工并交付使用，2栋宿舍楼及田径场六月份开工建设，四季度完成2栋宿舍楼主体施工</t>
  </si>
  <si>
    <t>三明陆地港商住综合体（C2地块）建设项目</t>
  </si>
  <si>
    <t>2020-2022</t>
  </si>
  <si>
    <t>商住综合体（C2地块）建设项目用地约48亩，建设面积约6.4万平方米的住宅及商业建筑。拟建4栋17层小高层、2栋18层小高层、1栋27层高层、1栋28层高层、1栋门楼、1栋2层商业、地下室以及相应配套工程等，项目总用地面积32310㎡,总建筑面积约83155.96㎡</t>
  </si>
  <si>
    <t>前三季度进行前期工作；四季度基础施工</t>
  </si>
  <si>
    <t>11月</t>
  </si>
  <si>
    <t>沙县金泉110KV变电站工程</t>
  </si>
  <si>
    <t>2019-2020</t>
  </si>
  <si>
    <t>用地面积4230平方米，建设面积1274平方米，主变2台，容量为2*31.5兆伏安，电压变比110/10KV，110KV进线2回，10KV出线28回，建设金泉110KV变电站一座</t>
  </si>
  <si>
    <t>一季度基本完成主体结构工程；二季度电器设备安装工程；三季度电器设备调试，项目扫尾工作</t>
  </si>
  <si>
    <t>7月</t>
  </si>
  <si>
    <t>金桥南路电力电缆敷设工程</t>
  </si>
  <si>
    <t>2020-2020</t>
  </si>
  <si>
    <t>开挖电力管沟约300米，安装电力管道约3000米，敷设电力电缆约3600米</t>
  </si>
  <si>
    <t>一季度项目完成方案设计，二季度完成施工图设计、预算编制及招投标等前期工作，三季度项目开工，四季度项目完工</t>
  </si>
  <si>
    <t>12月</t>
  </si>
  <si>
    <t>陈马坑安置地建设项目</t>
  </si>
  <si>
    <t>建设内容包括主体续建、电梯采购安装、景观工程施工等，计划投资1600万元</t>
  </si>
  <si>
    <t>一季度完成电梯采购招标，完成市政景观工程施工图补充、完善及提升；二季度电梯安装，完成市政景观工程招标；三季度完成电梯安装及调试，市政景观工程完工；四季度完成建筑工程验收及规划、消防、档案等专项验收及竣工验收备案；办理不动产权证</t>
  </si>
  <si>
    <t>6月</t>
  </si>
  <si>
    <t>康养城项目配套路网（代建）</t>
  </si>
  <si>
    <t>生态新城康养城项目配套路网道路长度约2公里，宽15-18米，完成管沟、路基、路面、绿化等工程</t>
  </si>
  <si>
    <t>一季度完成方案设计，初设、勘察、施工图设计及审查，二季度完成招投标工作，项目开工，四季度施工完成</t>
  </si>
  <si>
    <t>4月</t>
  </si>
  <si>
    <t>市委党校迁建项目配套路网（自建）</t>
  </si>
  <si>
    <t>2020-2021</t>
  </si>
  <si>
    <t>三明市委党校迁建项目配套路网道路长度约1.3公里，宽18-21米，建设包含管沟、路基、路面、绿化等工程</t>
  </si>
  <si>
    <t>一季度完成方案设计；二季度完成施工图设计及审查；三季度完成预算编制及财审、招投标工作项目开工；四季度进行土石方及路基工程</t>
  </si>
  <si>
    <t>三明市第一医院生态新城分院电力电缆下地敷设工程</t>
  </si>
  <si>
    <t>开挖电力管沟约400米，敷设电力电缆约800米，安装环网柜4台</t>
  </si>
  <si>
    <t>二季度完成施工图设计、预算编制及招投标等前期工作，三季度项目开工并完成建设</t>
  </si>
  <si>
    <t>如意苑人居环境建设工程</t>
  </si>
  <si>
    <t>完成休闲步道、长廊、亭子、绿化种植、停车场等建设；完成老年活动中心内装1200平方米，文化创意中心内装900平方米</t>
  </si>
  <si>
    <t>一季度完成休闲步道、长廊、亭子、绿化种植、停车场等；二季度完成老年活动中心、文化创意中心内装的方案设计；三季度完成老年活动中心、文化创意中心内装施工图设计、预算及投招标工作；四季度老年活动中心、文化创意中心内装开始施工</t>
  </si>
  <si>
    <t>1月</t>
  </si>
  <si>
    <t>生态新城金泉路南侧供水管网工程</t>
  </si>
  <si>
    <t>完成供水管道铺设1.5公里</t>
  </si>
  <si>
    <t>二季度完成预算编制及招投标等前期工作，并动工建设，三季度项目完工</t>
  </si>
  <si>
    <t>5月</t>
  </si>
  <si>
    <t>生态新城天然气配套建设工程</t>
  </si>
  <si>
    <t>1、生态新城康养城项目天然气设施配套建设：该地块市政中压燃气管道建设约1km,庭院管网建设，新建楼栋进户燃气管道安装。2、陈马坑安置地建设项目天然气设施配套建设：市政中压燃气管道接入，庭院管网建设，新建楼栋进户燃气管道安装。3、三明陆地港商住综合体（C2地块）建设项目天然气设施配套建设：该地块市政中压燃气管道接入,庭院管网建设，新建楼栋进户燃气管道安装。4、三明（沙县）机场航技大楼食堂天然气设施配套建设：该项目市政中压燃气管道接入,庭院管网建设。5、第一医院生态新城分院建设项目天然气设施配套建设：该项目市政中压燃气管道接入，庭院管网建设</t>
  </si>
  <si>
    <t>根据各工程项目的序时进度，及时跟进燃气施工</t>
  </si>
  <si>
    <t>生态新城第一幼儿园项目</t>
  </si>
  <si>
    <t>建设12个班幼儿园，占地面积约5900平方米，建筑面积4000平方米</t>
  </si>
  <si>
    <t>一季度确定设计方案，完成部分施工图设计；二季度完成施工图设计、预算及投招标工作；三季度工程开工；四季度工程主体施工</t>
  </si>
  <si>
    <t>生态新城第二幼儿园项目</t>
  </si>
  <si>
    <t>老年大学</t>
  </si>
  <si>
    <t>建筑面积12700平方，建设老年课堂、老年活动中心、阅览室、作品展示中心等设施</t>
  </si>
  <si>
    <t>一季度确定设计方案，完成部分施工图设计；二季度完成施工图设计；三季度开始工程基础施工；四季度进行工程主体施工</t>
  </si>
  <si>
    <t>经济开发区合计：18个</t>
  </si>
  <si>
    <t>台氟科技股份有限公司含氟精细化工项目</t>
  </si>
  <si>
    <t>引进国际最先进的设备和技术，建设织物整理剂、电子级氢氟酸、ETFE等含氟化工生产线和生产配套设施</t>
  </si>
  <si>
    <t>（1）上半年完成林地报批，力争完成土地出让；
（2）三季度项目开工建设</t>
  </si>
  <si>
    <t>超纯微电子新材料和六氟磷酸锂等项目</t>
  </si>
  <si>
    <t>占地100亩，建设年产12.5万吨电子级氢氟酸、氟化氨等超纯微电子新材料和3000吨六氟磷酸锂生产线及配套设施</t>
  </si>
  <si>
    <t>（1）二季度完成林地报批，力争完成土地出让；
（2）三季度项目开工建设</t>
  </si>
  <si>
    <t>有机胺中间体及特种助剂项目</t>
  </si>
  <si>
    <t>年产6000吨有机胺中间体及特种助剂生产线和生产配套设施</t>
  </si>
  <si>
    <t>（1）一季度完成安评、环评等前期工作；
（2）三季度开工建设</t>
  </si>
  <si>
    <t>30万吨/年再生资源循环利用项目</t>
  </si>
  <si>
    <t>建设年产30万吨再生资源循环利用产房、生产设备等</t>
  </si>
  <si>
    <t>（1）二季度完成土地出让；
（2）二季度开工建设</t>
  </si>
  <si>
    <t>三明经济开发区高新材料产业园项目</t>
  </si>
  <si>
    <t>项目主要包括场地平整、土地征迁、道路、配套设施提升</t>
  </si>
  <si>
    <t>完成场地平整、土地征迁</t>
  </si>
  <si>
    <t>布溪标准厂房项目</t>
  </si>
  <si>
    <t>完成22.4亩土地挂牌出让，建设化工类标准厂房约1.4万平方米。</t>
  </si>
  <si>
    <t>（1）三季度完成土地挂牌出让；       （2）四季度进场施工</t>
  </si>
  <si>
    <t>吉口循环经济产业园一期道路工程</t>
  </si>
  <si>
    <t>道路建设约3Km，及相应的人行道、排水、排污等附属设施，总投资约3000万</t>
  </si>
  <si>
    <t>（1）上半年完成项目前期手续办理，施工图设计及审查；
（2）下半年：完成施工、监理招投标，施工单位进场施工，完成1.4km道路硬化</t>
  </si>
  <si>
    <t>8月</t>
  </si>
  <si>
    <t>三明经济开发区标准厂房一期工程</t>
  </si>
  <si>
    <t>建设用地面积约1000平方米，总建筑面积约13500平方米，总投资约5000万元</t>
  </si>
  <si>
    <t>（1）上半年完成项目前期手续办理，施工图设计及审查。               （2）下半年完成施工、监理招投标，施工单位进场施工，完成主体及附属配套设施建设</t>
  </si>
  <si>
    <t>吉口循环经济产业园排洪系统工程</t>
  </si>
  <si>
    <t>排洪渠总长约1KM，总投资约1000万元</t>
  </si>
  <si>
    <t>（1）上半年完成项目前期手续办理，施工图设计及审查。               （2）下半年完成施工、监理招投标，施工单位进场施工，完成部分排洪渠工程量建设</t>
  </si>
  <si>
    <t>工业供水项目</t>
  </si>
  <si>
    <t>建设工业供水管道，设备安装</t>
  </si>
  <si>
    <t>（1）上半年完成招标代理及可研编制中介机构比选，设计招投标；       （2）下半年完成工程招投标，开工建设</t>
  </si>
  <si>
    <t>开发区安全、环保基础配套项目</t>
  </si>
  <si>
    <t>完善开发区安全环保配套设施建设,主要包括水土保持方案、安全环保应急预案、地灾评估、应急池等</t>
  </si>
  <si>
    <t>（1）一季度完成水土保持方案、环保应急预案和地灾评估的编制和评审；
（2）二季度完成园区安全预案；
（3）三季度完成园区应急池、消防设施等建设；
（4）四季度启动污水处理厂改造前期工作</t>
  </si>
  <si>
    <t>莱得液体染料项目</t>
  </si>
  <si>
    <t>年产1.5万吨水性分散染料、水性活性染料、水性涂料染料、水性温变染料、石墨烯高清数码墨水等液体染料系列产品。</t>
  </si>
  <si>
    <t>（1）计划第三季度开工建设；
（2）四季度部分设备安装</t>
  </si>
  <si>
    <t>丁坑水库工程</t>
  </si>
  <si>
    <t>2018-2020</t>
  </si>
  <si>
    <t>水库大坝，上坝公路、管理房、引水管道等设施建设，总投资约3000万元</t>
  </si>
  <si>
    <t>（1）二季度完成相关设备安装工作；
（2）计划三季度完工</t>
  </si>
  <si>
    <t>智成天然气项目</t>
  </si>
  <si>
    <t>建设日供10万方天然气储配站</t>
  </si>
  <si>
    <t>（1）一季度完成储罐及办公楼建设；
（2）二季度完成设备安装及调试；
（3）四季度开始投入运行</t>
  </si>
  <si>
    <t>水泥窑熟料煅烧系统节能改造项目</t>
  </si>
  <si>
    <t>结合目前系统的运行状况以及设备的使用情况，本次改造从充分利用现有设备出发，着重提高预热器热效率；在保证各旋风筒分离效率的情况下，拟对阻力损失大的各个节点进行改造，扩大有效截面积，降低风速，从而降低阻力。篦冷机整体由原来的三代机更换为四代机。配套一台中子活化在线分析仪，能有效减少原料波动性、提高熟料质量、保证生料质量、降低煤耗，增加窑系统生产能力</t>
  </si>
  <si>
    <t>（1）三季度完成水泥窑熟料煅烧系统节能改造设计并开工建设；
（2）四季度完成节能改造并验收</t>
  </si>
  <si>
    <t>三明厦钨新能源材料有限公司电力及计量设备改造提升项目</t>
  </si>
  <si>
    <t>改造提升项目：ICP分析仪、台比表面分析仪、A车间3台单计量高混改造为双计量、C车间MES系统建设、A/B车间低压配电设备改造</t>
  </si>
  <si>
    <t>（1）一季度完成ICP分析仪、台比表面分析仪改造；
（2）二季度完成A车间3台单计量高混改造为双计量改造；
（3）三季度完成C车间MES系统建设；
（4）四季度完成A/B车间低压配电设备改造</t>
  </si>
  <si>
    <t>新能源技术研究院实验室改造项目</t>
  </si>
  <si>
    <t>完善实验室相关设备，建设公斤级实验室</t>
  </si>
  <si>
    <t>完成公斤级实验室相关设备采购、安装等工作</t>
  </si>
  <si>
    <t>专家公寓装修项目</t>
  </si>
  <si>
    <t>专家公寓装修共25套，约2500平方米及配套设施</t>
  </si>
  <si>
    <t>（1）第二季度完成专家公寓装修项目设计；
（2）计划第三季度施工；
（3）力争四季度竣工</t>
  </si>
  <si>
    <t>投资集团合计：26个</t>
  </si>
  <si>
    <t>三明列东污水处理厂搬迁及扩建工程</t>
  </si>
  <si>
    <t>2017-2020</t>
  </si>
  <si>
    <t>投资28419万元，新建列东污水处理厂1座，总规模5万吨/日，其中一期3万吨/日，收集列东片区和贵溪洋生活污水，服务面积7.9K㎡</t>
  </si>
  <si>
    <t>第一季度进行配套和扫尾工程；
第二季度完成配套和扫尾工程</t>
  </si>
  <si>
    <t>三明“三供一业”供水移交分离改造项目</t>
  </si>
  <si>
    <t>投资13600万元，改造DN100以上老旧供水管道约70多公里；改造一户一表16600户</t>
  </si>
  <si>
    <t>三明市区餐厨垃圾项目</t>
  </si>
  <si>
    <t>新建1座厨余运垃圾处理厂，日处理垃圾120吨/日，其中餐厨垃圾100吨/日，厨余垃圾20吨/日</t>
  </si>
  <si>
    <t>第一季度完成项目预审工作；
第二季度完成项目可研批复、初设批复；
第三季度完成施工图设计、土建及设备招标工作；
第四季度进行土建、设备进场施工、安装工作</t>
  </si>
  <si>
    <t>三明天然气综合利用工程</t>
  </si>
  <si>
    <t>投资1600万元建设社区天然气管网改造32KM，投资7922万元新建管道工程35.8KM和市政管网改造56.2KM；天然气综合利用数据采集及智能化管理工程项目计划投资2740万元</t>
  </si>
  <si>
    <t>第二季度完成5000户天然气置换改造工作，完成8km市政中压管网新建改造；                       第三季度完成7500户天然气置换改造工作，完成10km市政中压管网新建改造；                       第四季度完成7500户天然气置换改造工作，完成5km市政中压管网新建改造</t>
  </si>
  <si>
    <t>三明市县两级天燃气门站项目</t>
  </si>
  <si>
    <t>投资8000万元，建设三明中燃天然气门站及管网工程，投资2500万元建设沙县天然气门</t>
  </si>
  <si>
    <t>第二季度完成三明天然气门站土地划拨手续、工程施工招投标、部分材料招标；第三季度高压管网开工，完成三明天然气门站全部工程招投标；                                   第四季度完成高压管网进度40%，完成沙县门站的项目立项核准</t>
  </si>
  <si>
    <t>三明市区智慧停车项目</t>
  </si>
  <si>
    <t>一期，投资5000万元，对路侧停车、公共停车场等停车泊位进行信息化改造和提升，建设智慧停车系统云平台、指挥中心、APP等；二期投资3500万购买现有市区停车场；三期拟投资1500万元对县停车场进行改造</t>
  </si>
  <si>
    <t>第二季度进行智慧停车的初步设计方案。 第三季度完成对路侧停车、公共停车场等停车泊位进行信息化改造和提升、智慧停车系统云平台（一期）、APP等软硬件设备300万元。第四季度完成建设智慧停车系统云平台（二期）、指挥中心等设备1500万元</t>
  </si>
  <si>
    <t>三明飞灰填埋场和垃圾应急填埋场工程</t>
  </si>
  <si>
    <t>投资7000万元，建设库容达31.317万立方米的飞灰填埋场，以及垃圾处理量达1300吨/日的垃圾应急填埋场</t>
  </si>
  <si>
    <t>第三季度完成项目预审工作；
第四季度完成项目可研批复、初设批复；施工图设计、施工招标、征地工作</t>
  </si>
  <si>
    <t xml:space="preserve"> </t>
  </si>
  <si>
    <t>三明市莘口水厂及荆东荆西片区供水改扩建工程</t>
  </si>
  <si>
    <t>投资4998万元，建设配套水源至莘口水厂原水输水管道一条（管径为DN400，长约3800米），新建1万吨/日叠合池、1.5万吨/日浑配井、1万吨/日翻板滤池各一座，以及配水管道约10600m和加压泵站及配套500吨调节水池各一座，形成供水规模为150m3/h</t>
  </si>
  <si>
    <t>第一季度完成项目可研批复；
第二季度进行项目初设、施工图设计工作；
第三季度完成项目初设、施工图设计工作；
第四季度完成项目施工前准备工作</t>
  </si>
  <si>
    <t>三明市洋溪片区（一期）供水工程</t>
  </si>
  <si>
    <t>投资3573万元，建设贵溪洋片区小溪路与规划二路交叉路口位至洋溪片区供水管网（主管采用DN500球墨铸铁管，管长6343m），以及管道在线水质、水压及流量检测系统及一户一表改造</t>
  </si>
  <si>
    <t>第一季度完成项目可研批复；
第二季度进行项目初设、施工图设计工作；
第三季度完成项目初设、施工图设计、施工前准备工作；
第四季度完成东乾三路与江滨路交叉口至新建污水处理厂管道敷设，约2500米</t>
  </si>
  <si>
    <t>三明市中心城区（列东及城关片区）老旧供水管网改造工程</t>
  </si>
  <si>
    <t>投资2937万元，列东片区老旧供水管网改造及城关片区老旧供水管网改造，其中列东片区DN200以上管道共计8900m，城关片区DN300以上管道共计4548m</t>
  </si>
  <si>
    <t>第一季度完成项目可研批复；
第二季度进行项目初设、施工图设计工作；
第三季度完成项目初设、施工图设计、施工前准备工作；
第四季度完成市区老旧管网改造约800米</t>
  </si>
  <si>
    <t>三明市台江新区供水改扩建工程</t>
  </si>
  <si>
    <t>投资2719万元，新建台江片区一级加压泵站及台江片区二级加压泵站（一级加压泵站建设规模1.0万m3/d，二级加压泵站建设规模0.8万m3/d），敷设DN400管道1880m，DN300管道1492m</t>
  </si>
  <si>
    <t>第一季度完成项目可研批复；
第二季度完成项目初设、施工图设计、施工前准备工作；
第三季度完成台江片区一级、二级泵房土建施工；
第四季度完成台江片区一级、二级泵房设备安装，完成管道铺设约2000米</t>
  </si>
  <si>
    <t>三明泰宁县LNG气化站项目</t>
  </si>
  <si>
    <t>投资1650万元，新建泰宁LNG气化站</t>
  </si>
  <si>
    <t>第三季度完成中压管网5km，完成土地招牌挂牌；第四季度完成中压管网5km</t>
  </si>
  <si>
    <t>三明清流县LNG气化站项目</t>
  </si>
  <si>
    <t>投资1470万元，建设清流LNG气化站</t>
  </si>
  <si>
    <t>第三季度完成施工、设备招标；                 第四季度工程开工</t>
  </si>
  <si>
    <t>三明建宁县中压管道工程</t>
  </si>
  <si>
    <t>投资3200万元，建设建宁天然气供气中压管道工程</t>
  </si>
  <si>
    <t>第二季度完成中压管道4KM；                    第三季度完成中压管道4KM；                    第四季度完成中压管道4KM</t>
  </si>
  <si>
    <t>三明昆山立邦化学科技有限公司超纯电子化学品及六氟磷酸锂项目</t>
  </si>
  <si>
    <t>2020——2025</t>
  </si>
  <si>
    <t>本项目计划建成年产电子级氢氟酸、电子级硫酸、混合酸腐蚀液等超纯电子化学品57000吨、六氟磷酸锂1000吨的产销规模，年销售收入达到39000多万元（未税），税后年净利润为5100万元，年上缴税约3000万元。项目总投资55000万元，投资集团占股3%</t>
  </si>
  <si>
    <t>年内完成投资1650万元</t>
  </si>
  <si>
    <t>股权投资</t>
  </si>
  <si>
    <t>三明市恒源环保科技有限公司股权投资项目</t>
  </si>
  <si>
    <t>成立三明市恒源环保科技有限公司，注册资金3000万元</t>
  </si>
  <si>
    <t>第一季度完成股权投资1000万元；   第二、三、四季度完成股权投资2000万元</t>
  </si>
  <si>
    <t>三明六三种业公司股权收购项目</t>
  </si>
  <si>
    <t>项目总投资8500万元，投资2000万收购六三种业公司23.98%股权</t>
  </si>
  <si>
    <t>下半年完成股权投资2000万元</t>
  </si>
  <si>
    <t>三明微医互联网医院有限公司及三明三医联数字科技有限公司股权投资项目</t>
  </si>
  <si>
    <t>与浙江微医集团共同投资设立：三明微医互联网医院有限公司，注册资本金2000万元；三明三医联数字科技有限公司注册资本金10000万元；两家合资公司信产公司分别占10%股权，共投资1200万元</t>
  </si>
  <si>
    <t>年内年完成股权投资500万元</t>
  </si>
  <si>
    <t>福建奥翔体育塑胶科技股份有限公司股权投资项目</t>
  </si>
  <si>
    <t>投资6200万元认购福建奥翔体育塑胶科技股份有限公司增资扩股股权20%，并完成上市流程</t>
  </si>
  <si>
    <t>下半年完成股权投资6200万元</t>
  </si>
  <si>
    <t>三明国投欣明股权投资</t>
  </si>
  <si>
    <t>三明国投欣明股权投资合伙企业(有限合伙)：规模为0.8亿元人民币。其中福建华兴创业投资有限公司出资0.38亿元，出资占比47.5%；三明市投资集团有限公司出资0.41亿元，出资占比51.25%；福建省创新创业投资管理有限公司出资0.01亿元，出资占比1.25%</t>
  </si>
  <si>
    <t>年内完成投资4100万元</t>
  </si>
  <si>
    <t>三明国投创新股权投资项目</t>
  </si>
  <si>
    <t>三明国投创新股权投资合伙企业(有限合伙)：起始规模为不低于1.2亿元人民币。其中福建华兴创业投资有限公司出资0.58亿元，出资占比48.33%；三明市投资发展集团有限公司出资0.61亿元，出资占比50.83%；福建创新投出资0.01亿元，出资占比0.84%</t>
  </si>
  <si>
    <t>年内年完成股权投资6100万元</t>
  </si>
  <si>
    <t>三明市八闽废旧物资回收有限公司股权投资项目</t>
  </si>
  <si>
    <t>股权投资1080万元增资三明市八闽废旧物资回收有限公司，占股18%。做好废钢铁加工配送业务，增加三钢集团废钢铁配送量</t>
  </si>
  <si>
    <t>上半年完成股权投资1080万元</t>
  </si>
  <si>
    <t>三明市浑水供应有限公司股权与三钢闽光云商股权置换项目</t>
  </si>
  <si>
    <t>项目总投资10亿元，将三明市浑水供应有限公司3300万元资产置换三钢闽光云商3000万股权</t>
  </si>
  <si>
    <t>年内完成三明市浑水供应有限公司资产评估，置换三钢闽光云商3000万股权</t>
  </si>
  <si>
    <t>三明市农林集团自行收购森林资源股权收购项目</t>
  </si>
  <si>
    <t>股权投资90000万元分3年收购30万亩森林资源</t>
  </si>
  <si>
    <t>年内完成股权投资10000万元</t>
  </si>
  <si>
    <t>三明新基建产业发展有限公司股权投资项目</t>
  </si>
  <si>
    <t>2020—2020</t>
  </si>
  <si>
    <t>出资2940万元与福建经纬测绘信息有限公司成立三明新基建产业发展有限公司，持股49%，主要经营：传统基础测绘及调查类业务、规划设计、信息系统集成及行业信息化应用等相关技术服务</t>
  </si>
  <si>
    <t>年内完成投资2940万元</t>
  </si>
  <si>
    <t>三明生态工贸区生态新城集团公司股权投资项目</t>
  </si>
  <si>
    <t>三明中关村科技产业基地开发股权投资3000万元。</t>
  </si>
  <si>
    <t>年内完成投资3000万</t>
  </si>
  <si>
    <t>城发集团合计：26个</t>
  </si>
  <si>
    <t>贵溪洋安置房道路工程—规划三路、四路</t>
  </si>
  <si>
    <t>规划三路为城市支路，道路总长742米，道路红线宽度27~29米。规划四路为城市支路，道路设计总长1044米，道路红线宽度22~29米</t>
  </si>
  <si>
    <t>第一季度：道路红线内管线迁移工作，完成土方外运20万方；第二季度：规划三路、四路红线内管线迁移工作完成后土石方工程60%，规划四路桥梁下部结构施工；第三季度：土石方工程完成95%，完成边坡支护65%；规划四路桥梁下部结构完成35%；第四季度：管线工程60%；路基完成80%，完成边坡支护，规划四路桥梁下部结构完成100%,桥梁上部结构完成，完成路面工程30%</t>
  </si>
  <si>
    <t>贵溪洋安置房道路工程—小溪路</t>
  </si>
  <si>
    <t>小溪路为城市次干路，道路路线全长1.26km，标准道路宽度25m</t>
  </si>
  <si>
    <t>第一季度：土方完成85%、雨污水管道完成30%、边坡排水完成70%；第二季度：土方完成95%、雨污水管道完成80%；第三季度：土方完成100%、雨污水管道完成90%、路面工程完成85%;第四季度：雨污水管道完成100%、路面工程完成100%，路面附属工程完成100%</t>
  </si>
  <si>
    <t>三明市第一医院生态新城分院</t>
  </si>
  <si>
    <t>总用地面积93626平方米，总建筑面积31.7万平方米，其中地上建筑面积20.9万平方米，地下建筑面积10.8万平方米。主要建慢性病医院、医养中心、医养服务中心等</t>
  </si>
  <si>
    <t>第一季度：完成项目前期工作，开始项目土石方工程；第二季度：完成项目施工图设计，完成土石方工程施工；第三季度：主体工程图纸审查及预算编制；第四季度：开始主体基础施工</t>
  </si>
  <si>
    <t>贵溪洋安置房道路工程-规划四路延伸段（规划三路至小溪路）、纵二路</t>
  </si>
  <si>
    <t>规划四路延伸段（规划三路至小溪路）：长620米，宽20米；纵二路：长640米，宽29米</t>
  </si>
  <si>
    <t>第一季度：规划四路延伸段、纵二路设计方案进行编制；第二季度：规划四路延伸段、纵二路设计方案通过专家评审会，设计单位进行方案修编，开始前期工作；第三季度：规划四路延伸段、纵二路完成施工图图审及预算编制；第四季度：施工招标完成，11月施工单位进场实施，土石方工程完成20%。</t>
  </si>
  <si>
    <t>三元区第三实验小学（下洋小学）</t>
  </si>
  <si>
    <t>规划用地23亩，设置36个教学班，新增学位1620个，建筑面积1.6万平方米</t>
  </si>
  <si>
    <t>第一季度：拆迁完成开始交地施工；第二季度：综合楼及教学楼A、B栋主体施工至1层；第三季度：综合楼教学楼主体均封顶开始室外装修；第四季度：项目竣工</t>
  </si>
  <si>
    <t>三明教育学院附属实验幼儿园改扩建项目</t>
  </si>
  <si>
    <t>建设用地2945㎡，新建1幢幼儿园建筑面积3500㎡。建设内容包括主体建筑，装修工程、室外及配套的附属工程等</t>
  </si>
  <si>
    <t>第一季度：完成旧楼拆除，完成地勘，完成可研批复，立项及选址，鉴定原改造建筑；第二季度：调整方案，重新立项及选址，完成施工图设计；第三季度：开工建设，完成土石方施工；第四季度：完成建筑主体施工，开始砌筑及安装工程</t>
  </si>
  <si>
    <t>梅列区沪明小学项目</t>
  </si>
  <si>
    <t>建设用地33548㎡，建筑面积30299㎡，设置48个教学班，新增学位2160个，新建2幢教学楼，1幢综合楼，1幢艺体楼，地下停车场等</t>
  </si>
  <si>
    <t>第一季度：完成1#2#教学楼主体结构施工，3#综合楼二层结构施工，4#艺体楼一层结构施工，运动场地下室结构施工50%，砌筑、防水、预埋等同步进行；第二季度：完成所有建筑结构施工、进行装饰、室外、安装工程；第三季度：竣工</t>
  </si>
  <si>
    <t>市委党校迁建项目</t>
  </si>
  <si>
    <t>新建党校规划占地面积200亩，建筑占地面积20900㎡，新建建筑面积82360㎡，包含教学楼、行政办公楼、会堂、图书馆、专家楼、连廊、1#~3#公寓楼、教工宿舍、食堂、体育馆</t>
  </si>
  <si>
    <t>第一季度：完成可研批复，确定勘察、设计单位；第二季度：完成规划、初步设计方案和概算编制；第三季度：完成项目施工图设计,施工图预算编制；施工和监理招标上网工作；第四季度：完成项目施工和监理招投标工作，做好进场施工准备工作，开始基础施工</t>
  </si>
  <si>
    <t>徐碧新城（六路）新商圈建设项目</t>
  </si>
  <si>
    <t>连廊天桥互联互通工程（四桥一隧）、体育广场改造提升（含儿童户外活动场地、体育场馆室内外改造提升修缮等）、红色文化广场提升（含红色文化雕塑、休憩长椅等）、滨水景观改造（含滨水商业建筑、城市阳台、水幕灯光秀、绿化提升等），总投资约3亿元</t>
  </si>
  <si>
    <t>第一季度：完成六路商圈商业策划方案，完成规划方案公开竞标和规划方案；第二季度：计划完成项目前期方案设计，启动项目施工前期准备工作并报集团及市政府方案论证；第三季度：计划施工城市阳台及附属配套工程、体育场馆提升改造工程、（六路）商圈连廊天桥工程、红色文化广场等施工前期工作；第四季度：城市阳台及附属配套工程、体育场馆提升改造工程、（六路）商圈连廊天桥工程、红色文化广场等施工完成30%以上</t>
  </si>
  <si>
    <t>三明市康养城建设项目</t>
  </si>
  <si>
    <t>总用地面积408581平方（612.87亩），总建筑面积约880000平方米。建设内容分为康养事业区和康养住宅区两大部分，其中康养事业区主要布局在C6、C11、C12等三个地块，建筑面积约14万平方米，建设颐养中心（CCRC持续照料退休社区）、适老化住宅、12班幼儿园、综合超市、商业水街、各类养生养老配套用房；康养住宅区布局在C9、C10、C13、C14、C15、C16等六个地块，建筑面积约74万平方米，建设12班幼儿园、农贸市场、综合超市以及合院别墅、多层住宅、高层住宅全龄化住宅</t>
  </si>
  <si>
    <t>第一季度：完成土地出让合同签订、项目报建登记、用地规划许可证办理；第二季度：进行C-12地块示范区、样板房主体工程施工；第三季度：开展C-12示范区样板房内外装饰、装修工程及室外工程，示范区开放；第四季度：进行C-6、C-12、C-13地块主体工程施工</t>
  </si>
  <si>
    <t>三明饭店（装修）项目</t>
  </si>
  <si>
    <t>酒店建筑面积 53275.68 平方米，地下2层，地上共 27 层，酒店总客房数共有 342套</t>
  </si>
  <si>
    <t xml:space="preserve">第一季度：基层收尾、面层安装；第二季度：设备安装、面层施工；第三季度：设备安装收尾、调试，；第四季度：活动家具安装、开荒保洁 </t>
  </si>
  <si>
    <t>新东霞小学</t>
  </si>
  <si>
    <t>在东霞D地块规划30亩用地，扩建新东霞小学，设置36个教学班，新增学位705个，建筑面积1.5万平方米</t>
  </si>
  <si>
    <t>第一季度：地下室顶板（±0.00）完成；第二季度： 主体结构封顶，室外景观同步进行；第三季度：完成室内外装饰装修，完成室外景观工程，完成设备安装调试，移交学校使用</t>
  </si>
  <si>
    <t>三元区新台江小学（三明学院附属小学台江校区）</t>
  </si>
  <si>
    <t>规划用地约40亩，设置36个教学班，新增学位1620个，建筑面积2.5万平方米</t>
  </si>
  <si>
    <t>第一季度：地勘进场施工及完成设计方案；第二季度：完成设计及征迁工作；第三季度：办理前期手续，项目进场施工；第四季度：完成部分主体工程</t>
  </si>
  <si>
    <t>梅列区贵溪洋中学（贵溪洋三明二中初中校）</t>
  </si>
  <si>
    <t>规划用地面积约90亩，设置48个教学班，新增初中学位1200个，预留高中学位1200个，建筑面积3万平方米</t>
  </si>
  <si>
    <t>第一季度：方案调整阶段；第二季度：方案设计，开始土石方比例调查；第三季度;土石方招标完成，开始土方施工;第四季度：完成25%土方开挖工程</t>
  </si>
  <si>
    <t>梅列区贵溪洋小学项目</t>
  </si>
  <si>
    <t>规划用地约60亩，设置48个教学班，新增学位2160个，建筑面积2.5万平方米</t>
  </si>
  <si>
    <t>第一季度：方案设计；第二季度;勘察完成，办理前期手续；第三季度：施工招标完成，场地平整土方开挖；第四季度：完成桩基工程施工</t>
  </si>
  <si>
    <t>三明市江滨路延伸段（G205）道路改造工程</t>
  </si>
  <si>
    <t>道路全长1.8公里（仅为地面层，不包含高架桥梁），从规划二路至健盛路现有国道水泥混凝土路面改造1800米，国道两车道拓宽成双向四车道，设计车速为40公里/小时，拆除新建现有国道旧桥2座，沿河设置挡墙及慢行系统桥，配套建设管线综合、雨水、污水、照明、边坡、绿化等附属工程</t>
  </si>
  <si>
    <t>第一季度：完成碧湖一二桥下部结构50%，完成道路路基工程30%，完成慢道桩基80%；第二季度：完成碧湖一桥、碧湖二桥下部结构；完成道路路基工程50%，完成慢道冠梁及板墙等下部结构50%；第三季度：完成碧湖一桥、碧湖二桥上部结构及附属；完成道路路面100%，完成附属工程50%；第四季度：建成通车</t>
  </si>
  <si>
    <t>城投广场西区</t>
  </si>
  <si>
    <t>建设用地面积17108.85平方米，建2幢高层商住楼、沿街商业裙房及公交首末站、社会停车楼和其他配套服务用房等，总建筑面积74297.35平方米</t>
  </si>
  <si>
    <t xml:space="preserve">第一季度：住宅楼公共部份装修中；第二季度：住宅楼公共部份装修中，电梯安装中；第三季度;住宅楼公共部份装修完成，电梯安装完成，室外道路景观开始施工；第四季度：室外道路景观施工完成，项目完工 </t>
  </si>
  <si>
    <t>三明市梅列区徐碧街道重化社区徐碧二村111-114栋滑坡治理工程</t>
  </si>
  <si>
    <t>111-114栋滑坡治理工程包含挡墙、预应力锚杆、植草等</t>
  </si>
  <si>
    <t>第一季度：人员及设备进场；完成测量放线工作；第二季度：完成第三级与第二级边坡预应力锚杆（索）施工；完成第三级边坡框架梁结构，完成第二级边坡框架梁结构60%；第三季度：完成第二级边坡框架梁结构100%、完成挡墙结构、完成植草；第四季度：竣工验收</t>
  </si>
  <si>
    <t>三明市银锭路道路改造工程</t>
  </si>
  <si>
    <t>道路长度约370米，标准道路宽度26米</t>
  </si>
  <si>
    <t>第一季度：设计方案进行编制；第二季度：开展前期工作；第三季度：施工单位进场施工；第四季度：竣工通车</t>
  </si>
  <si>
    <t>三明市公安局列东派出所技术业务用房</t>
  </si>
  <si>
    <t>旧楼改造和新建办公楼两个部分，总用地面积2579.15㎡（3.8亩），总建筑面积4959.152㎡，其中原有旧楼计容建筑面积1840.89㎡，新建办公楼计容建筑面积2823.65㎡，地下室不计容建筑面积294.61㎡</t>
  </si>
  <si>
    <t>第一季度：主体封顶；第二季度：外墙落架及室内砌体粉刷完成；第三季度：室外、室内装修完成；第四季度：竣工验收完成</t>
  </si>
  <si>
    <t>三明市荷园二期建设项目</t>
  </si>
  <si>
    <t>总用地面积10666.19㎡（15.99亩），总建筑面积14647.36㎡，其中地上计容建筑面积11053.76㎡，地下室不计容建筑面积3593.6㎡。主要设置廉政教育基地，陪护、监管办案人员休息区，生活配套区和地下停车场等</t>
  </si>
  <si>
    <t>第一季度：进行主体及室内装修施工；第二季度：室内装修及室外工程施工；第三季度：室外附属工程施工；第四季度：竣工验收完成</t>
  </si>
  <si>
    <t>金澜湾幼儿园</t>
  </si>
  <si>
    <t>原方案建筑面积4950㎡，地上三层，地下一层设备用房，规划12个教学班，采用叠合板的装配式建筑。改扩建后总建筑面积7326㎡，用地面积6658.97㎡，设置18个教学班，采用现浇</t>
  </si>
  <si>
    <t>第一季度：桩基全部完成，基础完成；第二季度：一层主体施工；第三季度：主体封顶；第四季度：完成室外景观、室内装修，准备竣工验收工作</t>
  </si>
  <si>
    <t>福州三明大厦装修改造工程</t>
  </si>
  <si>
    <t>总用地面积2669平方米，总建筑面积13169平方米，建筑高度61.85米，一共十六层，建筑性质属一类高层综合楼.本此改造建筑装修面积约9446平方米。</t>
  </si>
  <si>
    <t>第一季度：装修工程：完成施工许可证，拆除工程完成100%，砌体工程完成100%，暖通工程完成80%，瓷砖完成50%，防水完成80%，吊顶完成80%，消防工程完成80%，粉刷完成80%；第二季度：装修工程完工；第三季度：消防系统调试完成，竣工验收完成</t>
  </si>
  <si>
    <t>三明市荷园一期装修改造工程</t>
  </si>
  <si>
    <t>装修改造面积约1800平方米，对原有起居室智能化及暖包进行改造，新建谈话室、询问室、起居室</t>
  </si>
  <si>
    <t>第一季度：完成施工招标；第二季度：装修改造完成80%；第三季度：装修改造完工，设备调试；第四季度：竣工验收完成</t>
  </si>
  <si>
    <t>沪明小学周边路网（一期）</t>
  </si>
  <si>
    <t>道路分为A、B两条线，其中：道路A线为城市次干道，全长约为430m，道路红线宽度24m，道路B线为城市支路，全长约为310m,道路红线宽度17米</t>
  </si>
  <si>
    <t>第一季度：办理前期手续，完成施工图设计、施工招标工作；第二季度：完成土石方工程、管道预埋、路基结构施工；第三季度：完成路面结构施工、人行道铺设、路灯、栏杆等所有施工并竣工验收</t>
  </si>
  <si>
    <t>三明中央苏区“风展红旗如画”陈列馆项目</t>
  </si>
  <si>
    <t>总建筑面积约1500平方米</t>
  </si>
  <si>
    <t>第一季度：完成二楼原二楼展厅的拆除工作及设计方案确定，完善设计施工图；第二季度：展馆结构安装完成及电梯采购；第三季度：展馆布展完成，准备消防规划验收；第四季度：竣工验收移交</t>
  </si>
  <si>
    <t>交发集团合计：27个</t>
  </si>
  <si>
    <t>莆炎高速公路永泰梧桐至尤溪中仙段（三明境内）</t>
  </si>
  <si>
    <t>2016-2020</t>
  </si>
  <si>
    <t>建设里程24.85公里，设计时速100km/h,双向六车道，路基宽度33.5米</t>
  </si>
  <si>
    <t>完成附属工程，建成通车</t>
  </si>
  <si>
    <t>建成
通车</t>
  </si>
  <si>
    <t>莆炎高速公路尤溪中仙至大田广平段</t>
  </si>
  <si>
    <t>2017-2021</t>
  </si>
  <si>
    <t>建设里程61.19公里，设计时速100km/h,双向六车道，路基宽度33.5米</t>
  </si>
  <si>
    <t>第一季度路基完成87%、桥梁工程完成59%、隧道工程掘完成47%；第二季度路基工程完成100%、桥梁工程完成86%、隧道工程完成70%、路面基层完成15%；第三季度路基工程完成100%、桥梁工程完成98%、隧道工程掘进完成95%、路面基层完成80%、路面面层完成15%。第四季度路基、路面、机电、绿化、交安等工程全部完成，并具备通车条件</t>
  </si>
  <si>
    <t>部分建成并具备通车条件</t>
  </si>
  <si>
    <t>莆炎高速公路明溪城关至建宁里心段</t>
  </si>
  <si>
    <t>建设里程98.67公里，设计时速100km/h,双向四车道，路基宽度26米</t>
  </si>
  <si>
    <t>第一季度路基工程完成97%、桥梁工程完成85%、隧道工程完成910%；第二季度路基工程完成100%、桥梁工程完成97%、隧道工程完成100%、路面基层完成40%；第三季度路基工程完成100%、桥梁工程完成100%、隧道工程完成100%、路面基层完成100%、路面面层完成40%；第四季度路基、路面、机电、绿化、交安等工程全部完成，并具备通车条件</t>
  </si>
  <si>
    <t>建成并具备通车条件</t>
  </si>
  <si>
    <t>莆炎高速公路大田广平至三元莘口段</t>
  </si>
  <si>
    <t>第一季度路基工程完成88%、桥梁工程完成60%、隧道工程完成33%；第二季度路基工程完成93%、桥梁工程完成72%、隧道工程完成49%；第三季度路基工程完成98%、桥梁工程完成84%、隧道工程完成64%；第四季度路基工程完成100%、桥梁工程完成96%、隧道工程完成76%、路面基层完成20%、路面面层完成10%。</t>
  </si>
  <si>
    <t>除文笔山1号、2号隧道、沙溪大桥，岩头山隧道外路基
建成</t>
  </si>
  <si>
    <t>武夷新区至沙县高速公路三明段</t>
  </si>
  <si>
    <t>建立里程9.65公里，设计时速100km/h,双向四车道</t>
  </si>
  <si>
    <t>第二季度完成工可批复、初步设计及施工图批复；第三季度争取项目列入国高网；第四季度在争取国家补助资金后开工建设</t>
  </si>
  <si>
    <t>完成前期并具备开工条件</t>
  </si>
  <si>
    <t>田安高速公路三明段</t>
  </si>
  <si>
    <t>建立里程52.3公里，设计时速100km/h,双向四车道</t>
  </si>
  <si>
    <t>第一季度完成勘察设计招标；第二季度完成工可报批前的部分前置工作；第三季度完成用地预审报批及行业审查意见；第四季度完成工可报批</t>
  </si>
  <si>
    <t>勘察设计开工并完成</t>
  </si>
  <si>
    <t>明溪胡坊至三明岩前及小蕉互通工程</t>
  </si>
  <si>
    <t>建立里程26.5公里，设计时速101km/h,双向四车道</t>
  </si>
  <si>
    <t>第一季度完成勘察设计招标；第二季度完成工可报批前的部分前置工作；第三季度完成行业审查意见；第四季度开展用地预审及工可报批工作</t>
  </si>
  <si>
    <t>兴泉铁路</t>
  </si>
  <si>
    <t>正线全长约461公里，其中三明境内长约220公里。按国铁Ⅰ级，单线电气化，时速160公里标准建设</t>
  </si>
  <si>
    <t>开展征迁扫尾工作，配合业主单位推进路基工程、桥隧工程、站房工程建设和启动铺轨工程，督促沿线铁指加快站前广场、通站道路、公交场站等地方配套设施建设</t>
  </si>
  <si>
    <t>部分
建成</t>
  </si>
  <si>
    <t>G534线槐林至荆东段</t>
  </si>
  <si>
    <t>全长6.024公里</t>
  </si>
  <si>
    <t>第二季度完成主线路面及互通区下部结构施工；第三季度主线建成；第四季度互通区匝道建成</t>
  </si>
  <si>
    <t>6月主线建成通车</t>
  </si>
  <si>
    <t>G205线市区过境线至三明站连接线（非跨铁路段）</t>
  </si>
  <si>
    <t>全长2.021公里，城市主干道</t>
  </si>
  <si>
    <t>第一季度完成，并具备通车条件</t>
  </si>
  <si>
    <t>G205线市区过境线至三明站连接线（跨铁路段）</t>
  </si>
  <si>
    <t>全长538.080米，城市主干道</t>
  </si>
  <si>
    <t>第四季度建成通车</t>
  </si>
  <si>
    <t>G534线荆西至黄砂段（与莆炎高速公路三明西互通共线段）</t>
  </si>
  <si>
    <t>全长2.48公里，按二级公路标准建设，设计行车速度60公里/小时。</t>
  </si>
  <si>
    <t>第一季度路基完成600m，涵洞完成5道，隧道掘进400m。第二季度路基完成800m，涵洞完成6道，隧道掘进700米。第三季度路基完成1000m，涵洞全部完成，隧道掘进1000m。第四季度路基、涵洞全部完成，隧道贯通</t>
  </si>
  <si>
    <t>G534线荆西至黄砂段（与莆炎高速公路三明西互通非共线段）</t>
  </si>
  <si>
    <t>全长1.621公里，按二级公路标准建设，设计行车速度60公里/小时</t>
  </si>
  <si>
    <t>第二季度完成工可、初设批复，开展征迁工作；第三季度完成项目招投标；第四季度完成林地报批、开工建设</t>
  </si>
  <si>
    <t>开工
建设</t>
  </si>
  <si>
    <t>莆炎高速公路东互通连接线</t>
  </si>
  <si>
    <t>全长4.1公里，双向四车道，路基宽度19米</t>
  </si>
  <si>
    <t>第二、三季度开展征迁工作与项目变更手续、部分区域先行开工建设；第四季度完成路基土石方30%</t>
  </si>
  <si>
    <t>沙溪口至沙县段航道工程</t>
  </si>
  <si>
    <t>全长40.75公里</t>
  </si>
  <si>
    <t>第一季度完成一标段财审、招标文件审核等招标准备工作；第三季度完成一标段航道工程招标；第四季度动工建设</t>
  </si>
  <si>
    <t>梅列区贵溪洋公交场站地块</t>
  </si>
  <si>
    <t>该地块71.5亩（其中：市交发集团51亩、预留地20.5亩），计容面积约12万平方米，拟开发建成商品房</t>
  </si>
  <si>
    <t>第三季度完成征迁补偿、安置、土地收储出让；第四季度完成施工图设计审查</t>
  </si>
  <si>
    <t>完成整体搬迁，并开工建设</t>
  </si>
  <si>
    <t>三元区沥青拌合站</t>
  </si>
  <si>
    <t>建设一座4000型的沥青拌合楼</t>
  </si>
  <si>
    <t xml:space="preserve"> 第一季度完成场地平整；第二季度办公、配电房及相关配套设施建设；第三季度完成设备安装调试，并具备出料条件</t>
  </si>
  <si>
    <t>具备出料条件</t>
  </si>
  <si>
    <t>三明学院科技行知天桥代建项目</t>
  </si>
  <si>
    <t>建一座人行天桥，全长130.5米</t>
  </si>
  <si>
    <t>第二季度完成施工许可证办理及开工建设；第三季度完成桥梁桩基、承台等下部结构；第四季度完成主体工程建成，春节前具备投入使用条件</t>
  </si>
  <si>
    <t>开工并建成，春节前具备使用条件</t>
  </si>
  <si>
    <t>东乾公交枢纽场站</t>
  </si>
  <si>
    <t>建设公交站房</t>
  </si>
  <si>
    <t>第三季度完成装修施工图设计，第四季度建成投入使用</t>
  </si>
  <si>
    <t>建成并投入使用</t>
  </si>
  <si>
    <t>公交停靠站项目</t>
  </si>
  <si>
    <t>建设公交停靠站</t>
  </si>
  <si>
    <t>第二季度完成招标，并开工建设，第四季度建成投入使用</t>
  </si>
  <si>
    <t>泰宁交通综合服务中心项目</t>
  </si>
  <si>
    <t>用地面积18152㎡，建筑面积6900㎡，含服务大厅、检测车间、修理车间、办公楼、充电桩、物流仓储等</t>
  </si>
  <si>
    <t>第二季度完成整体功能方案确定、一期修理车间及检测车间施工图设计；第三季度完成用地相关手续、项目招标。第四季度动工建设</t>
  </si>
  <si>
    <t>开工建设</t>
  </si>
  <si>
    <t>三明机场应急救援指挥中心大楼项目</t>
  </si>
  <si>
    <t>三明机场应急救援指挥中心大楼项目位于三明机场内，占地面积960.86平方米，地上6层，建筑高度22.575米，建筑面积5373.36平方米</t>
  </si>
  <si>
    <t>预计第三季度完成竣工验收；第四季度交付使用</t>
  </si>
  <si>
    <t>航空飞行、维修培训项目</t>
  </si>
  <si>
    <t>三明机场联合吉思达航空飞行培训（福建）有限公司，针对三明民用航空器驾驶员培训、民用航空器维修等民航领域方面的空白，双方拟在三明机场内开展航空飞行、飞机维修等培训。项目选址：福建三明沙县机场场区内</t>
  </si>
  <si>
    <t>第三季度签署场地租赁协议，第四季度入驻三明机场年检楼开展具体业务工作。</t>
  </si>
  <si>
    <t>国道G235线尤溪西城至新阳(大田界)公路工程一期</t>
  </si>
  <si>
    <t>全长7.0公里，二级公路</t>
  </si>
  <si>
    <t>第三季度完成施工图设计、临建设施建设及开展征迁；第四季度开展路基土石方、涵洞、桥梁桩基施工；路基工程完成20%，桥梁工程完成10%</t>
  </si>
  <si>
    <t>国道G534线大田广平铭溪至栋仁段及县道X7B2（莆炎高速广平互通连接线）</t>
  </si>
  <si>
    <t>总里程4.261公里，二级公路</t>
  </si>
  <si>
    <t>第二季度完成施工图设计、临建设施建设及开展征迁；第三季度开展路基土石方、涵洞通道施工；第四季度路基工程完成80%，路面开始备料</t>
  </si>
  <si>
    <t>收购金沙股份有限公司</t>
  </si>
  <si>
    <t>市公交公司出资整体收购金沙公交公司100%股权</t>
  </si>
  <si>
    <t>第三季度完成</t>
  </si>
  <si>
    <t>完成
股权
收购</t>
  </si>
  <si>
    <t>永安北汽车站项目</t>
  </si>
  <si>
    <t>用地面积20000㎡，建筑面积5534㎡，含主站房、检测车间、环保检测车间、维修车间、汽车停车库、加油站六个主体建筑，主站房中约580㎡</t>
  </si>
  <si>
    <t>第二季度完成主体工程，并进行室内及外墙装修，以及室外管网施工。第四季度建成投入使用</t>
  </si>
  <si>
    <t>建成</t>
  </si>
</sst>
</file>

<file path=xl/styles.xml><?xml version="1.0" encoding="utf-8"?>
<styleSheet xmlns="http://schemas.openxmlformats.org/spreadsheetml/2006/main">
  <numFmts count="6">
    <numFmt numFmtId="176" formatCode="0.00_);[Red]\(0.00\)"/>
    <numFmt numFmtId="44" formatCode="_ &quot;￥&quot;* #,##0.00_ ;_ &quot;￥&quot;* \-#,##0.00_ ;_ &quot;￥&quot;* &quot;-&quot;??_ ;_ @_ "/>
    <numFmt numFmtId="177" formatCode="0_ "/>
    <numFmt numFmtId="42" formatCode="_ &quot;￥&quot;* #,##0_ ;_ &quot;￥&quot;* \-#,##0_ ;_ &quot;￥&quot;* &quot;-&quot;_ ;_ @_ "/>
    <numFmt numFmtId="41" formatCode="_ * #,##0_ ;_ * \-#,##0_ ;_ * &quot;-&quot;_ ;_ @_ "/>
    <numFmt numFmtId="43" formatCode="_ * #,##0.00_ ;_ * \-#,##0.00_ ;_ * &quot;-&quot;??_ ;_ @_ "/>
  </numFmts>
  <fonts count="27">
    <font>
      <sz val="12"/>
      <color indexed="8"/>
      <name val="宋体"/>
      <charset val="134"/>
    </font>
    <font>
      <b/>
      <sz val="11"/>
      <color indexed="8"/>
      <name val="宋体"/>
      <charset val="134"/>
    </font>
    <font>
      <b/>
      <sz val="11"/>
      <name val="宋体"/>
      <charset val="134"/>
    </font>
    <font>
      <sz val="11"/>
      <name val="宋体"/>
      <charset val="134"/>
    </font>
    <font>
      <sz val="11"/>
      <color indexed="8"/>
      <name val="宋体"/>
      <charset val="134"/>
    </font>
    <font>
      <sz val="16"/>
      <name val="黑体"/>
      <charset val="134"/>
    </font>
    <font>
      <sz val="16"/>
      <name val="宋体"/>
      <charset val="134"/>
    </font>
    <font>
      <sz val="20"/>
      <name val="方正小标宋简体"/>
      <charset val="134"/>
    </font>
    <font>
      <b/>
      <sz val="10"/>
      <name val="宋体"/>
      <charset val="134"/>
    </font>
    <font>
      <sz val="11"/>
      <color rgb="FFFF0000"/>
      <name val="宋体"/>
      <charset val="134"/>
    </font>
    <font>
      <b/>
      <sz val="11"/>
      <color indexed="9"/>
      <name val="宋体"/>
      <charset val="134"/>
    </font>
    <font>
      <b/>
      <sz val="13"/>
      <color indexed="62"/>
      <name val="宋体"/>
      <charset val="134"/>
    </font>
    <font>
      <sz val="11"/>
      <color indexed="10"/>
      <name val="宋体"/>
      <charset val="134"/>
    </font>
    <font>
      <i/>
      <sz val="11"/>
      <color indexed="23"/>
      <name val="宋体"/>
      <charset val="134"/>
    </font>
    <font>
      <b/>
      <sz val="11"/>
      <color indexed="62"/>
      <name val="宋体"/>
      <charset val="134"/>
    </font>
    <font>
      <u/>
      <sz val="11"/>
      <color rgb="FF800080"/>
      <name val="宋体"/>
      <charset val="0"/>
      <scheme val="minor"/>
    </font>
    <font>
      <sz val="11"/>
      <color indexed="60"/>
      <name val="宋体"/>
      <charset val="134"/>
    </font>
    <font>
      <sz val="11"/>
      <color indexed="9"/>
      <name val="宋体"/>
      <charset val="134"/>
    </font>
    <font>
      <b/>
      <sz val="11"/>
      <color indexed="63"/>
      <name val="宋体"/>
      <charset val="134"/>
    </font>
    <font>
      <b/>
      <sz val="15"/>
      <color indexed="62"/>
      <name val="宋体"/>
      <charset val="134"/>
    </font>
    <font>
      <sz val="12"/>
      <name val="宋体"/>
      <charset val="134"/>
    </font>
    <font>
      <b/>
      <sz val="18"/>
      <color indexed="62"/>
      <name val="宋体"/>
      <charset val="134"/>
    </font>
    <font>
      <u/>
      <sz val="11"/>
      <color rgb="FF0000FF"/>
      <name val="宋体"/>
      <charset val="0"/>
      <scheme val="minor"/>
    </font>
    <font>
      <sz val="11"/>
      <color indexed="62"/>
      <name val="宋体"/>
      <charset val="134"/>
    </font>
    <font>
      <b/>
      <sz val="11"/>
      <color indexed="52"/>
      <name val="宋体"/>
      <charset val="134"/>
    </font>
    <font>
      <sz val="11"/>
      <color indexed="52"/>
      <name val="宋体"/>
      <charset val="134"/>
    </font>
    <font>
      <sz val="11"/>
      <color indexed="17"/>
      <name val="宋体"/>
      <charset val="134"/>
    </font>
  </fonts>
  <fills count="18">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indexed="44"/>
        <bgColor indexed="64"/>
      </patternFill>
    </fill>
    <fill>
      <patternFill patternType="solid">
        <fgColor indexed="55"/>
        <bgColor indexed="64"/>
      </patternFill>
    </fill>
    <fill>
      <patternFill patternType="solid">
        <fgColor indexed="22"/>
        <bgColor indexed="64"/>
      </patternFill>
    </fill>
    <fill>
      <patternFill patternType="solid">
        <fgColor indexed="42"/>
        <bgColor indexed="64"/>
      </patternFill>
    </fill>
    <fill>
      <patternFill patternType="solid">
        <fgColor indexed="47"/>
        <bgColor indexed="64"/>
      </patternFill>
    </fill>
    <fill>
      <patternFill patternType="solid">
        <fgColor indexed="29"/>
        <bgColor indexed="64"/>
      </patternFill>
    </fill>
    <fill>
      <patternFill patternType="solid">
        <fgColor indexed="49"/>
        <bgColor indexed="64"/>
      </patternFill>
    </fill>
    <fill>
      <patternFill patternType="solid">
        <fgColor indexed="26"/>
        <bgColor indexed="64"/>
      </patternFill>
    </fill>
    <fill>
      <patternFill patternType="solid">
        <fgColor indexed="57"/>
        <bgColor indexed="64"/>
      </patternFill>
    </fill>
    <fill>
      <patternFill patternType="solid">
        <fgColor indexed="51"/>
        <bgColor indexed="64"/>
      </patternFill>
    </fill>
    <fill>
      <patternFill patternType="solid">
        <fgColor indexed="53"/>
        <bgColor indexed="64"/>
      </patternFill>
    </fill>
    <fill>
      <patternFill patternType="solid">
        <fgColor indexed="43"/>
        <bgColor indexed="64"/>
      </patternFill>
    </fill>
    <fill>
      <patternFill patternType="solid">
        <fgColor indexed="27"/>
        <bgColor indexed="64"/>
      </patternFill>
    </fill>
    <fill>
      <patternFill patternType="solid">
        <fgColor indexed="31"/>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double">
        <color indexed="63"/>
      </left>
      <right style="double">
        <color indexed="63"/>
      </right>
      <top style="double">
        <color indexed="63"/>
      </top>
      <bottom style="double">
        <color indexed="63"/>
      </bottom>
      <diagonal/>
    </border>
    <border>
      <left/>
      <right/>
      <top/>
      <bottom style="medium">
        <color indexed="49"/>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right/>
      <top style="thin">
        <color indexed="49"/>
      </top>
      <bottom style="double">
        <color indexed="49"/>
      </bottom>
      <diagonal/>
    </border>
    <border>
      <left/>
      <right/>
      <top/>
      <bottom style="medium">
        <color indexed="44"/>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s>
  <cellStyleXfs count="51">
    <xf numFmtId="0" fontId="0" fillId="0" borderId="0">
      <alignment vertical="center"/>
    </xf>
    <xf numFmtId="42" fontId="0" fillId="0" borderId="0" applyFont="0" applyFill="0" applyBorder="0" applyAlignment="0" applyProtection="0">
      <alignment vertical="center"/>
    </xf>
    <xf numFmtId="0" fontId="4" fillId="2" borderId="0" applyNumberFormat="0" applyBorder="0" applyAlignment="0" applyProtection="0">
      <alignment vertical="center"/>
    </xf>
    <xf numFmtId="0" fontId="23" fillId="8" borderId="10"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4" fillId="6" borderId="0" applyNumberFormat="0" applyBorder="0" applyAlignment="0" applyProtection="0">
      <alignment vertical="center"/>
    </xf>
    <xf numFmtId="0" fontId="16" fillId="9" borderId="0" applyNumberFormat="0" applyBorder="0" applyAlignment="0" applyProtection="0">
      <alignment vertical="center"/>
    </xf>
    <xf numFmtId="43" fontId="0" fillId="0" borderId="0" applyFont="0" applyFill="0" applyBorder="0" applyAlignment="0" applyProtection="0">
      <alignment vertical="center"/>
    </xf>
    <xf numFmtId="0" fontId="17" fillId="6" borderId="0" applyNumberFormat="0" applyBorder="0" applyAlignment="0" applyProtection="0">
      <alignment vertical="center"/>
    </xf>
    <xf numFmtId="0" fontId="22"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11" borderId="7" applyNumberFormat="0" applyFont="0" applyAlignment="0" applyProtection="0">
      <alignment vertical="center"/>
    </xf>
    <xf numFmtId="0" fontId="17" fillId="9" borderId="0" applyNumberFormat="0" applyBorder="0" applyAlignment="0" applyProtection="0">
      <alignment vertical="center"/>
    </xf>
    <xf numFmtId="0" fontId="14"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20" fillId="0" borderId="0">
      <alignment vertical="center"/>
    </xf>
    <xf numFmtId="0" fontId="19" fillId="0" borderId="5" applyNumberFormat="0" applyFill="0" applyAlignment="0" applyProtection="0">
      <alignment vertical="center"/>
    </xf>
    <xf numFmtId="0" fontId="11" fillId="0" borderId="5" applyNumberFormat="0" applyFill="0" applyAlignment="0" applyProtection="0">
      <alignment vertical="center"/>
    </xf>
    <xf numFmtId="0" fontId="17" fillId="4" borderId="0" applyNumberFormat="0" applyBorder="0" applyAlignment="0" applyProtection="0">
      <alignment vertical="center"/>
    </xf>
    <xf numFmtId="0" fontId="14" fillId="0" borderId="9" applyNumberFormat="0" applyFill="0" applyAlignment="0" applyProtection="0">
      <alignment vertical="center"/>
    </xf>
    <xf numFmtId="0" fontId="17" fillId="8" borderId="0" applyNumberFormat="0" applyBorder="0" applyAlignment="0" applyProtection="0">
      <alignment vertical="center"/>
    </xf>
    <xf numFmtId="0" fontId="18" fillId="2" borderId="6" applyNumberFormat="0" applyAlignment="0" applyProtection="0">
      <alignment vertical="center"/>
    </xf>
    <xf numFmtId="0" fontId="24" fillId="2" borderId="10" applyNumberFormat="0" applyAlignment="0" applyProtection="0">
      <alignment vertical="center"/>
    </xf>
    <xf numFmtId="0" fontId="10" fillId="5" borderId="4" applyNumberFormat="0" applyAlignment="0" applyProtection="0">
      <alignment vertical="center"/>
    </xf>
    <xf numFmtId="0" fontId="4" fillId="7" borderId="0" applyNumberFormat="0" applyBorder="0" applyAlignment="0" applyProtection="0">
      <alignment vertical="center"/>
    </xf>
    <xf numFmtId="0" fontId="17" fillId="14" borderId="0" applyNumberFormat="0" applyBorder="0" applyAlignment="0" applyProtection="0">
      <alignment vertical="center"/>
    </xf>
    <xf numFmtId="0" fontId="25" fillId="0" borderId="11" applyNumberFormat="0" applyFill="0" applyAlignment="0" applyProtection="0">
      <alignment vertical="center"/>
    </xf>
    <xf numFmtId="0" fontId="1" fillId="0" borderId="8" applyNumberFormat="0" applyFill="0" applyAlignment="0" applyProtection="0">
      <alignment vertical="center"/>
    </xf>
    <xf numFmtId="0" fontId="26" fillId="7" borderId="0" applyNumberFormat="0" applyBorder="0" applyAlignment="0" applyProtection="0">
      <alignment vertical="center"/>
    </xf>
    <xf numFmtId="0" fontId="16" fillId="15" borderId="0" applyNumberFormat="0" applyBorder="0" applyAlignment="0" applyProtection="0">
      <alignment vertical="center"/>
    </xf>
    <xf numFmtId="0" fontId="4" fillId="17" borderId="0" applyNumberFormat="0" applyBorder="0" applyAlignment="0" applyProtection="0">
      <alignment vertical="center"/>
    </xf>
    <xf numFmtId="0" fontId="17" fillId="10" borderId="0" applyNumberFormat="0" applyBorder="0" applyAlignment="0" applyProtection="0">
      <alignment vertical="center"/>
    </xf>
    <xf numFmtId="0" fontId="4" fillId="16" borderId="0" applyNumberFormat="0" applyBorder="0" applyAlignment="0" applyProtection="0">
      <alignment vertical="center"/>
    </xf>
    <xf numFmtId="0" fontId="4" fillId="4"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17" fillId="5" borderId="0" applyNumberFormat="0" applyBorder="0" applyAlignment="0" applyProtection="0">
      <alignment vertical="center"/>
    </xf>
    <xf numFmtId="0" fontId="17" fillId="13" borderId="0" applyNumberFormat="0" applyBorder="0" applyAlignment="0" applyProtection="0">
      <alignment vertical="center"/>
    </xf>
    <xf numFmtId="0" fontId="4" fillId="11" borderId="0" applyNumberFormat="0" applyBorder="0" applyAlignment="0" applyProtection="0">
      <alignment vertical="center"/>
    </xf>
    <xf numFmtId="0" fontId="4" fillId="8" borderId="0" applyNumberFormat="0" applyBorder="0" applyAlignment="0" applyProtection="0">
      <alignment vertical="center"/>
    </xf>
    <xf numFmtId="0" fontId="17" fillId="10" borderId="0" applyNumberFormat="0" applyBorder="0" applyAlignment="0" applyProtection="0">
      <alignment vertical="center"/>
    </xf>
    <xf numFmtId="0" fontId="4" fillId="4" borderId="0" applyNumberFormat="0" applyBorder="0" applyAlignment="0" applyProtection="0">
      <alignment vertical="center"/>
    </xf>
    <xf numFmtId="0" fontId="17" fillId="4" borderId="0" applyNumberFormat="0" applyBorder="0" applyAlignment="0" applyProtection="0">
      <alignment vertical="center"/>
    </xf>
    <xf numFmtId="0" fontId="17" fillId="12" borderId="0" applyNumberFormat="0" applyBorder="0" applyAlignment="0" applyProtection="0">
      <alignment vertical="center"/>
    </xf>
    <xf numFmtId="0" fontId="4" fillId="7" borderId="0" applyNumberFormat="0" applyBorder="0" applyAlignment="0" applyProtection="0">
      <alignment vertical="center"/>
    </xf>
    <xf numFmtId="0" fontId="17" fillId="12" borderId="0" applyNumberFormat="0" applyBorder="0" applyAlignment="0" applyProtection="0">
      <alignment vertical="center"/>
    </xf>
    <xf numFmtId="0" fontId="4" fillId="0" borderId="0">
      <alignment vertical="center"/>
    </xf>
  </cellStyleXfs>
  <cellXfs count="51">
    <xf numFmtId="0" fontId="0" fillId="0" borderId="0" xfId="0">
      <alignment vertical="center"/>
    </xf>
    <xf numFmtId="0" fontId="1" fillId="0" borderId="0" xfId="0" applyFont="1" applyAlignment="1">
      <alignment vertical="center" wrapText="1"/>
    </xf>
    <xf numFmtId="0" fontId="2" fillId="0" borderId="0" xfId="0" applyFont="1" applyFill="1" applyBorder="1" applyAlignment="1">
      <alignment vertical="center"/>
    </xf>
    <xf numFmtId="0" fontId="3" fillId="0" borderId="0" xfId="0" applyFont="1" applyFill="1" applyBorder="1" applyAlignment="1">
      <alignment vertical="center"/>
    </xf>
    <xf numFmtId="0" fontId="3" fillId="0" borderId="0" xfId="0" applyFont="1" applyAlignment="1">
      <alignment vertical="center" wrapText="1"/>
    </xf>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0" fontId="3" fillId="0" borderId="0" xfId="0" applyFont="1" applyFill="1" applyAlignment="1">
      <alignment vertical="center" wrapText="1"/>
    </xf>
    <xf numFmtId="0" fontId="4" fillId="0" borderId="0" xfId="0" applyFont="1" applyAlignment="1">
      <alignment vertical="center" wrapText="1"/>
    </xf>
    <xf numFmtId="0" fontId="4" fillId="0" borderId="0" xfId="0" applyFont="1" applyAlignment="1">
      <alignment horizontal="left" vertical="center" wrapText="1"/>
    </xf>
    <xf numFmtId="0" fontId="4" fillId="0" borderId="0" xfId="0" applyFont="1" applyFill="1" applyAlignment="1">
      <alignment horizontal="center" vertical="center" wrapText="1"/>
    </xf>
    <xf numFmtId="0" fontId="4" fillId="0" borderId="0" xfId="0" applyFont="1" applyAlignment="1">
      <alignment horizontal="center" vertical="center" wrapText="1"/>
    </xf>
    <xf numFmtId="0" fontId="5" fillId="0" borderId="0" xfId="0" applyFont="1" applyFill="1" applyAlignment="1">
      <alignment horizontal="left" vertical="center" wrapText="1"/>
    </xf>
    <xf numFmtId="0" fontId="6" fillId="0" borderId="0" xfId="0" applyFont="1" applyFill="1" applyAlignment="1">
      <alignment horizontal="left" vertical="center" wrapText="1"/>
    </xf>
    <xf numFmtId="0" fontId="3" fillId="0" borderId="0" xfId="0" applyFont="1" applyFill="1" applyAlignment="1">
      <alignment horizontal="center" vertical="center" wrapText="1"/>
    </xf>
    <xf numFmtId="0" fontId="3" fillId="0" borderId="0" xfId="0" applyFont="1" applyFill="1" applyAlignment="1">
      <alignment horizontal="left" vertical="center" wrapText="1"/>
    </xf>
    <xf numFmtId="0" fontId="7" fillId="0" borderId="0" xfId="0" applyFont="1" applyFill="1" applyBorder="1" applyAlignment="1">
      <alignment horizontal="center" vertical="center" wrapText="1"/>
    </xf>
    <xf numFmtId="0" fontId="7" fillId="0" borderId="0" xfId="0" applyFont="1" applyFill="1" applyBorder="1" applyAlignment="1">
      <alignment horizontal="left" vertical="center" wrapText="1"/>
    </xf>
    <xf numFmtId="0" fontId="3" fillId="0" borderId="0" xfId="0" applyFont="1" applyFill="1" applyBorder="1" applyAlignment="1">
      <alignment horizontal="center" vertical="center" wrapText="1"/>
    </xf>
    <xf numFmtId="0" fontId="3" fillId="0" borderId="0" xfId="0" applyFont="1" applyFill="1" applyBorder="1" applyAlignment="1">
      <alignment horizontal="left" vertical="center" wrapText="1"/>
    </xf>
    <xf numFmtId="0" fontId="2" fillId="0" borderId="1" xfId="0" applyNumberFormat="1" applyFont="1" applyFill="1" applyBorder="1" applyAlignment="1">
      <alignment horizontal="center" vertical="center" wrapText="1"/>
    </xf>
    <xf numFmtId="0" fontId="2" fillId="0" borderId="1" xfId="0" applyNumberFormat="1" applyFont="1" applyFill="1" applyBorder="1" applyAlignment="1">
      <alignment horizontal="left" vertical="center" wrapText="1"/>
    </xf>
    <xf numFmtId="0" fontId="2" fillId="0" borderId="2" xfId="0" applyNumberFormat="1" applyFont="1" applyFill="1" applyBorder="1" applyAlignment="1">
      <alignment horizontal="center" vertical="center" wrapText="1"/>
    </xf>
    <xf numFmtId="0" fontId="2" fillId="0" borderId="3"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177" fontId="2" fillId="0" borderId="1" xfId="0" applyNumberFormat="1" applyFont="1" applyFill="1" applyBorder="1" applyAlignment="1">
      <alignment horizontal="center" vertical="center" wrapText="1"/>
    </xf>
    <xf numFmtId="177" fontId="2" fillId="0" borderId="1" xfId="0" applyNumberFormat="1" applyFont="1" applyFill="1" applyBorder="1" applyAlignment="1">
      <alignment horizontal="left"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3" fillId="0" borderId="1" xfId="0" applyFont="1" applyFill="1" applyBorder="1" applyAlignment="1">
      <alignment horizontal="center" vertical="center"/>
    </xf>
    <xf numFmtId="0" fontId="3" fillId="0" borderId="1" xfId="0" applyFont="1" applyFill="1" applyBorder="1" applyAlignment="1">
      <alignment horizontal="left" vertical="center" wrapText="1"/>
    </xf>
    <xf numFmtId="0" fontId="3" fillId="0" borderId="1" xfId="0"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0" fontId="3" fillId="0" borderId="1" xfId="0" applyNumberFormat="1" applyFont="1" applyFill="1" applyBorder="1" applyAlignment="1">
      <alignment horizontal="left" vertical="center" wrapText="1"/>
    </xf>
    <xf numFmtId="177" fontId="3" fillId="0" borderId="1" xfId="0" applyNumberFormat="1" applyFont="1" applyFill="1" applyBorder="1" applyAlignment="1">
      <alignment horizontal="center" vertical="center" wrapText="1"/>
    </xf>
    <xf numFmtId="177" fontId="3" fillId="0" borderId="1" xfId="0" applyNumberFormat="1" applyFont="1" applyFill="1" applyBorder="1" applyAlignment="1">
      <alignment horizontal="left" vertical="center" wrapText="1"/>
    </xf>
    <xf numFmtId="0" fontId="3" fillId="2" borderId="1" xfId="0" applyNumberFormat="1" applyFont="1" applyFill="1" applyBorder="1" applyAlignment="1">
      <alignment horizontal="center" vertical="center" wrapText="1"/>
    </xf>
    <xf numFmtId="0" fontId="3" fillId="0" borderId="1" xfId="50" applyFont="1" applyFill="1" applyBorder="1" applyAlignment="1">
      <alignment horizontal="center" vertical="center" wrapText="1"/>
    </xf>
    <xf numFmtId="0" fontId="3" fillId="0" borderId="1" xfId="50" applyFont="1" applyFill="1" applyBorder="1" applyAlignment="1">
      <alignment horizontal="left" vertical="center" wrapText="1"/>
    </xf>
    <xf numFmtId="43" fontId="3" fillId="0" borderId="1" xfId="8" applyFont="1" applyFill="1" applyBorder="1" applyAlignment="1" applyProtection="1">
      <alignment horizontal="left" vertical="center" wrapText="1"/>
    </xf>
    <xf numFmtId="0" fontId="3" fillId="2" borderId="1" xfId="0"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0" fontId="9"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0" fontId="2" fillId="0" borderId="1" xfId="0" applyNumberFormat="1" applyFont="1" applyFill="1" applyBorder="1" applyAlignment="1" applyProtection="1">
      <alignment horizontal="center" vertical="center" wrapText="1"/>
      <protection locked="0"/>
    </xf>
    <xf numFmtId="0" fontId="3" fillId="0" borderId="1" xfId="0" applyNumberFormat="1" applyFont="1" applyFill="1" applyBorder="1" applyAlignment="1" applyProtection="1">
      <alignment horizontal="center" vertical="center" wrapText="1"/>
      <protection locked="0"/>
    </xf>
    <xf numFmtId="176" fontId="3" fillId="0" borderId="1" xfId="0" applyNumberFormat="1"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3" borderId="1" xfId="0" applyFont="1" applyFill="1" applyBorder="1" applyAlignment="1">
      <alignment horizontal="left" vertical="center" wrapText="1"/>
    </xf>
    <xf numFmtId="0" fontId="3" fillId="0" borderId="1" xfId="0" applyFont="1" applyFill="1" applyBorder="1" applyAlignment="1">
      <alignment vertical="center" wrapText="1"/>
    </xf>
    <xf numFmtId="0" fontId="3" fillId="0" borderId="1" xfId="19" applyFont="1" applyFill="1" applyBorder="1" applyAlignment="1">
      <alignment horizontal="left"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常规 8" xfId="19"/>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_Sheet1" xfId="50"/>
  </cellStyle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V125"/>
  <sheetViews>
    <sheetView tabSelected="1" topLeftCell="A34" workbookViewId="0">
      <selection activeCell="G121" sqref="G121:G125"/>
    </sheetView>
  </sheetViews>
  <sheetFormatPr defaultColWidth="9" defaultRowHeight="13.5"/>
  <cols>
    <col min="1" max="1" width="3.375" style="8" customWidth="1"/>
    <col min="2" max="2" width="12.125" style="9" customWidth="1"/>
    <col min="3" max="3" width="5.625" style="10" customWidth="1"/>
    <col min="4" max="4" width="9.5" style="11" customWidth="1"/>
    <col min="5" max="5" width="35.125" style="9" customWidth="1"/>
    <col min="6" max="6" width="9.375" style="11" customWidth="1"/>
    <col min="7" max="7" width="38.75" style="9" customWidth="1"/>
    <col min="8" max="9" width="5.25" style="11" customWidth="1"/>
    <col min="10" max="10" width="5.75" style="8" customWidth="1"/>
    <col min="11" max="16384" width="9" style="8"/>
  </cols>
  <sheetData>
    <row r="1" ht="18" customHeight="1" spans="1:10">
      <c r="A1" s="12" t="s">
        <v>0</v>
      </c>
      <c r="B1" s="13"/>
      <c r="C1" s="14"/>
      <c r="D1" s="14"/>
      <c r="E1" s="15"/>
      <c r="F1" s="14"/>
      <c r="G1" s="15"/>
      <c r="H1" s="14"/>
      <c r="I1" s="14"/>
      <c r="J1" s="7"/>
    </row>
    <row r="2" ht="27" spans="1:10">
      <c r="A2" s="16" t="s">
        <v>1</v>
      </c>
      <c r="B2" s="17"/>
      <c r="C2" s="16"/>
      <c r="D2" s="16"/>
      <c r="E2" s="17"/>
      <c r="F2" s="16"/>
      <c r="G2" s="17"/>
      <c r="H2" s="16"/>
      <c r="I2" s="16"/>
      <c r="J2" s="16"/>
    </row>
    <row r="3" spans="1:10">
      <c r="A3" s="18"/>
      <c r="B3" s="19"/>
      <c r="C3" s="18"/>
      <c r="D3" s="18"/>
      <c r="E3" s="19"/>
      <c r="F3" s="18"/>
      <c r="G3" s="19"/>
      <c r="H3" s="14"/>
      <c r="I3" s="14" t="s">
        <v>2</v>
      </c>
      <c r="J3" s="14"/>
    </row>
    <row r="4" spans="1:10">
      <c r="A4" s="20" t="s">
        <v>3</v>
      </c>
      <c r="B4" s="21" t="s">
        <v>4</v>
      </c>
      <c r="C4" s="20" t="s">
        <v>5</v>
      </c>
      <c r="D4" s="20" t="s">
        <v>6</v>
      </c>
      <c r="E4" s="22" t="s">
        <v>7</v>
      </c>
      <c r="F4" s="20" t="s">
        <v>8</v>
      </c>
      <c r="G4" s="21"/>
      <c r="H4" s="20"/>
      <c r="I4" s="20"/>
      <c r="J4" s="44" t="s">
        <v>9</v>
      </c>
    </row>
    <row r="5" ht="72" spans="1:10">
      <c r="A5" s="20"/>
      <c r="B5" s="21"/>
      <c r="C5" s="20"/>
      <c r="D5" s="20"/>
      <c r="E5" s="23"/>
      <c r="F5" s="20" t="s">
        <v>10</v>
      </c>
      <c r="G5" s="20" t="s">
        <v>11</v>
      </c>
      <c r="H5" s="24" t="s">
        <v>12</v>
      </c>
      <c r="I5" s="24" t="s">
        <v>13</v>
      </c>
      <c r="J5" s="44"/>
    </row>
    <row r="6" ht="21" customHeight="1" spans="1:10">
      <c r="A6" s="20" t="s">
        <v>14</v>
      </c>
      <c r="B6" s="21"/>
      <c r="C6" s="20"/>
      <c r="D6" s="25">
        <f>D7+D25+D44+D71+D98</f>
        <v>8539250</v>
      </c>
      <c r="E6" s="26"/>
      <c r="F6" s="25">
        <f>F7+F25+F44+F71+F98</f>
        <v>1350143</v>
      </c>
      <c r="G6" s="21"/>
      <c r="H6" s="27"/>
      <c r="I6" s="27"/>
      <c r="J6" s="45"/>
    </row>
    <row r="7" s="1" customFormat="1" ht="22" customHeight="1" spans="1:10">
      <c r="A7" s="20" t="s">
        <v>15</v>
      </c>
      <c r="B7" s="21"/>
      <c r="C7" s="20"/>
      <c r="D7" s="27">
        <f>SUM(D8:D24)</f>
        <v>865015</v>
      </c>
      <c r="E7" s="28"/>
      <c r="F7" s="27">
        <f>SUM(F8:F24)</f>
        <v>112280</v>
      </c>
      <c r="G7" s="21"/>
      <c r="H7" s="20"/>
      <c r="I7" s="20"/>
      <c r="J7" s="31"/>
    </row>
    <row r="8" s="2" customFormat="1" ht="84" customHeight="1" spans="1:252">
      <c r="A8" s="29">
        <v>1</v>
      </c>
      <c r="B8" s="30" t="s">
        <v>16</v>
      </c>
      <c r="C8" s="31" t="s">
        <v>17</v>
      </c>
      <c r="D8" s="31">
        <v>500000</v>
      </c>
      <c r="E8" s="30" t="s">
        <v>18</v>
      </c>
      <c r="F8" s="31">
        <v>80000</v>
      </c>
      <c r="G8" s="30" t="s">
        <v>19</v>
      </c>
      <c r="H8" s="32" t="s">
        <v>20</v>
      </c>
      <c r="I8" s="20"/>
      <c r="J8" s="29"/>
      <c r="IN8" s="3"/>
      <c r="IO8" s="3"/>
      <c r="IP8" s="3"/>
      <c r="IQ8" s="3"/>
      <c r="IR8" s="3"/>
    </row>
    <row r="9" s="2" customFormat="1" ht="87" customHeight="1" spans="1:252">
      <c r="A9" s="29">
        <v>2</v>
      </c>
      <c r="B9" s="30" t="s">
        <v>21</v>
      </c>
      <c r="C9" s="31" t="s">
        <v>22</v>
      </c>
      <c r="D9" s="31">
        <v>240800</v>
      </c>
      <c r="E9" s="30" t="s">
        <v>23</v>
      </c>
      <c r="F9" s="31">
        <v>6000</v>
      </c>
      <c r="G9" s="30" t="s">
        <v>24</v>
      </c>
      <c r="H9" s="32" t="s">
        <v>25</v>
      </c>
      <c r="I9" s="32"/>
      <c r="J9" s="29"/>
      <c r="IN9" s="3"/>
      <c r="IO9" s="3"/>
      <c r="IP9" s="3"/>
      <c r="IQ9" s="3"/>
      <c r="IR9" s="3"/>
    </row>
    <row r="10" s="2" customFormat="1" ht="108" customHeight="1" spans="1:252">
      <c r="A10" s="29">
        <v>3</v>
      </c>
      <c r="B10" s="30" t="s">
        <v>26</v>
      </c>
      <c r="C10" s="31" t="s">
        <v>27</v>
      </c>
      <c r="D10" s="31">
        <v>56874</v>
      </c>
      <c r="E10" s="30" t="s">
        <v>28</v>
      </c>
      <c r="F10" s="31">
        <v>6000</v>
      </c>
      <c r="G10" s="30" t="s">
        <v>29</v>
      </c>
      <c r="H10" s="32" t="s">
        <v>30</v>
      </c>
      <c r="I10" s="32"/>
      <c r="J10" s="29"/>
      <c r="IN10" s="3"/>
      <c r="IO10" s="3"/>
      <c r="IP10" s="3"/>
      <c r="IQ10" s="3"/>
      <c r="IR10" s="3"/>
    </row>
    <row r="11" s="2" customFormat="1" ht="48" customHeight="1" spans="1:252">
      <c r="A11" s="29">
        <v>4</v>
      </c>
      <c r="B11" s="30" t="s">
        <v>31</v>
      </c>
      <c r="C11" s="31" t="s">
        <v>32</v>
      </c>
      <c r="D11" s="31">
        <v>15446</v>
      </c>
      <c r="E11" s="30" t="s">
        <v>33</v>
      </c>
      <c r="F11" s="31">
        <v>3600</v>
      </c>
      <c r="G11" s="30" t="s">
        <v>34</v>
      </c>
      <c r="H11" s="31"/>
      <c r="I11" s="31" t="s">
        <v>20</v>
      </c>
      <c r="J11" s="29"/>
      <c r="IN11" s="3"/>
      <c r="IO11" s="3"/>
      <c r="IP11" s="3"/>
      <c r="IQ11" s="3"/>
      <c r="IR11" s="3"/>
    </row>
    <row r="12" s="2" customFormat="1" ht="104" customHeight="1" spans="1:252">
      <c r="A12" s="29">
        <v>5</v>
      </c>
      <c r="B12" s="30" t="s">
        <v>35</v>
      </c>
      <c r="C12" s="31" t="s">
        <v>36</v>
      </c>
      <c r="D12" s="31">
        <v>30000</v>
      </c>
      <c r="E12" s="30" t="s">
        <v>37</v>
      </c>
      <c r="F12" s="31">
        <v>2600</v>
      </c>
      <c r="G12" s="30" t="s">
        <v>38</v>
      </c>
      <c r="H12" s="32" t="s">
        <v>39</v>
      </c>
      <c r="I12" s="32"/>
      <c r="J12" s="29"/>
      <c r="IN12" s="3"/>
      <c r="IO12" s="3"/>
      <c r="IP12" s="3"/>
      <c r="IQ12" s="3"/>
      <c r="IR12" s="3"/>
    </row>
    <row r="13" s="2" customFormat="1" ht="60" customHeight="1" spans="1:252">
      <c r="A13" s="29">
        <v>6</v>
      </c>
      <c r="B13" s="30" t="s">
        <v>40</v>
      </c>
      <c r="C13" s="31" t="s">
        <v>41</v>
      </c>
      <c r="D13" s="31">
        <v>4500</v>
      </c>
      <c r="E13" s="30" t="s">
        <v>42</v>
      </c>
      <c r="F13" s="31">
        <v>3000</v>
      </c>
      <c r="G13" s="30" t="s">
        <v>43</v>
      </c>
      <c r="H13" s="31"/>
      <c r="I13" s="31" t="s">
        <v>44</v>
      </c>
      <c r="J13" s="29"/>
      <c r="IN13" s="3"/>
      <c r="IO13" s="3"/>
      <c r="IP13" s="3"/>
      <c r="IQ13" s="3"/>
      <c r="IR13" s="3"/>
    </row>
    <row r="14" s="2" customFormat="1" ht="40.5" spans="1:252">
      <c r="A14" s="29">
        <v>7</v>
      </c>
      <c r="B14" s="30" t="s">
        <v>45</v>
      </c>
      <c r="C14" s="31" t="s">
        <v>46</v>
      </c>
      <c r="D14" s="31">
        <v>450</v>
      </c>
      <c r="E14" s="30" t="s">
        <v>47</v>
      </c>
      <c r="F14" s="31">
        <v>450</v>
      </c>
      <c r="G14" s="30" t="s">
        <v>48</v>
      </c>
      <c r="H14" s="31" t="s">
        <v>20</v>
      </c>
      <c r="I14" s="31" t="s">
        <v>49</v>
      </c>
      <c r="J14" s="29"/>
      <c r="IN14" s="3"/>
      <c r="IO14" s="3"/>
      <c r="IP14" s="3"/>
      <c r="IQ14" s="3"/>
      <c r="IR14" s="3"/>
    </row>
    <row r="15" s="2" customFormat="1" ht="95" customHeight="1" spans="1:252">
      <c r="A15" s="29">
        <v>8</v>
      </c>
      <c r="B15" s="30" t="s">
        <v>50</v>
      </c>
      <c r="C15" s="31" t="s">
        <v>46</v>
      </c>
      <c r="D15" s="31">
        <v>1600</v>
      </c>
      <c r="E15" s="30" t="s">
        <v>51</v>
      </c>
      <c r="F15" s="31">
        <v>1600</v>
      </c>
      <c r="G15" s="30" t="s">
        <v>52</v>
      </c>
      <c r="H15" s="31" t="s">
        <v>53</v>
      </c>
      <c r="I15" s="31" t="s">
        <v>30</v>
      </c>
      <c r="J15" s="29"/>
      <c r="IN15" s="3"/>
      <c r="IO15" s="3"/>
      <c r="IP15" s="3"/>
      <c r="IQ15" s="3"/>
      <c r="IR15" s="3"/>
    </row>
    <row r="16" s="3" customFormat="1" ht="58" customHeight="1" spans="1:10">
      <c r="A16" s="29">
        <v>9</v>
      </c>
      <c r="B16" s="30" t="s">
        <v>54</v>
      </c>
      <c r="C16" s="31" t="s">
        <v>46</v>
      </c>
      <c r="D16" s="31">
        <v>3000</v>
      </c>
      <c r="E16" s="30" t="s">
        <v>55</v>
      </c>
      <c r="F16" s="31">
        <v>3000</v>
      </c>
      <c r="G16" s="30" t="s">
        <v>56</v>
      </c>
      <c r="H16" s="32" t="s">
        <v>57</v>
      </c>
      <c r="I16" s="32" t="s">
        <v>39</v>
      </c>
      <c r="J16" s="29"/>
    </row>
    <row r="17" s="3" customFormat="1" ht="64" customHeight="1" spans="1:10">
      <c r="A17" s="29">
        <v>10</v>
      </c>
      <c r="B17" s="30" t="s">
        <v>58</v>
      </c>
      <c r="C17" s="31" t="s">
        <v>59</v>
      </c>
      <c r="D17" s="31">
        <v>2600</v>
      </c>
      <c r="E17" s="30" t="s">
        <v>60</v>
      </c>
      <c r="F17" s="31">
        <v>500</v>
      </c>
      <c r="G17" s="30" t="s">
        <v>61</v>
      </c>
      <c r="H17" s="29" t="s">
        <v>20</v>
      </c>
      <c r="I17" s="29"/>
      <c r="J17" s="29"/>
    </row>
    <row r="18" s="3" customFormat="1" ht="78" customHeight="1" spans="1:10">
      <c r="A18" s="29">
        <v>11</v>
      </c>
      <c r="B18" s="30" t="s">
        <v>62</v>
      </c>
      <c r="C18" s="31" t="s">
        <v>46</v>
      </c>
      <c r="D18" s="31">
        <v>280</v>
      </c>
      <c r="E18" s="30" t="s">
        <v>63</v>
      </c>
      <c r="F18" s="31">
        <v>280</v>
      </c>
      <c r="G18" s="30" t="s">
        <v>64</v>
      </c>
      <c r="H18" s="31" t="s">
        <v>44</v>
      </c>
      <c r="I18" s="31" t="s">
        <v>20</v>
      </c>
      <c r="J18" s="29"/>
    </row>
    <row r="19" s="3" customFormat="1" ht="96" customHeight="1" spans="1:10">
      <c r="A19" s="29">
        <v>12</v>
      </c>
      <c r="B19" s="30" t="s">
        <v>65</v>
      </c>
      <c r="C19" s="31" t="s">
        <v>46</v>
      </c>
      <c r="D19" s="31">
        <v>600</v>
      </c>
      <c r="E19" s="30" t="s">
        <v>66</v>
      </c>
      <c r="F19" s="31">
        <v>600</v>
      </c>
      <c r="G19" s="30" t="s">
        <v>67</v>
      </c>
      <c r="H19" s="31" t="s">
        <v>68</v>
      </c>
      <c r="I19" s="31" t="s">
        <v>49</v>
      </c>
      <c r="J19" s="29"/>
    </row>
    <row r="20" s="3" customFormat="1" ht="58" customHeight="1" spans="1:10">
      <c r="A20" s="29">
        <v>13</v>
      </c>
      <c r="B20" s="30" t="s">
        <v>69</v>
      </c>
      <c r="C20" s="31" t="s">
        <v>46</v>
      </c>
      <c r="D20" s="31">
        <v>250</v>
      </c>
      <c r="E20" s="30" t="s">
        <v>70</v>
      </c>
      <c r="F20" s="31">
        <v>250</v>
      </c>
      <c r="G20" s="30" t="s">
        <v>71</v>
      </c>
      <c r="H20" s="31" t="s">
        <v>72</v>
      </c>
      <c r="I20" s="31" t="s">
        <v>20</v>
      </c>
      <c r="J20" s="29"/>
    </row>
    <row r="21" s="3" customFormat="1" ht="221" customHeight="1" spans="1:10">
      <c r="A21" s="29">
        <v>14</v>
      </c>
      <c r="B21" s="30" t="s">
        <v>73</v>
      </c>
      <c r="C21" s="31" t="s">
        <v>17</v>
      </c>
      <c r="D21" s="29">
        <v>700</v>
      </c>
      <c r="E21" s="30" t="s">
        <v>74</v>
      </c>
      <c r="F21" s="29">
        <v>100</v>
      </c>
      <c r="G21" s="30" t="s">
        <v>75</v>
      </c>
      <c r="H21" s="29" t="s">
        <v>49</v>
      </c>
      <c r="I21" s="29"/>
      <c r="J21" s="29"/>
    </row>
    <row r="22" s="3" customFormat="1" ht="59" customHeight="1" spans="1:10">
      <c r="A22" s="29">
        <v>15</v>
      </c>
      <c r="B22" s="30" t="s">
        <v>76</v>
      </c>
      <c r="C22" s="31" t="s">
        <v>59</v>
      </c>
      <c r="D22" s="31">
        <v>1200</v>
      </c>
      <c r="E22" s="30" t="s">
        <v>77</v>
      </c>
      <c r="F22" s="31">
        <v>900</v>
      </c>
      <c r="G22" s="30" t="s">
        <v>78</v>
      </c>
      <c r="H22" s="31" t="s">
        <v>44</v>
      </c>
      <c r="I22" s="31"/>
      <c r="J22" s="29"/>
    </row>
    <row r="23" s="3" customFormat="1" ht="72" customHeight="1" spans="1:10">
      <c r="A23" s="29">
        <v>16</v>
      </c>
      <c r="B23" s="30" t="s">
        <v>79</v>
      </c>
      <c r="C23" s="31" t="s">
        <v>59</v>
      </c>
      <c r="D23" s="31">
        <v>1200</v>
      </c>
      <c r="E23" s="30" t="s">
        <v>77</v>
      </c>
      <c r="F23" s="31">
        <v>900</v>
      </c>
      <c r="G23" s="30" t="s">
        <v>78</v>
      </c>
      <c r="H23" s="31" t="s">
        <v>44</v>
      </c>
      <c r="I23" s="31"/>
      <c r="J23" s="29"/>
    </row>
    <row r="24" s="3" customFormat="1" ht="60" customHeight="1" spans="1:10">
      <c r="A24" s="29">
        <v>17</v>
      </c>
      <c r="B24" s="30" t="s">
        <v>80</v>
      </c>
      <c r="C24" s="31" t="s">
        <v>36</v>
      </c>
      <c r="D24" s="31">
        <f>2560+1287+836+331+213+288</f>
        <v>5515</v>
      </c>
      <c r="E24" s="30" t="s">
        <v>81</v>
      </c>
      <c r="F24" s="31">
        <v>2500</v>
      </c>
      <c r="G24" s="30" t="s">
        <v>82</v>
      </c>
      <c r="H24" s="31" t="s">
        <v>44</v>
      </c>
      <c r="I24" s="31"/>
      <c r="J24" s="29"/>
    </row>
    <row r="25" s="1" customFormat="1" ht="31" customHeight="1" spans="1:10">
      <c r="A25" s="20" t="s">
        <v>83</v>
      </c>
      <c r="B25" s="21"/>
      <c r="C25" s="20"/>
      <c r="D25" s="25">
        <f>SUM(D26:D43)</f>
        <v>291455</v>
      </c>
      <c r="E25" s="26"/>
      <c r="F25" s="25">
        <f>SUM(F26:F43)</f>
        <v>67275</v>
      </c>
      <c r="G25" s="21"/>
      <c r="H25" s="20"/>
      <c r="I25" s="20"/>
      <c r="J25" s="31"/>
    </row>
    <row r="26" s="4" customFormat="1" ht="52" customHeight="1" spans="1:10">
      <c r="A26" s="31">
        <v>1</v>
      </c>
      <c r="B26" s="33" t="s">
        <v>84</v>
      </c>
      <c r="C26" s="32" t="s">
        <v>36</v>
      </c>
      <c r="D26" s="34">
        <v>60000</v>
      </c>
      <c r="E26" s="35" t="s">
        <v>85</v>
      </c>
      <c r="F26" s="31">
        <v>10000</v>
      </c>
      <c r="G26" s="30" t="s">
        <v>86</v>
      </c>
      <c r="H26" s="32" t="s">
        <v>20</v>
      </c>
      <c r="I26" s="32"/>
      <c r="J26" s="31"/>
    </row>
    <row r="27" s="4" customFormat="1" ht="52" customHeight="1" spans="1:10">
      <c r="A27" s="31">
        <v>2</v>
      </c>
      <c r="B27" s="33" t="s">
        <v>87</v>
      </c>
      <c r="C27" s="32" t="s">
        <v>36</v>
      </c>
      <c r="D27" s="34">
        <v>55000</v>
      </c>
      <c r="E27" s="35" t="s">
        <v>88</v>
      </c>
      <c r="F27" s="31">
        <v>15000</v>
      </c>
      <c r="G27" s="30" t="s">
        <v>89</v>
      </c>
      <c r="H27" s="36" t="s">
        <v>20</v>
      </c>
      <c r="I27" s="32"/>
      <c r="J27" s="31"/>
    </row>
    <row r="28" s="4" customFormat="1" ht="48.95" customHeight="1" spans="1:10">
      <c r="A28" s="31">
        <v>3</v>
      </c>
      <c r="B28" s="30" t="s">
        <v>90</v>
      </c>
      <c r="C28" s="32" t="s">
        <v>36</v>
      </c>
      <c r="D28" s="31">
        <v>50000</v>
      </c>
      <c r="E28" s="30" t="s">
        <v>91</v>
      </c>
      <c r="F28" s="31">
        <v>10000</v>
      </c>
      <c r="G28" s="30" t="s">
        <v>92</v>
      </c>
      <c r="H28" s="36" t="s">
        <v>20</v>
      </c>
      <c r="I28" s="32"/>
      <c r="J28" s="31"/>
    </row>
    <row r="29" s="4" customFormat="1" ht="49" customHeight="1" spans="1:10">
      <c r="A29" s="31">
        <v>4</v>
      </c>
      <c r="B29" s="30" t="s">
        <v>93</v>
      </c>
      <c r="C29" s="32" t="s">
        <v>59</v>
      </c>
      <c r="D29" s="31">
        <v>8000</v>
      </c>
      <c r="E29" s="30" t="s">
        <v>94</v>
      </c>
      <c r="F29" s="31">
        <v>5000</v>
      </c>
      <c r="G29" s="30" t="s">
        <v>95</v>
      </c>
      <c r="H29" s="36" t="s">
        <v>53</v>
      </c>
      <c r="I29" s="32"/>
      <c r="J29" s="31"/>
    </row>
    <row r="30" s="4" customFormat="1" ht="50" customHeight="1" spans="1:10">
      <c r="A30" s="31">
        <v>5</v>
      </c>
      <c r="B30" s="30" t="s">
        <v>96</v>
      </c>
      <c r="C30" s="32" t="s">
        <v>36</v>
      </c>
      <c r="D30" s="31">
        <v>80000</v>
      </c>
      <c r="E30" s="30" t="s">
        <v>97</v>
      </c>
      <c r="F30" s="37">
        <v>4000</v>
      </c>
      <c r="G30" s="38" t="s">
        <v>98</v>
      </c>
      <c r="H30" s="36" t="s">
        <v>72</v>
      </c>
      <c r="I30" s="32"/>
      <c r="J30" s="31"/>
    </row>
    <row r="31" s="4" customFormat="1" ht="63" customHeight="1" spans="1:10">
      <c r="A31" s="31">
        <v>6</v>
      </c>
      <c r="B31" s="30" t="s">
        <v>99</v>
      </c>
      <c r="C31" s="31" t="s">
        <v>59</v>
      </c>
      <c r="D31" s="31">
        <v>3000</v>
      </c>
      <c r="E31" s="30" t="s">
        <v>100</v>
      </c>
      <c r="F31" s="31">
        <v>500</v>
      </c>
      <c r="G31" s="39" t="s">
        <v>101</v>
      </c>
      <c r="H31" s="31" t="s">
        <v>49</v>
      </c>
      <c r="I31" s="46"/>
      <c r="J31" s="31"/>
    </row>
    <row r="32" s="4" customFormat="1" ht="77" customHeight="1" spans="1:10">
      <c r="A32" s="31">
        <v>7</v>
      </c>
      <c r="B32" s="30" t="s">
        <v>102</v>
      </c>
      <c r="C32" s="31" t="s">
        <v>59</v>
      </c>
      <c r="D32" s="31">
        <v>3000</v>
      </c>
      <c r="E32" s="30" t="s">
        <v>103</v>
      </c>
      <c r="F32" s="32">
        <v>2000</v>
      </c>
      <c r="G32" s="30" t="s">
        <v>104</v>
      </c>
      <c r="H32" s="40" t="s">
        <v>105</v>
      </c>
      <c r="I32" s="31"/>
      <c r="J32" s="31"/>
    </row>
    <row r="33" s="4" customFormat="1" ht="78" customHeight="1" spans="1:10">
      <c r="A33" s="31">
        <v>8</v>
      </c>
      <c r="B33" s="30" t="s">
        <v>106</v>
      </c>
      <c r="C33" s="31" t="s">
        <v>59</v>
      </c>
      <c r="D33" s="31">
        <v>5000</v>
      </c>
      <c r="E33" s="30" t="s">
        <v>107</v>
      </c>
      <c r="F33" s="31">
        <v>4000</v>
      </c>
      <c r="G33" s="30" t="s">
        <v>108</v>
      </c>
      <c r="H33" s="40" t="s">
        <v>105</v>
      </c>
      <c r="I33" s="31"/>
      <c r="J33" s="31"/>
    </row>
    <row r="34" s="4" customFormat="1" ht="76" customHeight="1" spans="1:10">
      <c r="A34" s="31">
        <v>9</v>
      </c>
      <c r="B34" s="30" t="s">
        <v>109</v>
      </c>
      <c r="C34" s="31" t="s">
        <v>59</v>
      </c>
      <c r="D34" s="31">
        <v>1000</v>
      </c>
      <c r="E34" s="30" t="s">
        <v>110</v>
      </c>
      <c r="F34" s="31">
        <v>800</v>
      </c>
      <c r="G34" s="30" t="s">
        <v>111</v>
      </c>
      <c r="H34" s="40" t="s">
        <v>30</v>
      </c>
      <c r="I34" s="31"/>
      <c r="J34" s="31"/>
    </row>
    <row r="35" s="4" customFormat="1" ht="69" customHeight="1" spans="1:10">
      <c r="A35" s="31">
        <v>10</v>
      </c>
      <c r="B35" s="30" t="s">
        <v>112</v>
      </c>
      <c r="C35" s="31" t="s">
        <v>59</v>
      </c>
      <c r="D35" s="31">
        <v>580</v>
      </c>
      <c r="E35" s="30" t="s">
        <v>113</v>
      </c>
      <c r="F35" s="31">
        <v>500</v>
      </c>
      <c r="G35" s="39" t="s">
        <v>114</v>
      </c>
      <c r="H35" s="40" t="s">
        <v>20</v>
      </c>
      <c r="I35" s="31"/>
      <c r="J35" s="31"/>
    </row>
    <row r="36" s="4" customFormat="1" ht="81" spans="1:10">
      <c r="A36" s="31">
        <v>11</v>
      </c>
      <c r="B36" s="30" t="s">
        <v>115</v>
      </c>
      <c r="C36" s="32" t="s">
        <v>59</v>
      </c>
      <c r="D36" s="31">
        <v>400</v>
      </c>
      <c r="E36" s="30" t="s">
        <v>116</v>
      </c>
      <c r="F36" s="31">
        <v>200</v>
      </c>
      <c r="G36" s="30" t="s">
        <v>117</v>
      </c>
      <c r="H36" s="36" t="s">
        <v>53</v>
      </c>
      <c r="I36" s="32"/>
      <c r="J36" s="31"/>
    </row>
    <row r="37" s="4" customFormat="1" ht="49" customHeight="1" spans="1:10">
      <c r="A37" s="31">
        <v>12</v>
      </c>
      <c r="B37" s="30" t="s">
        <v>118</v>
      </c>
      <c r="C37" s="32" t="s">
        <v>59</v>
      </c>
      <c r="D37" s="31">
        <v>10000</v>
      </c>
      <c r="E37" s="30" t="s">
        <v>119</v>
      </c>
      <c r="F37" s="31">
        <v>2000</v>
      </c>
      <c r="G37" s="30" t="s">
        <v>120</v>
      </c>
      <c r="H37" s="32" t="s">
        <v>30</v>
      </c>
      <c r="I37" s="41"/>
      <c r="J37" s="31"/>
    </row>
    <row r="38" s="4" customFormat="1" ht="39" customHeight="1" spans="1:10">
      <c r="A38" s="31">
        <v>13</v>
      </c>
      <c r="B38" s="30" t="s">
        <v>121</v>
      </c>
      <c r="C38" s="31" t="s">
        <v>122</v>
      </c>
      <c r="D38" s="31">
        <v>3000</v>
      </c>
      <c r="E38" s="30" t="s">
        <v>123</v>
      </c>
      <c r="F38" s="31">
        <v>2000</v>
      </c>
      <c r="G38" s="30" t="s">
        <v>124</v>
      </c>
      <c r="H38" s="40"/>
      <c r="I38" s="41" t="s">
        <v>30</v>
      </c>
      <c r="J38" s="31"/>
    </row>
    <row r="39" s="4" customFormat="1" ht="50.1" customHeight="1" spans="1:10">
      <c r="A39" s="31">
        <v>14</v>
      </c>
      <c r="B39" s="30" t="s">
        <v>125</v>
      </c>
      <c r="C39" s="32" t="s">
        <v>41</v>
      </c>
      <c r="D39" s="31">
        <v>4800</v>
      </c>
      <c r="E39" s="30" t="s">
        <v>126</v>
      </c>
      <c r="F39" s="31">
        <v>3600</v>
      </c>
      <c r="G39" s="30" t="s">
        <v>127</v>
      </c>
      <c r="H39" s="36"/>
      <c r="I39" s="32" t="s">
        <v>39</v>
      </c>
      <c r="J39" s="31"/>
    </row>
    <row r="40" s="4" customFormat="1" ht="159" customHeight="1" spans="1:10">
      <c r="A40" s="31">
        <v>15</v>
      </c>
      <c r="B40" s="30" t="s">
        <v>128</v>
      </c>
      <c r="C40" s="32">
        <v>2020</v>
      </c>
      <c r="D40" s="31">
        <v>6000</v>
      </c>
      <c r="E40" s="30" t="s">
        <v>129</v>
      </c>
      <c r="F40" s="31">
        <v>6000</v>
      </c>
      <c r="G40" s="30" t="s">
        <v>130</v>
      </c>
      <c r="H40" s="36"/>
      <c r="I40" s="32" t="s">
        <v>49</v>
      </c>
      <c r="J40" s="31"/>
    </row>
    <row r="41" s="4" customFormat="1" ht="101.1" customHeight="1" spans="1:10">
      <c r="A41" s="31">
        <v>16</v>
      </c>
      <c r="B41" s="30" t="s">
        <v>131</v>
      </c>
      <c r="C41" s="32">
        <v>2020</v>
      </c>
      <c r="D41" s="31">
        <v>1000</v>
      </c>
      <c r="E41" s="30" t="s">
        <v>132</v>
      </c>
      <c r="F41" s="31">
        <v>1000</v>
      </c>
      <c r="G41" s="30" t="s">
        <v>133</v>
      </c>
      <c r="H41" s="36"/>
      <c r="I41" s="32" t="s">
        <v>49</v>
      </c>
      <c r="J41" s="31"/>
    </row>
    <row r="42" s="4" customFormat="1" ht="48" customHeight="1" spans="1:10">
      <c r="A42" s="31">
        <v>17</v>
      </c>
      <c r="B42" s="30" t="s">
        <v>134</v>
      </c>
      <c r="C42" s="32">
        <v>2020</v>
      </c>
      <c r="D42" s="31">
        <v>300</v>
      </c>
      <c r="E42" s="30" t="s">
        <v>135</v>
      </c>
      <c r="F42" s="31">
        <v>300</v>
      </c>
      <c r="G42" s="30" t="s">
        <v>136</v>
      </c>
      <c r="H42" s="36"/>
      <c r="I42" s="32" t="s">
        <v>49</v>
      </c>
      <c r="J42" s="31"/>
    </row>
    <row r="43" s="4" customFormat="1" ht="62" customHeight="1" spans="1:10">
      <c r="A43" s="31">
        <v>18</v>
      </c>
      <c r="B43" s="30" t="s">
        <v>137</v>
      </c>
      <c r="C43" s="32">
        <v>2020</v>
      </c>
      <c r="D43" s="31">
        <v>375</v>
      </c>
      <c r="E43" s="30" t="s">
        <v>138</v>
      </c>
      <c r="F43" s="31">
        <v>375</v>
      </c>
      <c r="G43" s="30" t="s">
        <v>139</v>
      </c>
      <c r="H43" s="36"/>
      <c r="I43" s="32" t="s">
        <v>49</v>
      </c>
      <c r="J43" s="31"/>
    </row>
    <row r="44" ht="35.1" customHeight="1" spans="1:10">
      <c r="A44" s="20" t="s">
        <v>140</v>
      </c>
      <c r="B44" s="21"/>
      <c r="C44" s="20"/>
      <c r="D44" s="25">
        <f>SUM(D45:D70)</f>
        <v>449987</v>
      </c>
      <c r="E44" s="26"/>
      <c r="F44" s="25">
        <f>SUM(F45:F70)</f>
        <v>67370</v>
      </c>
      <c r="G44" s="21"/>
      <c r="H44" s="20"/>
      <c r="I44" s="20"/>
      <c r="J44" s="31"/>
    </row>
    <row r="45" s="5" customFormat="1" ht="77.1" customHeight="1" spans="1:245">
      <c r="A45" s="31">
        <v>1</v>
      </c>
      <c r="B45" s="30" t="s">
        <v>141</v>
      </c>
      <c r="C45" s="31" t="s">
        <v>142</v>
      </c>
      <c r="D45" s="31">
        <v>28419</v>
      </c>
      <c r="E45" s="30" t="s">
        <v>143</v>
      </c>
      <c r="F45" s="31">
        <v>3500</v>
      </c>
      <c r="G45" s="30" t="s">
        <v>144</v>
      </c>
      <c r="H45" s="41"/>
      <c r="I45" s="32" t="s">
        <v>53</v>
      </c>
      <c r="J45" s="30"/>
      <c r="IG45" s="6"/>
      <c r="IH45" s="6"/>
      <c r="II45" s="6"/>
      <c r="IJ45" s="6"/>
      <c r="IK45" s="6"/>
    </row>
    <row r="46" s="6" customFormat="1" ht="56" customHeight="1" spans="1:10">
      <c r="A46" s="31">
        <v>2</v>
      </c>
      <c r="B46" s="30" t="s">
        <v>145</v>
      </c>
      <c r="C46" s="31" t="s">
        <v>122</v>
      </c>
      <c r="D46" s="31">
        <v>13600</v>
      </c>
      <c r="E46" s="30" t="s">
        <v>146</v>
      </c>
      <c r="F46" s="31">
        <v>3100</v>
      </c>
      <c r="G46" s="30" t="s">
        <v>144</v>
      </c>
      <c r="H46" s="31"/>
      <c r="I46" s="31" t="s">
        <v>53</v>
      </c>
      <c r="J46" s="30"/>
    </row>
    <row r="47" s="5" customFormat="1" ht="99.95" customHeight="1" spans="1:245">
      <c r="A47" s="31">
        <v>3</v>
      </c>
      <c r="B47" s="30" t="s">
        <v>147</v>
      </c>
      <c r="C47" s="31" t="s">
        <v>59</v>
      </c>
      <c r="D47" s="31">
        <v>10159</v>
      </c>
      <c r="E47" s="30" t="s">
        <v>148</v>
      </c>
      <c r="F47" s="31">
        <v>6000</v>
      </c>
      <c r="G47" s="30" t="s">
        <v>149</v>
      </c>
      <c r="H47" s="41" t="s">
        <v>30</v>
      </c>
      <c r="I47" s="41"/>
      <c r="J47" s="30"/>
      <c r="IG47" s="6"/>
      <c r="IH47" s="6"/>
      <c r="II47" s="6"/>
      <c r="IJ47" s="6"/>
      <c r="IK47" s="6"/>
    </row>
    <row r="48" s="5" customFormat="1" ht="89" customHeight="1" spans="1:245">
      <c r="A48" s="31">
        <v>4</v>
      </c>
      <c r="B48" s="30" t="s">
        <v>150</v>
      </c>
      <c r="C48" s="31" t="s">
        <v>36</v>
      </c>
      <c r="D48" s="31">
        <v>12262</v>
      </c>
      <c r="E48" s="30" t="s">
        <v>151</v>
      </c>
      <c r="F48" s="31">
        <v>1900</v>
      </c>
      <c r="G48" s="30" t="s">
        <v>152</v>
      </c>
      <c r="H48" s="32" t="s">
        <v>57</v>
      </c>
      <c r="I48" s="31"/>
      <c r="J48" s="30"/>
      <c r="IG48" s="6"/>
      <c r="IH48" s="6"/>
      <c r="II48" s="6"/>
      <c r="IJ48" s="6"/>
      <c r="IK48" s="6"/>
    </row>
    <row r="49" s="5" customFormat="1" ht="90" customHeight="1" spans="1:245">
      <c r="A49" s="31">
        <v>5</v>
      </c>
      <c r="B49" s="30" t="s">
        <v>153</v>
      </c>
      <c r="C49" s="31" t="s">
        <v>36</v>
      </c>
      <c r="D49" s="31">
        <v>10500</v>
      </c>
      <c r="E49" s="30" t="s">
        <v>154</v>
      </c>
      <c r="F49" s="31">
        <v>1100</v>
      </c>
      <c r="G49" s="30" t="s">
        <v>155</v>
      </c>
      <c r="H49" s="31" t="s">
        <v>44</v>
      </c>
      <c r="I49" s="31"/>
      <c r="J49" s="30"/>
      <c r="IG49" s="6"/>
      <c r="IH49" s="6"/>
      <c r="II49" s="6"/>
      <c r="IJ49" s="6"/>
      <c r="IK49" s="6"/>
    </row>
    <row r="50" s="5" customFormat="1" ht="99" customHeight="1" spans="1:245">
      <c r="A50" s="31">
        <v>6</v>
      </c>
      <c r="B50" s="30" t="s">
        <v>156</v>
      </c>
      <c r="C50" s="31" t="s">
        <v>36</v>
      </c>
      <c r="D50" s="31">
        <v>10000</v>
      </c>
      <c r="E50" s="30" t="s">
        <v>157</v>
      </c>
      <c r="F50" s="31">
        <v>1800</v>
      </c>
      <c r="G50" s="30" t="s">
        <v>158</v>
      </c>
      <c r="H50" s="31" t="s">
        <v>53</v>
      </c>
      <c r="I50" s="31" t="s">
        <v>49</v>
      </c>
      <c r="J50" s="30"/>
      <c r="IG50" s="6"/>
      <c r="IH50" s="6"/>
      <c r="II50" s="6"/>
      <c r="IJ50" s="6"/>
      <c r="IK50" s="6"/>
    </row>
    <row r="51" s="5" customFormat="1" ht="105.95" customHeight="1" spans="1:245">
      <c r="A51" s="31">
        <v>7</v>
      </c>
      <c r="B51" s="30" t="s">
        <v>159</v>
      </c>
      <c r="C51" s="31" t="s">
        <v>59</v>
      </c>
      <c r="D51" s="31">
        <v>7000</v>
      </c>
      <c r="E51" s="30" t="s">
        <v>160</v>
      </c>
      <c r="F51" s="31">
        <v>1000</v>
      </c>
      <c r="G51" s="30" t="s">
        <v>161</v>
      </c>
      <c r="H51" s="41" t="s">
        <v>39</v>
      </c>
      <c r="I51" s="41" t="s">
        <v>162</v>
      </c>
      <c r="J51" s="29"/>
      <c r="IG51" s="6"/>
      <c r="IH51" s="6"/>
      <c r="II51" s="6"/>
      <c r="IJ51" s="6"/>
      <c r="IK51" s="6"/>
    </row>
    <row r="52" s="6" customFormat="1" ht="105" customHeight="1" spans="1:10">
      <c r="A52" s="31">
        <v>8</v>
      </c>
      <c r="B52" s="30" t="s">
        <v>163</v>
      </c>
      <c r="C52" s="31" t="s">
        <v>36</v>
      </c>
      <c r="D52" s="31">
        <v>4998</v>
      </c>
      <c r="E52" s="30" t="s">
        <v>164</v>
      </c>
      <c r="F52" s="31">
        <v>800</v>
      </c>
      <c r="G52" s="30" t="s">
        <v>165</v>
      </c>
      <c r="H52" s="41" t="s">
        <v>20</v>
      </c>
      <c r="I52" s="41" t="s">
        <v>162</v>
      </c>
      <c r="J52" s="29"/>
    </row>
    <row r="53" s="6" customFormat="1" ht="125" customHeight="1" spans="1:10">
      <c r="A53" s="31">
        <v>9</v>
      </c>
      <c r="B53" s="30" t="s">
        <v>166</v>
      </c>
      <c r="C53" s="31" t="s">
        <v>27</v>
      </c>
      <c r="D53" s="31">
        <v>3573</v>
      </c>
      <c r="E53" s="30" t="s">
        <v>167</v>
      </c>
      <c r="F53" s="31">
        <v>800</v>
      </c>
      <c r="G53" s="30" t="s">
        <v>168</v>
      </c>
      <c r="H53" s="41" t="s">
        <v>39</v>
      </c>
      <c r="I53" s="41" t="s">
        <v>162</v>
      </c>
      <c r="J53" s="29"/>
    </row>
    <row r="54" s="6" customFormat="1" ht="116.1" customHeight="1" spans="1:10">
      <c r="A54" s="31">
        <v>10</v>
      </c>
      <c r="B54" s="30" t="s">
        <v>169</v>
      </c>
      <c r="C54" s="31" t="s">
        <v>36</v>
      </c>
      <c r="D54" s="31">
        <v>2937</v>
      </c>
      <c r="E54" s="30" t="s">
        <v>170</v>
      </c>
      <c r="F54" s="31">
        <v>500</v>
      </c>
      <c r="G54" s="30" t="s">
        <v>171</v>
      </c>
      <c r="H54" s="41" t="s">
        <v>30</v>
      </c>
      <c r="I54" s="41" t="s">
        <v>162</v>
      </c>
      <c r="J54" s="29"/>
    </row>
    <row r="55" s="6" customFormat="1" ht="96.95" customHeight="1" spans="1:10">
      <c r="A55" s="31">
        <v>11</v>
      </c>
      <c r="B55" s="30" t="s">
        <v>172</v>
      </c>
      <c r="C55" s="31" t="s">
        <v>36</v>
      </c>
      <c r="D55" s="31">
        <v>2719</v>
      </c>
      <c r="E55" s="30" t="s">
        <v>173</v>
      </c>
      <c r="F55" s="31">
        <v>1000</v>
      </c>
      <c r="G55" s="30" t="s">
        <v>174</v>
      </c>
      <c r="H55" s="41" t="s">
        <v>30</v>
      </c>
      <c r="I55" s="41" t="s">
        <v>162</v>
      </c>
      <c r="J55" s="29"/>
    </row>
    <row r="56" s="6" customFormat="1" ht="108" customHeight="1" spans="1:10">
      <c r="A56" s="31">
        <v>12</v>
      </c>
      <c r="B56" s="30" t="s">
        <v>175</v>
      </c>
      <c r="C56" s="31" t="s">
        <v>36</v>
      </c>
      <c r="D56" s="31">
        <v>1650</v>
      </c>
      <c r="E56" s="30" t="s">
        <v>176</v>
      </c>
      <c r="F56" s="31">
        <v>500</v>
      </c>
      <c r="G56" s="30" t="s">
        <v>177</v>
      </c>
      <c r="H56" s="32" t="s">
        <v>53</v>
      </c>
      <c r="I56" s="32" t="s">
        <v>49</v>
      </c>
      <c r="J56" s="29"/>
    </row>
    <row r="57" s="6" customFormat="1" ht="45" customHeight="1" spans="1:10">
      <c r="A57" s="31">
        <v>13</v>
      </c>
      <c r="B57" s="30" t="s">
        <v>178</v>
      </c>
      <c r="C57" s="31" t="s">
        <v>59</v>
      </c>
      <c r="D57" s="31">
        <v>1470</v>
      </c>
      <c r="E57" s="30" t="s">
        <v>179</v>
      </c>
      <c r="F57" s="31">
        <v>500</v>
      </c>
      <c r="G57" s="30" t="s">
        <v>180</v>
      </c>
      <c r="H57" s="32" t="s">
        <v>30</v>
      </c>
      <c r="I57" s="32"/>
      <c r="J57" s="29"/>
    </row>
    <row r="58" s="6" customFormat="1" ht="51" customHeight="1" spans="1:10">
      <c r="A58" s="31">
        <v>14</v>
      </c>
      <c r="B58" s="30" t="s">
        <v>181</v>
      </c>
      <c r="C58" s="31" t="s">
        <v>36</v>
      </c>
      <c r="D58" s="31">
        <v>3200</v>
      </c>
      <c r="E58" s="30" t="s">
        <v>182</v>
      </c>
      <c r="F58" s="31">
        <v>1000</v>
      </c>
      <c r="G58" s="30" t="s">
        <v>183</v>
      </c>
      <c r="H58" s="32" t="s">
        <v>72</v>
      </c>
      <c r="I58" s="32" t="s">
        <v>49</v>
      </c>
      <c r="J58" s="29"/>
    </row>
    <row r="59" s="6" customFormat="1" ht="105" customHeight="1" spans="1:10">
      <c r="A59" s="31">
        <v>15</v>
      </c>
      <c r="B59" s="30" t="s">
        <v>184</v>
      </c>
      <c r="C59" s="31" t="s">
        <v>185</v>
      </c>
      <c r="D59" s="31">
        <v>55000</v>
      </c>
      <c r="E59" s="30" t="s">
        <v>186</v>
      </c>
      <c r="F59" s="31">
        <v>1650</v>
      </c>
      <c r="G59" s="30" t="s">
        <v>187</v>
      </c>
      <c r="H59" s="42"/>
      <c r="I59" s="32" t="s">
        <v>49</v>
      </c>
      <c r="J59" s="30" t="s">
        <v>188</v>
      </c>
    </row>
    <row r="60" s="6" customFormat="1" ht="60" customHeight="1" spans="1:10">
      <c r="A60" s="31">
        <v>16</v>
      </c>
      <c r="B60" s="30" t="s">
        <v>189</v>
      </c>
      <c r="C60" s="31">
        <v>2020</v>
      </c>
      <c r="D60" s="31">
        <v>6000</v>
      </c>
      <c r="E60" s="30" t="s">
        <v>190</v>
      </c>
      <c r="F60" s="31">
        <v>3000</v>
      </c>
      <c r="G60" s="30" t="s">
        <v>191</v>
      </c>
      <c r="H60" s="31"/>
      <c r="I60" s="32" t="s">
        <v>49</v>
      </c>
      <c r="J60" s="30" t="s">
        <v>188</v>
      </c>
    </row>
    <row r="61" s="6" customFormat="1" ht="59.1" customHeight="1" spans="1:10">
      <c r="A61" s="31">
        <v>17</v>
      </c>
      <c r="B61" s="30" t="s">
        <v>192</v>
      </c>
      <c r="C61" s="31">
        <v>2020</v>
      </c>
      <c r="D61" s="31">
        <v>8500</v>
      </c>
      <c r="E61" s="30" t="s">
        <v>193</v>
      </c>
      <c r="F61" s="31">
        <v>2000</v>
      </c>
      <c r="G61" s="30" t="s">
        <v>194</v>
      </c>
      <c r="H61" s="31"/>
      <c r="I61" s="32" t="s">
        <v>49</v>
      </c>
      <c r="J61" s="30" t="s">
        <v>188</v>
      </c>
    </row>
    <row r="62" s="6" customFormat="1" ht="86" customHeight="1" spans="1:10">
      <c r="A62" s="31">
        <v>18</v>
      </c>
      <c r="B62" s="30" t="s">
        <v>195</v>
      </c>
      <c r="C62" s="31" t="s">
        <v>36</v>
      </c>
      <c r="D62" s="31">
        <v>12000</v>
      </c>
      <c r="E62" s="30" t="s">
        <v>196</v>
      </c>
      <c r="F62" s="31">
        <v>500</v>
      </c>
      <c r="G62" s="30" t="s">
        <v>197</v>
      </c>
      <c r="H62" s="31"/>
      <c r="I62" s="32" t="s">
        <v>49</v>
      </c>
      <c r="J62" s="30" t="s">
        <v>188</v>
      </c>
    </row>
    <row r="63" s="6" customFormat="1" ht="85" customHeight="1" spans="1:10">
      <c r="A63" s="31">
        <v>19</v>
      </c>
      <c r="B63" s="30" t="s">
        <v>198</v>
      </c>
      <c r="C63" s="31" t="s">
        <v>36</v>
      </c>
      <c r="D63" s="31">
        <v>31000</v>
      </c>
      <c r="E63" s="30" t="s">
        <v>199</v>
      </c>
      <c r="F63" s="31">
        <v>6200</v>
      </c>
      <c r="G63" s="30" t="s">
        <v>200</v>
      </c>
      <c r="H63" s="31"/>
      <c r="I63" s="32" t="s">
        <v>49</v>
      </c>
      <c r="J63" s="30" t="s">
        <v>188</v>
      </c>
    </row>
    <row r="64" s="6" customFormat="1" ht="103" customHeight="1" spans="1:10">
      <c r="A64" s="31">
        <v>20</v>
      </c>
      <c r="B64" s="30" t="s">
        <v>201</v>
      </c>
      <c r="C64" s="31">
        <v>2020</v>
      </c>
      <c r="D64" s="31">
        <v>8000</v>
      </c>
      <c r="E64" s="30" t="s">
        <v>202</v>
      </c>
      <c r="F64" s="31">
        <v>4100</v>
      </c>
      <c r="G64" s="30" t="s">
        <v>203</v>
      </c>
      <c r="H64" s="43"/>
      <c r="I64" s="32" t="s">
        <v>49</v>
      </c>
      <c r="J64" s="30" t="s">
        <v>188</v>
      </c>
    </row>
    <row r="65" s="6" customFormat="1" ht="104" customHeight="1" spans="1:10">
      <c r="A65" s="31">
        <v>21</v>
      </c>
      <c r="B65" s="30" t="s">
        <v>204</v>
      </c>
      <c r="C65" s="31">
        <v>2020</v>
      </c>
      <c r="D65" s="31">
        <v>12000</v>
      </c>
      <c r="E65" s="30" t="s">
        <v>205</v>
      </c>
      <c r="F65" s="31">
        <v>6100</v>
      </c>
      <c r="G65" s="30" t="s">
        <v>206</v>
      </c>
      <c r="H65" s="43"/>
      <c r="I65" s="32" t="s">
        <v>49</v>
      </c>
      <c r="J65" s="30" t="s">
        <v>188</v>
      </c>
    </row>
    <row r="66" s="6" customFormat="1" ht="66" customHeight="1" spans="1:10">
      <c r="A66" s="31">
        <v>22</v>
      </c>
      <c r="B66" s="30" t="s">
        <v>207</v>
      </c>
      <c r="C66" s="31">
        <v>2020</v>
      </c>
      <c r="D66" s="31">
        <v>6000</v>
      </c>
      <c r="E66" s="30" t="s">
        <v>208</v>
      </c>
      <c r="F66" s="31">
        <v>1080</v>
      </c>
      <c r="G66" s="30" t="s">
        <v>209</v>
      </c>
      <c r="H66" s="31"/>
      <c r="I66" s="31" t="s">
        <v>53</v>
      </c>
      <c r="J66" s="30" t="s">
        <v>188</v>
      </c>
    </row>
    <row r="67" s="6" customFormat="1" ht="102" customHeight="1" spans="1:10">
      <c r="A67" s="31">
        <v>23</v>
      </c>
      <c r="B67" s="30" t="s">
        <v>210</v>
      </c>
      <c r="C67" s="31" t="s">
        <v>41</v>
      </c>
      <c r="D67" s="31">
        <v>100000</v>
      </c>
      <c r="E67" s="30" t="s">
        <v>211</v>
      </c>
      <c r="F67" s="31">
        <v>3300</v>
      </c>
      <c r="G67" s="30" t="s">
        <v>212</v>
      </c>
      <c r="H67" s="31"/>
      <c r="I67" s="31" t="s">
        <v>49</v>
      </c>
      <c r="J67" s="30" t="s">
        <v>188</v>
      </c>
    </row>
    <row r="68" s="6" customFormat="1" ht="86" customHeight="1" spans="1:10">
      <c r="A68" s="31">
        <v>24</v>
      </c>
      <c r="B68" s="30" t="s">
        <v>213</v>
      </c>
      <c r="C68" s="31" t="s">
        <v>36</v>
      </c>
      <c r="D68" s="31">
        <v>90000</v>
      </c>
      <c r="E68" s="30" t="s">
        <v>214</v>
      </c>
      <c r="F68" s="31">
        <v>10000</v>
      </c>
      <c r="G68" s="30" t="s">
        <v>215</v>
      </c>
      <c r="H68" s="31"/>
      <c r="I68" s="32" t="s">
        <v>49</v>
      </c>
      <c r="J68" s="30" t="s">
        <v>188</v>
      </c>
    </row>
    <row r="69" s="6" customFormat="1" ht="88" customHeight="1" spans="1:10">
      <c r="A69" s="31">
        <v>25</v>
      </c>
      <c r="B69" s="30" t="s">
        <v>216</v>
      </c>
      <c r="C69" s="30" t="s">
        <v>217</v>
      </c>
      <c r="D69" s="31">
        <v>6000</v>
      </c>
      <c r="E69" s="30" t="s">
        <v>218</v>
      </c>
      <c r="F69" s="31">
        <v>2940</v>
      </c>
      <c r="G69" s="30" t="s">
        <v>219</v>
      </c>
      <c r="H69" s="43"/>
      <c r="I69" s="31" t="s">
        <v>49</v>
      </c>
      <c r="J69" s="30" t="s">
        <v>188</v>
      </c>
    </row>
    <row r="70" s="7" customFormat="1" ht="74" customHeight="1" spans="1:10">
      <c r="A70" s="31">
        <v>26</v>
      </c>
      <c r="B70" s="30" t="s">
        <v>220</v>
      </c>
      <c r="C70" s="30">
        <v>2020</v>
      </c>
      <c r="D70" s="31">
        <v>3000</v>
      </c>
      <c r="E70" s="30" t="s">
        <v>221</v>
      </c>
      <c r="F70" s="31">
        <v>3000</v>
      </c>
      <c r="G70" s="30" t="s">
        <v>222</v>
      </c>
      <c r="H70" s="31"/>
      <c r="I70" s="31" t="s">
        <v>49</v>
      </c>
      <c r="J70" s="30" t="s">
        <v>188</v>
      </c>
    </row>
    <row r="71" ht="35.1" customHeight="1" spans="1:10">
      <c r="A71" s="20" t="s">
        <v>223</v>
      </c>
      <c r="B71" s="21"/>
      <c r="C71" s="20"/>
      <c r="D71" s="25">
        <f>SUM(D72:D97)</f>
        <v>1160767</v>
      </c>
      <c r="E71" s="26"/>
      <c r="F71" s="25">
        <f>SUM(F72:F97)</f>
        <v>198366</v>
      </c>
      <c r="G71" s="21"/>
      <c r="H71" s="20"/>
      <c r="I71" s="20"/>
      <c r="J71" s="31"/>
    </row>
    <row r="72" s="2" customFormat="1" ht="124" customHeight="1" spans="1:256">
      <c r="A72" s="31">
        <v>1</v>
      </c>
      <c r="B72" s="30" t="s">
        <v>224</v>
      </c>
      <c r="C72" s="30" t="s">
        <v>59</v>
      </c>
      <c r="D72" s="31">
        <v>19000</v>
      </c>
      <c r="E72" s="30" t="s">
        <v>225</v>
      </c>
      <c r="F72" s="31">
        <v>6500</v>
      </c>
      <c r="G72" s="30" t="s">
        <v>226</v>
      </c>
      <c r="H72" s="31" t="s">
        <v>25</v>
      </c>
      <c r="I72" s="31" t="s">
        <v>49</v>
      </c>
      <c r="J72" s="30"/>
      <c r="K72" s="3"/>
      <c r="L72" s="3"/>
      <c r="M72" s="3"/>
      <c r="N72" s="3"/>
      <c r="O72" s="3"/>
      <c r="P72" s="3"/>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c r="AY72" s="3"/>
      <c r="AZ72" s="3"/>
      <c r="BA72" s="3"/>
      <c r="BB72" s="3"/>
      <c r="BC72" s="3"/>
      <c r="BD72" s="3"/>
      <c r="BE72" s="3"/>
      <c r="BF72" s="3"/>
      <c r="BG72" s="3"/>
      <c r="BH72" s="3"/>
      <c r="BI72" s="3"/>
      <c r="BJ72" s="3"/>
      <c r="BK72" s="3"/>
      <c r="BL72" s="3"/>
      <c r="BM72" s="3"/>
      <c r="BN72" s="3"/>
      <c r="BO72" s="3"/>
      <c r="BP72" s="3"/>
      <c r="BQ72" s="3"/>
      <c r="BR72" s="3"/>
      <c r="BS72" s="3"/>
      <c r="BT72" s="3"/>
      <c r="BU72" s="3"/>
      <c r="BV72" s="3"/>
      <c r="BW72" s="3"/>
      <c r="BX72" s="3"/>
      <c r="BY72" s="3"/>
      <c r="BZ72" s="3"/>
      <c r="CA72" s="3"/>
      <c r="CB72" s="3"/>
      <c r="CC72" s="3"/>
      <c r="CD72" s="3"/>
      <c r="CE72" s="3"/>
      <c r="CF72" s="3"/>
      <c r="CG72" s="3"/>
      <c r="CH72" s="3"/>
      <c r="CI72" s="3"/>
      <c r="CJ72" s="3"/>
      <c r="CK72" s="3"/>
      <c r="CL72" s="3"/>
      <c r="CM72" s="3"/>
      <c r="CN72" s="3"/>
      <c r="CO72" s="3"/>
      <c r="CP72" s="3"/>
      <c r="CQ72" s="3"/>
      <c r="CR72" s="3"/>
      <c r="CS72" s="3"/>
      <c r="CT72" s="3"/>
      <c r="CU72" s="3"/>
      <c r="CV72" s="3"/>
      <c r="CW72" s="3"/>
      <c r="CX72" s="3"/>
      <c r="CY72" s="3"/>
      <c r="CZ72" s="3"/>
      <c r="DA72" s="3"/>
      <c r="DB72" s="3"/>
      <c r="DC72" s="3"/>
      <c r="DD72" s="3"/>
      <c r="DE72" s="3"/>
      <c r="DF72" s="3"/>
      <c r="DG72" s="3"/>
      <c r="DH72" s="3"/>
      <c r="DI72" s="3"/>
      <c r="DJ72" s="3"/>
      <c r="DK72" s="3"/>
      <c r="DL72" s="3"/>
      <c r="DM72" s="3"/>
      <c r="DN72" s="3"/>
      <c r="DO72" s="3"/>
      <c r="DP72" s="3"/>
      <c r="DQ72" s="3"/>
      <c r="DR72" s="3"/>
      <c r="DS72" s="3"/>
      <c r="DT72" s="3"/>
      <c r="DU72" s="3"/>
      <c r="DV72" s="3"/>
      <c r="DW72" s="3"/>
      <c r="DX72" s="3"/>
      <c r="DY72" s="3"/>
      <c r="DZ72" s="3"/>
      <c r="EA72" s="3"/>
      <c r="EB72" s="3"/>
      <c r="EC72" s="3"/>
      <c r="ED72" s="3"/>
      <c r="EE72" s="3"/>
      <c r="EF72" s="3"/>
      <c r="EG72" s="3"/>
      <c r="EH72" s="3"/>
      <c r="EI72" s="3"/>
      <c r="EJ72" s="3"/>
      <c r="EK72" s="3"/>
      <c r="EL72" s="3"/>
      <c r="EM72" s="3"/>
      <c r="EN72" s="3"/>
      <c r="EO72" s="3"/>
      <c r="EP72" s="3"/>
      <c r="EQ72" s="3"/>
      <c r="ER72" s="3"/>
      <c r="ES72" s="3"/>
      <c r="ET72" s="3"/>
      <c r="EU72" s="3"/>
      <c r="EV72" s="3"/>
      <c r="EW72" s="3"/>
      <c r="EX72" s="3"/>
      <c r="EY72" s="3"/>
      <c r="EZ72" s="3"/>
      <c r="FA72" s="3"/>
      <c r="FB72" s="3"/>
      <c r="FC72" s="3"/>
      <c r="FD72" s="3"/>
      <c r="FE72" s="3"/>
      <c r="FF72" s="3"/>
      <c r="FG72" s="3"/>
      <c r="FH72" s="3"/>
      <c r="FI72" s="3"/>
      <c r="FJ72" s="3"/>
      <c r="FK72" s="3"/>
      <c r="FL72" s="3"/>
      <c r="FM72" s="3"/>
      <c r="FN72" s="3"/>
      <c r="FO72" s="3"/>
      <c r="FP72" s="3"/>
      <c r="FQ72" s="3"/>
      <c r="FR72" s="3"/>
      <c r="FS72" s="3"/>
      <c r="FT72" s="3"/>
      <c r="FU72" s="3"/>
      <c r="FV72" s="3"/>
      <c r="FW72" s="3"/>
      <c r="FX72" s="3"/>
      <c r="FY72" s="3"/>
      <c r="FZ72" s="3"/>
      <c r="GA72" s="3"/>
      <c r="GB72" s="3"/>
      <c r="GC72" s="3"/>
      <c r="GD72" s="3"/>
      <c r="GE72" s="3"/>
      <c r="GF72" s="3"/>
      <c r="GG72" s="3"/>
      <c r="GH72" s="3"/>
      <c r="GI72" s="3"/>
      <c r="GJ72" s="3"/>
      <c r="GK72" s="3"/>
      <c r="GL72" s="3"/>
      <c r="GM72" s="3"/>
      <c r="GN72" s="3"/>
      <c r="GO72" s="3"/>
      <c r="GP72" s="3"/>
      <c r="GQ72" s="3"/>
      <c r="GR72" s="3"/>
      <c r="GS72" s="3"/>
      <c r="GT72" s="3"/>
      <c r="GU72" s="3"/>
      <c r="GV72" s="3"/>
      <c r="GW72" s="3"/>
      <c r="GX72" s="3"/>
      <c r="GY72" s="3"/>
      <c r="GZ72" s="3"/>
      <c r="HA72" s="3"/>
      <c r="HB72" s="3"/>
      <c r="HC72" s="3"/>
      <c r="HD72" s="3"/>
      <c r="HE72" s="3"/>
      <c r="HF72" s="3"/>
      <c r="HG72" s="3"/>
      <c r="HH72" s="3"/>
      <c r="HI72" s="3"/>
      <c r="HJ72" s="3"/>
      <c r="HK72" s="3"/>
      <c r="HL72" s="3"/>
      <c r="HM72" s="3"/>
      <c r="HN72" s="3"/>
      <c r="HO72" s="3"/>
      <c r="HP72" s="3"/>
      <c r="HQ72" s="3"/>
      <c r="HR72" s="3"/>
      <c r="HS72" s="3"/>
      <c r="HT72" s="3"/>
      <c r="HU72" s="3"/>
      <c r="HV72" s="3"/>
      <c r="HW72" s="3"/>
      <c r="HX72" s="3"/>
      <c r="HY72" s="3"/>
      <c r="HZ72" s="3"/>
      <c r="IA72" s="3"/>
      <c r="IB72" s="3"/>
      <c r="IC72" s="3"/>
      <c r="ID72" s="3"/>
      <c r="IE72" s="3"/>
      <c r="IF72" s="3"/>
      <c r="IG72" s="3"/>
      <c r="IH72" s="3"/>
      <c r="II72" s="3"/>
      <c r="IJ72" s="3"/>
      <c r="IK72" s="3"/>
      <c r="IL72" s="3"/>
      <c r="IM72" s="3"/>
      <c r="IN72" s="3"/>
      <c r="IO72" s="3"/>
      <c r="IP72" s="3"/>
      <c r="IQ72" s="3"/>
      <c r="IR72" s="3"/>
      <c r="IS72" s="3"/>
      <c r="IT72" s="3"/>
      <c r="IU72" s="3"/>
      <c r="IV72" s="3"/>
    </row>
    <row r="73" s="2" customFormat="1" ht="120" customHeight="1" spans="1:256">
      <c r="A73" s="31">
        <v>2</v>
      </c>
      <c r="B73" s="30" t="s">
        <v>227</v>
      </c>
      <c r="C73" s="30" t="s">
        <v>41</v>
      </c>
      <c r="D73" s="31">
        <v>23000</v>
      </c>
      <c r="E73" s="30" t="s">
        <v>228</v>
      </c>
      <c r="F73" s="31">
        <v>6000</v>
      </c>
      <c r="G73" s="30" t="s">
        <v>229</v>
      </c>
      <c r="H73" s="31"/>
      <c r="I73" s="31" t="s">
        <v>49</v>
      </c>
      <c r="J73" s="30"/>
      <c r="K73" s="3"/>
      <c r="L73" s="3"/>
      <c r="M73" s="3"/>
      <c r="N73" s="3"/>
      <c r="O73" s="3"/>
      <c r="P73" s="3"/>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c r="AY73" s="3"/>
      <c r="AZ73" s="3"/>
      <c r="BA73" s="3"/>
      <c r="BB73" s="3"/>
      <c r="BC73" s="3"/>
      <c r="BD73" s="3"/>
      <c r="BE73" s="3"/>
      <c r="BF73" s="3"/>
      <c r="BG73" s="3"/>
      <c r="BH73" s="3"/>
      <c r="BI73" s="3"/>
      <c r="BJ73" s="3"/>
      <c r="BK73" s="3"/>
      <c r="BL73" s="3"/>
      <c r="BM73" s="3"/>
      <c r="BN73" s="3"/>
      <c r="BO73" s="3"/>
      <c r="BP73" s="3"/>
      <c r="BQ73" s="3"/>
      <c r="BR73" s="3"/>
      <c r="BS73" s="3"/>
      <c r="BT73" s="3"/>
      <c r="BU73" s="3"/>
      <c r="BV73" s="3"/>
      <c r="BW73" s="3"/>
      <c r="BX73" s="3"/>
      <c r="BY73" s="3"/>
      <c r="BZ73" s="3"/>
      <c r="CA73" s="3"/>
      <c r="CB73" s="3"/>
      <c r="CC73" s="3"/>
      <c r="CD73" s="3"/>
      <c r="CE73" s="3"/>
      <c r="CF73" s="3"/>
      <c r="CG73" s="3"/>
      <c r="CH73" s="3"/>
      <c r="CI73" s="3"/>
      <c r="CJ73" s="3"/>
      <c r="CK73" s="3"/>
      <c r="CL73" s="3"/>
      <c r="CM73" s="3"/>
      <c r="CN73" s="3"/>
      <c r="CO73" s="3"/>
      <c r="CP73" s="3"/>
      <c r="CQ73" s="3"/>
      <c r="CR73" s="3"/>
      <c r="CS73" s="3"/>
      <c r="CT73" s="3"/>
      <c r="CU73" s="3"/>
      <c r="CV73" s="3"/>
      <c r="CW73" s="3"/>
      <c r="CX73" s="3"/>
      <c r="CY73" s="3"/>
      <c r="CZ73" s="3"/>
      <c r="DA73" s="3"/>
      <c r="DB73" s="3"/>
      <c r="DC73" s="3"/>
      <c r="DD73" s="3"/>
      <c r="DE73" s="3"/>
      <c r="DF73" s="3"/>
      <c r="DG73" s="3"/>
      <c r="DH73" s="3"/>
      <c r="DI73" s="3"/>
      <c r="DJ73" s="3"/>
      <c r="DK73" s="3"/>
      <c r="DL73" s="3"/>
      <c r="DM73" s="3"/>
      <c r="DN73" s="3"/>
      <c r="DO73" s="3"/>
      <c r="DP73" s="3"/>
      <c r="DQ73" s="3"/>
      <c r="DR73" s="3"/>
      <c r="DS73" s="3"/>
      <c r="DT73" s="3"/>
      <c r="DU73" s="3"/>
      <c r="DV73" s="3"/>
      <c r="DW73" s="3"/>
      <c r="DX73" s="3"/>
      <c r="DY73" s="3"/>
      <c r="DZ73" s="3"/>
      <c r="EA73" s="3"/>
      <c r="EB73" s="3"/>
      <c r="EC73" s="3"/>
      <c r="ED73" s="3"/>
      <c r="EE73" s="3"/>
      <c r="EF73" s="3"/>
      <c r="EG73" s="3"/>
      <c r="EH73" s="3"/>
      <c r="EI73" s="3"/>
      <c r="EJ73" s="3"/>
      <c r="EK73" s="3"/>
      <c r="EL73" s="3"/>
      <c r="EM73" s="3"/>
      <c r="EN73" s="3"/>
      <c r="EO73" s="3"/>
      <c r="EP73" s="3"/>
      <c r="EQ73" s="3"/>
      <c r="ER73" s="3"/>
      <c r="ES73" s="3"/>
      <c r="ET73" s="3"/>
      <c r="EU73" s="3"/>
      <c r="EV73" s="3"/>
      <c r="EW73" s="3"/>
      <c r="EX73" s="3"/>
      <c r="EY73" s="3"/>
      <c r="EZ73" s="3"/>
      <c r="FA73" s="3"/>
      <c r="FB73" s="3"/>
      <c r="FC73" s="3"/>
      <c r="FD73" s="3"/>
      <c r="FE73" s="3"/>
      <c r="FF73" s="3"/>
      <c r="FG73" s="3"/>
      <c r="FH73" s="3"/>
      <c r="FI73" s="3"/>
      <c r="FJ73" s="3"/>
      <c r="FK73" s="3"/>
      <c r="FL73" s="3"/>
      <c r="FM73" s="3"/>
      <c r="FN73" s="3"/>
      <c r="FO73" s="3"/>
      <c r="FP73" s="3"/>
      <c r="FQ73" s="3"/>
      <c r="FR73" s="3"/>
      <c r="FS73" s="3"/>
      <c r="FT73" s="3"/>
      <c r="FU73" s="3"/>
      <c r="FV73" s="3"/>
      <c r="FW73" s="3"/>
      <c r="FX73" s="3"/>
      <c r="FY73" s="3"/>
      <c r="FZ73" s="3"/>
      <c r="GA73" s="3"/>
      <c r="GB73" s="3"/>
      <c r="GC73" s="3"/>
      <c r="GD73" s="3"/>
      <c r="GE73" s="3"/>
      <c r="GF73" s="3"/>
      <c r="GG73" s="3"/>
      <c r="GH73" s="3"/>
      <c r="GI73" s="3"/>
      <c r="GJ73" s="3"/>
      <c r="GK73" s="3"/>
      <c r="GL73" s="3"/>
      <c r="GM73" s="3"/>
      <c r="GN73" s="3"/>
      <c r="GO73" s="3"/>
      <c r="GP73" s="3"/>
      <c r="GQ73" s="3"/>
      <c r="GR73" s="3"/>
      <c r="GS73" s="3"/>
      <c r="GT73" s="3"/>
      <c r="GU73" s="3"/>
      <c r="GV73" s="3"/>
      <c r="GW73" s="3"/>
      <c r="GX73" s="3"/>
      <c r="GY73" s="3"/>
      <c r="GZ73" s="3"/>
      <c r="HA73" s="3"/>
      <c r="HB73" s="3"/>
      <c r="HC73" s="3"/>
      <c r="HD73" s="3"/>
      <c r="HE73" s="3"/>
      <c r="HF73" s="3"/>
      <c r="HG73" s="3"/>
      <c r="HH73" s="3"/>
      <c r="HI73" s="3"/>
      <c r="HJ73" s="3"/>
      <c r="HK73" s="3"/>
      <c r="HL73" s="3"/>
      <c r="HM73" s="3"/>
      <c r="HN73" s="3"/>
      <c r="HO73" s="3"/>
      <c r="HP73" s="3"/>
      <c r="HQ73" s="3"/>
      <c r="HR73" s="3"/>
      <c r="HS73" s="3"/>
      <c r="HT73" s="3"/>
      <c r="HU73" s="3"/>
      <c r="HV73" s="3"/>
      <c r="HW73" s="3"/>
      <c r="HX73" s="3"/>
      <c r="HY73" s="3"/>
      <c r="HZ73" s="3"/>
      <c r="IA73" s="3"/>
      <c r="IB73" s="3"/>
      <c r="IC73" s="3"/>
      <c r="ID73" s="3"/>
      <c r="IE73" s="3"/>
      <c r="IF73" s="3"/>
      <c r="IG73" s="3"/>
      <c r="IH73" s="3"/>
      <c r="II73" s="3"/>
      <c r="IJ73" s="3"/>
      <c r="IK73" s="3"/>
      <c r="IL73" s="3"/>
      <c r="IM73" s="3"/>
      <c r="IN73" s="3"/>
      <c r="IO73" s="3"/>
      <c r="IP73" s="3"/>
      <c r="IQ73" s="3"/>
      <c r="IR73" s="3"/>
      <c r="IS73" s="3"/>
      <c r="IT73" s="3"/>
      <c r="IU73" s="3"/>
      <c r="IV73" s="3"/>
    </row>
    <row r="74" s="2" customFormat="1" ht="81" customHeight="1" spans="1:256">
      <c r="A74" s="31">
        <v>3</v>
      </c>
      <c r="B74" s="30" t="s">
        <v>230</v>
      </c>
      <c r="C74" s="30" t="s">
        <v>36</v>
      </c>
      <c r="D74" s="31">
        <v>240800</v>
      </c>
      <c r="E74" s="30" t="s">
        <v>231</v>
      </c>
      <c r="F74" s="31">
        <v>6000</v>
      </c>
      <c r="G74" s="30" t="s">
        <v>232</v>
      </c>
      <c r="H74" s="31" t="s">
        <v>25</v>
      </c>
      <c r="I74" s="31" t="s">
        <v>49</v>
      </c>
      <c r="J74" s="30"/>
      <c r="K74" s="3"/>
      <c r="L74" s="3"/>
      <c r="M74" s="3"/>
      <c r="N74" s="3"/>
      <c r="O74" s="3"/>
      <c r="P74" s="3"/>
      <c r="Q74" s="3"/>
      <c r="R74" s="3"/>
      <c r="S74" s="3"/>
      <c r="T74" s="3"/>
      <c r="U74" s="3"/>
      <c r="V74" s="3"/>
      <c r="W74" s="3"/>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c r="AY74" s="3"/>
      <c r="AZ74" s="3"/>
      <c r="BA74" s="3"/>
      <c r="BB74" s="3"/>
      <c r="BC74" s="3"/>
      <c r="BD74" s="3"/>
      <c r="BE74" s="3"/>
      <c r="BF74" s="3"/>
      <c r="BG74" s="3"/>
      <c r="BH74" s="3"/>
      <c r="BI74" s="3"/>
      <c r="BJ74" s="3"/>
      <c r="BK74" s="3"/>
      <c r="BL74" s="3"/>
      <c r="BM74" s="3"/>
      <c r="BN74" s="3"/>
      <c r="BO74" s="3"/>
      <c r="BP74" s="3"/>
      <c r="BQ74" s="3"/>
      <c r="BR74" s="3"/>
      <c r="BS74" s="3"/>
      <c r="BT74" s="3"/>
      <c r="BU74" s="3"/>
      <c r="BV74" s="3"/>
      <c r="BW74" s="3"/>
      <c r="BX74" s="3"/>
      <c r="BY74" s="3"/>
      <c r="BZ74" s="3"/>
      <c r="CA74" s="3"/>
      <c r="CB74" s="3"/>
      <c r="CC74" s="3"/>
      <c r="CD74" s="3"/>
      <c r="CE74" s="3"/>
      <c r="CF74" s="3"/>
      <c r="CG74" s="3"/>
      <c r="CH74" s="3"/>
      <c r="CI74" s="3"/>
      <c r="CJ74" s="3"/>
      <c r="CK74" s="3"/>
      <c r="CL74" s="3"/>
      <c r="CM74" s="3"/>
      <c r="CN74" s="3"/>
      <c r="CO74" s="3"/>
      <c r="CP74" s="3"/>
      <c r="CQ74" s="3"/>
      <c r="CR74" s="3"/>
      <c r="CS74" s="3"/>
      <c r="CT74" s="3"/>
      <c r="CU74" s="3"/>
      <c r="CV74" s="3"/>
      <c r="CW74" s="3"/>
      <c r="CX74" s="3"/>
      <c r="CY74" s="3"/>
      <c r="CZ74" s="3"/>
      <c r="DA74" s="3"/>
      <c r="DB74" s="3"/>
      <c r="DC74" s="3"/>
      <c r="DD74" s="3"/>
      <c r="DE74" s="3"/>
      <c r="DF74" s="3"/>
      <c r="DG74" s="3"/>
      <c r="DH74" s="3"/>
      <c r="DI74" s="3"/>
      <c r="DJ74" s="3"/>
      <c r="DK74" s="3"/>
      <c r="DL74" s="3"/>
      <c r="DM74" s="3"/>
      <c r="DN74" s="3"/>
      <c r="DO74" s="3"/>
      <c r="DP74" s="3"/>
      <c r="DQ74" s="3"/>
      <c r="DR74" s="3"/>
      <c r="DS74" s="3"/>
      <c r="DT74" s="3"/>
      <c r="DU74" s="3"/>
      <c r="DV74" s="3"/>
      <c r="DW74" s="3"/>
      <c r="DX74" s="3"/>
      <c r="DY74" s="3"/>
      <c r="DZ74" s="3"/>
      <c r="EA74" s="3"/>
      <c r="EB74" s="3"/>
      <c r="EC74" s="3"/>
      <c r="ED74" s="3"/>
      <c r="EE74" s="3"/>
      <c r="EF74" s="3"/>
      <c r="EG74" s="3"/>
      <c r="EH74" s="3"/>
      <c r="EI74" s="3"/>
      <c r="EJ74" s="3"/>
      <c r="EK74" s="3"/>
      <c r="EL74" s="3"/>
      <c r="EM74" s="3"/>
      <c r="EN74" s="3"/>
      <c r="EO74" s="3"/>
      <c r="EP74" s="3"/>
      <c r="EQ74" s="3"/>
      <c r="ER74" s="3"/>
      <c r="ES74" s="3"/>
      <c r="ET74" s="3"/>
      <c r="EU74" s="3"/>
      <c r="EV74" s="3"/>
      <c r="EW74" s="3"/>
      <c r="EX74" s="3"/>
      <c r="EY74" s="3"/>
      <c r="EZ74" s="3"/>
      <c r="FA74" s="3"/>
      <c r="FB74" s="3"/>
      <c r="FC74" s="3"/>
      <c r="FD74" s="3"/>
      <c r="FE74" s="3"/>
      <c r="FF74" s="3"/>
      <c r="FG74" s="3"/>
      <c r="FH74" s="3"/>
      <c r="FI74" s="3"/>
      <c r="FJ74" s="3"/>
      <c r="FK74" s="3"/>
      <c r="FL74" s="3"/>
      <c r="FM74" s="3"/>
      <c r="FN74" s="3"/>
      <c r="FO74" s="3"/>
      <c r="FP74" s="3"/>
      <c r="FQ74" s="3"/>
      <c r="FR74" s="3"/>
      <c r="FS74" s="3"/>
      <c r="FT74" s="3"/>
      <c r="FU74" s="3"/>
      <c r="FV74" s="3"/>
      <c r="FW74" s="3"/>
      <c r="FX74" s="3"/>
      <c r="FY74" s="3"/>
      <c r="FZ74" s="3"/>
      <c r="GA74" s="3"/>
      <c r="GB74" s="3"/>
      <c r="GC74" s="3"/>
      <c r="GD74" s="3"/>
      <c r="GE74" s="3"/>
      <c r="GF74" s="3"/>
      <c r="GG74" s="3"/>
      <c r="GH74" s="3"/>
      <c r="GI74" s="3"/>
      <c r="GJ74" s="3"/>
      <c r="GK74" s="3"/>
      <c r="GL74" s="3"/>
      <c r="GM74" s="3"/>
      <c r="GN74" s="3"/>
      <c r="GO74" s="3"/>
      <c r="GP74" s="3"/>
      <c r="GQ74" s="3"/>
      <c r="GR74" s="3"/>
      <c r="GS74" s="3"/>
      <c r="GT74" s="3"/>
      <c r="GU74" s="3"/>
      <c r="GV74" s="3"/>
      <c r="GW74" s="3"/>
      <c r="GX74" s="3"/>
      <c r="GY74" s="3"/>
      <c r="GZ74" s="3"/>
      <c r="HA74" s="3"/>
      <c r="HB74" s="3"/>
      <c r="HC74" s="3"/>
      <c r="HD74" s="3"/>
      <c r="HE74" s="3"/>
      <c r="HF74" s="3"/>
      <c r="HG74" s="3"/>
      <c r="HH74" s="3"/>
      <c r="HI74" s="3"/>
      <c r="HJ74" s="3"/>
      <c r="HK74" s="3"/>
      <c r="HL74" s="3"/>
      <c r="HM74" s="3"/>
      <c r="HN74" s="3"/>
      <c r="HO74" s="3"/>
      <c r="HP74" s="3"/>
      <c r="HQ74" s="3"/>
      <c r="HR74" s="3"/>
      <c r="HS74" s="3"/>
      <c r="HT74" s="3"/>
      <c r="HU74" s="3"/>
      <c r="HV74" s="3"/>
      <c r="HW74" s="3"/>
      <c r="HX74" s="3"/>
      <c r="HY74" s="3"/>
      <c r="HZ74" s="3"/>
      <c r="IA74" s="3"/>
      <c r="IB74" s="3"/>
      <c r="IC74" s="3"/>
      <c r="ID74" s="3"/>
      <c r="IE74" s="3"/>
      <c r="IF74" s="3"/>
      <c r="IG74" s="3"/>
      <c r="IH74" s="3"/>
      <c r="II74" s="3"/>
      <c r="IJ74" s="3"/>
      <c r="IK74" s="3"/>
      <c r="IL74" s="3"/>
      <c r="IM74" s="3"/>
      <c r="IN74" s="3"/>
      <c r="IO74" s="3"/>
      <c r="IP74" s="3"/>
      <c r="IQ74" s="3"/>
      <c r="IR74" s="3"/>
      <c r="IS74" s="3"/>
      <c r="IT74" s="3"/>
      <c r="IU74" s="3"/>
      <c r="IV74" s="3"/>
    </row>
    <row r="75" s="2" customFormat="1" ht="108" customHeight="1" spans="1:256">
      <c r="A75" s="31">
        <v>4</v>
      </c>
      <c r="B75" s="30" t="s">
        <v>233</v>
      </c>
      <c r="C75" s="30" t="s">
        <v>59</v>
      </c>
      <c r="D75" s="31">
        <v>18000</v>
      </c>
      <c r="E75" s="30" t="s">
        <v>234</v>
      </c>
      <c r="F75" s="31">
        <v>1500</v>
      </c>
      <c r="G75" s="30" t="s">
        <v>235</v>
      </c>
      <c r="H75" s="31" t="s">
        <v>30</v>
      </c>
      <c r="I75" s="31"/>
      <c r="J75" s="30"/>
      <c r="K75" s="3"/>
      <c r="L75" s="3"/>
      <c r="M75" s="3"/>
      <c r="N75" s="3"/>
      <c r="O75" s="3"/>
      <c r="P75" s="3"/>
      <c r="Q75" s="3"/>
      <c r="R75" s="3"/>
      <c r="S75" s="3"/>
      <c r="T75" s="3"/>
      <c r="U75" s="3"/>
      <c r="V75" s="3"/>
      <c r="W75" s="3"/>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c r="AY75" s="3"/>
      <c r="AZ75" s="3"/>
      <c r="BA75" s="3"/>
      <c r="BB75" s="3"/>
      <c r="BC75" s="3"/>
      <c r="BD75" s="3"/>
      <c r="BE75" s="3"/>
      <c r="BF75" s="3"/>
      <c r="BG75" s="3"/>
      <c r="BH75" s="3"/>
      <c r="BI75" s="3"/>
      <c r="BJ75" s="3"/>
      <c r="BK75" s="3"/>
      <c r="BL75" s="3"/>
      <c r="BM75" s="3"/>
      <c r="BN75" s="3"/>
      <c r="BO75" s="3"/>
      <c r="BP75" s="3"/>
      <c r="BQ75" s="3"/>
      <c r="BR75" s="3"/>
      <c r="BS75" s="3"/>
      <c r="BT75" s="3"/>
      <c r="BU75" s="3"/>
      <c r="BV75" s="3"/>
      <c r="BW75" s="3"/>
      <c r="BX75" s="3"/>
      <c r="BY75" s="3"/>
      <c r="BZ75" s="3"/>
      <c r="CA75" s="3"/>
      <c r="CB75" s="3"/>
      <c r="CC75" s="3"/>
      <c r="CD75" s="3"/>
      <c r="CE75" s="3"/>
      <c r="CF75" s="3"/>
      <c r="CG75" s="3"/>
      <c r="CH75" s="3"/>
      <c r="CI75" s="3"/>
      <c r="CJ75" s="3"/>
      <c r="CK75" s="3"/>
      <c r="CL75" s="3"/>
      <c r="CM75" s="3"/>
      <c r="CN75" s="3"/>
      <c r="CO75" s="3"/>
      <c r="CP75" s="3"/>
      <c r="CQ75" s="3"/>
      <c r="CR75" s="3"/>
      <c r="CS75" s="3"/>
      <c r="CT75" s="3"/>
      <c r="CU75" s="3"/>
      <c r="CV75" s="3"/>
      <c r="CW75" s="3"/>
      <c r="CX75" s="3"/>
      <c r="CY75" s="3"/>
      <c r="CZ75" s="3"/>
      <c r="DA75" s="3"/>
      <c r="DB75" s="3"/>
      <c r="DC75" s="3"/>
      <c r="DD75" s="3"/>
      <c r="DE75" s="3"/>
      <c r="DF75" s="3"/>
      <c r="DG75" s="3"/>
      <c r="DH75" s="3"/>
      <c r="DI75" s="3"/>
      <c r="DJ75" s="3"/>
      <c r="DK75" s="3"/>
      <c r="DL75" s="3"/>
      <c r="DM75" s="3"/>
      <c r="DN75" s="3"/>
      <c r="DO75" s="3"/>
      <c r="DP75" s="3"/>
      <c r="DQ75" s="3"/>
      <c r="DR75" s="3"/>
      <c r="DS75" s="3"/>
      <c r="DT75" s="3"/>
      <c r="DU75" s="3"/>
      <c r="DV75" s="3"/>
      <c r="DW75" s="3"/>
      <c r="DX75" s="3"/>
      <c r="DY75" s="3"/>
      <c r="DZ75" s="3"/>
      <c r="EA75" s="3"/>
      <c r="EB75" s="3"/>
      <c r="EC75" s="3"/>
      <c r="ED75" s="3"/>
      <c r="EE75" s="3"/>
      <c r="EF75" s="3"/>
      <c r="EG75" s="3"/>
      <c r="EH75" s="3"/>
      <c r="EI75" s="3"/>
      <c r="EJ75" s="3"/>
      <c r="EK75" s="3"/>
      <c r="EL75" s="3"/>
      <c r="EM75" s="3"/>
      <c r="EN75" s="3"/>
      <c r="EO75" s="3"/>
      <c r="EP75" s="3"/>
      <c r="EQ75" s="3"/>
      <c r="ER75" s="3"/>
      <c r="ES75" s="3"/>
      <c r="ET75" s="3"/>
      <c r="EU75" s="3"/>
      <c r="EV75" s="3"/>
      <c r="EW75" s="3"/>
      <c r="EX75" s="3"/>
      <c r="EY75" s="3"/>
      <c r="EZ75" s="3"/>
      <c r="FA75" s="3"/>
      <c r="FB75" s="3"/>
      <c r="FC75" s="3"/>
      <c r="FD75" s="3"/>
      <c r="FE75" s="3"/>
      <c r="FF75" s="3"/>
      <c r="FG75" s="3"/>
      <c r="FH75" s="3"/>
      <c r="FI75" s="3"/>
      <c r="FJ75" s="3"/>
      <c r="FK75" s="3"/>
      <c r="FL75" s="3"/>
      <c r="FM75" s="3"/>
      <c r="FN75" s="3"/>
      <c r="FO75" s="3"/>
      <c r="FP75" s="3"/>
      <c r="FQ75" s="3"/>
      <c r="FR75" s="3"/>
      <c r="FS75" s="3"/>
      <c r="FT75" s="3"/>
      <c r="FU75" s="3"/>
      <c r="FV75" s="3"/>
      <c r="FW75" s="3"/>
      <c r="FX75" s="3"/>
      <c r="FY75" s="3"/>
      <c r="FZ75" s="3"/>
      <c r="GA75" s="3"/>
      <c r="GB75" s="3"/>
      <c r="GC75" s="3"/>
      <c r="GD75" s="3"/>
      <c r="GE75" s="3"/>
      <c r="GF75" s="3"/>
      <c r="GG75" s="3"/>
      <c r="GH75" s="3"/>
      <c r="GI75" s="3"/>
      <c r="GJ75" s="3"/>
      <c r="GK75" s="3"/>
      <c r="GL75" s="3"/>
      <c r="GM75" s="3"/>
      <c r="GN75" s="3"/>
      <c r="GO75" s="3"/>
      <c r="GP75" s="3"/>
      <c r="GQ75" s="3"/>
      <c r="GR75" s="3"/>
      <c r="GS75" s="3"/>
      <c r="GT75" s="3"/>
      <c r="GU75" s="3"/>
      <c r="GV75" s="3"/>
      <c r="GW75" s="3"/>
      <c r="GX75" s="3"/>
      <c r="GY75" s="3"/>
      <c r="GZ75" s="3"/>
      <c r="HA75" s="3"/>
      <c r="HB75" s="3"/>
      <c r="HC75" s="3"/>
      <c r="HD75" s="3"/>
      <c r="HE75" s="3"/>
      <c r="HF75" s="3"/>
      <c r="HG75" s="3"/>
      <c r="HH75" s="3"/>
      <c r="HI75" s="3"/>
      <c r="HJ75" s="3"/>
      <c r="HK75" s="3"/>
      <c r="HL75" s="3"/>
      <c r="HM75" s="3"/>
      <c r="HN75" s="3"/>
      <c r="HO75" s="3"/>
      <c r="HP75" s="3"/>
      <c r="HQ75" s="3"/>
      <c r="HR75" s="3"/>
      <c r="HS75" s="3"/>
      <c r="HT75" s="3"/>
      <c r="HU75" s="3"/>
      <c r="HV75" s="3"/>
      <c r="HW75" s="3"/>
      <c r="HX75" s="3"/>
      <c r="HY75" s="3"/>
      <c r="HZ75" s="3"/>
      <c r="IA75" s="3"/>
      <c r="IB75" s="3"/>
      <c r="IC75" s="3"/>
      <c r="ID75" s="3"/>
      <c r="IE75" s="3"/>
      <c r="IF75" s="3"/>
      <c r="IG75" s="3"/>
      <c r="IH75" s="3"/>
      <c r="II75" s="3"/>
      <c r="IJ75" s="3"/>
      <c r="IK75" s="3"/>
      <c r="IL75" s="3"/>
      <c r="IM75" s="3"/>
      <c r="IN75" s="3"/>
      <c r="IO75" s="3"/>
      <c r="IP75" s="3"/>
      <c r="IQ75" s="3"/>
      <c r="IR75" s="3"/>
      <c r="IS75" s="3"/>
      <c r="IT75" s="3"/>
      <c r="IU75" s="3"/>
      <c r="IV75" s="3"/>
    </row>
    <row r="76" s="2" customFormat="1" ht="64" customHeight="1" spans="1:256">
      <c r="A76" s="31">
        <v>5</v>
      </c>
      <c r="B76" s="30" t="s">
        <v>236</v>
      </c>
      <c r="C76" s="30" t="s">
        <v>41</v>
      </c>
      <c r="D76" s="31">
        <v>12500</v>
      </c>
      <c r="E76" s="30" t="s">
        <v>237</v>
      </c>
      <c r="F76" s="31">
        <v>10000</v>
      </c>
      <c r="G76" s="30" t="s">
        <v>238</v>
      </c>
      <c r="H76" s="31" t="s">
        <v>72</v>
      </c>
      <c r="I76" s="31" t="s">
        <v>39</v>
      </c>
      <c r="J76" s="30"/>
      <c r="K76" s="3"/>
      <c r="L76" s="3"/>
      <c r="M76" s="3"/>
      <c r="N76" s="3"/>
      <c r="O76" s="3"/>
      <c r="P76" s="3"/>
      <c r="Q76" s="3"/>
      <c r="R76" s="3"/>
      <c r="S76" s="3"/>
      <c r="T76" s="3"/>
      <c r="U76" s="3"/>
      <c r="V76" s="3"/>
      <c r="W76" s="3"/>
      <c r="X76" s="3"/>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3"/>
      <c r="AY76" s="3"/>
      <c r="AZ76" s="3"/>
      <c r="BA76" s="3"/>
      <c r="BB76" s="3"/>
      <c r="BC76" s="3"/>
      <c r="BD76" s="3"/>
      <c r="BE76" s="3"/>
      <c r="BF76" s="3"/>
      <c r="BG76" s="3"/>
      <c r="BH76" s="3"/>
      <c r="BI76" s="3"/>
      <c r="BJ76" s="3"/>
      <c r="BK76" s="3"/>
      <c r="BL76" s="3"/>
      <c r="BM76" s="3"/>
      <c r="BN76" s="3"/>
      <c r="BO76" s="3"/>
      <c r="BP76" s="3"/>
      <c r="BQ76" s="3"/>
      <c r="BR76" s="3"/>
      <c r="BS76" s="3"/>
      <c r="BT76" s="3"/>
      <c r="BU76" s="3"/>
      <c r="BV76" s="3"/>
      <c r="BW76" s="3"/>
      <c r="BX76" s="3"/>
      <c r="BY76" s="3"/>
      <c r="BZ76" s="3"/>
      <c r="CA76" s="3"/>
      <c r="CB76" s="3"/>
      <c r="CC76" s="3"/>
      <c r="CD76" s="3"/>
      <c r="CE76" s="3"/>
      <c r="CF76" s="3"/>
      <c r="CG76" s="3"/>
      <c r="CH76" s="3"/>
      <c r="CI76" s="3"/>
      <c r="CJ76" s="3"/>
      <c r="CK76" s="3"/>
      <c r="CL76" s="3"/>
      <c r="CM76" s="3"/>
      <c r="CN76" s="3"/>
      <c r="CO76" s="3"/>
      <c r="CP76" s="3"/>
      <c r="CQ76" s="3"/>
      <c r="CR76" s="3"/>
      <c r="CS76" s="3"/>
      <c r="CT76" s="3"/>
      <c r="CU76" s="3"/>
      <c r="CV76" s="3"/>
      <c r="CW76" s="3"/>
      <c r="CX76" s="3"/>
      <c r="CY76" s="3"/>
      <c r="CZ76" s="3"/>
      <c r="DA76" s="3"/>
      <c r="DB76" s="3"/>
      <c r="DC76" s="3"/>
      <c r="DD76" s="3"/>
      <c r="DE76" s="3"/>
      <c r="DF76" s="3"/>
      <c r="DG76" s="3"/>
      <c r="DH76" s="3"/>
      <c r="DI76" s="3"/>
      <c r="DJ76" s="3"/>
      <c r="DK76" s="3"/>
      <c r="DL76" s="3"/>
      <c r="DM76" s="3"/>
      <c r="DN76" s="3"/>
      <c r="DO76" s="3"/>
      <c r="DP76" s="3"/>
      <c r="DQ76" s="3"/>
      <c r="DR76" s="3"/>
      <c r="DS76" s="3"/>
      <c r="DT76" s="3"/>
      <c r="DU76" s="3"/>
      <c r="DV76" s="3"/>
      <c r="DW76" s="3"/>
      <c r="DX76" s="3"/>
      <c r="DY76" s="3"/>
      <c r="DZ76" s="3"/>
      <c r="EA76" s="3"/>
      <c r="EB76" s="3"/>
      <c r="EC76" s="3"/>
      <c r="ED76" s="3"/>
      <c r="EE76" s="3"/>
      <c r="EF76" s="3"/>
      <c r="EG76" s="3"/>
      <c r="EH76" s="3"/>
      <c r="EI76" s="3"/>
      <c r="EJ76" s="3"/>
      <c r="EK76" s="3"/>
      <c r="EL76" s="3"/>
      <c r="EM76" s="3"/>
      <c r="EN76" s="3"/>
      <c r="EO76" s="3"/>
      <c r="EP76" s="3"/>
      <c r="EQ76" s="3"/>
      <c r="ER76" s="3"/>
      <c r="ES76" s="3"/>
      <c r="ET76" s="3"/>
      <c r="EU76" s="3"/>
      <c r="EV76" s="3"/>
      <c r="EW76" s="3"/>
      <c r="EX76" s="3"/>
      <c r="EY76" s="3"/>
      <c r="EZ76" s="3"/>
      <c r="FA76" s="3"/>
      <c r="FB76" s="3"/>
      <c r="FC76" s="3"/>
      <c r="FD76" s="3"/>
      <c r="FE76" s="3"/>
      <c r="FF76" s="3"/>
      <c r="FG76" s="3"/>
      <c r="FH76" s="3"/>
      <c r="FI76" s="3"/>
      <c r="FJ76" s="3"/>
      <c r="FK76" s="3"/>
      <c r="FL76" s="3"/>
      <c r="FM76" s="3"/>
      <c r="FN76" s="3"/>
      <c r="FO76" s="3"/>
      <c r="FP76" s="3"/>
      <c r="FQ76" s="3"/>
      <c r="FR76" s="3"/>
      <c r="FS76" s="3"/>
      <c r="FT76" s="3"/>
      <c r="FU76" s="3"/>
      <c r="FV76" s="3"/>
      <c r="FW76" s="3"/>
      <c r="FX76" s="3"/>
      <c r="FY76" s="3"/>
      <c r="FZ76" s="3"/>
      <c r="GA76" s="3"/>
      <c r="GB76" s="3"/>
      <c r="GC76" s="3"/>
      <c r="GD76" s="3"/>
      <c r="GE76" s="3"/>
      <c r="GF76" s="3"/>
      <c r="GG76" s="3"/>
      <c r="GH76" s="3"/>
      <c r="GI76" s="3"/>
      <c r="GJ76" s="3"/>
      <c r="GK76" s="3"/>
      <c r="GL76" s="3"/>
      <c r="GM76" s="3"/>
      <c r="GN76" s="3"/>
      <c r="GO76" s="3"/>
      <c r="GP76" s="3"/>
      <c r="GQ76" s="3"/>
      <c r="GR76" s="3"/>
      <c r="GS76" s="3"/>
      <c r="GT76" s="3"/>
      <c r="GU76" s="3"/>
      <c r="GV76" s="3"/>
      <c r="GW76" s="3"/>
      <c r="GX76" s="3"/>
      <c r="GY76" s="3"/>
      <c r="GZ76" s="3"/>
      <c r="HA76" s="3"/>
      <c r="HB76" s="3"/>
      <c r="HC76" s="3"/>
      <c r="HD76" s="3"/>
      <c r="HE76" s="3"/>
      <c r="HF76" s="3"/>
      <c r="HG76" s="3"/>
      <c r="HH76" s="3"/>
      <c r="HI76" s="3"/>
      <c r="HJ76" s="3"/>
      <c r="HK76" s="3"/>
      <c r="HL76" s="3"/>
      <c r="HM76" s="3"/>
      <c r="HN76" s="3"/>
      <c r="HO76" s="3"/>
      <c r="HP76" s="3"/>
      <c r="HQ76" s="3"/>
      <c r="HR76" s="3"/>
      <c r="HS76" s="3"/>
      <c r="HT76" s="3"/>
      <c r="HU76" s="3"/>
      <c r="HV76" s="3"/>
      <c r="HW76" s="3"/>
      <c r="HX76" s="3"/>
      <c r="HY76" s="3"/>
      <c r="HZ76" s="3"/>
      <c r="IA76" s="3"/>
      <c r="IB76" s="3"/>
      <c r="IC76" s="3"/>
      <c r="ID76" s="3"/>
      <c r="IE76" s="3"/>
      <c r="IF76" s="3"/>
      <c r="IG76" s="3"/>
      <c r="IH76" s="3"/>
      <c r="II76" s="3"/>
      <c r="IJ76" s="3"/>
      <c r="IK76" s="3"/>
      <c r="IL76" s="3"/>
      <c r="IM76" s="3"/>
      <c r="IN76" s="3"/>
      <c r="IO76" s="3"/>
      <c r="IP76" s="3"/>
      <c r="IQ76" s="3"/>
      <c r="IR76" s="3"/>
      <c r="IS76" s="3"/>
      <c r="IT76" s="3"/>
      <c r="IU76" s="3"/>
      <c r="IV76" s="3"/>
    </row>
    <row r="77" s="3" customFormat="1" ht="88" customHeight="1" spans="1:10">
      <c r="A77" s="31">
        <v>6</v>
      </c>
      <c r="B77" s="30" t="s">
        <v>239</v>
      </c>
      <c r="C77" s="30" t="s">
        <v>59</v>
      </c>
      <c r="D77" s="31">
        <v>2000</v>
      </c>
      <c r="E77" s="30" t="s">
        <v>240</v>
      </c>
      <c r="F77" s="31">
        <v>800</v>
      </c>
      <c r="G77" s="30" t="s">
        <v>241</v>
      </c>
      <c r="H77" s="31" t="s">
        <v>20</v>
      </c>
      <c r="I77" s="31" t="s">
        <v>49</v>
      </c>
      <c r="J77" s="30"/>
    </row>
    <row r="78" s="3" customFormat="1" ht="113" customHeight="1" spans="1:10">
      <c r="A78" s="31">
        <v>7</v>
      </c>
      <c r="B78" s="30" t="s">
        <v>242</v>
      </c>
      <c r="C78" s="30" t="s">
        <v>41</v>
      </c>
      <c r="D78" s="31">
        <v>16800</v>
      </c>
      <c r="E78" s="30" t="s">
        <v>243</v>
      </c>
      <c r="F78" s="31">
        <v>11800</v>
      </c>
      <c r="G78" s="30" t="s">
        <v>244</v>
      </c>
      <c r="H78" s="31"/>
      <c r="I78" s="31" t="s">
        <v>20</v>
      </c>
      <c r="J78" s="30"/>
    </row>
    <row r="79" s="3" customFormat="1" ht="81" customHeight="1" spans="1:10">
      <c r="A79" s="31">
        <v>8</v>
      </c>
      <c r="B79" s="30" t="s">
        <v>245</v>
      </c>
      <c r="C79" s="30" t="s">
        <v>36</v>
      </c>
      <c r="D79" s="31">
        <v>56873</v>
      </c>
      <c r="E79" s="30" t="s">
        <v>246</v>
      </c>
      <c r="F79" s="31">
        <v>6000</v>
      </c>
      <c r="G79" s="30" t="s">
        <v>247</v>
      </c>
      <c r="H79" s="31" t="s">
        <v>30</v>
      </c>
      <c r="I79" s="31" t="s">
        <v>49</v>
      </c>
      <c r="J79" s="30"/>
    </row>
    <row r="80" s="3" customFormat="1" ht="135" customHeight="1" spans="1:10">
      <c r="A80" s="31">
        <v>9</v>
      </c>
      <c r="B80" s="30" t="s">
        <v>248</v>
      </c>
      <c r="C80" s="30" t="s">
        <v>36</v>
      </c>
      <c r="D80" s="31">
        <v>30000</v>
      </c>
      <c r="E80" s="30" t="s">
        <v>249</v>
      </c>
      <c r="F80" s="31">
        <v>4000</v>
      </c>
      <c r="G80" s="30" t="s">
        <v>250</v>
      </c>
      <c r="H80" s="31" t="s">
        <v>39</v>
      </c>
      <c r="I80" s="31" t="s">
        <v>49</v>
      </c>
      <c r="J80" s="30"/>
    </row>
    <row r="81" s="3" customFormat="1" ht="163" customHeight="1" spans="1:10">
      <c r="A81" s="31">
        <v>10</v>
      </c>
      <c r="B81" s="30" t="s">
        <v>251</v>
      </c>
      <c r="C81" s="30" t="s">
        <v>17</v>
      </c>
      <c r="D81" s="31">
        <v>498755</v>
      </c>
      <c r="E81" s="30" t="s">
        <v>252</v>
      </c>
      <c r="F81" s="31">
        <v>80000</v>
      </c>
      <c r="G81" s="30" t="s">
        <v>253</v>
      </c>
      <c r="H81" s="31" t="s">
        <v>57</v>
      </c>
      <c r="I81" s="31" t="s">
        <v>49</v>
      </c>
      <c r="J81" s="30"/>
    </row>
    <row r="82" s="3" customFormat="1" ht="69" customHeight="1" spans="1:10">
      <c r="A82" s="31">
        <v>11</v>
      </c>
      <c r="B82" s="30" t="s">
        <v>254</v>
      </c>
      <c r="C82" s="30" t="s">
        <v>122</v>
      </c>
      <c r="D82" s="31">
        <v>50000</v>
      </c>
      <c r="E82" s="30" t="s">
        <v>255</v>
      </c>
      <c r="F82" s="31">
        <v>23300</v>
      </c>
      <c r="G82" s="30" t="s">
        <v>256</v>
      </c>
      <c r="H82" s="31"/>
      <c r="I82" s="31" t="s">
        <v>49</v>
      </c>
      <c r="J82" s="30"/>
    </row>
    <row r="83" s="3" customFormat="1" ht="84" customHeight="1" spans="1:10">
      <c r="A83" s="31">
        <v>12</v>
      </c>
      <c r="B83" s="30" t="s">
        <v>257</v>
      </c>
      <c r="C83" s="30" t="s">
        <v>41</v>
      </c>
      <c r="D83" s="31">
        <v>9000</v>
      </c>
      <c r="E83" s="30" t="s">
        <v>258</v>
      </c>
      <c r="F83" s="31">
        <v>8000</v>
      </c>
      <c r="G83" s="30" t="s">
        <v>259</v>
      </c>
      <c r="H83" s="31"/>
      <c r="I83" s="31" t="s">
        <v>30</v>
      </c>
      <c r="J83" s="30"/>
    </row>
    <row r="84" s="3" customFormat="1" ht="67.5" customHeight="1" spans="1:10">
      <c r="A84" s="31">
        <v>13</v>
      </c>
      <c r="B84" s="30" t="s">
        <v>260</v>
      </c>
      <c r="C84" s="30" t="s">
        <v>59</v>
      </c>
      <c r="D84" s="31">
        <v>15900</v>
      </c>
      <c r="E84" s="30" t="s">
        <v>261</v>
      </c>
      <c r="F84" s="31">
        <v>6000</v>
      </c>
      <c r="G84" s="30" t="s">
        <v>262</v>
      </c>
      <c r="H84" s="31" t="s">
        <v>20</v>
      </c>
      <c r="I84" s="31" t="s">
        <v>49</v>
      </c>
      <c r="J84" s="30"/>
    </row>
    <row r="85" s="3" customFormat="1" ht="63" customHeight="1" spans="1:10">
      <c r="A85" s="31">
        <v>14</v>
      </c>
      <c r="B85" s="30" t="s">
        <v>263</v>
      </c>
      <c r="C85" s="30" t="s">
        <v>36</v>
      </c>
      <c r="D85" s="31">
        <v>18000</v>
      </c>
      <c r="E85" s="30" t="s">
        <v>264</v>
      </c>
      <c r="F85" s="31">
        <v>600</v>
      </c>
      <c r="G85" s="30" t="s">
        <v>265</v>
      </c>
      <c r="H85" s="31" t="s">
        <v>105</v>
      </c>
      <c r="I85" s="31" t="s">
        <v>49</v>
      </c>
      <c r="J85" s="30"/>
    </row>
    <row r="86" s="3" customFormat="1" ht="62.1" customHeight="1" spans="1:10">
      <c r="A86" s="31">
        <v>15</v>
      </c>
      <c r="B86" s="30" t="s">
        <v>266</v>
      </c>
      <c r="C86" s="30" t="s">
        <v>59</v>
      </c>
      <c r="D86" s="31">
        <v>15000</v>
      </c>
      <c r="E86" s="30" t="s">
        <v>267</v>
      </c>
      <c r="F86" s="31">
        <v>6000</v>
      </c>
      <c r="G86" s="30" t="s">
        <v>268</v>
      </c>
      <c r="H86" s="31" t="s">
        <v>105</v>
      </c>
      <c r="I86" s="31" t="s">
        <v>49</v>
      </c>
      <c r="J86" s="30"/>
    </row>
    <row r="87" s="3" customFormat="1" ht="127" customHeight="1" spans="1:10">
      <c r="A87" s="31">
        <v>16</v>
      </c>
      <c r="B87" s="30" t="s">
        <v>269</v>
      </c>
      <c r="C87" s="30" t="s">
        <v>41</v>
      </c>
      <c r="D87" s="31">
        <v>60000</v>
      </c>
      <c r="E87" s="30" t="s">
        <v>270</v>
      </c>
      <c r="F87" s="31">
        <v>6000</v>
      </c>
      <c r="G87" s="30" t="s">
        <v>271</v>
      </c>
      <c r="H87" s="31"/>
      <c r="I87" s="31" t="s">
        <v>39</v>
      </c>
      <c r="J87" s="30"/>
    </row>
    <row r="88" s="3" customFormat="1" ht="92" customHeight="1" spans="1:10">
      <c r="A88" s="31">
        <v>17</v>
      </c>
      <c r="B88" s="30" t="s">
        <v>272</v>
      </c>
      <c r="C88" s="30" t="s">
        <v>122</v>
      </c>
      <c r="D88" s="31">
        <v>55000</v>
      </c>
      <c r="E88" s="30" t="s">
        <v>273</v>
      </c>
      <c r="F88" s="31">
        <v>2000</v>
      </c>
      <c r="G88" s="30" t="s">
        <v>274</v>
      </c>
      <c r="H88" s="31"/>
      <c r="I88" s="31" t="s">
        <v>49</v>
      </c>
      <c r="J88" s="30"/>
    </row>
    <row r="89" s="3" customFormat="1" ht="108" customHeight="1" spans="1:10">
      <c r="A89" s="31">
        <v>18</v>
      </c>
      <c r="B89" s="30" t="s">
        <v>275</v>
      </c>
      <c r="C89" s="30">
        <v>2020</v>
      </c>
      <c r="D89" s="31">
        <v>500</v>
      </c>
      <c r="E89" s="30" t="s">
        <v>276</v>
      </c>
      <c r="F89" s="31">
        <v>500</v>
      </c>
      <c r="G89" s="30" t="s">
        <v>277</v>
      </c>
      <c r="H89" s="31" t="s">
        <v>25</v>
      </c>
      <c r="I89" s="31" t="s">
        <v>39</v>
      </c>
      <c r="J89" s="30"/>
    </row>
    <row r="90" s="3" customFormat="1" ht="48.95" customHeight="1" spans="1:10">
      <c r="A90" s="31">
        <v>19</v>
      </c>
      <c r="B90" s="30" t="s">
        <v>278</v>
      </c>
      <c r="C90" s="30">
        <v>2020</v>
      </c>
      <c r="D90" s="31">
        <v>500</v>
      </c>
      <c r="E90" s="30" t="s">
        <v>279</v>
      </c>
      <c r="F90" s="31">
        <v>250</v>
      </c>
      <c r="G90" s="30" t="s">
        <v>280</v>
      </c>
      <c r="H90" s="31" t="s">
        <v>44</v>
      </c>
      <c r="I90" s="31" t="s">
        <v>39</v>
      </c>
      <c r="J90" s="30"/>
    </row>
    <row r="91" s="3" customFormat="1" ht="97" customHeight="1" spans="1:10">
      <c r="A91" s="31">
        <v>20</v>
      </c>
      <c r="B91" s="30" t="s">
        <v>281</v>
      </c>
      <c r="C91" s="30" t="s">
        <v>41</v>
      </c>
      <c r="D91" s="31">
        <v>1439</v>
      </c>
      <c r="E91" s="30" t="s">
        <v>282</v>
      </c>
      <c r="F91" s="31">
        <v>1439</v>
      </c>
      <c r="G91" s="30" t="s">
        <v>283</v>
      </c>
      <c r="H91" s="31"/>
      <c r="I91" s="31" t="s">
        <v>49</v>
      </c>
      <c r="J91" s="30"/>
    </row>
    <row r="92" s="3" customFormat="1" ht="94" customHeight="1" spans="1:10">
      <c r="A92" s="31">
        <v>21</v>
      </c>
      <c r="B92" s="30" t="s">
        <v>284</v>
      </c>
      <c r="C92" s="30" t="s">
        <v>41</v>
      </c>
      <c r="D92" s="31">
        <v>6750</v>
      </c>
      <c r="E92" s="30" t="s">
        <v>285</v>
      </c>
      <c r="F92" s="31">
        <v>2929</v>
      </c>
      <c r="G92" s="30" t="s">
        <v>286</v>
      </c>
      <c r="H92" s="31"/>
      <c r="I92" s="31" t="s">
        <v>30</v>
      </c>
      <c r="J92" s="30"/>
    </row>
    <row r="93" s="3" customFormat="1" ht="78" customHeight="1" spans="1:10">
      <c r="A93" s="31">
        <v>22</v>
      </c>
      <c r="B93" s="30" t="s">
        <v>287</v>
      </c>
      <c r="C93" s="30" t="s">
        <v>46</v>
      </c>
      <c r="D93" s="31">
        <v>3200</v>
      </c>
      <c r="E93" s="30" t="s">
        <v>288</v>
      </c>
      <c r="F93" s="31">
        <v>2000</v>
      </c>
      <c r="G93" s="30" t="s">
        <v>289</v>
      </c>
      <c r="H93" s="31"/>
      <c r="I93" s="31" t="s">
        <v>49</v>
      </c>
      <c r="J93" s="30"/>
    </row>
    <row r="94" s="3" customFormat="1" ht="108" customHeight="1" spans="1:10">
      <c r="A94" s="31">
        <v>23</v>
      </c>
      <c r="B94" s="30" t="s">
        <v>290</v>
      </c>
      <c r="C94" s="30" t="s">
        <v>41</v>
      </c>
      <c r="D94" s="31">
        <v>2600</v>
      </c>
      <c r="E94" s="30" t="s">
        <v>291</v>
      </c>
      <c r="F94" s="31">
        <v>2200</v>
      </c>
      <c r="G94" s="30" t="s">
        <v>292</v>
      </c>
      <c r="H94" s="31"/>
      <c r="I94" s="31" t="s">
        <v>20</v>
      </c>
      <c r="J94" s="30"/>
    </row>
    <row r="95" s="3" customFormat="1" ht="59.45" customHeight="1" spans="1:10">
      <c r="A95" s="31">
        <v>24</v>
      </c>
      <c r="B95" s="30" t="s">
        <v>293</v>
      </c>
      <c r="C95" s="30" t="s">
        <v>41</v>
      </c>
      <c r="D95" s="31">
        <v>1200</v>
      </c>
      <c r="E95" s="30" t="s">
        <v>294</v>
      </c>
      <c r="F95" s="31">
        <v>1200</v>
      </c>
      <c r="G95" s="30" t="s">
        <v>295</v>
      </c>
      <c r="H95" s="31"/>
      <c r="I95" s="31" t="s">
        <v>30</v>
      </c>
      <c r="J95" s="30"/>
    </row>
    <row r="96" s="3" customFormat="1" ht="84" customHeight="1" spans="1:10">
      <c r="A96" s="31">
        <v>25</v>
      </c>
      <c r="B96" s="30" t="s">
        <v>296</v>
      </c>
      <c r="C96" s="30" t="s">
        <v>46</v>
      </c>
      <c r="D96" s="31">
        <v>2250</v>
      </c>
      <c r="E96" s="30" t="s">
        <v>297</v>
      </c>
      <c r="F96" s="31">
        <v>1900</v>
      </c>
      <c r="G96" s="30" t="s">
        <v>298</v>
      </c>
      <c r="H96" s="31"/>
      <c r="I96" s="31" t="s">
        <v>20</v>
      </c>
      <c r="J96" s="30"/>
    </row>
    <row r="97" s="3" customFormat="1" ht="93" customHeight="1" spans="1:10">
      <c r="A97" s="31">
        <v>26</v>
      </c>
      <c r="B97" s="30" t="s">
        <v>299</v>
      </c>
      <c r="C97" s="30" t="s">
        <v>46</v>
      </c>
      <c r="D97" s="31">
        <v>1700</v>
      </c>
      <c r="E97" s="30" t="s">
        <v>300</v>
      </c>
      <c r="F97" s="31">
        <v>1448</v>
      </c>
      <c r="G97" s="30" t="s">
        <v>301</v>
      </c>
      <c r="H97" s="31" t="s">
        <v>25</v>
      </c>
      <c r="I97" s="31" t="s">
        <v>39</v>
      </c>
      <c r="J97" s="30"/>
    </row>
    <row r="98" ht="35.1" customHeight="1" spans="1:10">
      <c r="A98" s="20" t="s">
        <v>302</v>
      </c>
      <c r="B98" s="21"/>
      <c r="C98" s="20"/>
      <c r="D98" s="25">
        <f>SUM(D99:D125)</f>
        <v>5772026</v>
      </c>
      <c r="E98" s="26"/>
      <c r="F98" s="25">
        <f>SUM(F99:F125)</f>
        <v>904852</v>
      </c>
      <c r="G98" s="21"/>
      <c r="H98" s="20"/>
      <c r="I98" s="20"/>
      <c r="J98" s="31"/>
    </row>
    <row r="99" s="3" customFormat="1" ht="67" customHeight="1" spans="1:10">
      <c r="A99" s="29">
        <v>1</v>
      </c>
      <c r="B99" s="30" t="s">
        <v>303</v>
      </c>
      <c r="C99" s="31" t="s">
        <v>304</v>
      </c>
      <c r="D99" s="31">
        <v>368600</v>
      </c>
      <c r="E99" s="30" t="s">
        <v>305</v>
      </c>
      <c r="F99" s="31">
        <v>20000</v>
      </c>
      <c r="G99" s="30" t="s">
        <v>306</v>
      </c>
      <c r="H99" s="31"/>
      <c r="I99" s="31" t="s">
        <v>25</v>
      </c>
      <c r="J99" s="31" t="s">
        <v>307</v>
      </c>
    </row>
    <row r="100" s="2" customFormat="1" ht="111" customHeight="1" spans="1:255">
      <c r="A100" s="29">
        <v>2</v>
      </c>
      <c r="B100" s="31" t="s">
        <v>308</v>
      </c>
      <c r="C100" s="31" t="s">
        <v>309</v>
      </c>
      <c r="D100" s="31">
        <v>960360</v>
      </c>
      <c r="E100" s="30" t="s">
        <v>310</v>
      </c>
      <c r="F100" s="31">
        <v>348064</v>
      </c>
      <c r="G100" s="30" t="s">
        <v>311</v>
      </c>
      <c r="H100" s="31"/>
      <c r="I100" s="31" t="s">
        <v>49</v>
      </c>
      <c r="J100" s="31" t="s">
        <v>312</v>
      </c>
      <c r="K100" s="3"/>
      <c r="L100" s="3"/>
      <c r="M100" s="3"/>
      <c r="N100" s="3"/>
      <c r="O100" s="3"/>
      <c r="P100" s="3"/>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c r="AT100" s="3"/>
      <c r="AU100" s="3"/>
      <c r="AV100" s="3"/>
      <c r="AW100" s="3"/>
      <c r="AX100" s="3"/>
      <c r="AY100" s="3"/>
      <c r="AZ100" s="3"/>
      <c r="BA100" s="3"/>
      <c r="BB100" s="3"/>
      <c r="BC100" s="3"/>
      <c r="BD100" s="3"/>
      <c r="BE100" s="3"/>
      <c r="BF100" s="3"/>
      <c r="BG100" s="3"/>
      <c r="BH100" s="3"/>
      <c r="BI100" s="3"/>
      <c r="BJ100" s="3"/>
      <c r="BK100" s="3"/>
      <c r="BL100" s="3"/>
      <c r="BM100" s="3"/>
      <c r="BN100" s="3"/>
      <c r="BO100" s="3"/>
      <c r="BP100" s="3"/>
      <c r="BQ100" s="3"/>
      <c r="BR100" s="3"/>
      <c r="BS100" s="3"/>
      <c r="BT100" s="3"/>
      <c r="BU100" s="3"/>
      <c r="BV100" s="3"/>
      <c r="BW100" s="3"/>
      <c r="BX100" s="3"/>
      <c r="BY100" s="3"/>
      <c r="BZ100" s="3"/>
      <c r="CA100" s="3"/>
      <c r="CB100" s="3"/>
      <c r="CC100" s="3"/>
      <c r="CD100" s="3"/>
      <c r="CE100" s="3"/>
      <c r="CF100" s="3"/>
      <c r="CG100" s="3"/>
      <c r="CH100" s="3"/>
      <c r="CI100" s="3"/>
      <c r="CJ100" s="3"/>
      <c r="CK100" s="3"/>
      <c r="CL100" s="3"/>
      <c r="CM100" s="3"/>
      <c r="CN100" s="3"/>
      <c r="CO100" s="3"/>
      <c r="CP100" s="3"/>
      <c r="CQ100" s="3"/>
      <c r="CR100" s="3"/>
      <c r="CS100" s="3"/>
      <c r="CT100" s="3"/>
      <c r="CU100" s="3"/>
      <c r="CV100" s="3"/>
      <c r="CW100" s="3"/>
      <c r="CX100" s="3"/>
      <c r="CY100" s="3"/>
      <c r="CZ100" s="3"/>
      <c r="DA100" s="3"/>
      <c r="DB100" s="3"/>
      <c r="DC100" s="3"/>
      <c r="DD100" s="3"/>
      <c r="DE100" s="3"/>
      <c r="DF100" s="3"/>
      <c r="DG100" s="3"/>
      <c r="DH100" s="3"/>
      <c r="DI100" s="3"/>
      <c r="DJ100" s="3"/>
      <c r="DK100" s="3"/>
      <c r="DL100" s="3"/>
      <c r="DM100" s="3"/>
      <c r="DN100" s="3"/>
      <c r="DO100" s="3"/>
      <c r="DP100" s="3"/>
      <c r="DQ100" s="3"/>
      <c r="DR100" s="3"/>
      <c r="DS100" s="3"/>
      <c r="DT100" s="3"/>
      <c r="DU100" s="3"/>
      <c r="DV100" s="3"/>
      <c r="DW100" s="3"/>
      <c r="DX100" s="3"/>
      <c r="DY100" s="3"/>
      <c r="DZ100" s="3"/>
      <c r="EA100" s="3"/>
      <c r="EB100" s="3"/>
      <c r="EC100" s="3"/>
      <c r="ED100" s="3"/>
      <c r="EE100" s="3"/>
      <c r="EF100" s="3"/>
      <c r="EG100" s="3"/>
      <c r="EH100" s="3"/>
      <c r="EI100" s="3"/>
      <c r="EJ100" s="3"/>
      <c r="EK100" s="3"/>
      <c r="EL100" s="3"/>
      <c r="EM100" s="3"/>
      <c r="EN100" s="3"/>
      <c r="EO100" s="3"/>
      <c r="EP100" s="3"/>
      <c r="EQ100" s="3"/>
      <c r="ER100" s="3"/>
      <c r="ES100" s="3"/>
      <c r="ET100" s="3"/>
      <c r="EU100" s="3"/>
      <c r="EV100" s="3"/>
      <c r="EW100" s="3"/>
      <c r="EX100" s="3"/>
      <c r="EY100" s="3"/>
      <c r="EZ100" s="3"/>
      <c r="FA100" s="3"/>
      <c r="FB100" s="3"/>
      <c r="FC100" s="3"/>
      <c r="FD100" s="3"/>
      <c r="FE100" s="3"/>
      <c r="FF100" s="3"/>
      <c r="FG100" s="3"/>
      <c r="FH100" s="3"/>
      <c r="FI100" s="3"/>
      <c r="FJ100" s="3"/>
      <c r="FK100" s="3"/>
      <c r="FL100" s="3"/>
      <c r="FM100" s="3"/>
      <c r="FN100" s="3"/>
      <c r="FO100" s="3"/>
      <c r="FP100" s="3"/>
      <c r="FQ100" s="3"/>
      <c r="FR100" s="3"/>
      <c r="FS100" s="3"/>
      <c r="FT100" s="3"/>
      <c r="FU100" s="3"/>
      <c r="FV100" s="3"/>
      <c r="FW100" s="3"/>
      <c r="FX100" s="3"/>
      <c r="FY100" s="3"/>
      <c r="FZ100" s="3"/>
      <c r="GA100" s="3"/>
      <c r="GB100" s="3"/>
      <c r="GC100" s="3"/>
      <c r="GD100" s="3"/>
      <c r="GE100" s="3"/>
      <c r="GF100" s="3"/>
      <c r="GG100" s="3"/>
      <c r="GH100" s="3"/>
      <c r="GI100" s="3"/>
      <c r="GJ100" s="3"/>
      <c r="GK100" s="3"/>
      <c r="GL100" s="3"/>
      <c r="GM100" s="3"/>
      <c r="GN100" s="3"/>
      <c r="GO100" s="3"/>
      <c r="GP100" s="3"/>
      <c r="GQ100" s="3"/>
      <c r="GR100" s="3"/>
      <c r="GS100" s="3"/>
      <c r="GT100" s="3"/>
      <c r="GU100" s="3"/>
      <c r="GV100" s="3"/>
      <c r="GW100" s="3"/>
      <c r="GX100" s="3"/>
      <c r="GY100" s="3"/>
      <c r="GZ100" s="3"/>
      <c r="HA100" s="3"/>
      <c r="HB100" s="3"/>
      <c r="HC100" s="3"/>
      <c r="HD100" s="3"/>
      <c r="HE100" s="3"/>
      <c r="HF100" s="3"/>
      <c r="HG100" s="3"/>
      <c r="HH100" s="3"/>
      <c r="HI100" s="3"/>
      <c r="HJ100" s="3"/>
      <c r="HK100" s="3"/>
      <c r="HL100" s="3"/>
      <c r="HM100" s="3"/>
      <c r="HN100" s="3"/>
      <c r="HO100" s="3"/>
      <c r="HP100" s="3"/>
      <c r="HQ100" s="3"/>
      <c r="HR100" s="3"/>
      <c r="HS100" s="3"/>
      <c r="HT100" s="3"/>
      <c r="HU100" s="3"/>
      <c r="HV100" s="3"/>
      <c r="HW100" s="3"/>
      <c r="HX100" s="3"/>
      <c r="HY100" s="3"/>
      <c r="HZ100" s="3"/>
      <c r="IA100" s="3"/>
      <c r="IB100" s="3"/>
      <c r="IC100" s="3"/>
      <c r="ID100" s="3"/>
      <c r="IE100" s="3"/>
      <c r="IF100" s="3"/>
      <c r="IG100" s="3"/>
      <c r="IH100" s="3"/>
      <c r="II100" s="3"/>
      <c r="IJ100" s="3"/>
      <c r="IK100" s="3"/>
      <c r="IL100" s="3"/>
      <c r="IM100" s="3"/>
      <c r="IN100" s="3"/>
      <c r="IO100" s="3"/>
      <c r="IP100" s="3"/>
      <c r="IQ100" s="3"/>
      <c r="IR100" s="3"/>
      <c r="IS100" s="3"/>
      <c r="IT100" s="3"/>
      <c r="IU100" s="3"/>
    </row>
    <row r="101" s="2" customFormat="1" ht="114" customHeight="1" spans="1:255">
      <c r="A101" s="29">
        <v>3</v>
      </c>
      <c r="B101" s="31" t="s">
        <v>313</v>
      </c>
      <c r="C101" s="31" t="s">
        <v>309</v>
      </c>
      <c r="D101" s="31">
        <v>954024</v>
      </c>
      <c r="E101" s="30" t="s">
        <v>314</v>
      </c>
      <c r="F101" s="31">
        <v>254703</v>
      </c>
      <c r="G101" s="30" t="s">
        <v>315</v>
      </c>
      <c r="H101" s="31"/>
      <c r="I101" s="31" t="s">
        <v>49</v>
      </c>
      <c r="J101" s="31" t="s">
        <v>316</v>
      </c>
      <c r="K101" s="3"/>
      <c r="L101" s="3"/>
      <c r="M101" s="3"/>
      <c r="N101" s="3"/>
      <c r="O101" s="3"/>
      <c r="P101" s="3"/>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c r="AT101" s="3"/>
      <c r="AU101" s="3"/>
      <c r="AV101" s="3"/>
      <c r="AW101" s="3"/>
      <c r="AX101" s="3"/>
      <c r="AY101" s="3"/>
      <c r="AZ101" s="3"/>
      <c r="BA101" s="3"/>
      <c r="BB101" s="3"/>
      <c r="BC101" s="3"/>
      <c r="BD101" s="3"/>
      <c r="BE101" s="3"/>
      <c r="BF101" s="3"/>
      <c r="BG101" s="3"/>
      <c r="BH101" s="3"/>
      <c r="BI101" s="3"/>
      <c r="BJ101" s="3"/>
      <c r="BK101" s="3"/>
      <c r="BL101" s="3"/>
      <c r="BM101" s="3"/>
      <c r="BN101" s="3"/>
      <c r="BO101" s="3"/>
      <c r="BP101" s="3"/>
      <c r="BQ101" s="3"/>
      <c r="BR101" s="3"/>
      <c r="BS101" s="3"/>
      <c r="BT101" s="3"/>
      <c r="BU101" s="3"/>
      <c r="BV101" s="3"/>
      <c r="BW101" s="3"/>
      <c r="BX101" s="3"/>
      <c r="BY101" s="3"/>
      <c r="BZ101" s="3"/>
      <c r="CA101" s="3"/>
      <c r="CB101" s="3"/>
      <c r="CC101" s="3"/>
      <c r="CD101" s="3"/>
      <c r="CE101" s="3"/>
      <c r="CF101" s="3"/>
      <c r="CG101" s="3"/>
      <c r="CH101" s="3"/>
      <c r="CI101" s="3"/>
      <c r="CJ101" s="3"/>
      <c r="CK101" s="3"/>
      <c r="CL101" s="3"/>
      <c r="CM101" s="3"/>
      <c r="CN101" s="3"/>
      <c r="CO101" s="3"/>
      <c r="CP101" s="3"/>
      <c r="CQ101" s="3"/>
      <c r="CR101" s="3"/>
      <c r="CS101" s="3"/>
      <c r="CT101" s="3"/>
      <c r="CU101" s="3"/>
      <c r="CV101" s="3"/>
      <c r="CW101" s="3"/>
      <c r="CX101" s="3"/>
      <c r="CY101" s="3"/>
      <c r="CZ101" s="3"/>
      <c r="DA101" s="3"/>
      <c r="DB101" s="3"/>
      <c r="DC101" s="3"/>
      <c r="DD101" s="3"/>
      <c r="DE101" s="3"/>
      <c r="DF101" s="3"/>
      <c r="DG101" s="3"/>
      <c r="DH101" s="3"/>
      <c r="DI101" s="3"/>
      <c r="DJ101" s="3"/>
      <c r="DK101" s="3"/>
      <c r="DL101" s="3"/>
      <c r="DM101" s="3"/>
      <c r="DN101" s="3"/>
      <c r="DO101" s="3"/>
      <c r="DP101" s="3"/>
      <c r="DQ101" s="3"/>
      <c r="DR101" s="3"/>
      <c r="DS101" s="3"/>
      <c r="DT101" s="3"/>
      <c r="DU101" s="3"/>
      <c r="DV101" s="3"/>
      <c r="DW101" s="3"/>
      <c r="DX101" s="3"/>
      <c r="DY101" s="3"/>
      <c r="DZ101" s="3"/>
      <c r="EA101" s="3"/>
      <c r="EB101" s="3"/>
      <c r="EC101" s="3"/>
      <c r="ED101" s="3"/>
      <c r="EE101" s="3"/>
      <c r="EF101" s="3"/>
      <c r="EG101" s="3"/>
      <c r="EH101" s="3"/>
      <c r="EI101" s="3"/>
      <c r="EJ101" s="3"/>
      <c r="EK101" s="3"/>
      <c r="EL101" s="3"/>
      <c r="EM101" s="3"/>
      <c r="EN101" s="3"/>
      <c r="EO101" s="3"/>
      <c r="EP101" s="3"/>
      <c r="EQ101" s="3"/>
      <c r="ER101" s="3"/>
      <c r="ES101" s="3"/>
      <c r="ET101" s="3"/>
      <c r="EU101" s="3"/>
      <c r="EV101" s="3"/>
      <c r="EW101" s="3"/>
      <c r="EX101" s="3"/>
      <c r="EY101" s="3"/>
      <c r="EZ101" s="3"/>
      <c r="FA101" s="3"/>
      <c r="FB101" s="3"/>
      <c r="FC101" s="3"/>
      <c r="FD101" s="3"/>
      <c r="FE101" s="3"/>
      <c r="FF101" s="3"/>
      <c r="FG101" s="3"/>
      <c r="FH101" s="3"/>
      <c r="FI101" s="3"/>
      <c r="FJ101" s="3"/>
      <c r="FK101" s="3"/>
      <c r="FL101" s="3"/>
      <c r="FM101" s="3"/>
      <c r="FN101" s="3"/>
      <c r="FO101" s="3"/>
      <c r="FP101" s="3"/>
      <c r="FQ101" s="3"/>
      <c r="FR101" s="3"/>
      <c r="FS101" s="3"/>
      <c r="FT101" s="3"/>
      <c r="FU101" s="3"/>
      <c r="FV101" s="3"/>
      <c r="FW101" s="3"/>
      <c r="FX101" s="3"/>
      <c r="FY101" s="3"/>
      <c r="FZ101" s="3"/>
      <c r="GA101" s="3"/>
      <c r="GB101" s="3"/>
      <c r="GC101" s="3"/>
      <c r="GD101" s="3"/>
      <c r="GE101" s="3"/>
      <c r="GF101" s="3"/>
      <c r="GG101" s="3"/>
      <c r="GH101" s="3"/>
      <c r="GI101" s="3"/>
      <c r="GJ101" s="3"/>
      <c r="GK101" s="3"/>
      <c r="GL101" s="3"/>
      <c r="GM101" s="3"/>
      <c r="GN101" s="3"/>
      <c r="GO101" s="3"/>
      <c r="GP101" s="3"/>
      <c r="GQ101" s="3"/>
      <c r="GR101" s="3"/>
      <c r="GS101" s="3"/>
      <c r="GT101" s="3"/>
      <c r="GU101" s="3"/>
      <c r="GV101" s="3"/>
      <c r="GW101" s="3"/>
      <c r="GX101" s="3"/>
      <c r="GY101" s="3"/>
      <c r="GZ101" s="3"/>
      <c r="HA101" s="3"/>
      <c r="HB101" s="3"/>
      <c r="HC101" s="3"/>
      <c r="HD101" s="3"/>
      <c r="HE101" s="3"/>
      <c r="HF101" s="3"/>
      <c r="HG101" s="3"/>
      <c r="HH101" s="3"/>
      <c r="HI101" s="3"/>
      <c r="HJ101" s="3"/>
      <c r="HK101" s="3"/>
      <c r="HL101" s="3"/>
      <c r="HM101" s="3"/>
      <c r="HN101" s="3"/>
      <c r="HO101" s="3"/>
      <c r="HP101" s="3"/>
      <c r="HQ101" s="3"/>
      <c r="HR101" s="3"/>
      <c r="HS101" s="3"/>
      <c r="HT101" s="3"/>
      <c r="HU101" s="3"/>
      <c r="HV101" s="3"/>
      <c r="HW101" s="3"/>
      <c r="HX101" s="3"/>
      <c r="HY101" s="3"/>
      <c r="HZ101" s="3"/>
      <c r="IA101" s="3"/>
      <c r="IB101" s="3"/>
      <c r="IC101" s="3"/>
      <c r="ID101" s="3"/>
      <c r="IE101" s="3"/>
      <c r="IF101" s="3"/>
      <c r="IG101" s="3"/>
      <c r="IH101" s="3"/>
      <c r="II101" s="3"/>
      <c r="IJ101" s="3"/>
      <c r="IK101" s="3"/>
      <c r="IL101" s="3"/>
      <c r="IM101" s="3"/>
      <c r="IN101" s="3"/>
      <c r="IO101" s="3"/>
      <c r="IP101" s="3"/>
      <c r="IQ101" s="3"/>
      <c r="IR101" s="3"/>
      <c r="IS101" s="3"/>
      <c r="IT101" s="3"/>
      <c r="IU101" s="3"/>
    </row>
    <row r="102" s="2" customFormat="1" ht="134" customHeight="1" spans="1:255">
      <c r="A102" s="29">
        <v>4</v>
      </c>
      <c r="B102" s="31" t="s">
        <v>317</v>
      </c>
      <c r="C102" s="31" t="s">
        <v>309</v>
      </c>
      <c r="D102" s="47">
        <v>501843</v>
      </c>
      <c r="E102" s="48" t="s">
        <v>305</v>
      </c>
      <c r="F102" s="47">
        <v>150000</v>
      </c>
      <c r="G102" s="48" t="s">
        <v>318</v>
      </c>
      <c r="H102" s="47"/>
      <c r="I102" s="47" t="s">
        <v>49</v>
      </c>
      <c r="J102" s="47" t="s">
        <v>319</v>
      </c>
      <c r="K102" s="3"/>
      <c r="L102" s="3"/>
      <c r="M102" s="3"/>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c r="AQ102" s="3"/>
      <c r="AR102" s="3"/>
      <c r="AS102" s="3"/>
      <c r="AT102" s="3"/>
      <c r="AU102" s="3"/>
      <c r="AV102" s="3"/>
      <c r="AW102" s="3"/>
      <c r="AX102" s="3"/>
      <c r="AY102" s="3"/>
      <c r="AZ102" s="3"/>
      <c r="BA102" s="3"/>
      <c r="BB102" s="3"/>
      <c r="BC102" s="3"/>
      <c r="BD102" s="3"/>
      <c r="BE102" s="3"/>
      <c r="BF102" s="3"/>
      <c r="BG102" s="3"/>
      <c r="BH102" s="3"/>
      <c r="BI102" s="3"/>
      <c r="BJ102" s="3"/>
      <c r="BK102" s="3"/>
      <c r="BL102" s="3"/>
      <c r="BM102" s="3"/>
      <c r="BN102" s="3"/>
      <c r="BO102" s="3"/>
      <c r="BP102" s="3"/>
      <c r="BQ102" s="3"/>
      <c r="BR102" s="3"/>
      <c r="BS102" s="3"/>
      <c r="BT102" s="3"/>
      <c r="BU102" s="3"/>
      <c r="BV102" s="3"/>
      <c r="BW102" s="3"/>
      <c r="BX102" s="3"/>
      <c r="BY102" s="3"/>
      <c r="BZ102" s="3"/>
      <c r="CA102" s="3"/>
      <c r="CB102" s="3"/>
      <c r="CC102" s="3"/>
      <c r="CD102" s="3"/>
      <c r="CE102" s="3"/>
      <c r="CF102" s="3"/>
      <c r="CG102" s="3"/>
      <c r="CH102" s="3"/>
      <c r="CI102" s="3"/>
      <c r="CJ102" s="3"/>
      <c r="CK102" s="3"/>
      <c r="CL102" s="3"/>
      <c r="CM102" s="3"/>
      <c r="CN102" s="3"/>
      <c r="CO102" s="3"/>
      <c r="CP102" s="3"/>
      <c r="CQ102" s="3"/>
      <c r="CR102" s="3"/>
      <c r="CS102" s="3"/>
      <c r="CT102" s="3"/>
      <c r="CU102" s="3"/>
      <c r="CV102" s="3"/>
      <c r="CW102" s="3"/>
      <c r="CX102" s="3"/>
      <c r="CY102" s="3"/>
      <c r="CZ102" s="3"/>
      <c r="DA102" s="3"/>
      <c r="DB102" s="3"/>
      <c r="DC102" s="3"/>
      <c r="DD102" s="3"/>
      <c r="DE102" s="3"/>
      <c r="DF102" s="3"/>
      <c r="DG102" s="3"/>
      <c r="DH102" s="3"/>
      <c r="DI102" s="3"/>
      <c r="DJ102" s="3"/>
      <c r="DK102" s="3"/>
      <c r="DL102" s="3"/>
      <c r="DM102" s="3"/>
      <c r="DN102" s="3"/>
      <c r="DO102" s="3"/>
      <c r="DP102" s="3"/>
      <c r="DQ102" s="3"/>
      <c r="DR102" s="3"/>
      <c r="DS102" s="3"/>
      <c r="DT102" s="3"/>
      <c r="DU102" s="3"/>
      <c r="DV102" s="3"/>
      <c r="DW102" s="3"/>
      <c r="DX102" s="3"/>
      <c r="DY102" s="3"/>
      <c r="DZ102" s="3"/>
      <c r="EA102" s="3"/>
      <c r="EB102" s="3"/>
      <c r="EC102" s="3"/>
      <c r="ED102" s="3"/>
      <c r="EE102" s="3"/>
      <c r="EF102" s="3"/>
      <c r="EG102" s="3"/>
      <c r="EH102" s="3"/>
      <c r="EI102" s="3"/>
      <c r="EJ102" s="3"/>
      <c r="EK102" s="3"/>
      <c r="EL102" s="3"/>
      <c r="EM102" s="3"/>
      <c r="EN102" s="3"/>
      <c r="EO102" s="3"/>
      <c r="EP102" s="3"/>
      <c r="EQ102" s="3"/>
      <c r="ER102" s="3"/>
      <c r="ES102" s="3"/>
      <c r="ET102" s="3"/>
      <c r="EU102" s="3"/>
      <c r="EV102" s="3"/>
      <c r="EW102" s="3"/>
      <c r="EX102" s="3"/>
      <c r="EY102" s="3"/>
      <c r="EZ102" s="3"/>
      <c r="FA102" s="3"/>
      <c r="FB102" s="3"/>
      <c r="FC102" s="3"/>
      <c r="FD102" s="3"/>
      <c r="FE102" s="3"/>
      <c r="FF102" s="3"/>
      <c r="FG102" s="3"/>
      <c r="FH102" s="3"/>
      <c r="FI102" s="3"/>
      <c r="FJ102" s="3"/>
      <c r="FK102" s="3"/>
      <c r="FL102" s="3"/>
      <c r="FM102" s="3"/>
      <c r="FN102" s="3"/>
      <c r="FO102" s="3"/>
      <c r="FP102" s="3"/>
      <c r="FQ102" s="3"/>
      <c r="FR102" s="3"/>
      <c r="FS102" s="3"/>
      <c r="FT102" s="3"/>
      <c r="FU102" s="3"/>
      <c r="FV102" s="3"/>
      <c r="FW102" s="3"/>
      <c r="FX102" s="3"/>
      <c r="FY102" s="3"/>
      <c r="FZ102" s="3"/>
      <c r="GA102" s="3"/>
      <c r="GB102" s="3"/>
      <c r="GC102" s="3"/>
      <c r="GD102" s="3"/>
      <c r="GE102" s="3"/>
      <c r="GF102" s="3"/>
      <c r="GG102" s="3"/>
      <c r="GH102" s="3"/>
      <c r="GI102" s="3"/>
      <c r="GJ102" s="3"/>
      <c r="GK102" s="3"/>
      <c r="GL102" s="3"/>
      <c r="GM102" s="3"/>
      <c r="GN102" s="3"/>
      <c r="GO102" s="3"/>
      <c r="GP102" s="3"/>
      <c r="GQ102" s="3"/>
      <c r="GR102" s="3"/>
      <c r="GS102" s="3"/>
      <c r="GT102" s="3"/>
      <c r="GU102" s="3"/>
      <c r="GV102" s="3"/>
      <c r="GW102" s="3"/>
      <c r="GX102" s="3"/>
      <c r="GY102" s="3"/>
      <c r="GZ102" s="3"/>
      <c r="HA102" s="3"/>
      <c r="HB102" s="3"/>
      <c r="HC102" s="3"/>
      <c r="HD102" s="3"/>
      <c r="HE102" s="3"/>
      <c r="HF102" s="3"/>
      <c r="HG102" s="3"/>
      <c r="HH102" s="3"/>
      <c r="HI102" s="3"/>
      <c r="HJ102" s="3"/>
      <c r="HK102" s="3"/>
      <c r="HL102" s="3"/>
      <c r="HM102" s="3"/>
      <c r="HN102" s="3"/>
      <c r="HO102" s="3"/>
      <c r="HP102" s="3"/>
      <c r="HQ102" s="3"/>
      <c r="HR102" s="3"/>
      <c r="HS102" s="3"/>
      <c r="HT102" s="3"/>
      <c r="HU102" s="3"/>
      <c r="HV102" s="3"/>
      <c r="HW102" s="3"/>
      <c r="HX102" s="3"/>
      <c r="HY102" s="3"/>
      <c r="HZ102" s="3"/>
      <c r="IA102" s="3"/>
      <c r="IB102" s="3"/>
      <c r="IC102" s="3"/>
      <c r="ID102" s="3"/>
      <c r="IE102" s="3"/>
      <c r="IF102" s="3"/>
      <c r="IG102" s="3"/>
      <c r="IH102" s="3"/>
      <c r="II102" s="3"/>
      <c r="IJ102" s="3"/>
      <c r="IK102" s="3"/>
      <c r="IL102" s="3"/>
      <c r="IM102" s="3"/>
      <c r="IN102" s="3"/>
      <c r="IO102" s="3"/>
      <c r="IP102" s="3"/>
      <c r="IQ102" s="3"/>
      <c r="IR102" s="3"/>
      <c r="IS102" s="3"/>
      <c r="IT102" s="3"/>
      <c r="IU102" s="3"/>
    </row>
    <row r="103" s="2" customFormat="1" ht="86" customHeight="1" spans="1:255">
      <c r="A103" s="29">
        <v>5</v>
      </c>
      <c r="B103" s="30" t="s">
        <v>320</v>
      </c>
      <c r="C103" s="31" t="s">
        <v>27</v>
      </c>
      <c r="D103" s="31">
        <v>84500</v>
      </c>
      <c r="E103" s="30" t="s">
        <v>321</v>
      </c>
      <c r="F103" s="31">
        <v>1000</v>
      </c>
      <c r="G103" s="30" t="s">
        <v>322</v>
      </c>
      <c r="H103" s="32" t="s">
        <v>49</v>
      </c>
      <c r="I103" s="32"/>
      <c r="J103" s="31" t="s">
        <v>323</v>
      </c>
      <c r="K103" s="3"/>
      <c r="L103" s="3"/>
      <c r="M103" s="3"/>
      <c r="N103" s="3"/>
      <c r="O103" s="3"/>
      <c r="P103" s="3"/>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c r="AQ103" s="3"/>
      <c r="AR103" s="3"/>
      <c r="AS103" s="3"/>
      <c r="AT103" s="3"/>
      <c r="AU103" s="3"/>
      <c r="AV103" s="3"/>
      <c r="AW103" s="3"/>
      <c r="AX103" s="3"/>
      <c r="AY103" s="3"/>
      <c r="AZ103" s="3"/>
      <c r="BA103" s="3"/>
      <c r="BB103" s="3"/>
      <c r="BC103" s="3"/>
      <c r="BD103" s="3"/>
      <c r="BE103" s="3"/>
      <c r="BF103" s="3"/>
      <c r="BG103" s="3"/>
      <c r="BH103" s="3"/>
      <c r="BI103" s="3"/>
      <c r="BJ103" s="3"/>
      <c r="BK103" s="3"/>
      <c r="BL103" s="3"/>
      <c r="BM103" s="3"/>
      <c r="BN103" s="3"/>
      <c r="BO103" s="3"/>
      <c r="BP103" s="3"/>
      <c r="BQ103" s="3"/>
      <c r="BR103" s="3"/>
      <c r="BS103" s="3"/>
      <c r="BT103" s="3"/>
      <c r="BU103" s="3"/>
      <c r="BV103" s="3"/>
      <c r="BW103" s="3"/>
      <c r="BX103" s="3"/>
      <c r="BY103" s="3"/>
      <c r="BZ103" s="3"/>
      <c r="CA103" s="3"/>
      <c r="CB103" s="3"/>
      <c r="CC103" s="3"/>
      <c r="CD103" s="3"/>
      <c r="CE103" s="3"/>
      <c r="CF103" s="3"/>
      <c r="CG103" s="3"/>
      <c r="CH103" s="3"/>
      <c r="CI103" s="3"/>
      <c r="CJ103" s="3"/>
      <c r="CK103" s="3"/>
      <c r="CL103" s="3"/>
      <c r="CM103" s="3"/>
      <c r="CN103" s="3"/>
      <c r="CO103" s="3"/>
      <c r="CP103" s="3"/>
      <c r="CQ103" s="3"/>
      <c r="CR103" s="3"/>
      <c r="CS103" s="3"/>
      <c r="CT103" s="3"/>
      <c r="CU103" s="3"/>
      <c r="CV103" s="3"/>
      <c r="CW103" s="3"/>
      <c r="CX103" s="3"/>
      <c r="CY103" s="3"/>
      <c r="CZ103" s="3"/>
      <c r="DA103" s="3"/>
      <c r="DB103" s="3"/>
      <c r="DC103" s="3"/>
      <c r="DD103" s="3"/>
      <c r="DE103" s="3"/>
      <c r="DF103" s="3"/>
      <c r="DG103" s="3"/>
      <c r="DH103" s="3"/>
      <c r="DI103" s="3"/>
      <c r="DJ103" s="3"/>
      <c r="DK103" s="3"/>
      <c r="DL103" s="3"/>
      <c r="DM103" s="3"/>
      <c r="DN103" s="3"/>
      <c r="DO103" s="3"/>
      <c r="DP103" s="3"/>
      <c r="DQ103" s="3"/>
      <c r="DR103" s="3"/>
      <c r="DS103" s="3"/>
      <c r="DT103" s="3"/>
      <c r="DU103" s="3"/>
      <c r="DV103" s="3"/>
      <c r="DW103" s="3"/>
      <c r="DX103" s="3"/>
      <c r="DY103" s="3"/>
      <c r="DZ103" s="3"/>
      <c r="EA103" s="3"/>
      <c r="EB103" s="3"/>
      <c r="EC103" s="3"/>
      <c r="ED103" s="3"/>
      <c r="EE103" s="3"/>
      <c r="EF103" s="3"/>
      <c r="EG103" s="3"/>
      <c r="EH103" s="3"/>
      <c r="EI103" s="3"/>
      <c r="EJ103" s="3"/>
      <c r="EK103" s="3"/>
      <c r="EL103" s="3"/>
      <c r="EM103" s="3"/>
      <c r="EN103" s="3"/>
      <c r="EO103" s="3"/>
      <c r="EP103" s="3"/>
      <c r="EQ103" s="3"/>
      <c r="ER103" s="3"/>
      <c r="ES103" s="3"/>
      <c r="ET103" s="3"/>
      <c r="EU103" s="3"/>
      <c r="EV103" s="3"/>
      <c r="EW103" s="3"/>
      <c r="EX103" s="3"/>
      <c r="EY103" s="3"/>
      <c r="EZ103" s="3"/>
      <c r="FA103" s="3"/>
      <c r="FB103" s="3"/>
      <c r="FC103" s="3"/>
      <c r="FD103" s="3"/>
      <c r="FE103" s="3"/>
      <c r="FF103" s="3"/>
      <c r="FG103" s="3"/>
      <c r="FH103" s="3"/>
      <c r="FI103" s="3"/>
      <c r="FJ103" s="3"/>
      <c r="FK103" s="3"/>
      <c r="FL103" s="3"/>
      <c r="FM103" s="3"/>
      <c r="FN103" s="3"/>
      <c r="FO103" s="3"/>
      <c r="FP103" s="3"/>
      <c r="FQ103" s="3"/>
      <c r="FR103" s="3"/>
      <c r="FS103" s="3"/>
      <c r="FT103" s="3"/>
      <c r="FU103" s="3"/>
      <c r="FV103" s="3"/>
      <c r="FW103" s="3"/>
      <c r="FX103" s="3"/>
      <c r="FY103" s="3"/>
      <c r="FZ103" s="3"/>
      <c r="GA103" s="3"/>
      <c r="GB103" s="3"/>
      <c r="GC103" s="3"/>
      <c r="GD103" s="3"/>
      <c r="GE103" s="3"/>
      <c r="GF103" s="3"/>
      <c r="GG103" s="3"/>
      <c r="GH103" s="3"/>
      <c r="GI103" s="3"/>
      <c r="GJ103" s="3"/>
      <c r="GK103" s="3"/>
      <c r="GL103" s="3"/>
      <c r="GM103" s="3"/>
      <c r="GN103" s="3"/>
      <c r="GO103" s="3"/>
      <c r="GP103" s="3"/>
      <c r="GQ103" s="3"/>
      <c r="GR103" s="3"/>
      <c r="GS103" s="3"/>
      <c r="GT103" s="3"/>
      <c r="GU103" s="3"/>
      <c r="GV103" s="3"/>
      <c r="GW103" s="3"/>
      <c r="GX103" s="3"/>
      <c r="GY103" s="3"/>
      <c r="GZ103" s="3"/>
      <c r="HA103" s="3"/>
      <c r="HB103" s="3"/>
      <c r="HC103" s="3"/>
      <c r="HD103" s="3"/>
      <c r="HE103" s="3"/>
      <c r="HF103" s="3"/>
      <c r="HG103" s="3"/>
      <c r="HH103" s="3"/>
      <c r="HI103" s="3"/>
      <c r="HJ103" s="3"/>
      <c r="HK103" s="3"/>
      <c r="HL103" s="3"/>
      <c r="HM103" s="3"/>
      <c r="HN103" s="3"/>
      <c r="HO103" s="3"/>
      <c r="HP103" s="3"/>
      <c r="HQ103" s="3"/>
      <c r="HR103" s="3"/>
      <c r="HS103" s="3"/>
      <c r="HT103" s="3"/>
      <c r="HU103" s="3"/>
      <c r="HV103" s="3"/>
      <c r="HW103" s="3"/>
      <c r="HX103" s="3"/>
      <c r="HY103" s="3"/>
      <c r="HZ103" s="3"/>
      <c r="IA103" s="3"/>
      <c r="IB103" s="3"/>
      <c r="IC103" s="3"/>
      <c r="ID103" s="3"/>
      <c r="IE103" s="3"/>
      <c r="IF103" s="3"/>
      <c r="IG103" s="3"/>
      <c r="IH103" s="3"/>
      <c r="II103" s="3"/>
      <c r="IJ103" s="3"/>
      <c r="IK103" s="3"/>
      <c r="IL103" s="3"/>
      <c r="IM103" s="3"/>
      <c r="IN103" s="3"/>
      <c r="IO103" s="3"/>
      <c r="IP103" s="3"/>
      <c r="IQ103" s="3"/>
      <c r="IR103" s="3"/>
      <c r="IS103" s="3"/>
      <c r="IT103" s="3"/>
      <c r="IU103" s="3"/>
    </row>
    <row r="104" s="2" customFormat="1" ht="81.95" customHeight="1" spans="1:255">
      <c r="A104" s="29">
        <v>6</v>
      </c>
      <c r="B104" s="30" t="s">
        <v>324</v>
      </c>
      <c r="C104" s="31" t="s">
        <v>17</v>
      </c>
      <c r="D104" s="31">
        <v>692900</v>
      </c>
      <c r="E104" s="30" t="s">
        <v>325</v>
      </c>
      <c r="F104" s="31">
        <v>3000</v>
      </c>
      <c r="G104" s="31" t="s">
        <v>326</v>
      </c>
      <c r="H104" s="32" t="s">
        <v>68</v>
      </c>
      <c r="I104" s="32" t="s">
        <v>49</v>
      </c>
      <c r="J104" s="31" t="s">
        <v>327</v>
      </c>
      <c r="K104" s="3"/>
      <c r="L104" s="3"/>
      <c r="M104" s="3"/>
      <c r="N104" s="3"/>
      <c r="O104" s="3"/>
      <c r="P104" s="3"/>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c r="BH104" s="3"/>
      <c r="BI104" s="3"/>
      <c r="BJ104" s="3"/>
      <c r="BK104" s="3"/>
      <c r="BL104" s="3"/>
      <c r="BM104" s="3"/>
      <c r="BN104" s="3"/>
      <c r="BO104" s="3"/>
      <c r="BP104" s="3"/>
      <c r="BQ104" s="3"/>
      <c r="BR104" s="3"/>
      <c r="BS104" s="3"/>
      <c r="BT104" s="3"/>
      <c r="BU104" s="3"/>
      <c r="BV104" s="3"/>
      <c r="BW104" s="3"/>
      <c r="BX104" s="3"/>
      <c r="BY104" s="3"/>
      <c r="BZ104" s="3"/>
      <c r="CA104" s="3"/>
      <c r="CB104" s="3"/>
      <c r="CC104" s="3"/>
      <c r="CD104" s="3"/>
      <c r="CE104" s="3"/>
      <c r="CF104" s="3"/>
      <c r="CG104" s="3"/>
      <c r="CH104" s="3"/>
      <c r="CI104" s="3"/>
      <c r="CJ104" s="3"/>
      <c r="CK104" s="3"/>
      <c r="CL104" s="3"/>
      <c r="CM104" s="3"/>
      <c r="CN104" s="3"/>
      <c r="CO104" s="3"/>
      <c r="CP104" s="3"/>
      <c r="CQ104" s="3"/>
      <c r="CR104" s="3"/>
      <c r="CS104" s="3"/>
      <c r="CT104" s="3"/>
      <c r="CU104" s="3"/>
      <c r="CV104" s="3"/>
      <c r="CW104" s="3"/>
      <c r="CX104" s="3"/>
      <c r="CY104" s="3"/>
      <c r="CZ104" s="3"/>
      <c r="DA104" s="3"/>
      <c r="DB104" s="3"/>
      <c r="DC104" s="3"/>
      <c r="DD104" s="3"/>
      <c r="DE104" s="3"/>
      <c r="DF104" s="3"/>
      <c r="DG104" s="3"/>
      <c r="DH104" s="3"/>
      <c r="DI104" s="3"/>
      <c r="DJ104" s="3"/>
      <c r="DK104" s="3"/>
      <c r="DL104" s="3"/>
      <c r="DM104" s="3"/>
      <c r="DN104" s="3"/>
      <c r="DO104" s="3"/>
      <c r="DP104" s="3"/>
      <c r="DQ104" s="3"/>
      <c r="DR104" s="3"/>
      <c r="DS104" s="3"/>
      <c r="DT104" s="3"/>
      <c r="DU104" s="3"/>
      <c r="DV104" s="3"/>
      <c r="DW104" s="3"/>
      <c r="DX104" s="3"/>
      <c r="DY104" s="3"/>
      <c r="DZ104" s="3"/>
      <c r="EA104" s="3"/>
      <c r="EB104" s="3"/>
      <c r="EC104" s="3"/>
      <c r="ED104" s="3"/>
      <c r="EE104" s="3"/>
      <c r="EF104" s="3"/>
      <c r="EG104" s="3"/>
      <c r="EH104" s="3"/>
      <c r="EI104" s="3"/>
      <c r="EJ104" s="3"/>
      <c r="EK104" s="3"/>
      <c r="EL104" s="3"/>
      <c r="EM104" s="3"/>
      <c r="EN104" s="3"/>
      <c r="EO104" s="3"/>
      <c r="EP104" s="3"/>
      <c r="EQ104" s="3"/>
      <c r="ER104" s="3"/>
      <c r="ES104" s="3"/>
      <c r="ET104" s="3"/>
      <c r="EU104" s="3"/>
      <c r="EV104" s="3"/>
      <c r="EW104" s="3"/>
      <c r="EX104" s="3"/>
      <c r="EY104" s="3"/>
      <c r="EZ104" s="3"/>
      <c r="FA104" s="3"/>
      <c r="FB104" s="3"/>
      <c r="FC104" s="3"/>
      <c r="FD104" s="3"/>
      <c r="FE104" s="3"/>
      <c r="FF104" s="3"/>
      <c r="FG104" s="3"/>
      <c r="FH104" s="3"/>
      <c r="FI104" s="3"/>
      <c r="FJ104" s="3"/>
      <c r="FK104" s="3"/>
      <c r="FL104" s="3"/>
      <c r="FM104" s="3"/>
      <c r="FN104" s="3"/>
      <c r="FO104" s="3"/>
      <c r="FP104" s="3"/>
      <c r="FQ104" s="3"/>
      <c r="FR104" s="3"/>
      <c r="FS104" s="3"/>
      <c r="FT104" s="3"/>
      <c r="FU104" s="3"/>
      <c r="FV104" s="3"/>
      <c r="FW104" s="3"/>
      <c r="FX104" s="3"/>
      <c r="FY104" s="3"/>
      <c r="FZ104" s="3"/>
      <c r="GA104" s="3"/>
      <c r="GB104" s="3"/>
      <c r="GC104" s="3"/>
      <c r="GD104" s="3"/>
      <c r="GE104" s="3"/>
      <c r="GF104" s="3"/>
      <c r="GG104" s="3"/>
      <c r="GH104" s="3"/>
      <c r="GI104" s="3"/>
      <c r="GJ104" s="3"/>
      <c r="GK104" s="3"/>
      <c r="GL104" s="3"/>
      <c r="GM104" s="3"/>
      <c r="GN104" s="3"/>
      <c r="GO104" s="3"/>
      <c r="GP104" s="3"/>
      <c r="GQ104" s="3"/>
      <c r="GR104" s="3"/>
      <c r="GS104" s="3"/>
      <c r="GT104" s="3"/>
      <c r="GU104" s="3"/>
      <c r="GV104" s="3"/>
      <c r="GW104" s="3"/>
      <c r="GX104" s="3"/>
      <c r="GY104" s="3"/>
      <c r="GZ104" s="3"/>
      <c r="HA104" s="3"/>
      <c r="HB104" s="3"/>
      <c r="HC104" s="3"/>
      <c r="HD104" s="3"/>
      <c r="HE104" s="3"/>
      <c r="HF104" s="3"/>
      <c r="HG104" s="3"/>
      <c r="HH104" s="3"/>
      <c r="HI104" s="3"/>
      <c r="HJ104" s="3"/>
      <c r="HK104" s="3"/>
      <c r="HL104" s="3"/>
      <c r="HM104" s="3"/>
      <c r="HN104" s="3"/>
      <c r="HO104" s="3"/>
      <c r="HP104" s="3"/>
      <c r="HQ104" s="3"/>
      <c r="HR104" s="3"/>
      <c r="HS104" s="3"/>
      <c r="HT104" s="3"/>
      <c r="HU104" s="3"/>
      <c r="HV104" s="3"/>
      <c r="HW104" s="3"/>
      <c r="HX104" s="3"/>
      <c r="HY104" s="3"/>
      <c r="HZ104" s="3"/>
      <c r="IA104" s="3"/>
      <c r="IB104" s="3"/>
      <c r="IC104" s="3"/>
      <c r="ID104" s="3"/>
      <c r="IE104" s="3"/>
      <c r="IF104" s="3"/>
      <c r="IG104" s="3"/>
      <c r="IH104" s="3"/>
      <c r="II104" s="3"/>
      <c r="IJ104" s="3"/>
      <c r="IK104" s="3"/>
      <c r="IL104" s="3"/>
      <c r="IM104" s="3"/>
      <c r="IN104" s="3"/>
      <c r="IO104" s="3"/>
      <c r="IP104" s="3"/>
      <c r="IQ104" s="3"/>
      <c r="IR104" s="3"/>
      <c r="IS104" s="3"/>
      <c r="IT104" s="3"/>
      <c r="IU104" s="3"/>
    </row>
    <row r="105" s="2" customFormat="1" ht="77.1" customHeight="1" spans="1:255">
      <c r="A105" s="29">
        <v>7</v>
      </c>
      <c r="B105" s="31" t="s">
        <v>328</v>
      </c>
      <c r="C105" s="31" t="s">
        <v>22</v>
      </c>
      <c r="D105" s="31">
        <v>287200</v>
      </c>
      <c r="E105" s="30" t="s">
        <v>329</v>
      </c>
      <c r="F105" s="31">
        <v>1000</v>
      </c>
      <c r="G105" s="31" t="s">
        <v>330</v>
      </c>
      <c r="H105" s="32" t="s">
        <v>68</v>
      </c>
      <c r="I105" s="32" t="s">
        <v>49</v>
      </c>
      <c r="J105" s="31" t="s">
        <v>327</v>
      </c>
      <c r="K105" s="3"/>
      <c r="L105" s="3"/>
      <c r="M105" s="3"/>
      <c r="N105" s="3"/>
      <c r="O105" s="3"/>
      <c r="P105" s="3"/>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c r="AT105" s="3"/>
      <c r="AU105" s="3"/>
      <c r="AV105" s="3"/>
      <c r="AW105" s="3"/>
      <c r="AX105" s="3"/>
      <c r="AY105" s="3"/>
      <c r="AZ105" s="3"/>
      <c r="BA105" s="3"/>
      <c r="BB105" s="3"/>
      <c r="BC105" s="3"/>
      <c r="BD105" s="3"/>
      <c r="BE105" s="3"/>
      <c r="BF105" s="3"/>
      <c r="BG105" s="3"/>
      <c r="BH105" s="3"/>
      <c r="BI105" s="3"/>
      <c r="BJ105" s="3"/>
      <c r="BK105" s="3"/>
      <c r="BL105" s="3"/>
      <c r="BM105" s="3"/>
      <c r="BN105" s="3"/>
      <c r="BO105" s="3"/>
      <c r="BP105" s="3"/>
      <c r="BQ105" s="3"/>
      <c r="BR105" s="3"/>
      <c r="BS105" s="3"/>
      <c r="BT105" s="3"/>
      <c r="BU105" s="3"/>
      <c r="BV105" s="3"/>
      <c r="BW105" s="3"/>
      <c r="BX105" s="3"/>
      <c r="BY105" s="3"/>
      <c r="BZ105" s="3"/>
      <c r="CA105" s="3"/>
      <c r="CB105" s="3"/>
      <c r="CC105" s="3"/>
      <c r="CD105" s="3"/>
      <c r="CE105" s="3"/>
      <c r="CF105" s="3"/>
      <c r="CG105" s="3"/>
      <c r="CH105" s="3"/>
      <c r="CI105" s="3"/>
      <c r="CJ105" s="3"/>
      <c r="CK105" s="3"/>
      <c r="CL105" s="3"/>
      <c r="CM105" s="3"/>
      <c r="CN105" s="3"/>
      <c r="CO105" s="3"/>
      <c r="CP105" s="3"/>
      <c r="CQ105" s="3"/>
      <c r="CR105" s="3"/>
      <c r="CS105" s="3"/>
      <c r="CT105" s="3"/>
      <c r="CU105" s="3"/>
      <c r="CV105" s="3"/>
      <c r="CW105" s="3"/>
      <c r="CX105" s="3"/>
      <c r="CY105" s="3"/>
      <c r="CZ105" s="3"/>
      <c r="DA105" s="3"/>
      <c r="DB105" s="3"/>
      <c r="DC105" s="3"/>
      <c r="DD105" s="3"/>
      <c r="DE105" s="3"/>
      <c r="DF105" s="3"/>
      <c r="DG105" s="3"/>
      <c r="DH105" s="3"/>
      <c r="DI105" s="3"/>
      <c r="DJ105" s="3"/>
      <c r="DK105" s="3"/>
      <c r="DL105" s="3"/>
      <c r="DM105" s="3"/>
      <c r="DN105" s="3"/>
      <c r="DO105" s="3"/>
      <c r="DP105" s="3"/>
      <c r="DQ105" s="3"/>
      <c r="DR105" s="3"/>
      <c r="DS105" s="3"/>
      <c r="DT105" s="3"/>
      <c r="DU105" s="3"/>
      <c r="DV105" s="3"/>
      <c r="DW105" s="3"/>
      <c r="DX105" s="3"/>
      <c r="DY105" s="3"/>
      <c r="DZ105" s="3"/>
      <c r="EA105" s="3"/>
      <c r="EB105" s="3"/>
      <c r="EC105" s="3"/>
      <c r="ED105" s="3"/>
      <c r="EE105" s="3"/>
      <c r="EF105" s="3"/>
      <c r="EG105" s="3"/>
      <c r="EH105" s="3"/>
      <c r="EI105" s="3"/>
      <c r="EJ105" s="3"/>
      <c r="EK105" s="3"/>
      <c r="EL105" s="3"/>
      <c r="EM105" s="3"/>
      <c r="EN105" s="3"/>
      <c r="EO105" s="3"/>
      <c r="EP105" s="3"/>
      <c r="EQ105" s="3"/>
      <c r="ER105" s="3"/>
      <c r="ES105" s="3"/>
      <c r="ET105" s="3"/>
      <c r="EU105" s="3"/>
      <c r="EV105" s="3"/>
      <c r="EW105" s="3"/>
      <c r="EX105" s="3"/>
      <c r="EY105" s="3"/>
      <c r="EZ105" s="3"/>
      <c r="FA105" s="3"/>
      <c r="FB105" s="3"/>
      <c r="FC105" s="3"/>
      <c r="FD105" s="3"/>
      <c r="FE105" s="3"/>
      <c r="FF105" s="3"/>
      <c r="FG105" s="3"/>
      <c r="FH105" s="3"/>
      <c r="FI105" s="3"/>
      <c r="FJ105" s="3"/>
      <c r="FK105" s="3"/>
      <c r="FL105" s="3"/>
      <c r="FM105" s="3"/>
      <c r="FN105" s="3"/>
      <c r="FO105" s="3"/>
      <c r="FP105" s="3"/>
      <c r="FQ105" s="3"/>
      <c r="FR105" s="3"/>
      <c r="FS105" s="3"/>
      <c r="FT105" s="3"/>
      <c r="FU105" s="3"/>
      <c r="FV105" s="3"/>
      <c r="FW105" s="3"/>
      <c r="FX105" s="3"/>
      <c r="FY105" s="3"/>
      <c r="FZ105" s="3"/>
      <c r="GA105" s="3"/>
      <c r="GB105" s="3"/>
      <c r="GC105" s="3"/>
      <c r="GD105" s="3"/>
      <c r="GE105" s="3"/>
      <c r="GF105" s="3"/>
      <c r="GG105" s="3"/>
      <c r="GH105" s="3"/>
      <c r="GI105" s="3"/>
      <c r="GJ105" s="3"/>
      <c r="GK105" s="3"/>
      <c r="GL105" s="3"/>
      <c r="GM105" s="3"/>
      <c r="GN105" s="3"/>
      <c r="GO105" s="3"/>
      <c r="GP105" s="3"/>
      <c r="GQ105" s="3"/>
      <c r="GR105" s="3"/>
      <c r="GS105" s="3"/>
      <c r="GT105" s="3"/>
      <c r="GU105" s="3"/>
      <c r="GV105" s="3"/>
      <c r="GW105" s="3"/>
      <c r="GX105" s="3"/>
      <c r="GY105" s="3"/>
      <c r="GZ105" s="3"/>
      <c r="HA105" s="3"/>
      <c r="HB105" s="3"/>
      <c r="HC105" s="3"/>
      <c r="HD105" s="3"/>
      <c r="HE105" s="3"/>
      <c r="HF105" s="3"/>
      <c r="HG105" s="3"/>
      <c r="HH105" s="3"/>
      <c r="HI105" s="3"/>
      <c r="HJ105" s="3"/>
      <c r="HK105" s="3"/>
      <c r="HL105" s="3"/>
      <c r="HM105" s="3"/>
      <c r="HN105" s="3"/>
      <c r="HO105" s="3"/>
      <c r="HP105" s="3"/>
      <c r="HQ105" s="3"/>
      <c r="HR105" s="3"/>
      <c r="HS105" s="3"/>
      <c r="HT105" s="3"/>
      <c r="HU105" s="3"/>
      <c r="HV105" s="3"/>
      <c r="HW105" s="3"/>
      <c r="HX105" s="3"/>
      <c r="HY105" s="3"/>
      <c r="HZ105" s="3"/>
      <c r="IA105" s="3"/>
      <c r="IB105" s="3"/>
      <c r="IC105" s="3"/>
      <c r="ID105" s="3"/>
      <c r="IE105" s="3"/>
      <c r="IF105" s="3"/>
      <c r="IG105" s="3"/>
      <c r="IH105" s="3"/>
      <c r="II105" s="3"/>
      <c r="IJ105" s="3"/>
      <c r="IK105" s="3"/>
      <c r="IL105" s="3"/>
      <c r="IM105" s="3"/>
      <c r="IN105" s="3"/>
      <c r="IO105" s="3"/>
      <c r="IP105" s="3"/>
      <c r="IQ105" s="3"/>
      <c r="IR105" s="3"/>
      <c r="IS105" s="3"/>
      <c r="IT105" s="3"/>
      <c r="IU105" s="3"/>
    </row>
    <row r="106" s="2" customFormat="1" ht="72" customHeight="1" spans="1:255">
      <c r="A106" s="29">
        <v>8</v>
      </c>
      <c r="B106" s="31" t="s">
        <v>331</v>
      </c>
      <c r="C106" s="31" t="s">
        <v>309</v>
      </c>
      <c r="D106" s="31">
        <v>1660000</v>
      </c>
      <c r="E106" s="30" t="s">
        <v>332</v>
      </c>
      <c r="F106" s="31">
        <v>66800</v>
      </c>
      <c r="G106" s="30" t="s">
        <v>333</v>
      </c>
      <c r="H106" s="32"/>
      <c r="I106" s="32" t="s">
        <v>49</v>
      </c>
      <c r="J106" s="31" t="s">
        <v>334</v>
      </c>
      <c r="K106" s="3"/>
      <c r="L106" s="3"/>
      <c r="M106" s="3"/>
      <c r="N106" s="3"/>
      <c r="O106" s="3"/>
      <c r="P106" s="3"/>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3"/>
      <c r="AR106" s="3"/>
      <c r="AS106" s="3"/>
      <c r="AT106" s="3"/>
      <c r="AU106" s="3"/>
      <c r="AV106" s="3"/>
      <c r="AW106" s="3"/>
      <c r="AX106" s="3"/>
      <c r="AY106" s="3"/>
      <c r="AZ106" s="3"/>
      <c r="BA106" s="3"/>
      <c r="BB106" s="3"/>
      <c r="BC106" s="3"/>
      <c r="BD106" s="3"/>
      <c r="BE106" s="3"/>
      <c r="BF106" s="3"/>
      <c r="BG106" s="3"/>
      <c r="BH106" s="3"/>
      <c r="BI106" s="3"/>
      <c r="BJ106" s="3"/>
      <c r="BK106" s="3"/>
      <c r="BL106" s="3"/>
      <c r="BM106" s="3"/>
      <c r="BN106" s="3"/>
      <c r="BO106" s="3"/>
      <c r="BP106" s="3"/>
      <c r="BQ106" s="3"/>
      <c r="BR106" s="3"/>
      <c r="BS106" s="3"/>
      <c r="BT106" s="3"/>
      <c r="BU106" s="3"/>
      <c r="BV106" s="3"/>
      <c r="BW106" s="3"/>
      <c r="BX106" s="3"/>
      <c r="BY106" s="3"/>
      <c r="BZ106" s="3"/>
      <c r="CA106" s="3"/>
      <c r="CB106" s="3"/>
      <c r="CC106" s="3"/>
      <c r="CD106" s="3"/>
      <c r="CE106" s="3"/>
      <c r="CF106" s="3"/>
      <c r="CG106" s="3"/>
      <c r="CH106" s="3"/>
      <c r="CI106" s="3"/>
      <c r="CJ106" s="3"/>
      <c r="CK106" s="3"/>
      <c r="CL106" s="3"/>
      <c r="CM106" s="3"/>
      <c r="CN106" s="3"/>
      <c r="CO106" s="3"/>
      <c r="CP106" s="3"/>
      <c r="CQ106" s="3"/>
      <c r="CR106" s="3"/>
      <c r="CS106" s="3"/>
      <c r="CT106" s="3"/>
      <c r="CU106" s="3"/>
      <c r="CV106" s="3"/>
      <c r="CW106" s="3"/>
      <c r="CX106" s="3"/>
      <c r="CY106" s="3"/>
      <c r="CZ106" s="3"/>
      <c r="DA106" s="3"/>
      <c r="DB106" s="3"/>
      <c r="DC106" s="3"/>
      <c r="DD106" s="3"/>
      <c r="DE106" s="3"/>
      <c r="DF106" s="3"/>
      <c r="DG106" s="3"/>
      <c r="DH106" s="3"/>
      <c r="DI106" s="3"/>
      <c r="DJ106" s="3"/>
      <c r="DK106" s="3"/>
      <c r="DL106" s="3"/>
      <c r="DM106" s="3"/>
      <c r="DN106" s="3"/>
      <c r="DO106" s="3"/>
      <c r="DP106" s="3"/>
      <c r="DQ106" s="3"/>
      <c r="DR106" s="3"/>
      <c r="DS106" s="3"/>
      <c r="DT106" s="3"/>
      <c r="DU106" s="3"/>
      <c r="DV106" s="3"/>
      <c r="DW106" s="3"/>
      <c r="DX106" s="3"/>
      <c r="DY106" s="3"/>
      <c r="DZ106" s="3"/>
      <c r="EA106" s="3"/>
      <c r="EB106" s="3"/>
      <c r="EC106" s="3"/>
      <c r="ED106" s="3"/>
      <c r="EE106" s="3"/>
      <c r="EF106" s="3"/>
      <c r="EG106" s="3"/>
      <c r="EH106" s="3"/>
      <c r="EI106" s="3"/>
      <c r="EJ106" s="3"/>
      <c r="EK106" s="3"/>
      <c r="EL106" s="3"/>
      <c r="EM106" s="3"/>
      <c r="EN106" s="3"/>
      <c r="EO106" s="3"/>
      <c r="EP106" s="3"/>
      <c r="EQ106" s="3"/>
      <c r="ER106" s="3"/>
      <c r="ES106" s="3"/>
      <c r="ET106" s="3"/>
      <c r="EU106" s="3"/>
      <c r="EV106" s="3"/>
      <c r="EW106" s="3"/>
      <c r="EX106" s="3"/>
      <c r="EY106" s="3"/>
      <c r="EZ106" s="3"/>
      <c r="FA106" s="3"/>
      <c r="FB106" s="3"/>
      <c r="FC106" s="3"/>
      <c r="FD106" s="3"/>
      <c r="FE106" s="3"/>
      <c r="FF106" s="3"/>
      <c r="FG106" s="3"/>
      <c r="FH106" s="3"/>
      <c r="FI106" s="3"/>
      <c r="FJ106" s="3"/>
      <c r="FK106" s="3"/>
      <c r="FL106" s="3"/>
      <c r="FM106" s="3"/>
      <c r="FN106" s="3"/>
      <c r="FO106" s="3"/>
      <c r="FP106" s="3"/>
      <c r="FQ106" s="3"/>
      <c r="FR106" s="3"/>
      <c r="FS106" s="3"/>
      <c r="FT106" s="3"/>
      <c r="FU106" s="3"/>
      <c r="FV106" s="3"/>
      <c r="FW106" s="3"/>
      <c r="FX106" s="3"/>
      <c r="FY106" s="3"/>
      <c r="FZ106" s="3"/>
      <c r="GA106" s="3"/>
      <c r="GB106" s="3"/>
      <c r="GC106" s="3"/>
      <c r="GD106" s="3"/>
      <c r="GE106" s="3"/>
      <c r="GF106" s="3"/>
      <c r="GG106" s="3"/>
      <c r="GH106" s="3"/>
      <c r="GI106" s="3"/>
      <c r="GJ106" s="3"/>
      <c r="GK106" s="3"/>
      <c r="GL106" s="3"/>
      <c r="GM106" s="3"/>
      <c r="GN106" s="3"/>
      <c r="GO106" s="3"/>
      <c r="GP106" s="3"/>
      <c r="GQ106" s="3"/>
      <c r="GR106" s="3"/>
      <c r="GS106" s="3"/>
      <c r="GT106" s="3"/>
      <c r="GU106" s="3"/>
      <c r="GV106" s="3"/>
      <c r="GW106" s="3"/>
      <c r="GX106" s="3"/>
      <c r="GY106" s="3"/>
      <c r="GZ106" s="3"/>
      <c r="HA106" s="3"/>
      <c r="HB106" s="3"/>
      <c r="HC106" s="3"/>
      <c r="HD106" s="3"/>
      <c r="HE106" s="3"/>
      <c r="HF106" s="3"/>
      <c r="HG106" s="3"/>
      <c r="HH106" s="3"/>
      <c r="HI106" s="3"/>
      <c r="HJ106" s="3"/>
      <c r="HK106" s="3"/>
      <c r="HL106" s="3"/>
      <c r="HM106" s="3"/>
      <c r="HN106" s="3"/>
      <c r="HO106" s="3"/>
      <c r="HP106" s="3"/>
      <c r="HQ106" s="3"/>
      <c r="HR106" s="3"/>
      <c r="HS106" s="3"/>
      <c r="HT106" s="3"/>
      <c r="HU106" s="3"/>
      <c r="HV106" s="3"/>
      <c r="HW106" s="3"/>
      <c r="HX106" s="3"/>
      <c r="HY106" s="3"/>
      <c r="HZ106" s="3"/>
      <c r="IA106" s="3"/>
      <c r="IB106" s="3"/>
      <c r="IC106" s="3"/>
      <c r="ID106" s="3"/>
      <c r="IE106" s="3"/>
      <c r="IF106" s="3"/>
      <c r="IG106" s="3"/>
      <c r="IH106" s="3"/>
      <c r="II106" s="3"/>
      <c r="IJ106" s="3"/>
      <c r="IK106" s="3"/>
      <c r="IL106" s="3"/>
      <c r="IM106" s="3"/>
      <c r="IN106" s="3"/>
      <c r="IO106" s="3"/>
      <c r="IP106" s="3"/>
      <c r="IQ106" s="3"/>
      <c r="IR106" s="3"/>
      <c r="IS106" s="3"/>
      <c r="IT106" s="3"/>
      <c r="IU106" s="3"/>
    </row>
    <row r="107" s="2" customFormat="1" ht="63" customHeight="1" spans="1:255">
      <c r="A107" s="29">
        <v>9</v>
      </c>
      <c r="B107" s="30" t="s">
        <v>335</v>
      </c>
      <c r="C107" s="31" t="s">
        <v>142</v>
      </c>
      <c r="D107" s="31">
        <v>75800</v>
      </c>
      <c r="E107" s="31" t="s">
        <v>336</v>
      </c>
      <c r="F107" s="31">
        <v>16000</v>
      </c>
      <c r="G107" s="30" t="s">
        <v>337</v>
      </c>
      <c r="H107" s="32"/>
      <c r="I107" s="32" t="s">
        <v>53</v>
      </c>
      <c r="J107" s="31" t="s">
        <v>338</v>
      </c>
      <c r="K107" s="3"/>
      <c r="L107" s="3"/>
      <c r="M107" s="3"/>
      <c r="N107" s="3"/>
      <c r="O107" s="3"/>
      <c r="P107" s="3"/>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c r="AT107" s="3"/>
      <c r="AU107" s="3"/>
      <c r="AV107" s="3"/>
      <c r="AW107" s="3"/>
      <c r="AX107" s="3"/>
      <c r="AY107" s="3"/>
      <c r="AZ107" s="3"/>
      <c r="BA107" s="3"/>
      <c r="BB107" s="3"/>
      <c r="BC107" s="3"/>
      <c r="BD107" s="3"/>
      <c r="BE107" s="3"/>
      <c r="BF107" s="3"/>
      <c r="BG107" s="3"/>
      <c r="BH107" s="3"/>
      <c r="BI107" s="3"/>
      <c r="BJ107" s="3"/>
      <c r="BK107" s="3"/>
      <c r="BL107" s="3"/>
      <c r="BM107" s="3"/>
      <c r="BN107" s="3"/>
      <c r="BO107" s="3"/>
      <c r="BP107" s="3"/>
      <c r="BQ107" s="3"/>
      <c r="BR107" s="3"/>
      <c r="BS107" s="3"/>
      <c r="BT107" s="3"/>
      <c r="BU107" s="3"/>
      <c r="BV107" s="3"/>
      <c r="BW107" s="3"/>
      <c r="BX107" s="3"/>
      <c r="BY107" s="3"/>
      <c r="BZ107" s="3"/>
      <c r="CA107" s="3"/>
      <c r="CB107" s="3"/>
      <c r="CC107" s="3"/>
      <c r="CD107" s="3"/>
      <c r="CE107" s="3"/>
      <c r="CF107" s="3"/>
      <c r="CG107" s="3"/>
      <c r="CH107" s="3"/>
      <c r="CI107" s="3"/>
      <c r="CJ107" s="3"/>
      <c r="CK107" s="3"/>
      <c r="CL107" s="3"/>
      <c r="CM107" s="3"/>
      <c r="CN107" s="3"/>
      <c r="CO107" s="3"/>
      <c r="CP107" s="3"/>
      <c r="CQ107" s="3"/>
      <c r="CR107" s="3"/>
      <c r="CS107" s="3"/>
      <c r="CT107" s="3"/>
      <c r="CU107" s="3"/>
      <c r="CV107" s="3"/>
      <c r="CW107" s="3"/>
      <c r="CX107" s="3"/>
      <c r="CY107" s="3"/>
      <c r="CZ107" s="3"/>
      <c r="DA107" s="3"/>
      <c r="DB107" s="3"/>
      <c r="DC107" s="3"/>
      <c r="DD107" s="3"/>
      <c r="DE107" s="3"/>
      <c r="DF107" s="3"/>
      <c r="DG107" s="3"/>
      <c r="DH107" s="3"/>
      <c r="DI107" s="3"/>
      <c r="DJ107" s="3"/>
      <c r="DK107" s="3"/>
      <c r="DL107" s="3"/>
      <c r="DM107" s="3"/>
      <c r="DN107" s="3"/>
      <c r="DO107" s="3"/>
      <c r="DP107" s="3"/>
      <c r="DQ107" s="3"/>
      <c r="DR107" s="3"/>
      <c r="DS107" s="3"/>
      <c r="DT107" s="3"/>
      <c r="DU107" s="3"/>
      <c r="DV107" s="3"/>
      <c r="DW107" s="3"/>
      <c r="DX107" s="3"/>
      <c r="DY107" s="3"/>
      <c r="DZ107" s="3"/>
      <c r="EA107" s="3"/>
      <c r="EB107" s="3"/>
      <c r="EC107" s="3"/>
      <c r="ED107" s="3"/>
      <c r="EE107" s="3"/>
      <c r="EF107" s="3"/>
      <c r="EG107" s="3"/>
      <c r="EH107" s="3"/>
      <c r="EI107" s="3"/>
      <c r="EJ107" s="3"/>
      <c r="EK107" s="3"/>
      <c r="EL107" s="3"/>
      <c r="EM107" s="3"/>
      <c r="EN107" s="3"/>
      <c r="EO107" s="3"/>
      <c r="EP107" s="3"/>
      <c r="EQ107" s="3"/>
      <c r="ER107" s="3"/>
      <c r="ES107" s="3"/>
      <c r="ET107" s="3"/>
      <c r="EU107" s="3"/>
      <c r="EV107" s="3"/>
      <c r="EW107" s="3"/>
      <c r="EX107" s="3"/>
      <c r="EY107" s="3"/>
      <c r="EZ107" s="3"/>
      <c r="FA107" s="3"/>
      <c r="FB107" s="3"/>
      <c r="FC107" s="3"/>
      <c r="FD107" s="3"/>
      <c r="FE107" s="3"/>
      <c r="FF107" s="3"/>
      <c r="FG107" s="3"/>
      <c r="FH107" s="3"/>
      <c r="FI107" s="3"/>
      <c r="FJ107" s="3"/>
      <c r="FK107" s="3"/>
      <c r="FL107" s="3"/>
      <c r="FM107" s="3"/>
      <c r="FN107" s="3"/>
      <c r="FO107" s="3"/>
      <c r="FP107" s="3"/>
      <c r="FQ107" s="3"/>
      <c r="FR107" s="3"/>
      <c r="FS107" s="3"/>
      <c r="FT107" s="3"/>
      <c r="FU107" s="3"/>
      <c r="FV107" s="3"/>
      <c r="FW107" s="3"/>
      <c r="FX107" s="3"/>
      <c r="FY107" s="3"/>
      <c r="FZ107" s="3"/>
      <c r="GA107" s="3"/>
      <c r="GB107" s="3"/>
      <c r="GC107" s="3"/>
      <c r="GD107" s="3"/>
      <c r="GE107" s="3"/>
      <c r="GF107" s="3"/>
      <c r="GG107" s="3"/>
      <c r="GH107" s="3"/>
      <c r="GI107" s="3"/>
      <c r="GJ107" s="3"/>
      <c r="GK107" s="3"/>
      <c r="GL107" s="3"/>
      <c r="GM107" s="3"/>
      <c r="GN107" s="3"/>
      <c r="GO107" s="3"/>
      <c r="GP107" s="3"/>
      <c r="GQ107" s="3"/>
      <c r="GR107" s="3"/>
      <c r="GS107" s="3"/>
      <c r="GT107" s="3"/>
      <c r="GU107" s="3"/>
      <c r="GV107" s="3"/>
      <c r="GW107" s="3"/>
      <c r="GX107" s="3"/>
      <c r="GY107" s="3"/>
      <c r="GZ107" s="3"/>
      <c r="HA107" s="3"/>
      <c r="HB107" s="3"/>
      <c r="HC107" s="3"/>
      <c r="HD107" s="3"/>
      <c r="HE107" s="3"/>
      <c r="HF107" s="3"/>
      <c r="HG107" s="3"/>
      <c r="HH107" s="3"/>
      <c r="HI107" s="3"/>
      <c r="HJ107" s="3"/>
      <c r="HK107" s="3"/>
      <c r="HL107" s="3"/>
      <c r="HM107" s="3"/>
      <c r="HN107" s="3"/>
      <c r="HO107" s="3"/>
      <c r="HP107" s="3"/>
      <c r="HQ107" s="3"/>
      <c r="HR107" s="3"/>
      <c r="HS107" s="3"/>
      <c r="HT107" s="3"/>
      <c r="HU107" s="3"/>
      <c r="HV107" s="3"/>
      <c r="HW107" s="3"/>
      <c r="HX107" s="3"/>
      <c r="HY107" s="3"/>
      <c r="HZ107" s="3"/>
      <c r="IA107" s="3"/>
      <c r="IB107" s="3"/>
      <c r="IC107" s="3"/>
      <c r="ID107" s="3"/>
      <c r="IE107" s="3"/>
      <c r="IF107" s="3"/>
      <c r="IG107" s="3"/>
      <c r="IH107" s="3"/>
      <c r="II107" s="3"/>
      <c r="IJ107" s="3"/>
      <c r="IK107" s="3"/>
      <c r="IL107" s="3"/>
      <c r="IM107" s="3"/>
      <c r="IN107" s="3"/>
      <c r="IO107" s="3"/>
      <c r="IP107" s="3"/>
      <c r="IQ107" s="3"/>
      <c r="IR107" s="3"/>
      <c r="IS107" s="3"/>
      <c r="IT107" s="3"/>
      <c r="IU107" s="3"/>
    </row>
    <row r="108" s="2" customFormat="1" ht="60" customHeight="1" spans="1:255">
      <c r="A108" s="29">
        <v>10</v>
      </c>
      <c r="B108" s="31" t="s">
        <v>339</v>
      </c>
      <c r="C108" s="31" t="s">
        <v>122</v>
      </c>
      <c r="D108" s="31">
        <v>19200</v>
      </c>
      <c r="E108" s="31" t="s">
        <v>340</v>
      </c>
      <c r="F108" s="31">
        <v>1035</v>
      </c>
      <c r="G108" s="49" t="s">
        <v>341</v>
      </c>
      <c r="H108" s="31"/>
      <c r="I108" s="31" t="s">
        <v>25</v>
      </c>
      <c r="J108" s="31" t="s">
        <v>307</v>
      </c>
      <c r="K108" s="3"/>
      <c r="L108" s="3"/>
      <c r="M108" s="3"/>
      <c r="N108" s="3"/>
      <c r="O108" s="3"/>
      <c r="P108" s="3"/>
      <c r="Q108" s="3"/>
      <c r="R108" s="3"/>
      <c r="S108" s="3"/>
      <c r="T108" s="3"/>
      <c r="U108" s="3"/>
      <c r="V108" s="3"/>
      <c r="W108" s="3"/>
      <c r="X108" s="3"/>
      <c r="Y108" s="3"/>
      <c r="Z108" s="3"/>
      <c r="AA108" s="3"/>
      <c r="AB108" s="3"/>
      <c r="AC108" s="3"/>
      <c r="AD108" s="3"/>
      <c r="AE108" s="3"/>
      <c r="AF108" s="3"/>
      <c r="AG108" s="3"/>
      <c r="AH108" s="3"/>
      <c r="AI108" s="3"/>
      <c r="AJ108" s="3"/>
      <c r="AK108" s="3"/>
      <c r="AL108" s="3"/>
      <c r="AM108" s="3"/>
      <c r="AN108" s="3"/>
      <c r="AO108" s="3"/>
      <c r="AP108" s="3"/>
      <c r="AQ108" s="3"/>
      <c r="AR108" s="3"/>
      <c r="AS108" s="3"/>
      <c r="AT108" s="3"/>
      <c r="AU108" s="3"/>
      <c r="AV108" s="3"/>
      <c r="AW108" s="3"/>
      <c r="AX108" s="3"/>
      <c r="AY108" s="3"/>
      <c r="AZ108" s="3"/>
      <c r="BA108" s="3"/>
      <c r="BB108" s="3"/>
      <c r="BC108" s="3"/>
      <c r="BD108" s="3"/>
      <c r="BE108" s="3"/>
      <c r="BF108" s="3"/>
      <c r="BG108" s="3"/>
      <c r="BH108" s="3"/>
      <c r="BI108" s="3"/>
      <c r="BJ108" s="3"/>
      <c r="BK108" s="3"/>
      <c r="BL108" s="3"/>
      <c r="BM108" s="3"/>
      <c r="BN108" s="3"/>
      <c r="BO108" s="3"/>
      <c r="BP108" s="3"/>
      <c r="BQ108" s="3"/>
      <c r="BR108" s="3"/>
      <c r="BS108" s="3"/>
      <c r="BT108" s="3"/>
      <c r="BU108" s="3"/>
      <c r="BV108" s="3"/>
      <c r="BW108" s="3"/>
      <c r="BX108" s="3"/>
      <c r="BY108" s="3"/>
      <c r="BZ108" s="3"/>
      <c r="CA108" s="3"/>
      <c r="CB108" s="3"/>
      <c r="CC108" s="3"/>
      <c r="CD108" s="3"/>
      <c r="CE108" s="3"/>
      <c r="CF108" s="3"/>
      <c r="CG108" s="3"/>
      <c r="CH108" s="3"/>
      <c r="CI108" s="3"/>
      <c r="CJ108" s="3"/>
      <c r="CK108" s="3"/>
      <c r="CL108" s="3"/>
      <c r="CM108" s="3"/>
      <c r="CN108" s="3"/>
      <c r="CO108" s="3"/>
      <c r="CP108" s="3"/>
      <c r="CQ108" s="3"/>
      <c r="CR108" s="3"/>
      <c r="CS108" s="3"/>
      <c r="CT108" s="3"/>
      <c r="CU108" s="3"/>
      <c r="CV108" s="3"/>
      <c r="CW108" s="3"/>
      <c r="CX108" s="3"/>
      <c r="CY108" s="3"/>
      <c r="CZ108" s="3"/>
      <c r="DA108" s="3"/>
      <c r="DB108" s="3"/>
      <c r="DC108" s="3"/>
      <c r="DD108" s="3"/>
      <c r="DE108" s="3"/>
      <c r="DF108" s="3"/>
      <c r="DG108" s="3"/>
      <c r="DH108" s="3"/>
      <c r="DI108" s="3"/>
      <c r="DJ108" s="3"/>
      <c r="DK108" s="3"/>
      <c r="DL108" s="3"/>
      <c r="DM108" s="3"/>
      <c r="DN108" s="3"/>
      <c r="DO108" s="3"/>
      <c r="DP108" s="3"/>
      <c r="DQ108" s="3"/>
      <c r="DR108" s="3"/>
      <c r="DS108" s="3"/>
      <c r="DT108" s="3"/>
      <c r="DU108" s="3"/>
      <c r="DV108" s="3"/>
      <c r="DW108" s="3"/>
      <c r="DX108" s="3"/>
      <c r="DY108" s="3"/>
      <c r="DZ108" s="3"/>
      <c r="EA108" s="3"/>
      <c r="EB108" s="3"/>
      <c r="EC108" s="3"/>
      <c r="ED108" s="3"/>
      <c r="EE108" s="3"/>
      <c r="EF108" s="3"/>
      <c r="EG108" s="3"/>
      <c r="EH108" s="3"/>
      <c r="EI108" s="3"/>
      <c r="EJ108" s="3"/>
      <c r="EK108" s="3"/>
      <c r="EL108" s="3"/>
      <c r="EM108" s="3"/>
      <c r="EN108" s="3"/>
      <c r="EO108" s="3"/>
      <c r="EP108" s="3"/>
      <c r="EQ108" s="3"/>
      <c r="ER108" s="3"/>
      <c r="ES108" s="3"/>
      <c r="ET108" s="3"/>
      <c r="EU108" s="3"/>
      <c r="EV108" s="3"/>
      <c r="EW108" s="3"/>
      <c r="EX108" s="3"/>
      <c r="EY108" s="3"/>
      <c r="EZ108" s="3"/>
      <c r="FA108" s="3"/>
      <c r="FB108" s="3"/>
      <c r="FC108" s="3"/>
      <c r="FD108" s="3"/>
      <c r="FE108" s="3"/>
      <c r="FF108" s="3"/>
      <c r="FG108" s="3"/>
      <c r="FH108" s="3"/>
      <c r="FI108" s="3"/>
      <c r="FJ108" s="3"/>
      <c r="FK108" s="3"/>
      <c r="FL108" s="3"/>
      <c r="FM108" s="3"/>
      <c r="FN108" s="3"/>
      <c r="FO108" s="3"/>
      <c r="FP108" s="3"/>
      <c r="FQ108" s="3"/>
      <c r="FR108" s="3"/>
      <c r="FS108" s="3"/>
      <c r="FT108" s="3"/>
      <c r="FU108" s="3"/>
      <c r="FV108" s="3"/>
      <c r="FW108" s="3"/>
      <c r="FX108" s="3"/>
      <c r="FY108" s="3"/>
      <c r="FZ108" s="3"/>
      <c r="GA108" s="3"/>
      <c r="GB108" s="3"/>
      <c r="GC108" s="3"/>
      <c r="GD108" s="3"/>
      <c r="GE108" s="3"/>
      <c r="GF108" s="3"/>
      <c r="GG108" s="3"/>
      <c r="GH108" s="3"/>
      <c r="GI108" s="3"/>
      <c r="GJ108" s="3"/>
      <c r="GK108" s="3"/>
      <c r="GL108" s="3"/>
      <c r="GM108" s="3"/>
      <c r="GN108" s="3"/>
      <c r="GO108" s="3"/>
      <c r="GP108" s="3"/>
      <c r="GQ108" s="3"/>
      <c r="GR108" s="3"/>
      <c r="GS108" s="3"/>
      <c r="GT108" s="3"/>
      <c r="GU108" s="3"/>
      <c r="GV108" s="3"/>
      <c r="GW108" s="3"/>
      <c r="GX108" s="3"/>
      <c r="GY108" s="3"/>
      <c r="GZ108" s="3"/>
      <c r="HA108" s="3"/>
      <c r="HB108" s="3"/>
      <c r="HC108" s="3"/>
      <c r="HD108" s="3"/>
      <c r="HE108" s="3"/>
      <c r="HF108" s="3"/>
      <c r="HG108" s="3"/>
      <c r="HH108" s="3"/>
      <c r="HI108" s="3"/>
      <c r="HJ108" s="3"/>
      <c r="HK108" s="3"/>
      <c r="HL108" s="3"/>
      <c r="HM108" s="3"/>
      <c r="HN108" s="3"/>
      <c r="HO108" s="3"/>
      <c r="HP108" s="3"/>
      <c r="HQ108" s="3"/>
      <c r="HR108" s="3"/>
      <c r="HS108" s="3"/>
      <c r="HT108" s="3"/>
      <c r="HU108" s="3"/>
      <c r="HV108" s="3"/>
      <c r="HW108" s="3"/>
      <c r="HX108" s="3"/>
      <c r="HY108" s="3"/>
      <c r="HZ108" s="3"/>
      <c r="IA108" s="3"/>
      <c r="IB108" s="3"/>
      <c r="IC108" s="3"/>
      <c r="ID108" s="3"/>
      <c r="IE108" s="3"/>
      <c r="IF108" s="3"/>
      <c r="IG108" s="3"/>
      <c r="IH108" s="3"/>
      <c r="II108" s="3"/>
      <c r="IJ108" s="3"/>
      <c r="IK108" s="3"/>
      <c r="IL108" s="3"/>
      <c r="IM108" s="3"/>
      <c r="IN108" s="3"/>
      <c r="IO108" s="3"/>
      <c r="IP108" s="3"/>
      <c r="IQ108" s="3"/>
      <c r="IR108" s="3"/>
      <c r="IS108" s="3"/>
      <c r="IT108" s="3"/>
      <c r="IU108" s="3"/>
    </row>
    <row r="109" s="2" customFormat="1" ht="57" customHeight="1" spans="1:255">
      <c r="A109" s="29">
        <v>11</v>
      </c>
      <c r="B109" s="31" t="s">
        <v>342</v>
      </c>
      <c r="C109" s="31" t="s">
        <v>122</v>
      </c>
      <c r="D109" s="31">
        <v>11262</v>
      </c>
      <c r="E109" s="31" t="s">
        <v>343</v>
      </c>
      <c r="F109" s="31">
        <v>6000</v>
      </c>
      <c r="G109" s="49" t="s">
        <v>344</v>
      </c>
      <c r="H109" s="31"/>
      <c r="I109" s="31" t="s">
        <v>49</v>
      </c>
      <c r="J109" s="31" t="s">
        <v>307</v>
      </c>
      <c r="K109" s="3"/>
      <c r="L109" s="3"/>
      <c r="M109" s="3"/>
      <c r="N109" s="3"/>
      <c r="O109" s="3"/>
      <c r="P109" s="3"/>
      <c r="Q109" s="3"/>
      <c r="R109" s="3"/>
      <c r="S109" s="3"/>
      <c r="T109" s="3"/>
      <c r="U109" s="3"/>
      <c r="V109" s="3"/>
      <c r="W109" s="3"/>
      <c r="X109" s="3"/>
      <c r="Y109" s="3"/>
      <c r="Z109" s="3"/>
      <c r="AA109" s="3"/>
      <c r="AB109" s="3"/>
      <c r="AC109" s="3"/>
      <c r="AD109" s="3"/>
      <c r="AE109" s="3"/>
      <c r="AF109" s="3"/>
      <c r="AG109" s="3"/>
      <c r="AH109" s="3"/>
      <c r="AI109" s="3"/>
      <c r="AJ109" s="3"/>
      <c r="AK109" s="3"/>
      <c r="AL109" s="3"/>
      <c r="AM109" s="3"/>
      <c r="AN109" s="3"/>
      <c r="AO109" s="3"/>
      <c r="AP109" s="3"/>
      <c r="AQ109" s="3"/>
      <c r="AR109" s="3"/>
      <c r="AS109" s="3"/>
      <c r="AT109" s="3"/>
      <c r="AU109" s="3"/>
      <c r="AV109" s="3"/>
      <c r="AW109" s="3"/>
      <c r="AX109" s="3"/>
      <c r="AY109" s="3"/>
      <c r="AZ109" s="3"/>
      <c r="BA109" s="3"/>
      <c r="BB109" s="3"/>
      <c r="BC109" s="3"/>
      <c r="BD109" s="3"/>
      <c r="BE109" s="3"/>
      <c r="BF109" s="3"/>
      <c r="BG109" s="3"/>
      <c r="BH109" s="3"/>
      <c r="BI109" s="3"/>
      <c r="BJ109" s="3"/>
      <c r="BK109" s="3"/>
      <c r="BL109" s="3"/>
      <c r="BM109" s="3"/>
      <c r="BN109" s="3"/>
      <c r="BO109" s="3"/>
      <c r="BP109" s="3"/>
      <c r="BQ109" s="3"/>
      <c r="BR109" s="3"/>
      <c r="BS109" s="3"/>
      <c r="BT109" s="3"/>
      <c r="BU109" s="3"/>
      <c r="BV109" s="3"/>
      <c r="BW109" s="3"/>
      <c r="BX109" s="3"/>
      <c r="BY109" s="3"/>
      <c r="BZ109" s="3"/>
      <c r="CA109" s="3"/>
      <c r="CB109" s="3"/>
      <c r="CC109" s="3"/>
      <c r="CD109" s="3"/>
      <c r="CE109" s="3"/>
      <c r="CF109" s="3"/>
      <c r="CG109" s="3"/>
      <c r="CH109" s="3"/>
      <c r="CI109" s="3"/>
      <c r="CJ109" s="3"/>
      <c r="CK109" s="3"/>
      <c r="CL109" s="3"/>
      <c r="CM109" s="3"/>
      <c r="CN109" s="3"/>
      <c r="CO109" s="3"/>
      <c r="CP109" s="3"/>
      <c r="CQ109" s="3"/>
      <c r="CR109" s="3"/>
      <c r="CS109" s="3"/>
      <c r="CT109" s="3"/>
      <c r="CU109" s="3"/>
      <c r="CV109" s="3"/>
      <c r="CW109" s="3"/>
      <c r="CX109" s="3"/>
      <c r="CY109" s="3"/>
      <c r="CZ109" s="3"/>
      <c r="DA109" s="3"/>
      <c r="DB109" s="3"/>
      <c r="DC109" s="3"/>
      <c r="DD109" s="3"/>
      <c r="DE109" s="3"/>
      <c r="DF109" s="3"/>
      <c r="DG109" s="3"/>
      <c r="DH109" s="3"/>
      <c r="DI109" s="3"/>
      <c r="DJ109" s="3"/>
      <c r="DK109" s="3"/>
      <c r="DL109" s="3"/>
      <c r="DM109" s="3"/>
      <c r="DN109" s="3"/>
      <c r="DO109" s="3"/>
      <c r="DP109" s="3"/>
      <c r="DQ109" s="3"/>
      <c r="DR109" s="3"/>
      <c r="DS109" s="3"/>
      <c r="DT109" s="3"/>
      <c r="DU109" s="3"/>
      <c r="DV109" s="3"/>
      <c r="DW109" s="3"/>
      <c r="DX109" s="3"/>
      <c r="DY109" s="3"/>
      <c r="DZ109" s="3"/>
      <c r="EA109" s="3"/>
      <c r="EB109" s="3"/>
      <c r="EC109" s="3"/>
      <c r="ED109" s="3"/>
      <c r="EE109" s="3"/>
      <c r="EF109" s="3"/>
      <c r="EG109" s="3"/>
      <c r="EH109" s="3"/>
      <c r="EI109" s="3"/>
      <c r="EJ109" s="3"/>
      <c r="EK109" s="3"/>
      <c r="EL109" s="3"/>
      <c r="EM109" s="3"/>
      <c r="EN109" s="3"/>
      <c r="EO109" s="3"/>
      <c r="EP109" s="3"/>
      <c r="EQ109" s="3"/>
      <c r="ER109" s="3"/>
      <c r="ES109" s="3"/>
      <c r="ET109" s="3"/>
      <c r="EU109" s="3"/>
      <c r="EV109" s="3"/>
      <c r="EW109" s="3"/>
      <c r="EX109" s="3"/>
      <c r="EY109" s="3"/>
      <c r="EZ109" s="3"/>
      <c r="FA109" s="3"/>
      <c r="FB109" s="3"/>
      <c r="FC109" s="3"/>
      <c r="FD109" s="3"/>
      <c r="FE109" s="3"/>
      <c r="FF109" s="3"/>
      <c r="FG109" s="3"/>
      <c r="FH109" s="3"/>
      <c r="FI109" s="3"/>
      <c r="FJ109" s="3"/>
      <c r="FK109" s="3"/>
      <c r="FL109" s="3"/>
      <c r="FM109" s="3"/>
      <c r="FN109" s="3"/>
      <c r="FO109" s="3"/>
      <c r="FP109" s="3"/>
      <c r="FQ109" s="3"/>
      <c r="FR109" s="3"/>
      <c r="FS109" s="3"/>
      <c r="FT109" s="3"/>
      <c r="FU109" s="3"/>
      <c r="FV109" s="3"/>
      <c r="FW109" s="3"/>
      <c r="FX109" s="3"/>
      <c r="FY109" s="3"/>
      <c r="FZ109" s="3"/>
      <c r="GA109" s="3"/>
      <c r="GB109" s="3"/>
      <c r="GC109" s="3"/>
      <c r="GD109" s="3"/>
      <c r="GE109" s="3"/>
      <c r="GF109" s="3"/>
      <c r="GG109" s="3"/>
      <c r="GH109" s="3"/>
      <c r="GI109" s="3"/>
      <c r="GJ109" s="3"/>
      <c r="GK109" s="3"/>
      <c r="GL109" s="3"/>
      <c r="GM109" s="3"/>
      <c r="GN109" s="3"/>
      <c r="GO109" s="3"/>
      <c r="GP109" s="3"/>
      <c r="GQ109" s="3"/>
      <c r="GR109" s="3"/>
      <c r="GS109" s="3"/>
      <c r="GT109" s="3"/>
      <c r="GU109" s="3"/>
      <c r="GV109" s="3"/>
      <c r="GW109" s="3"/>
      <c r="GX109" s="3"/>
      <c r="GY109" s="3"/>
      <c r="GZ109" s="3"/>
      <c r="HA109" s="3"/>
      <c r="HB109" s="3"/>
      <c r="HC109" s="3"/>
      <c r="HD109" s="3"/>
      <c r="HE109" s="3"/>
      <c r="HF109" s="3"/>
      <c r="HG109" s="3"/>
      <c r="HH109" s="3"/>
      <c r="HI109" s="3"/>
      <c r="HJ109" s="3"/>
      <c r="HK109" s="3"/>
      <c r="HL109" s="3"/>
      <c r="HM109" s="3"/>
      <c r="HN109" s="3"/>
      <c r="HO109" s="3"/>
      <c r="HP109" s="3"/>
      <c r="HQ109" s="3"/>
      <c r="HR109" s="3"/>
      <c r="HS109" s="3"/>
      <c r="HT109" s="3"/>
      <c r="HU109" s="3"/>
      <c r="HV109" s="3"/>
      <c r="HW109" s="3"/>
      <c r="HX109" s="3"/>
      <c r="HY109" s="3"/>
      <c r="HZ109" s="3"/>
      <c r="IA109" s="3"/>
      <c r="IB109" s="3"/>
      <c r="IC109" s="3"/>
      <c r="ID109" s="3"/>
      <c r="IE109" s="3"/>
      <c r="IF109" s="3"/>
      <c r="IG109" s="3"/>
      <c r="IH109" s="3"/>
      <c r="II109" s="3"/>
      <c r="IJ109" s="3"/>
      <c r="IK109" s="3"/>
      <c r="IL109" s="3"/>
      <c r="IM109" s="3"/>
      <c r="IN109" s="3"/>
      <c r="IO109" s="3"/>
      <c r="IP109" s="3"/>
      <c r="IQ109" s="3"/>
      <c r="IR109" s="3"/>
      <c r="IS109" s="3"/>
      <c r="IT109" s="3"/>
      <c r="IU109" s="3"/>
    </row>
    <row r="110" s="2" customFormat="1" ht="101" customHeight="1" spans="1:255">
      <c r="A110" s="29">
        <v>12</v>
      </c>
      <c r="B110" s="30" t="s">
        <v>345</v>
      </c>
      <c r="C110" s="31" t="s">
        <v>59</v>
      </c>
      <c r="D110" s="31">
        <v>5800</v>
      </c>
      <c r="E110" s="31" t="s">
        <v>346</v>
      </c>
      <c r="F110" s="31">
        <v>4800</v>
      </c>
      <c r="G110" s="30" t="s">
        <v>347</v>
      </c>
      <c r="H110" s="31"/>
      <c r="I110" s="31" t="s">
        <v>49</v>
      </c>
      <c r="J110" s="31" t="s">
        <v>334</v>
      </c>
      <c r="K110" s="3"/>
      <c r="L110" s="3"/>
      <c r="M110" s="3"/>
      <c r="N110" s="3"/>
      <c r="O110" s="3"/>
      <c r="P110" s="3"/>
      <c r="Q110" s="3"/>
      <c r="R110" s="3"/>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c r="EY110" s="3"/>
      <c r="EZ110" s="3"/>
      <c r="FA110" s="3"/>
      <c r="FB110" s="3"/>
      <c r="FC110" s="3"/>
      <c r="FD110" s="3"/>
      <c r="FE110" s="3"/>
      <c r="FF110" s="3"/>
      <c r="FG110" s="3"/>
      <c r="FH110" s="3"/>
      <c r="FI110" s="3"/>
      <c r="FJ110" s="3"/>
      <c r="FK110" s="3"/>
      <c r="FL110" s="3"/>
      <c r="FM110" s="3"/>
      <c r="FN110" s="3"/>
      <c r="FO110" s="3"/>
      <c r="FP110" s="3"/>
      <c r="FQ110" s="3"/>
      <c r="FR110" s="3"/>
      <c r="FS110" s="3"/>
      <c r="FT110" s="3"/>
      <c r="FU110" s="3"/>
      <c r="FV110" s="3"/>
      <c r="FW110" s="3"/>
      <c r="FX110" s="3"/>
      <c r="FY110" s="3"/>
      <c r="FZ110" s="3"/>
      <c r="GA110" s="3"/>
      <c r="GB110" s="3"/>
      <c r="GC110" s="3"/>
      <c r="GD110" s="3"/>
      <c r="GE110" s="3"/>
      <c r="GF110" s="3"/>
      <c r="GG110" s="3"/>
      <c r="GH110" s="3"/>
      <c r="GI110" s="3"/>
      <c r="GJ110" s="3"/>
      <c r="GK110" s="3"/>
      <c r="GL110" s="3"/>
      <c r="GM110" s="3"/>
      <c r="GN110" s="3"/>
      <c r="GO110" s="3"/>
      <c r="GP110" s="3"/>
      <c r="GQ110" s="3"/>
      <c r="GR110" s="3"/>
      <c r="GS110" s="3"/>
      <c r="GT110" s="3"/>
      <c r="GU110" s="3"/>
      <c r="GV110" s="3"/>
      <c r="GW110" s="3"/>
      <c r="GX110" s="3"/>
      <c r="GY110" s="3"/>
      <c r="GZ110" s="3"/>
      <c r="HA110" s="3"/>
      <c r="HB110" s="3"/>
      <c r="HC110" s="3"/>
      <c r="HD110" s="3"/>
      <c r="HE110" s="3"/>
      <c r="HF110" s="3"/>
      <c r="HG110" s="3"/>
      <c r="HH110" s="3"/>
      <c r="HI110" s="3"/>
      <c r="HJ110" s="3"/>
      <c r="HK110" s="3"/>
      <c r="HL110" s="3"/>
      <c r="HM110" s="3"/>
      <c r="HN110" s="3"/>
      <c r="HO110" s="3"/>
      <c r="HP110" s="3"/>
      <c r="HQ110" s="3"/>
      <c r="HR110" s="3"/>
      <c r="HS110" s="3"/>
      <c r="HT110" s="3"/>
      <c r="HU110" s="3"/>
      <c r="HV110" s="3"/>
      <c r="HW110" s="3"/>
      <c r="HX110" s="3"/>
      <c r="HY110" s="3"/>
      <c r="HZ110" s="3"/>
      <c r="IA110" s="3"/>
      <c r="IB110" s="3"/>
      <c r="IC110" s="3"/>
      <c r="ID110" s="3"/>
      <c r="IE110" s="3"/>
      <c r="IF110" s="3"/>
      <c r="IG110" s="3"/>
      <c r="IH110" s="3"/>
      <c r="II110" s="3"/>
      <c r="IJ110" s="3"/>
      <c r="IK110" s="3"/>
      <c r="IL110" s="3"/>
      <c r="IM110" s="3"/>
      <c r="IN110" s="3"/>
      <c r="IO110" s="3"/>
      <c r="IP110" s="3"/>
      <c r="IQ110" s="3"/>
      <c r="IR110" s="3"/>
      <c r="IS110" s="3"/>
      <c r="IT110" s="3"/>
      <c r="IU110" s="3"/>
    </row>
    <row r="111" s="3" customFormat="1" ht="85" customHeight="1" spans="1:10">
      <c r="A111" s="29">
        <v>13</v>
      </c>
      <c r="B111" s="30" t="s">
        <v>348</v>
      </c>
      <c r="C111" s="31" t="s">
        <v>59</v>
      </c>
      <c r="D111" s="31">
        <v>6653</v>
      </c>
      <c r="E111" s="30" t="s">
        <v>349</v>
      </c>
      <c r="F111" s="31">
        <v>1000</v>
      </c>
      <c r="G111" s="30" t="s">
        <v>350</v>
      </c>
      <c r="H111" s="31" t="s">
        <v>49</v>
      </c>
      <c r="I111" s="31"/>
      <c r="J111" s="31" t="s">
        <v>351</v>
      </c>
    </row>
    <row r="112" s="3" customFormat="1" ht="57" customHeight="1" spans="1:10">
      <c r="A112" s="29">
        <v>14</v>
      </c>
      <c r="B112" s="30" t="s">
        <v>352</v>
      </c>
      <c r="C112" s="31" t="s">
        <v>59</v>
      </c>
      <c r="D112" s="31">
        <v>42000</v>
      </c>
      <c r="E112" s="30" t="s">
        <v>353</v>
      </c>
      <c r="F112" s="31">
        <v>15000</v>
      </c>
      <c r="G112" s="30" t="s">
        <v>354</v>
      </c>
      <c r="H112" s="31" t="s">
        <v>44</v>
      </c>
      <c r="I112" s="31"/>
      <c r="J112" s="31" t="s">
        <v>351</v>
      </c>
    </row>
    <row r="113" s="3" customFormat="1" ht="65" customHeight="1" spans="1:10">
      <c r="A113" s="29">
        <v>15</v>
      </c>
      <c r="B113" s="30" t="s">
        <v>355</v>
      </c>
      <c r="C113" s="31" t="s">
        <v>59</v>
      </c>
      <c r="D113" s="31">
        <v>13800</v>
      </c>
      <c r="E113" s="31" t="s">
        <v>356</v>
      </c>
      <c r="F113" s="31">
        <v>1000</v>
      </c>
      <c r="G113" s="49" t="s">
        <v>357</v>
      </c>
      <c r="H113" s="32" t="s">
        <v>49</v>
      </c>
      <c r="I113" s="32"/>
      <c r="J113" s="31" t="s">
        <v>351</v>
      </c>
    </row>
    <row r="114" s="3" customFormat="1" ht="111" customHeight="1" spans="1:10">
      <c r="A114" s="29">
        <v>16</v>
      </c>
      <c r="B114" s="30" t="s">
        <v>358</v>
      </c>
      <c r="C114" s="31" t="s">
        <v>36</v>
      </c>
      <c r="D114" s="31">
        <v>60000</v>
      </c>
      <c r="E114" s="30" t="s">
        <v>359</v>
      </c>
      <c r="F114" s="31">
        <v>5000</v>
      </c>
      <c r="G114" s="31" t="s">
        <v>360</v>
      </c>
      <c r="H114" s="31" t="s">
        <v>49</v>
      </c>
      <c r="I114" s="31"/>
      <c r="J114" s="31" t="s">
        <v>361</v>
      </c>
    </row>
    <row r="115" s="3" customFormat="1" ht="60" customHeight="1" spans="1:10">
      <c r="A115" s="29">
        <v>17</v>
      </c>
      <c r="B115" s="31" t="s">
        <v>362</v>
      </c>
      <c r="C115" s="31">
        <v>2020</v>
      </c>
      <c r="D115" s="31">
        <v>1200</v>
      </c>
      <c r="E115" s="30" t="s">
        <v>363</v>
      </c>
      <c r="F115" s="31">
        <v>1200</v>
      </c>
      <c r="G115" s="49" t="s">
        <v>364</v>
      </c>
      <c r="H115" s="31" t="s">
        <v>25</v>
      </c>
      <c r="I115" s="31" t="s">
        <v>20</v>
      </c>
      <c r="J115" s="31" t="s">
        <v>365</v>
      </c>
    </row>
    <row r="116" s="3" customFormat="1" ht="114" customHeight="1" spans="1:10">
      <c r="A116" s="29">
        <v>18</v>
      </c>
      <c r="B116" s="31" t="s">
        <v>366</v>
      </c>
      <c r="C116" s="31">
        <v>2020</v>
      </c>
      <c r="D116" s="31">
        <v>653</v>
      </c>
      <c r="E116" s="30" t="s">
        <v>367</v>
      </c>
      <c r="F116" s="31">
        <v>600</v>
      </c>
      <c r="G116" s="49" t="s">
        <v>368</v>
      </c>
      <c r="H116" s="31" t="s">
        <v>53</v>
      </c>
      <c r="I116" s="31" t="s">
        <v>49</v>
      </c>
      <c r="J116" s="31" t="s">
        <v>369</v>
      </c>
    </row>
    <row r="117" s="3" customFormat="1" ht="43" customHeight="1" spans="1:10">
      <c r="A117" s="29">
        <v>19</v>
      </c>
      <c r="B117" s="31" t="s">
        <v>370</v>
      </c>
      <c r="C117" s="31">
        <v>2020</v>
      </c>
      <c r="D117" s="31">
        <v>50</v>
      </c>
      <c r="E117" s="31" t="s">
        <v>371</v>
      </c>
      <c r="F117" s="31">
        <v>50</v>
      </c>
      <c r="G117" s="30" t="s">
        <v>372</v>
      </c>
      <c r="H117" s="31" t="s">
        <v>105</v>
      </c>
      <c r="I117" s="31" t="s">
        <v>49</v>
      </c>
      <c r="J117" s="31" t="s">
        <v>373</v>
      </c>
    </row>
    <row r="118" s="3" customFormat="1" ht="59" customHeight="1" spans="1:10">
      <c r="A118" s="29">
        <v>20</v>
      </c>
      <c r="B118" s="31" t="s">
        <v>374</v>
      </c>
      <c r="C118" s="31">
        <v>2020</v>
      </c>
      <c r="D118" s="31">
        <v>150</v>
      </c>
      <c r="E118" s="31" t="s">
        <v>375</v>
      </c>
      <c r="F118" s="31">
        <v>150</v>
      </c>
      <c r="G118" s="30" t="s">
        <v>376</v>
      </c>
      <c r="H118" s="31" t="s">
        <v>53</v>
      </c>
      <c r="I118" s="31" t="s">
        <v>49</v>
      </c>
      <c r="J118" s="31" t="s">
        <v>373</v>
      </c>
    </row>
    <row r="119" s="3" customFormat="1" ht="121" customHeight="1" spans="1:10">
      <c r="A119" s="29">
        <v>21</v>
      </c>
      <c r="B119" s="30" t="s">
        <v>377</v>
      </c>
      <c r="C119" s="31" t="s">
        <v>36</v>
      </c>
      <c r="D119" s="31">
        <v>3500</v>
      </c>
      <c r="E119" s="30" t="s">
        <v>378</v>
      </c>
      <c r="F119" s="31">
        <v>1200</v>
      </c>
      <c r="G119" s="30" t="s">
        <v>379</v>
      </c>
      <c r="H119" s="31" t="s">
        <v>39</v>
      </c>
      <c r="I119" s="31"/>
      <c r="J119" s="31" t="s">
        <v>380</v>
      </c>
    </row>
    <row r="120" s="3" customFormat="1" ht="60" customHeight="1" spans="1:10">
      <c r="A120" s="29">
        <v>22</v>
      </c>
      <c r="B120" s="32" t="s">
        <v>381</v>
      </c>
      <c r="C120" s="32" t="s">
        <v>41</v>
      </c>
      <c r="D120" s="34">
        <v>2472</v>
      </c>
      <c r="E120" s="35" t="s">
        <v>382</v>
      </c>
      <c r="F120" s="34">
        <v>1000</v>
      </c>
      <c r="G120" s="30" t="s">
        <v>383</v>
      </c>
      <c r="H120" s="32"/>
      <c r="I120" s="32" t="s">
        <v>20</v>
      </c>
      <c r="J120" s="31" t="s">
        <v>373</v>
      </c>
    </row>
    <row r="121" s="3" customFormat="1" ht="126" customHeight="1" spans="1:10">
      <c r="A121" s="29">
        <v>23</v>
      </c>
      <c r="B121" s="31" t="s">
        <v>384</v>
      </c>
      <c r="C121" s="31" t="s">
        <v>59</v>
      </c>
      <c r="D121" s="31">
        <v>1000</v>
      </c>
      <c r="E121" s="30" t="s">
        <v>385</v>
      </c>
      <c r="F121" s="31">
        <v>300</v>
      </c>
      <c r="G121" s="30" t="s">
        <v>386</v>
      </c>
      <c r="H121" s="31" t="s">
        <v>20</v>
      </c>
      <c r="I121" s="31"/>
      <c r="J121" s="31" t="s">
        <v>380</v>
      </c>
    </row>
    <row r="122" s="3" customFormat="1" ht="78" customHeight="1" spans="1:10">
      <c r="A122" s="29">
        <v>24</v>
      </c>
      <c r="B122" s="30" t="s">
        <v>387</v>
      </c>
      <c r="C122" s="31" t="s">
        <v>59</v>
      </c>
      <c r="D122" s="31">
        <v>7760</v>
      </c>
      <c r="E122" s="30" t="s">
        <v>388</v>
      </c>
      <c r="F122" s="31">
        <v>1500</v>
      </c>
      <c r="G122" s="30" t="s">
        <v>389</v>
      </c>
      <c r="H122" s="31" t="s">
        <v>30</v>
      </c>
      <c r="I122" s="31"/>
      <c r="J122" s="31" t="s">
        <v>351</v>
      </c>
    </row>
    <row r="123" ht="95" customHeight="1" spans="1:10">
      <c r="A123" s="29">
        <v>25</v>
      </c>
      <c r="B123" s="30" t="s">
        <v>390</v>
      </c>
      <c r="C123" s="31" t="s">
        <v>59</v>
      </c>
      <c r="D123" s="31">
        <v>7849</v>
      </c>
      <c r="E123" s="30" t="s">
        <v>391</v>
      </c>
      <c r="F123" s="31">
        <v>2500</v>
      </c>
      <c r="G123" s="50" t="s">
        <v>392</v>
      </c>
      <c r="H123" s="31" t="s">
        <v>20</v>
      </c>
      <c r="I123" s="31"/>
      <c r="J123" s="31" t="s">
        <v>351</v>
      </c>
    </row>
    <row r="124" ht="51" customHeight="1" spans="1:10">
      <c r="A124" s="29">
        <v>26</v>
      </c>
      <c r="B124" s="30" t="s">
        <v>393</v>
      </c>
      <c r="C124" s="31">
        <v>2021</v>
      </c>
      <c r="D124" s="31">
        <v>950</v>
      </c>
      <c r="E124" s="30" t="s">
        <v>394</v>
      </c>
      <c r="F124" s="31">
        <v>950</v>
      </c>
      <c r="G124" s="50" t="s">
        <v>395</v>
      </c>
      <c r="H124" s="31" t="s">
        <v>25</v>
      </c>
      <c r="I124" s="31" t="s">
        <v>44</v>
      </c>
      <c r="J124" s="31" t="s">
        <v>396</v>
      </c>
    </row>
    <row r="125" ht="67" customHeight="1" spans="1:10">
      <c r="A125" s="29">
        <v>27</v>
      </c>
      <c r="B125" s="30" t="s">
        <v>397</v>
      </c>
      <c r="C125" s="31" t="s">
        <v>41</v>
      </c>
      <c r="D125" s="31">
        <v>2500</v>
      </c>
      <c r="E125" s="30" t="s">
        <v>398</v>
      </c>
      <c r="F125" s="31">
        <v>1000</v>
      </c>
      <c r="G125" s="30" t="s">
        <v>399</v>
      </c>
      <c r="H125" s="31"/>
      <c r="I125" s="31" t="s">
        <v>49</v>
      </c>
      <c r="J125" s="31" t="s">
        <v>400</v>
      </c>
    </row>
  </sheetData>
  <autoFilter ref="A5:IV125">
    <extLst/>
  </autoFilter>
  <mergeCells count="16">
    <mergeCell ref="A1:B1"/>
    <mergeCell ref="A2:J2"/>
    <mergeCell ref="I3:J3"/>
    <mergeCell ref="F4:I4"/>
    <mergeCell ref="A6:C6"/>
    <mergeCell ref="A7:C7"/>
    <mergeCell ref="A25:C25"/>
    <mergeCell ref="A44:C44"/>
    <mergeCell ref="A71:C71"/>
    <mergeCell ref="A98:C98"/>
    <mergeCell ref="A4:A5"/>
    <mergeCell ref="B4:B5"/>
    <mergeCell ref="C4:C5"/>
    <mergeCell ref="D4:D5"/>
    <mergeCell ref="E4:E5"/>
    <mergeCell ref="J4:J5"/>
  </mergeCells>
  <dataValidations count="1">
    <dataValidation allowBlank="1" showInputMessage="1" showErrorMessage="1" prompt="建设内容" sqref="E88"/>
  </dataValidations>
  <printOptions horizontalCentered="1"/>
  <pageMargins left="0.393055555555556" right="0.393055555555556" top="0.786805555555556" bottom="0.786805555555556" header="0.511805555555556" footer="0.511805555555556"/>
  <pageSetup paperSize="9" orientation="landscape" horizontalDpi="600"/>
  <headerFooter alignWithMargins="0">
    <oddFooter>&amp;C&amp;"宋体"&amp;12&amp;P</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25"/>
  <sheetData/>
  <pageMargins left="0.75" right="0.75" top="1" bottom="1" header="0.511805555555556" footer="0.511805555555556"/>
  <pageSetup paperSize="9" orientation="portrait"/>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定稿</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owwen@163.com</cp:lastModifiedBy>
  <dcterms:created xsi:type="dcterms:W3CDTF">2020-04-30T17:07:00Z</dcterms:created>
  <dcterms:modified xsi:type="dcterms:W3CDTF">2020-09-10T09:10:15Z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2052-11.1.0.9999</vt:lpwstr>
  </property>
</Properties>
</file>