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农村公路养护市级配套资金表" sheetId="10" r:id="rId1"/>
  </sheets>
  <definedNames>
    <definedName name="_xlnm.Print_Area" localSheetId="0">农村公路养护市级配套资金表!$A$1:$I$16</definedName>
  </definedNames>
  <calcPr calcId="144525"/>
</workbook>
</file>

<file path=xl/sharedStrings.xml><?xml version="1.0" encoding="utf-8"?>
<sst xmlns="http://schemas.openxmlformats.org/spreadsheetml/2006/main" count="24" uniqueCount="24">
  <si>
    <t>附件1</t>
  </si>
  <si>
    <t>2025年度农村公路养护市级补助（第二批）等资金安排表</t>
  </si>
  <si>
    <t>序号</t>
  </si>
  <si>
    <t>县
（市、区）</t>
  </si>
  <si>
    <t>农村公路养护市级补助资金</t>
  </si>
  <si>
    <t>农村公路水毁项目补助资金（万元）</t>
  </si>
  <si>
    <t>资金合计（万元）</t>
  </si>
  <si>
    <t>里程合计
（公里）</t>
  </si>
  <si>
    <t>县道
（公里）</t>
  </si>
  <si>
    <t>乡道
（公里）</t>
  </si>
  <si>
    <t>村道
（公里）</t>
  </si>
  <si>
    <t>第二批市级
补助资金（万元）</t>
  </si>
  <si>
    <t>三元区</t>
  </si>
  <si>
    <t>沙县区</t>
  </si>
  <si>
    <t>永安市</t>
  </si>
  <si>
    <t>清流县</t>
  </si>
  <si>
    <t>明溪县</t>
  </si>
  <si>
    <t>大田县</t>
  </si>
  <si>
    <t>宁化县</t>
  </si>
  <si>
    <t>尤溪县</t>
  </si>
  <si>
    <t>将乐县</t>
  </si>
  <si>
    <t>泰宁县</t>
  </si>
  <si>
    <t>建宁县</t>
  </si>
  <si>
    <t>全市合计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</si>
</sst>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gray0625">
        <fgColor indexed="9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0" fillId="0" borderId="0"/>
    <xf numFmtId="0" fontId="9" fillId="23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27" fillId="35" borderId="12" applyNumberFormat="false" applyAlignment="false" applyProtection="false">
      <alignment vertical="center"/>
    </xf>
    <xf numFmtId="0" fontId="28" fillId="32" borderId="14" applyNumberFormat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3" fillId="2" borderId="0" xfId="0" applyNumberFormat="true" applyFont="true" applyFill="true" applyAlignment="true">
      <alignment horizontal="left" vertical="center"/>
    </xf>
    <xf numFmtId="176" fontId="4" fillId="2" borderId="0" xfId="0" applyNumberFormat="true" applyFont="true" applyFill="true" applyAlignment="true">
      <alignment horizontal="left" vertical="center"/>
    </xf>
    <xf numFmtId="176" fontId="4" fillId="2" borderId="0" xfId="0" applyNumberFormat="true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0" fontId="6" fillId="3" borderId="3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0" fontId="8" fillId="2" borderId="4" xfId="0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176" fontId="4" fillId="2" borderId="0" xfId="0" applyNumberFormat="true" applyFont="true" applyFill="true" applyAlignment="true">
      <alignment horizontal="center" vertical="center"/>
    </xf>
    <xf numFmtId="0" fontId="6" fillId="3" borderId="4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/>
    </xf>
    <xf numFmtId="177" fontId="8" fillId="2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zoomScaleSheetLayoutView="100" workbookViewId="0">
      <selection activeCell="H16" sqref="H16"/>
    </sheetView>
  </sheetViews>
  <sheetFormatPr defaultColWidth="9" defaultRowHeight="13.5"/>
  <cols>
    <col min="1" max="1" width="8.125" customWidth="true"/>
    <col min="2" max="2" width="12.875" customWidth="true"/>
    <col min="3" max="6" width="13.25" customWidth="true"/>
    <col min="7" max="7" width="18.375" customWidth="true"/>
    <col min="8" max="8" width="14.375" customWidth="true"/>
    <col min="9" max="9" width="11.375" style="4" customWidth="true"/>
  </cols>
  <sheetData>
    <row r="1" s="1" customFormat="true" ht="15.75" spans="1:9">
      <c r="A1" s="5" t="s">
        <v>0</v>
      </c>
      <c r="B1" s="6"/>
      <c r="C1" s="7"/>
      <c r="D1" s="7"/>
      <c r="E1" s="7"/>
      <c r="F1" s="7"/>
      <c r="G1" s="20"/>
      <c r="H1" s="20"/>
      <c r="I1" s="29"/>
    </row>
    <row r="2" s="1" customFormat="true" ht="32" customHeight="true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true" ht="34" customHeight="true" spans="1:9">
      <c r="A3" s="9" t="s">
        <v>2</v>
      </c>
      <c r="B3" s="9" t="s">
        <v>3</v>
      </c>
      <c r="C3" s="10" t="s">
        <v>4</v>
      </c>
      <c r="D3" s="11"/>
      <c r="E3" s="11"/>
      <c r="F3" s="11"/>
      <c r="G3" s="21"/>
      <c r="H3" s="22" t="s">
        <v>5</v>
      </c>
      <c r="I3" s="22" t="s">
        <v>6</v>
      </c>
    </row>
    <row r="4" s="2" customFormat="true" ht="38" customHeight="true" spans="1:9">
      <c r="A4" s="9"/>
      <c r="B4" s="9"/>
      <c r="C4" s="9" t="s">
        <v>7</v>
      </c>
      <c r="D4" s="9" t="s">
        <v>8</v>
      </c>
      <c r="E4" s="9" t="s">
        <v>9</v>
      </c>
      <c r="F4" s="9" t="s">
        <v>10</v>
      </c>
      <c r="G4" s="23" t="s">
        <v>11</v>
      </c>
      <c r="H4" s="24"/>
      <c r="I4" s="24"/>
    </row>
    <row r="5" s="1" customFormat="true" ht="27" customHeight="true" spans="1:9">
      <c r="A5" s="12">
        <v>1</v>
      </c>
      <c r="B5" s="13" t="s">
        <v>12</v>
      </c>
      <c r="C5" s="14">
        <v>878.4</v>
      </c>
      <c r="D5" s="15">
        <v>119.343</v>
      </c>
      <c r="E5" s="15">
        <v>314.488</v>
      </c>
      <c r="F5" s="15">
        <v>444.614</v>
      </c>
      <c r="G5" s="25">
        <v>82.35</v>
      </c>
      <c r="H5" s="25">
        <v>46</v>
      </c>
      <c r="I5" s="25">
        <f>G5+H5</f>
        <v>128.35</v>
      </c>
    </row>
    <row r="6" s="1" customFormat="true" ht="27" customHeight="true" spans="1:9">
      <c r="A6" s="12">
        <v>2</v>
      </c>
      <c r="B6" s="13" t="s">
        <v>13</v>
      </c>
      <c r="C6" s="14">
        <v>1072.1</v>
      </c>
      <c r="D6" s="15">
        <v>199.381</v>
      </c>
      <c r="E6" s="15">
        <v>554.158</v>
      </c>
      <c r="F6" s="15">
        <v>318.524</v>
      </c>
      <c r="G6" s="25">
        <v>49.05</v>
      </c>
      <c r="H6" s="25"/>
      <c r="I6" s="25">
        <f t="shared" ref="I6:I16" si="0">G6+H6</f>
        <v>49.05</v>
      </c>
    </row>
    <row r="7" s="1" customFormat="true" ht="27" customHeight="true" spans="1:9">
      <c r="A7" s="12">
        <v>3</v>
      </c>
      <c r="B7" s="13" t="s">
        <v>14</v>
      </c>
      <c r="C7" s="14">
        <v>1556.1</v>
      </c>
      <c r="D7" s="15">
        <v>242.926</v>
      </c>
      <c r="E7" s="15">
        <v>700.521</v>
      </c>
      <c r="F7" s="15">
        <v>612.65</v>
      </c>
      <c r="G7" s="26">
        <v>65.15</v>
      </c>
      <c r="H7" s="26"/>
      <c r="I7" s="25">
        <f t="shared" si="0"/>
        <v>65.15</v>
      </c>
    </row>
    <row r="8" s="1" customFormat="true" ht="27" customHeight="true" spans="1:9">
      <c r="A8" s="12">
        <v>4</v>
      </c>
      <c r="B8" s="13" t="s">
        <v>15</v>
      </c>
      <c r="C8" s="14">
        <v>795.8</v>
      </c>
      <c r="D8" s="15">
        <v>241.81</v>
      </c>
      <c r="E8" s="15">
        <v>362.732</v>
      </c>
      <c r="F8" s="15">
        <v>191.211</v>
      </c>
      <c r="G8" s="25">
        <v>109.15</v>
      </c>
      <c r="H8" s="25"/>
      <c r="I8" s="25">
        <f t="shared" si="0"/>
        <v>109.15</v>
      </c>
    </row>
    <row r="9" s="1" customFormat="true" ht="27" customHeight="true" spans="1:9">
      <c r="A9" s="12">
        <v>5</v>
      </c>
      <c r="B9" s="13" t="s">
        <v>16</v>
      </c>
      <c r="C9" s="14">
        <v>986.5</v>
      </c>
      <c r="D9" s="15">
        <v>147.728</v>
      </c>
      <c r="E9" s="15">
        <v>397.417</v>
      </c>
      <c r="F9" s="15">
        <v>441.306</v>
      </c>
      <c r="G9" s="25">
        <v>98.01</v>
      </c>
      <c r="H9" s="25"/>
      <c r="I9" s="25">
        <f t="shared" si="0"/>
        <v>98.01</v>
      </c>
    </row>
    <row r="10" s="1" customFormat="true" ht="27" customHeight="true" spans="1:9">
      <c r="A10" s="12">
        <v>6</v>
      </c>
      <c r="B10" s="16" t="s">
        <v>17</v>
      </c>
      <c r="C10" s="14">
        <v>1599.5</v>
      </c>
      <c r="D10" s="15">
        <v>328.568</v>
      </c>
      <c r="E10" s="15">
        <v>807.788</v>
      </c>
      <c r="F10" s="15">
        <v>463.144</v>
      </c>
      <c r="G10" s="25">
        <v>115.09</v>
      </c>
      <c r="H10" s="25"/>
      <c r="I10" s="25">
        <f t="shared" si="0"/>
        <v>115.09</v>
      </c>
    </row>
    <row r="11" s="1" customFormat="true" ht="27" customHeight="true" spans="1:9">
      <c r="A11" s="12">
        <v>7</v>
      </c>
      <c r="B11" s="13" t="s">
        <v>18</v>
      </c>
      <c r="C11" s="14">
        <v>1625.8</v>
      </c>
      <c r="D11" s="15">
        <v>230.847</v>
      </c>
      <c r="E11" s="15">
        <v>677.952</v>
      </c>
      <c r="F11" s="15">
        <v>717.05</v>
      </c>
      <c r="G11" s="26">
        <v>160.71</v>
      </c>
      <c r="H11" s="26"/>
      <c r="I11" s="25">
        <f t="shared" si="0"/>
        <v>160.71</v>
      </c>
    </row>
    <row r="12" s="1" customFormat="true" ht="27" customHeight="true" spans="1:9">
      <c r="A12" s="12">
        <v>8</v>
      </c>
      <c r="B12" s="13" t="s">
        <v>19</v>
      </c>
      <c r="C12" s="14">
        <v>2243.7</v>
      </c>
      <c r="D12" s="15">
        <v>298.152</v>
      </c>
      <c r="E12" s="15">
        <v>1011.7</v>
      </c>
      <c r="F12" s="15">
        <v>933.86</v>
      </c>
      <c r="G12" s="25">
        <v>134.22</v>
      </c>
      <c r="H12" s="25"/>
      <c r="I12" s="25">
        <f t="shared" si="0"/>
        <v>134.22</v>
      </c>
    </row>
    <row r="13" s="1" customFormat="true" ht="27" customHeight="true" spans="1:9">
      <c r="A13" s="12">
        <v>9</v>
      </c>
      <c r="B13" s="13" t="s">
        <v>20</v>
      </c>
      <c r="C13" s="14">
        <v>1118.6</v>
      </c>
      <c r="D13" s="15">
        <v>170.362</v>
      </c>
      <c r="E13" s="15">
        <v>453.667</v>
      </c>
      <c r="F13" s="15">
        <v>494.597</v>
      </c>
      <c r="G13" s="26">
        <v>44.8</v>
      </c>
      <c r="H13" s="26"/>
      <c r="I13" s="25">
        <f t="shared" si="0"/>
        <v>44.8</v>
      </c>
    </row>
    <row r="14" s="1" customFormat="true" ht="27" customHeight="true" spans="1:9">
      <c r="A14" s="12">
        <v>10</v>
      </c>
      <c r="B14" s="13" t="s">
        <v>21</v>
      </c>
      <c r="C14" s="14">
        <v>815.2</v>
      </c>
      <c r="D14" s="15">
        <v>173.005</v>
      </c>
      <c r="E14" s="15">
        <v>326.528</v>
      </c>
      <c r="F14" s="15">
        <v>315.655</v>
      </c>
      <c r="G14" s="25">
        <v>91.87</v>
      </c>
      <c r="H14" s="25"/>
      <c r="I14" s="25">
        <f t="shared" si="0"/>
        <v>91.87</v>
      </c>
    </row>
    <row r="15" s="1" customFormat="true" ht="27" customHeight="true" spans="1:9">
      <c r="A15" s="12">
        <v>11</v>
      </c>
      <c r="B15" s="13" t="s">
        <v>22</v>
      </c>
      <c r="C15" s="14">
        <v>974.9</v>
      </c>
      <c r="D15" s="15">
        <v>106.533</v>
      </c>
      <c r="E15" s="15">
        <v>415.341</v>
      </c>
      <c r="F15" s="15">
        <v>453.015</v>
      </c>
      <c r="G15" s="25">
        <v>90.19</v>
      </c>
      <c r="H15" s="25"/>
      <c r="I15" s="25">
        <f t="shared" si="0"/>
        <v>90.19</v>
      </c>
    </row>
    <row r="16" s="3" customFormat="true" ht="30" customHeight="true" spans="1:9">
      <c r="A16" s="17" t="s">
        <v>23</v>
      </c>
      <c r="B16" s="18"/>
      <c r="C16" s="19">
        <v>13666.6</v>
      </c>
      <c r="D16" s="19">
        <v>2258.7</v>
      </c>
      <c r="E16" s="19">
        <v>6022.3</v>
      </c>
      <c r="F16" s="19">
        <v>5385.6</v>
      </c>
      <c r="G16" s="27">
        <f>SUM(G5:G15)</f>
        <v>1040.59</v>
      </c>
      <c r="H16" s="28">
        <v>46</v>
      </c>
      <c r="I16" s="28">
        <f>SUM(I5:I15)</f>
        <v>1086.59</v>
      </c>
    </row>
  </sheetData>
  <mergeCells count="7">
    <mergeCell ref="A2:I2"/>
    <mergeCell ref="C3:G3"/>
    <mergeCell ref="A16:B16"/>
    <mergeCell ref="A3:A4"/>
    <mergeCell ref="B3:B4"/>
    <mergeCell ref="H3:H4"/>
    <mergeCell ref="I3:I4"/>
  </mergeCells>
  <printOptions horizontalCentered="true" verticalCentered="true"/>
  <pageMargins left="0.590277777777778" right="0.590277777777778" top="0.590277777777778" bottom="0.590277777777778" header="0.590277777777778" footer="0.590277777777778"/>
  <pageSetup paperSize="9" orientation="landscape" horizontalDpi="600"/>
  <headerFooter>
    <oddFooter>&amp;C&amp;14—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农村公路养护市级配套资金表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沈冲</dc:creator>
  <cp:lastModifiedBy>张燕琼</cp:lastModifiedBy>
  <dcterms:created xsi:type="dcterms:W3CDTF">2018-03-26T09:35:00Z</dcterms:created>
  <cp:lastPrinted>2008-02-27T03:02:00Z</cp:lastPrinted>
  <dcterms:modified xsi:type="dcterms:W3CDTF">2025-12-05T09:54:38Z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C0EAA6A5C63262701FAC0467FA9AE6A9</vt:lpwstr>
  </property>
</Properties>
</file>