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附表1" sheetId="1" r:id="rId1"/>
    <sheet name="Sheet1" sheetId="2" r:id="rId2"/>
    <sheet name="Sheet2" sheetId="3" r:id="rId3"/>
    <sheet name="Sheet3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<sst xmlns="http://schemas.openxmlformats.org/spreadsheetml/2006/main" count="34" uniqueCount="31">
  <si>
    <t>附件1</t>
  </si>
  <si>
    <t>2022年市级交通专项补助资金情况表</t>
  </si>
  <si>
    <t>单位：万元</t>
  </si>
  <si>
    <t>单位</t>
  </si>
  <si>
    <t>合计</t>
  </si>
  <si>
    <t>项目</t>
  </si>
  <si>
    <t>国道205线三元荆东至永安吉山规划编制费用</t>
  </si>
  <si>
    <t>国省道路面改造及安全隐患整治项目</t>
  </si>
  <si>
    <t>公路科技治超项目</t>
  </si>
  <si>
    <t>农村公路建设</t>
  </si>
  <si>
    <t>大田路面改造工程</t>
  </si>
  <si>
    <t>国省干线隐患整治工程</t>
  </si>
  <si>
    <t>2140199-其他公路水路运输支出</t>
  </si>
  <si>
    <t>2140104-公路建设</t>
  </si>
  <si>
    <t>2130504-农村基础设施建设</t>
  </si>
  <si>
    <t>一、市直相关单位</t>
  </si>
  <si>
    <t>三明市交通运输局</t>
  </si>
  <si>
    <t>三明市公路事业发展中心</t>
  </si>
  <si>
    <t>三明市交通运输综合执法支队</t>
  </si>
  <si>
    <t>二、各县（市、区）</t>
  </si>
  <si>
    <t>大田县</t>
  </si>
  <si>
    <t>建宁县</t>
  </si>
  <si>
    <t>将乐县</t>
  </si>
  <si>
    <t>明溪县</t>
  </si>
  <si>
    <t>宁化县</t>
  </si>
  <si>
    <t>清流县</t>
  </si>
  <si>
    <t>三元区</t>
  </si>
  <si>
    <t>沙县区</t>
  </si>
  <si>
    <t>泰宁县</t>
  </si>
  <si>
    <t>永安市</t>
  </si>
  <si>
    <t>尤溪县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</si>
</sst>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#,##0_ "/>
    <numFmt numFmtId="180" formatCode="&quot;$&quot;#,##0_);[Red]\(&quot;$&quot;#,##0\)"/>
    <numFmt numFmtId="181" formatCode="_(&quot;$&quot;* #,##0.0_);_(&quot;$&quot;* \(#,##0.0\);_(&quot;$&quot;* &quot;-&quot;??_);_(@_)"/>
    <numFmt numFmtId="182" formatCode="_-* #,##0.00_-;\-* #,##0.00_-;_-* &quot;-&quot;??_-;_-@_-"/>
    <numFmt numFmtId="183" formatCode="&quot;\&quot;#,##0;[Red]&quot;\&quot;\-#,##0"/>
    <numFmt numFmtId="184" formatCode="&quot;$&quot;#,##0.00_);[Red]\(&quot;$&quot;#,##0.00\)"/>
    <numFmt numFmtId="185" formatCode="&quot;\&quot;#,##0.00;[Red]&quot;\&quot;\-#,##0.00"/>
    <numFmt numFmtId="186" formatCode="_-* #,##0_-;\-* #,##0_-;_-* &quot;-&quot;_-;_-@_-"/>
    <numFmt numFmtId="187" formatCode="0.00_ "/>
    <numFmt numFmtId="188" formatCode="0_ "/>
    <numFmt numFmtId="189" formatCode="0.0_ "/>
  </numFmts>
  <fonts count="7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2"/>
      <name val="Times New Roman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8"/>
      <color indexed="54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i/>
      <sz val="16"/>
      <name val="Helv"/>
      <family val="0"/>
    </font>
    <font>
      <sz val="12"/>
      <name val="Helv"/>
      <family val="0"/>
    </font>
    <font>
      <sz val="10"/>
      <name val="Book Antiqua"/>
      <family val="0"/>
    </font>
    <font>
      <b/>
      <sz val="18"/>
      <color indexed="62"/>
      <name val="宋体"/>
      <family val="0"/>
    </font>
    <font>
      <sz val="8"/>
      <name val="Arial"/>
      <family val="0"/>
    </font>
    <font>
      <sz val="11"/>
      <color indexed="19"/>
      <name val="宋体"/>
      <family val="0"/>
    </font>
    <font>
      <sz val="10"/>
      <name val="俵俽 僑僔僢僋"/>
      <family val="0"/>
    </font>
    <font>
      <sz val="11"/>
      <name val="ＭＳ Ｐゴシック"/>
      <family val="0"/>
    </font>
    <font>
      <sz val="10"/>
      <name val="MS Sans Serif"/>
      <family val="0"/>
    </font>
    <font>
      <b/>
      <sz val="11"/>
      <color indexed="53"/>
      <name val="宋体"/>
      <family val="0"/>
    </font>
    <font>
      <sz val="10"/>
      <name val="Times New Roman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20"/>
      <color indexed="8"/>
      <name val="黑体"/>
      <family val="0"/>
    </font>
    <font>
      <sz val="11"/>
      <color indexed="53"/>
      <name val="宋体"/>
      <family val="0"/>
    </font>
    <font>
      <sz val="11"/>
      <name val="俵俽 俹僑僔僢僋"/>
      <family val="0"/>
    </font>
    <font>
      <sz val="11"/>
      <name val="蹈框"/>
      <family val="0"/>
    </font>
    <font>
      <b/>
      <sz val="10"/>
      <color indexed="8"/>
      <name val="黑体"/>
      <family val="0"/>
    </font>
    <font>
      <b/>
      <sz val="10"/>
      <name val="MS Sans Serif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0"/>
    </font>
    <font>
      <b/>
      <sz val="13"/>
      <color theme="3"/>
      <name val="Calibri"/>
      <family val="0"/>
    </font>
    <font>
      <sz val="16"/>
      <color theme="1"/>
      <name val="黑体"/>
      <family val="0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sz val="11"/>
      <color theme="1"/>
      <name val="Cambria"/>
      <family val="0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2" borderId="0" applyNumberFormat="0" applyBorder="0" applyAlignment="0" applyProtection="0"/>
    <xf numFmtId="0" fontId="15" fillId="0" borderId="0">
      <alignment/>
      <protection/>
    </xf>
    <xf numFmtId="0" fontId="14" fillId="3" borderId="0" applyNumberFormat="0" applyBorder="0" applyAlignment="0" applyProtection="0"/>
    <xf numFmtId="0" fontId="24" fillId="0" borderId="0">
      <alignment/>
      <protection/>
    </xf>
    <xf numFmtId="0" fontId="15" fillId="0" borderId="0">
      <alignment/>
      <protection/>
    </xf>
    <xf numFmtId="0" fontId="5" fillId="4" borderId="0" applyNumberFormat="0" applyBorder="0" applyAlignment="0" applyProtection="0"/>
    <xf numFmtId="0" fontId="15" fillId="0" borderId="0">
      <alignment/>
      <protection/>
    </xf>
    <xf numFmtId="0" fontId="17" fillId="5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38" fontId="31" fillId="0" borderId="0" applyFont="0" applyFill="0" applyBorder="0" applyAlignment="0" applyProtection="0"/>
    <xf numFmtId="0" fontId="5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/>
      <protection/>
    </xf>
    <xf numFmtId="0" fontId="17" fillId="8" borderId="0" applyNumberFormat="0" applyBorder="0" applyAlignment="0" applyProtection="0"/>
    <xf numFmtId="0" fontId="3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38" fontId="30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2" borderId="0" applyNumberFormat="0" applyBorder="0" applyAlignment="0" applyProtection="0"/>
    <xf numFmtId="0" fontId="49" fillId="12" borderId="0" applyNumberFormat="0" applyBorder="0" applyAlignment="0" applyProtection="0"/>
    <xf numFmtId="0" fontId="20" fillId="9" borderId="0" applyNumberFormat="0" applyBorder="0" applyAlignment="0" applyProtection="0"/>
    <xf numFmtId="185" fontId="45" fillId="0" borderId="0" applyFont="0" applyFill="0" applyBorder="0" applyAlignment="0" applyProtection="0"/>
    <xf numFmtId="0" fontId="17" fillId="13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>
      <alignment/>
      <protection/>
    </xf>
    <xf numFmtId="0" fontId="5" fillId="6" borderId="0" applyNumberFormat="0" applyBorder="0" applyAlignment="0" applyProtection="0"/>
    <xf numFmtId="0" fontId="13" fillId="0" borderId="0">
      <alignment vertical="center"/>
      <protection/>
    </xf>
    <xf numFmtId="0" fontId="5" fillId="13" borderId="0" applyNumberFormat="0" applyBorder="0" applyAlignment="0" applyProtection="0"/>
    <xf numFmtId="10" fontId="7" fillId="0" borderId="0" applyFont="0" applyFill="0" applyBorder="0" applyAlignment="0" applyProtection="0"/>
    <xf numFmtId="0" fontId="17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0" borderId="0" applyNumberFormat="0" applyBorder="0" applyAlignment="0" applyProtection="0"/>
    <xf numFmtId="0" fontId="23" fillId="0" borderId="0">
      <alignment/>
      <protection/>
    </xf>
    <xf numFmtId="0" fontId="19" fillId="2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5" fillId="4" borderId="0" applyNumberFormat="0" applyBorder="0" applyAlignment="0" applyProtection="0"/>
    <xf numFmtId="179" fontId="25" fillId="0" borderId="1">
      <alignment horizontal="right" vertical="center"/>
      <protection/>
    </xf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49" fontId="11" fillId="17" borderId="0">
      <alignment horizontal="right" vertical="top"/>
      <protection/>
    </xf>
    <xf numFmtId="0" fontId="0" fillId="18" borderId="0" applyNumberFormat="0" applyBorder="0" applyAlignment="0" applyProtection="0"/>
    <xf numFmtId="0" fontId="5" fillId="5" borderId="0" applyNumberFormat="0" applyBorder="0" applyAlignment="0" applyProtection="0"/>
    <xf numFmtId="0" fontId="13" fillId="0" borderId="0">
      <alignment vertical="center"/>
      <protection/>
    </xf>
    <xf numFmtId="0" fontId="49" fillId="19" borderId="0" applyNumberFormat="0" applyBorder="0" applyAlignment="0" applyProtection="0"/>
    <xf numFmtId="178" fontId="13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0" fontId="0" fillId="20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3" applyNumberFormat="0" applyAlignment="0" applyProtection="0"/>
    <xf numFmtId="0" fontId="30" fillId="0" borderId="0" applyFont="0" applyFill="0" applyBorder="0" applyAlignment="0" applyProtection="0"/>
    <xf numFmtId="0" fontId="7" fillId="0" borderId="0">
      <alignment/>
      <protection/>
    </xf>
    <xf numFmtId="0" fontId="49" fillId="25" borderId="0" applyNumberFormat="0" applyBorder="0" applyAlignment="0" applyProtection="0"/>
    <xf numFmtId="0" fontId="7" fillId="0" borderId="0">
      <alignment/>
      <protection/>
    </xf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26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4" fillId="3" borderId="0" applyNumberFormat="0" applyBorder="0" applyAlignment="0" applyProtection="0"/>
    <xf numFmtId="0" fontId="56" fillId="27" borderId="0" applyNumberFormat="0" applyBorder="0" applyAlignment="0" applyProtection="0"/>
    <xf numFmtId="0" fontId="12" fillId="28" borderId="0" applyNumberFormat="0" applyBorder="0" applyAlignment="0" applyProtection="0"/>
    <xf numFmtId="49" fontId="11" fillId="17" borderId="0">
      <alignment horizontal="left" vertical="top"/>
      <protection/>
    </xf>
    <xf numFmtId="9" fontId="13" fillId="0" borderId="0" applyFont="0" applyFill="0" applyBorder="0" applyAlignment="0" applyProtection="0"/>
    <xf numFmtId="0" fontId="0" fillId="29" borderId="0" applyNumberFormat="0" applyBorder="0" applyAlignment="0" applyProtection="0"/>
    <xf numFmtId="0" fontId="57" fillId="30" borderId="3" applyNumberFormat="0" applyAlignment="0" applyProtection="0"/>
    <xf numFmtId="0" fontId="7" fillId="0" borderId="0">
      <alignment/>
      <protection/>
    </xf>
    <xf numFmtId="0" fontId="58" fillId="0" borderId="5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60" fillId="30" borderId="6" applyNumberFormat="0" applyAlignment="0" applyProtection="0"/>
    <xf numFmtId="0" fontId="9" fillId="0" borderId="0">
      <alignment/>
      <protection/>
    </xf>
    <xf numFmtId="0" fontId="15" fillId="0" borderId="0">
      <alignment/>
      <protection/>
    </xf>
    <xf numFmtId="0" fontId="0" fillId="31" borderId="0" applyNumberFormat="0" applyBorder="0" applyAlignment="0" applyProtection="0"/>
    <xf numFmtId="49" fontId="43" fillId="17" borderId="0">
      <alignment horizontal="center" vertical="center"/>
      <protection/>
    </xf>
    <xf numFmtId="0" fontId="0" fillId="32" borderId="0" applyNumberFormat="0" applyBorder="0" applyAlignment="0" applyProtection="0"/>
    <xf numFmtId="0" fontId="14" fillId="3" borderId="0" applyNumberFormat="0" applyBorder="0" applyAlignment="0" applyProtection="0"/>
    <xf numFmtId="49" fontId="47" fillId="17" borderId="0">
      <alignment horizontal="center" vertical="center"/>
      <protection/>
    </xf>
    <xf numFmtId="43" fontId="33" fillId="0" borderId="0" applyFont="0" applyFill="0" applyBorder="0" applyAlignment="0" applyProtection="0"/>
    <xf numFmtId="0" fontId="0" fillId="33" borderId="0" applyNumberFormat="0" applyBorder="0" applyAlignment="0" applyProtection="0"/>
    <xf numFmtId="0" fontId="7" fillId="0" borderId="0">
      <alignment/>
      <protection/>
    </xf>
    <xf numFmtId="0" fontId="61" fillId="34" borderId="7" applyNumberFormat="0" applyAlignment="0" applyProtection="0"/>
    <xf numFmtId="0" fontId="14" fillId="3" borderId="0" applyNumberFormat="0" applyBorder="0" applyAlignment="0" applyProtection="0"/>
    <xf numFmtId="0" fontId="62" fillId="0" borderId="8" applyNumberFormat="0" applyFill="0" applyAlignment="0" applyProtection="0"/>
    <xf numFmtId="0" fontId="33" fillId="0" borderId="0">
      <alignment/>
      <protection/>
    </xf>
    <xf numFmtId="0" fontId="10" fillId="10" borderId="0" applyNumberFormat="0" applyBorder="0" applyAlignment="0" applyProtection="0"/>
    <xf numFmtId="0" fontId="49" fillId="35" borderId="0" applyNumberFormat="0" applyBorder="0" applyAlignment="0" applyProtection="0"/>
    <xf numFmtId="0" fontId="15" fillId="0" borderId="0">
      <alignment/>
      <protection/>
    </xf>
    <xf numFmtId="0" fontId="10" fillId="10" borderId="0" applyNumberFormat="0" applyBorder="0" applyAlignment="0" applyProtection="0"/>
    <xf numFmtId="0" fontId="49" fillId="36" borderId="0" applyNumberFormat="0" applyBorder="0" applyAlignment="0" applyProtection="0"/>
    <xf numFmtId="0" fontId="63" fillId="37" borderId="0" applyNumberFormat="0" applyBorder="0" applyAlignment="0" applyProtection="0"/>
    <xf numFmtId="0" fontId="49" fillId="38" borderId="0" applyNumberFormat="0" applyBorder="0" applyAlignment="0" applyProtection="0"/>
    <xf numFmtId="0" fontId="19" fillId="2" borderId="0" applyNumberFormat="0" applyBorder="0" applyAlignment="0" applyProtection="0"/>
    <xf numFmtId="183" fontId="45" fillId="0" borderId="0" applyFont="0" applyFill="0" applyBorder="0" applyAlignment="0" applyProtection="0"/>
    <xf numFmtId="0" fontId="64" fillId="39" borderId="0" applyNumberFormat="0" applyBorder="0" applyAlignment="0" applyProtection="0"/>
    <xf numFmtId="0" fontId="10" fillId="10" borderId="0" applyNumberFormat="0" applyBorder="0" applyAlignment="0" applyProtection="0"/>
    <xf numFmtId="0" fontId="46" fillId="0" borderId="0">
      <alignment/>
      <protection/>
    </xf>
    <xf numFmtId="0" fontId="49" fillId="40" borderId="0" applyNumberFormat="0" applyBorder="0" applyAlignment="0" applyProtection="0"/>
    <xf numFmtId="0" fontId="0" fillId="41" borderId="0" applyNumberFormat="0" applyBorder="0" applyAlignment="0" applyProtection="0"/>
    <xf numFmtId="184" fontId="31" fillId="0" borderId="0" applyFont="0" applyFill="0" applyBorder="0" applyAlignment="0" applyProtection="0"/>
    <xf numFmtId="0" fontId="49" fillId="42" borderId="0" applyNumberFormat="0" applyBorder="0" applyAlignment="0" applyProtection="0"/>
    <xf numFmtId="0" fontId="5" fillId="6" borderId="0" applyNumberFormat="0" applyBorder="0" applyAlignment="0" applyProtection="0"/>
    <xf numFmtId="0" fontId="0" fillId="43" borderId="0" applyNumberFormat="0" applyBorder="0" applyAlignment="0" applyProtection="0"/>
    <xf numFmtId="0" fontId="49" fillId="44" borderId="0" applyNumberFormat="0" applyBorder="0" applyAlignment="0" applyProtection="0"/>
    <xf numFmtId="180" fontId="31" fillId="0" borderId="0" applyFont="0" applyFill="0" applyBorder="0" applyAlignment="0" applyProtection="0"/>
    <xf numFmtId="0" fontId="17" fillId="8" borderId="0" applyNumberFormat="0" applyBorder="0" applyAlignment="0" applyProtection="0"/>
    <xf numFmtId="0" fontId="20" fillId="9" borderId="0" applyNumberFormat="0" applyBorder="0" applyAlignment="0" applyProtection="0"/>
    <xf numFmtId="41" fontId="33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0" fillId="9" borderId="0" applyNumberFormat="0" applyBorder="0" applyAlignment="0" applyProtection="0"/>
    <xf numFmtId="0" fontId="2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45" borderId="0" applyNumberFormat="0" applyBorder="0" applyAlignment="0" applyProtection="0"/>
    <xf numFmtId="186" fontId="9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20" fillId="9" borderId="0" applyNumberFormat="0" applyBorder="0" applyAlignment="0" applyProtection="0"/>
    <xf numFmtId="10" fontId="27" fillId="17" borderId="1" applyNumberFormat="0" applyBorder="0" applyAlignment="0" applyProtection="0"/>
    <xf numFmtId="0" fontId="7" fillId="0" borderId="0">
      <alignment/>
      <protection/>
    </xf>
    <xf numFmtId="0" fontId="17" fillId="13" borderId="0" applyNumberFormat="0" applyBorder="0" applyAlignment="0" applyProtection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33" fillId="0" borderId="0">
      <alignment/>
      <protection/>
    </xf>
    <xf numFmtId="44" fontId="0" fillId="0" borderId="0" applyFont="0" applyFill="0" applyBorder="0" applyAlignment="0" applyProtection="0"/>
    <xf numFmtId="0" fontId="17" fillId="47" borderId="0" applyNumberFormat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5" fillId="6" borderId="0" applyNumberFormat="0" applyBorder="0" applyAlignment="0" applyProtection="0"/>
    <xf numFmtId="0" fontId="7" fillId="0" borderId="0">
      <alignment/>
      <protection/>
    </xf>
    <xf numFmtId="0" fontId="17" fillId="15" borderId="0" applyNumberFormat="0" applyBorder="0" applyAlignment="0" applyProtection="0"/>
    <xf numFmtId="0" fontId="0" fillId="48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177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38" fontId="27" fillId="49" borderId="0" applyNumberFormat="0" applyBorder="0" applyAlignment="0" applyProtection="0"/>
    <xf numFmtId="0" fontId="9" fillId="0" borderId="0">
      <alignment/>
      <protection/>
    </xf>
    <xf numFmtId="49" fontId="11" fillId="17" borderId="0">
      <alignment horizontal="center" vertical="center"/>
      <protection/>
    </xf>
    <xf numFmtId="0" fontId="7" fillId="0" borderId="0">
      <alignment/>
      <protection/>
    </xf>
    <xf numFmtId="0" fontId="12" fillId="50" borderId="0" applyNumberFormat="0" applyBorder="0" applyAlignment="0" applyProtection="0"/>
    <xf numFmtId="0" fontId="15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176" fontId="13" fillId="0" borderId="0" applyFont="0" applyFill="0" applyBorder="0" applyAlignment="0" applyProtection="0"/>
    <xf numFmtId="0" fontId="12" fillId="51" borderId="0" applyNumberFormat="0" applyBorder="0" applyAlignment="0" applyProtection="0"/>
    <xf numFmtId="41" fontId="7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" fillId="13" borderId="0" applyNumberFormat="0" applyBorder="0" applyAlignment="0" applyProtection="0"/>
    <xf numFmtId="0" fontId="36" fillId="0" borderId="0">
      <alignment/>
      <protection/>
    </xf>
    <xf numFmtId="0" fontId="10" fillId="10" borderId="0" applyNumberFormat="0" applyBorder="0" applyAlignment="0" applyProtection="0"/>
    <xf numFmtId="49" fontId="11" fillId="17" borderId="0">
      <alignment horizontal="left" vertical="center"/>
      <protection/>
    </xf>
    <xf numFmtId="0" fontId="10" fillId="10" borderId="0" applyNumberFormat="0" applyBorder="0" applyAlignment="0" applyProtection="0"/>
    <xf numFmtId="181" fontId="13" fillId="0" borderId="0" applyFont="0" applyFill="0" applyBorder="0" applyAlignment="0" applyProtection="0"/>
    <xf numFmtId="0" fontId="9" fillId="0" borderId="0">
      <alignment/>
      <protection/>
    </xf>
    <xf numFmtId="0" fontId="66" fillId="0" borderId="4" applyNumberFormat="0" applyFill="0" applyAlignment="0" applyProtection="0"/>
    <xf numFmtId="0" fontId="7" fillId="0" borderId="0">
      <alignment/>
      <protection/>
    </xf>
    <xf numFmtId="49" fontId="11" fillId="17" borderId="0">
      <alignment horizontal="right" vertical="center"/>
      <protection/>
    </xf>
    <xf numFmtId="0" fontId="0" fillId="52" borderId="9" applyNumberFormat="0" applyFont="0" applyAlignment="0" applyProtection="0"/>
    <xf numFmtId="182" fontId="9" fillId="0" borderId="0" applyFon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/>
    </xf>
    <xf numFmtId="187" fontId="51" fillId="0" borderId="1" xfId="0" applyNumberFormat="1" applyFont="1" applyBorder="1" applyAlignment="1">
      <alignment horizontal="center" vertical="center"/>
    </xf>
    <xf numFmtId="188" fontId="51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87" fontId="0" fillId="0" borderId="1" xfId="0" applyNumberFormat="1" applyFont="1" applyBorder="1" applyAlignment="1">
      <alignment horizontal="center" vertical="center"/>
    </xf>
    <xf numFmtId="188" fontId="69" fillId="0" borderId="1" xfId="0" applyNumberFormat="1" applyFont="1" applyFill="1" applyBorder="1" applyAlignment="1">
      <alignment horizontal="center" vertical="center" wrapText="1"/>
    </xf>
    <xf numFmtId="188" fontId="7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88" fontId="70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9" fontId="51" fillId="0" borderId="1" xfId="0" applyNumberFormat="1" applyFont="1" applyBorder="1" applyAlignment="1">
      <alignment horizontal="center" vertical="center"/>
    </xf>
    <xf numFmtId="188" fontId="69" fillId="0" borderId="1" xfId="0" applyNumberFormat="1" applyFont="1" applyFill="1" applyBorder="1" applyAlignment="1">
      <alignment horizontal="center" vertical="center" wrapText="1"/>
    </xf>
  </cellXfs>
  <cellStyles count="202">
    <cellStyle name="Normal" xfId="0"/>
    <cellStyle name="_ET_STYLE_NoName_00_" xfId="15"/>
    <cellStyle name="_2007年农村渡口改造、渡该桥计划" xfId="16"/>
    <cellStyle name="_湖北农村公路建设（核对调整后）" xfId="17"/>
    <cellStyle name="差_南交基建 〔 2008 〕 82 号附件2" xfId="18"/>
    <cellStyle name="_青海" xfId="19"/>
    <cellStyle name="好_漳州上报自然村验收汇总表2008-11-25" xfId="20"/>
    <cellStyle name="昗弨_FWBS1100" xfId="21"/>
    <cellStyle name="_2007年计划核对  报部" xfId="22"/>
    <cellStyle name="Accent3 - 20%" xfId="23"/>
    <cellStyle name="_湖北(公路)" xfId="24"/>
    <cellStyle name="Accent6 - 60%" xfId="25"/>
    <cellStyle name="_2007 路网及治超站" xfId="26"/>
    <cellStyle name="_2007高速计划修改" xfId="27"/>
    <cellStyle name="常规 5 2" xfId="28"/>
    <cellStyle name="Accent2 - 20%" xfId="29"/>
    <cellStyle name="_2007年湖南省一般公路建议计划" xfId="30"/>
    <cellStyle name="_2007年农村客运站计划 " xfId="31"/>
    <cellStyle name="Comma [0]_laroux" xfId="32"/>
    <cellStyle name="Accent1 - 20%" xfId="33"/>
    <cellStyle name="好_南交基建 〔 2008 〕 82 号附件2" xfId="34"/>
    <cellStyle name="常规 5" xfId="35"/>
    <cellStyle name="Accent6" xfId="36"/>
    <cellStyle name="表标题" xfId="37"/>
    <cellStyle name="常规 3" xfId="38"/>
    <cellStyle name="Accent4" xfId="39"/>
    <cellStyle name="통화 [0]_BOILER-CO1" xfId="40"/>
    <cellStyle name="好_文(2008)064－调整农村公路建设管理制度附表" xfId="41"/>
    <cellStyle name="常规 7" xfId="42"/>
    <cellStyle name="常规 6" xfId="43"/>
    <cellStyle name="差_200905月份莆田市报检表" xfId="44"/>
    <cellStyle name="好_审核南平自然村报验表(修改上报省局4月10日）" xfId="45"/>
    <cellStyle name="Accent2 - 60%" xfId="46"/>
    <cellStyle name="콤마 [0]_BOILER-CO1" xfId="47"/>
    <cellStyle name="差_三明自然村公路上报核验项目（11.25）" xfId="48"/>
    <cellStyle name="差_漳州上报自然村验收汇总表2008-11-25" xfId="49"/>
    <cellStyle name="强调文字颜色 4" xfId="50"/>
    <cellStyle name="差_审核南平自然村报验表(修改上报省局4月10日）" xfId="51"/>
    <cellStyle name="捠壿 [0.00]_TABLE 3" xfId="52"/>
    <cellStyle name="Accent4 - 60%" xfId="53"/>
    <cellStyle name="差_完善农村公路建设管理通知(自然村公路规定)附表" xfId="54"/>
    <cellStyle name="_2007年通达工程计划" xfId="55"/>
    <cellStyle name="Accent5 - 40%" xfId="56"/>
    <cellStyle name="C:\Documents and Settings\Administrator\My Documents" xfId="57"/>
    <cellStyle name="Accent4 - 40%" xfId="58"/>
    <cellStyle name="Percent [2]" xfId="59"/>
    <cellStyle name="Accent2" xfId="60"/>
    <cellStyle name="Percent [2]P" xfId="61"/>
    <cellStyle name="好_200905月份莆田市报检表" xfId="62"/>
    <cellStyle name="Normal - Style1" xfId="63"/>
    <cellStyle name="差_武夷山新" xfId="64"/>
    <cellStyle name="常规_Sheet1 2" xfId="65"/>
    <cellStyle name="_江苏（农村渡口）" xfId="66"/>
    <cellStyle name="Accent6 - 20%" xfId="67"/>
    <cellStyle name="数字" xfId="68"/>
    <cellStyle name="Accent1 - 60%" xfId="69"/>
    <cellStyle name="40% - 强调文字颜色 5" xfId="70"/>
    <cellStyle name="S1-2" xfId="71"/>
    <cellStyle name="20% - 强调文字颜色 5" xfId="72"/>
    <cellStyle name="Accent6 - 40%" xfId="73"/>
    <cellStyle name="常规 2 2" xfId="74"/>
    <cellStyle name="强调文字颜色 5" xfId="75"/>
    <cellStyle name="霓付 [0]_97MBO" xfId="76"/>
    <cellStyle name="差_08年及09年第一批年农村公路市补计划" xfId="77"/>
    <cellStyle name="差_莆田2008年自然村公路省级复查项目表" xfId="78"/>
    <cellStyle name="解释性文本" xfId="79"/>
    <cellStyle name="差_4.24漳交程(2009)-68（关于2008年上报通自然村公路项目抽检情况的函）0000" xfId="80"/>
    <cellStyle name="汇总" xfId="81"/>
    <cellStyle name="Percent" xfId="82"/>
    <cellStyle name="20% - 强调文字颜色 1" xfId="83"/>
    <cellStyle name="Comma" xfId="84"/>
    <cellStyle name="好_完善农村公路建设管理通知(自然村公路规定)附表" xfId="85"/>
    <cellStyle name="60% - 强调文字颜色 4" xfId="86"/>
    <cellStyle name="_2007年报部建议计划（0703012）" xfId="87"/>
    <cellStyle name="警告文本" xfId="88"/>
    <cellStyle name="_2008年公路建议计划(龙岩）" xfId="89"/>
    <cellStyle name="20% - 强调文字颜色 2" xfId="90"/>
    <cellStyle name="60% - 强调文字颜色 5" xfId="91"/>
    <cellStyle name="输入" xfId="92"/>
    <cellStyle name="통화_BOILER-CO1" xfId="93"/>
    <cellStyle name="_西藏2007年固定资产投资计划（交通部要求核实3月5日）" xfId="94"/>
    <cellStyle name="强调文字颜色 6" xfId="95"/>
    <cellStyle name="_黑龙江2007年计划规模反馈部" xfId="96"/>
    <cellStyle name="标题 1" xfId="97"/>
    <cellStyle name="Hyperlink" xfId="98"/>
    <cellStyle name="_2007年公路建议计划(宁夏核对交通部）" xfId="99"/>
    <cellStyle name="_新疆2007年交通固定资产投资建议计划" xfId="100"/>
    <cellStyle name="60% - 强调文字颜色 6" xfId="101"/>
    <cellStyle name="差_文(2008)064－调整农村公路建设管理制度附表" xfId="102"/>
    <cellStyle name="差_5.4莆田市第六批农村公路报检项目表（09。4。27）" xfId="103"/>
    <cellStyle name="好_08年及09年第一批年农村公路市补计划" xfId="104"/>
    <cellStyle name="差" xfId="105"/>
    <cellStyle name="强调 3" xfId="106"/>
    <cellStyle name="S1-1" xfId="107"/>
    <cellStyle name="百分比 16" xfId="108"/>
    <cellStyle name="20% - 强调文字颜色 4" xfId="109"/>
    <cellStyle name="计算" xfId="110"/>
    <cellStyle name="_Book2" xfId="111"/>
    <cellStyle name="标题 3" xfId="112"/>
    <cellStyle name="Followed Hyperlink" xfId="113"/>
    <cellStyle name="Comma [0]" xfId="114"/>
    <cellStyle name="好_关于做好通自然村公路市级抽检申报工作的通知—附件" xfId="115"/>
    <cellStyle name="输出" xfId="116"/>
    <cellStyle name="_莆田市交通局--2008年公路建议计划表" xfId="117"/>
    <cellStyle name="_2007年东中部通村油路改造计划" xfId="118"/>
    <cellStyle name="20% - 强调文字颜色 3" xfId="119"/>
    <cellStyle name="S1-0" xfId="120"/>
    <cellStyle name="40% - 强调文字颜色 3" xfId="121"/>
    <cellStyle name="好_武夷山新" xfId="122"/>
    <cellStyle name="S1-3" xfId="123"/>
    <cellStyle name="千分位_ 白土" xfId="124"/>
    <cellStyle name="20% - 强调文字颜色 6" xfId="125"/>
    <cellStyle name="_安徽（核对后2-13）x" xfId="126"/>
    <cellStyle name="检查单元格" xfId="127"/>
    <cellStyle name="好_武夷山自然村路验收登记表" xfId="128"/>
    <cellStyle name="链接单元格" xfId="129"/>
    <cellStyle name="Normal_0105第二套审计报表定稿" xfId="130"/>
    <cellStyle name="好_审核漳州" xfId="131"/>
    <cellStyle name="60% - 强调文字颜色 1" xfId="132"/>
    <cellStyle name="_建议计划（陕西通达报部4.11）" xfId="133"/>
    <cellStyle name="好_4.24漳交程(2009)-68（关于2008年上报通自然村公路项目抽检情况的函）0000" xfId="134"/>
    <cellStyle name="60% - 强调文字颜色 3" xfId="135"/>
    <cellStyle name="好" xfId="136"/>
    <cellStyle name="强调文字颜色 1" xfId="137"/>
    <cellStyle name="差_关于做好通自然村公路市级抽检申报工作的通知—附件" xfId="138"/>
    <cellStyle name="捠壿_TABLE 3" xfId="139"/>
    <cellStyle name="适中" xfId="140"/>
    <cellStyle name="好_三明自然村公路上报核验项目（11.25）" xfId="141"/>
    <cellStyle name="钎霖_laroux" xfId="142"/>
    <cellStyle name="强调文字颜色 2" xfId="143"/>
    <cellStyle name="40% - 强调文字颜色 1" xfId="144"/>
    <cellStyle name="Currency_laroux" xfId="145"/>
    <cellStyle name="60% - 强调文字颜色 2" xfId="146"/>
    <cellStyle name="Accent1 - 40%" xfId="147"/>
    <cellStyle name="40% - 强调文字颜色 2" xfId="148"/>
    <cellStyle name="强调文字颜色 3" xfId="149"/>
    <cellStyle name="Currency [0]_laroux" xfId="150"/>
    <cellStyle name="Accent1" xfId="151"/>
    <cellStyle name="差_莆田市第六批农村公路报检项目表" xfId="152"/>
    <cellStyle name="千分位[0]_ 白土" xfId="153"/>
    <cellStyle name="差_三明市2008年自然村项目市级验收结果" xfId="154"/>
    <cellStyle name="差_审核漳州" xfId="155"/>
    <cellStyle name="差_武夷山自然村路验收登记表" xfId="156"/>
    <cellStyle name="好_5.4莆田市第六批农村公路报检项目表（09。4。27）" xfId="157"/>
    <cellStyle name="Accent3" xfId="158"/>
    <cellStyle name="常规 2" xfId="159"/>
    <cellStyle name="常规 28" xfId="160"/>
    <cellStyle name="常徲匀䀀" xfId="161"/>
    <cellStyle name="Currency [0]" xfId="162"/>
    <cellStyle name="_辽宁（公路）" xfId="163"/>
    <cellStyle name="_莆田市2008年公路建议计划" xfId="164"/>
    <cellStyle name="差_漳州自然村公路上报核验项目（11.25）" xfId="165"/>
    <cellStyle name="寘嬫愗傝 [0.00]_RFP003B" xfId="166"/>
    <cellStyle name="RowLevel_0" xfId="167"/>
    <cellStyle name="好_南平市自然村报验表1" xfId="168"/>
    <cellStyle name="40% - 强调文字颜色 6" xfId="169"/>
    <cellStyle name="千位[0]_(二)单" xfId="170"/>
    <cellStyle name="Comma_laroux" xfId="171"/>
    <cellStyle name="差_南平市自然村报验表1" xfId="172"/>
    <cellStyle name="Input [yellow]" xfId="173"/>
    <cellStyle name="_河南2007" xfId="174"/>
    <cellStyle name="Accent3 - 60%" xfId="175"/>
    <cellStyle name="好_三明市2008年自然村项目市级验收结果" xfId="176"/>
    <cellStyle name="Accent3 - 40%" xfId="177"/>
    <cellStyle name="Accent5 - 20%" xfId="178"/>
    <cellStyle name="普通_ 白土" xfId="179"/>
    <cellStyle name="Currency" xfId="180"/>
    <cellStyle name="Accent5" xfId="181"/>
    <cellStyle name="常规 4" xfId="182"/>
    <cellStyle name="_一般项目" xfId="183"/>
    <cellStyle name="Accent4 - 20%" xfId="184"/>
    <cellStyle name="_2007 贵州 公路、水路项目-与部对接后" xfId="185"/>
    <cellStyle name="Accent5 - 60%" xfId="186"/>
    <cellStyle name="40% - 强调文字颜色 4" xfId="187"/>
    <cellStyle name="标题" xfId="188"/>
    <cellStyle name="_云南公路2007核对" xfId="189"/>
    <cellStyle name="烹拳_97MBO" xfId="190"/>
    <cellStyle name="标题 4" xfId="191"/>
    <cellStyle name="Grey" xfId="192"/>
    <cellStyle name="_2007年公路建议计划完成情况" xfId="193"/>
    <cellStyle name="S1-4" xfId="194"/>
    <cellStyle name="_安徽（核对后正式上报稿）x" xfId="195"/>
    <cellStyle name="强调 2" xfId="196"/>
    <cellStyle name="_厦门2007年公路建议计划表(上报稿)" xfId="197"/>
    <cellStyle name="好_莆田2008年自然村公路省级复查项目表" xfId="198"/>
    <cellStyle name="0,0_x000d_&#10;NA_x000d_&#10;" xfId="199"/>
    <cellStyle name="霓付_97MBO" xfId="200"/>
    <cellStyle name="强调 1" xfId="201"/>
    <cellStyle name="寘嬫愗傝_Table5" xfId="202"/>
    <cellStyle name="콤마_BOILER-CO1" xfId="203"/>
    <cellStyle name="Accent2 - 40%" xfId="204"/>
    <cellStyle name="표준_0N-HANDLING " xfId="205"/>
    <cellStyle name="好_莆田市第六批农村公路报检项目表" xfId="206"/>
    <cellStyle name="S1-5" xfId="207"/>
    <cellStyle name="好_漳州自然村公路上报核验项目（11.25）" xfId="208"/>
    <cellStyle name="烹拳 [0]_97MBO" xfId="209"/>
    <cellStyle name="样式 1" xfId="210"/>
    <cellStyle name="标题 2" xfId="211"/>
    <cellStyle name="_江苏（农村客运站）" xfId="212"/>
    <cellStyle name="S1-6" xfId="213"/>
    <cellStyle name="注释" xfId="214"/>
    <cellStyle name="千位_(二)单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SheetLayoutView="100" workbookViewId="0" topLeftCell="A11">
      <selection activeCell="A1" sqref="A1"/>
    </sheetView>
  </sheetViews>
  <sheetFormatPr defaultColWidth="9.00390625" defaultRowHeight="15"/>
  <cols>
    <col min="1" max="1" width="20.28125" style="2" customWidth="1"/>
    <col min="2" max="2" width="12.421875" style="0" customWidth="1"/>
    <col min="3" max="3" width="11.8515625" style="0" customWidth="1"/>
    <col min="4" max="5" width="12.140625" style="0" customWidth="1"/>
    <col min="6" max="6" width="10.28125" style="0" customWidth="1"/>
    <col min="7" max="7" width="17.140625" style="0" customWidth="1"/>
    <col min="12" max="12" width="21.57421875" style="0" customWidth="1"/>
  </cols>
  <sheetData>
    <row r="1" ht="20.25" customHeight="1">
      <c r="A1" s="3" t="s">
        <v>0</v>
      </c>
    </row>
    <row r="2" spans="1:7" ht="24">
      <c r="A2" s="4" t="s">
        <v>1</v>
      </c>
      <c r="B2" s="4"/>
      <c r="C2" s="4"/>
      <c r="D2" s="4"/>
      <c r="E2" s="4"/>
      <c r="F2" s="4"/>
      <c r="G2" s="4"/>
    </row>
    <row r="3" spans="1:7" ht="24" customHeight="1">
      <c r="A3" s="5"/>
      <c r="B3" s="5"/>
      <c r="C3" s="5"/>
      <c r="D3" s="5"/>
      <c r="E3" s="5"/>
      <c r="F3" s="5"/>
      <c r="G3" s="33" t="s">
        <v>2</v>
      </c>
    </row>
    <row r="4" spans="1:7" ht="24" customHeight="1">
      <c r="A4" s="6" t="s">
        <v>3</v>
      </c>
      <c r="B4" s="7" t="s">
        <v>4</v>
      </c>
      <c r="C4" s="8" t="s">
        <v>5</v>
      </c>
      <c r="D4" s="8"/>
      <c r="E4" s="8"/>
      <c r="F4" s="8"/>
      <c r="G4" s="8"/>
    </row>
    <row r="5" spans="1:7" ht="57.75" customHeight="1">
      <c r="A5" s="9"/>
      <c r="B5" s="10"/>
      <c r="C5" s="11" t="s">
        <v>6</v>
      </c>
      <c r="D5" s="12" t="s">
        <v>7</v>
      </c>
      <c r="E5" s="34"/>
      <c r="F5" s="11" t="s">
        <v>8</v>
      </c>
      <c r="G5" s="11" t="s">
        <v>9</v>
      </c>
    </row>
    <row r="6" spans="1:7" ht="39" customHeight="1">
      <c r="A6" s="9"/>
      <c r="B6" s="10"/>
      <c r="C6" s="13"/>
      <c r="D6" s="14" t="s">
        <v>10</v>
      </c>
      <c r="E6" s="14" t="s">
        <v>11</v>
      </c>
      <c r="F6" s="35"/>
      <c r="G6" s="36"/>
    </row>
    <row r="7" spans="1:7" ht="45" customHeight="1">
      <c r="A7" s="15"/>
      <c r="B7" s="16"/>
      <c r="C7" s="17" t="s">
        <v>12</v>
      </c>
      <c r="D7" s="17" t="s">
        <v>13</v>
      </c>
      <c r="E7" s="17" t="s">
        <v>13</v>
      </c>
      <c r="F7" s="17" t="s">
        <v>12</v>
      </c>
      <c r="G7" s="37" t="s">
        <v>14</v>
      </c>
    </row>
    <row r="8" spans="1:7" s="1" customFormat="1" ht="30" customHeight="1">
      <c r="A8" s="18" t="s">
        <v>4</v>
      </c>
      <c r="B8" s="19">
        <f>SUM(C8:G8)</f>
        <v>1139.2399999999998</v>
      </c>
      <c r="C8" s="20">
        <f>C9+C13</f>
        <v>48</v>
      </c>
      <c r="D8" s="20">
        <f>D9+D13</f>
        <v>200</v>
      </c>
      <c r="E8" s="20">
        <f>E9+E13</f>
        <v>100</v>
      </c>
      <c r="F8" s="20">
        <f>F9+F13</f>
        <v>200</v>
      </c>
      <c r="G8" s="38">
        <f>G9+G13</f>
        <v>591.2399999999999</v>
      </c>
    </row>
    <row r="9" spans="1:7" s="1" customFormat="1" ht="36" customHeight="1">
      <c r="A9" s="21" t="s">
        <v>15</v>
      </c>
      <c r="B9" s="19">
        <f>B10+B11+B12</f>
        <v>548</v>
      </c>
      <c r="C9" s="20">
        <f>C10+C11+C12</f>
        <v>48</v>
      </c>
      <c r="D9" s="20">
        <f>D10+D11+D12</f>
        <v>200</v>
      </c>
      <c r="E9" s="20">
        <f>E10+E11+E12</f>
        <v>100</v>
      </c>
      <c r="F9" s="20">
        <f>F10+F11+F12</f>
        <v>200</v>
      </c>
      <c r="G9" s="19"/>
    </row>
    <row r="10" spans="1:7" ht="24" customHeight="1">
      <c r="A10" s="22" t="s">
        <v>16</v>
      </c>
      <c r="B10" s="23">
        <f>SUM(C10:G10)</f>
        <v>48</v>
      </c>
      <c r="C10" s="24">
        <v>48</v>
      </c>
      <c r="D10" s="25"/>
      <c r="E10" s="25"/>
      <c r="F10" s="25"/>
      <c r="G10" s="32"/>
    </row>
    <row r="11" spans="1:7" ht="30" customHeight="1">
      <c r="A11" s="26" t="s">
        <v>17</v>
      </c>
      <c r="B11" s="23">
        <f>SUM(C11:G11)</f>
        <v>300</v>
      </c>
      <c r="C11" s="25"/>
      <c r="D11" s="24">
        <v>200</v>
      </c>
      <c r="E11" s="39">
        <v>100</v>
      </c>
      <c r="F11" s="25"/>
      <c r="G11" s="32"/>
    </row>
    <row r="12" spans="1:7" ht="37.5" customHeight="1">
      <c r="A12" s="27" t="s">
        <v>18</v>
      </c>
      <c r="B12" s="23">
        <f>SUM(C12:G12)</f>
        <v>200</v>
      </c>
      <c r="C12" s="25"/>
      <c r="D12" s="28"/>
      <c r="E12" s="28"/>
      <c r="F12" s="25">
        <v>200</v>
      </c>
      <c r="G12" s="31"/>
    </row>
    <row r="13" spans="1:7" s="1" customFormat="1" ht="37.5" customHeight="1">
      <c r="A13" s="29" t="s">
        <v>19</v>
      </c>
      <c r="B13" s="19">
        <f>SUM(B14:B24)</f>
        <v>591.2399999999999</v>
      </c>
      <c r="C13" s="19"/>
      <c r="D13" s="19"/>
      <c r="E13" s="19"/>
      <c r="F13" s="19"/>
      <c r="G13" s="19">
        <f>SUM(G14:G24)</f>
        <v>591.2399999999999</v>
      </c>
    </row>
    <row r="14" spans="1:7" ht="24" customHeight="1">
      <c r="A14" s="30" t="s">
        <v>20</v>
      </c>
      <c r="B14" s="23">
        <f>SUM(C14:G14)</f>
        <v>22.77</v>
      </c>
      <c r="C14" s="31"/>
      <c r="D14" s="31"/>
      <c r="E14" s="31"/>
      <c r="F14" s="31"/>
      <c r="G14" s="31">
        <v>22.77</v>
      </c>
    </row>
    <row r="15" spans="1:7" ht="24" customHeight="1">
      <c r="A15" s="30" t="s">
        <v>21</v>
      </c>
      <c r="B15" s="23">
        <f>SUM(C15:G15)</f>
        <v>17.74</v>
      </c>
      <c r="C15" s="32"/>
      <c r="D15" s="32"/>
      <c r="E15" s="32"/>
      <c r="F15" s="32"/>
      <c r="G15" s="32">
        <v>17.74</v>
      </c>
    </row>
    <row r="16" spans="1:7" ht="24" customHeight="1">
      <c r="A16" s="30" t="s">
        <v>22</v>
      </c>
      <c r="B16" s="23">
        <f>SUM(C16:G16)</f>
        <v>125.13999999999999</v>
      </c>
      <c r="C16" s="32"/>
      <c r="D16" s="32"/>
      <c r="E16" s="32"/>
      <c r="F16" s="32"/>
      <c r="G16" s="32">
        <v>125.13999999999999</v>
      </c>
    </row>
    <row r="17" spans="1:7" ht="24" customHeight="1">
      <c r="A17" s="30" t="s">
        <v>23</v>
      </c>
      <c r="B17" s="23">
        <f aca="true" t="shared" si="0" ref="B17:B24">SUM(C17:G17)</f>
        <v>33.01</v>
      </c>
      <c r="C17" s="32"/>
      <c r="D17" s="32"/>
      <c r="E17" s="32"/>
      <c r="F17" s="32"/>
      <c r="G17" s="32">
        <v>33.01</v>
      </c>
    </row>
    <row r="18" spans="1:7" ht="24" customHeight="1">
      <c r="A18" s="30" t="s">
        <v>24</v>
      </c>
      <c r="B18" s="23">
        <f t="shared" si="0"/>
        <v>60.41</v>
      </c>
      <c r="C18" s="31"/>
      <c r="D18" s="31"/>
      <c r="E18" s="31"/>
      <c r="F18" s="31"/>
      <c r="G18" s="31">
        <v>60.41</v>
      </c>
    </row>
    <row r="19" spans="1:7" ht="24" customHeight="1">
      <c r="A19" s="30" t="s">
        <v>25</v>
      </c>
      <c r="B19" s="23">
        <f t="shared" si="0"/>
        <v>21.7</v>
      </c>
      <c r="C19" s="32"/>
      <c r="D19" s="32"/>
      <c r="E19" s="32"/>
      <c r="F19" s="32"/>
      <c r="G19" s="32">
        <v>21.7</v>
      </c>
    </row>
    <row r="20" spans="1:7" ht="24" customHeight="1">
      <c r="A20" s="30" t="s">
        <v>26</v>
      </c>
      <c r="B20" s="23">
        <f t="shared" si="0"/>
        <v>11.759999999999998</v>
      </c>
      <c r="C20" s="32"/>
      <c r="D20" s="32"/>
      <c r="E20" s="32"/>
      <c r="F20" s="32"/>
      <c r="G20" s="32">
        <v>11.759999999999998</v>
      </c>
    </row>
    <row r="21" spans="1:7" ht="24" customHeight="1">
      <c r="A21" s="30" t="s">
        <v>27</v>
      </c>
      <c r="B21" s="23">
        <f t="shared" si="0"/>
        <v>119.11</v>
      </c>
      <c r="C21" s="32"/>
      <c r="D21" s="32"/>
      <c r="E21" s="32"/>
      <c r="F21" s="32"/>
      <c r="G21" s="32">
        <v>119.11</v>
      </c>
    </row>
    <row r="22" spans="1:7" ht="24" customHeight="1">
      <c r="A22" s="30" t="s">
        <v>28</v>
      </c>
      <c r="B22" s="23">
        <f t="shared" si="0"/>
        <v>58.56</v>
      </c>
      <c r="C22" s="32"/>
      <c r="D22" s="32"/>
      <c r="E22" s="32"/>
      <c r="F22" s="32"/>
      <c r="G22" s="32">
        <v>58.56</v>
      </c>
    </row>
    <row r="23" spans="1:7" ht="24" customHeight="1">
      <c r="A23" s="30" t="s">
        <v>29</v>
      </c>
      <c r="B23" s="23">
        <f t="shared" si="0"/>
        <v>45.14</v>
      </c>
      <c r="C23" s="32"/>
      <c r="D23" s="32"/>
      <c r="E23" s="32"/>
      <c r="F23" s="32"/>
      <c r="G23" s="32">
        <v>45.14</v>
      </c>
    </row>
    <row r="24" spans="1:7" ht="24" customHeight="1">
      <c r="A24" s="30" t="s">
        <v>30</v>
      </c>
      <c r="B24" s="23">
        <f t="shared" si="0"/>
        <v>75.9</v>
      </c>
      <c r="C24" s="32"/>
      <c r="D24" s="32"/>
      <c r="E24" s="32"/>
      <c r="F24" s="32"/>
      <c r="G24" s="32">
        <v>75.9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9">
    <mergeCell ref="A2:G2"/>
    <mergeCell ref="A3:B3"/>
    <mergeCell ref="C4:G4"/>
    <mergeCell ref="D5:E5"/>
    <mergeCell ref="A4:A7"/>
    <mergeCell ref="B4:B7"/>
    <mergeCell ref="C5:C6"/>
    <mergeCell ref="F5:F6"/>
    <mergeCell ref="G5:G6"/>
  </mergeCells>
  <printOptions horizontalCentered="1"/>
  <pageMargins left="0.5902777777777778" right="0.5902777777777778" top="0.9840277777777777" bottom="0.9840277777777777" header="0.3541666666666667" footer="0.3541666666666667"/>
  <pageSetup horizontalDpi="600" verticalDpi="600" orientation="portrait" paperSize="9" scale="85"/>
  <headerFooter>
    <oddFooter>&amp;C&amp;16—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肖远会</dc:creator>
  <cp:keywords/>
  <dc:description/>
  <cp:lastModifiedBy>王秀琴</cp:lastModifiedBy>
  <dcterms:created xsi:type="dcterms:W3CDTF">2021-09-25T19:57:00Z</dcterms:created>
  <dcterms:modified xsi:type="dcterms:W3CDTF">2022-11-14T16:36:48Z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