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27" firstSheet="1" activeTab="15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</sheets>
  <definedNames>
    <definedName name="_xlnm.Print_Area" localSheetId="10">'财政收支'!$A$1:$D$31</definedName>
    <definedName name="_xlnm.Print_Area" localSheetId="14">'分县2'!$A$1:$S$15</definedName>
    <definedName name="_xlnm.Print_Area" localSheetId="12">'价格'!$A$1:$D$25</definedName>
    <definedName name="_xlnm.Print_Area" localSheetId="11">'金融'!$A$1:$E$27</definedName>
    <definedName name="_xlnm.Print_Area" localSheetId="8">'贸易'!$A$1:$D$24</definedName>
    <definedName name="_xlnm.Print_Area" localSheetId="7">'投资'!$A$1:$D$19</definedName>
  </definedNames>
  <calcPr fullCalcOnLoad="1"/>
</workbook>
</file>

<file path=xl/sharedStrings.xml><?xml version="1.0" encoding="utf-8"?>
<sst xmlns="http://schemas.openxmlformats.org/spreadsheetml/2006/main" count="468" uniqueCount="262">
  <si>
    <r>
      <t>目</t>
    </r>
    <r>
      <rPr>
        <b/>
        <sz val="12"/>
        <rFont val="Times New Roman"/>
        <family val="0"/>
      </rPr>
      <t xml:space="preserve">        </t>
    </r>
    <r>
      <rPr>
        <b/>
        <sz val="12"/>
        <rFont val="宋体"/>
        <family val="0"/>
      </rPr>
      <t>录</t>
    </r>
  </si>
  <si>
    <t>1-2月份全市经济运行简况</t>
  </si>
  <si>
    <t>统计图</t>
  </si>
  <si>
    <t>国民经济主要指标</t>
  </si>
  <si>
    <r>
      <t>GDP</t>
    </r>
    <r>
      <rPr>
        <sz val="10"/>
        <rFont val="宋体"/>
        <family val="0"/>
      </rPr>
      <t>核算主要相关指标</t>
    </r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</si>
  <si>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</si>
  <si>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</si>
  <si>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</si>
  <si>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</si>
  <si>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</si>
  <si>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</si>
  <si>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</si>
  <si>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</t>
  </si>
  <si>
    <t>各种价格变动幅度</t>
  </si>
  <si>
    <t>各县（市、区）主要经济指标对比表</t>
  </si>
  <si>
    <t>全省及九个设区市主要经济指标对比表</t>
  </si>
  <si>
    <t>中华人民共和国统计法实施条例（节选）</t>
  </si>
  <si>
    <t xml:space="preserve"> 国民经济主要指标</t>
  </si>
  <si>
    <t>指标名称</t>
  </si>
  <si>
    <r>
      <t>计量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宋体"/>
        <family val="0"/>
      </rPr>
      <t>单位</t>
    </r>
  </si>
  <si>
    <t>本月止
累计</t>
  </si>
  <si>
    <r>
      <t>比上年同期增长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0"/>
      </rPr>
      <t xml:space="preserve"> </t>
    </r>
  </si>
  <si>
    <t>增幅在全省位次</t>
  </si>
  <si>
    <t>一、规模以上工业增加值</t>
  </si>
  <si>
    <t>亿元</t>
  </si>
  <si>
    <t>二、固定资产投资</t>
  </si>
  <si>
    <t>三、社会消费品零售总额</t>
  </si>
  <si>
    <t>四、进出口总额</t>
  </si>
  <si>
    <t xml:space="preserve">     ＃出口</t>
  </si>
  <si>
    <t>五、实际利用外商直接投资</t>
  </si>
  <si>
    <t>六、一般公共预算收入</t>
  </si>
  <si>
    <t xml:space="preserve">      ＃地方一般公共预算收入</t>
  </si>
  <si>
    <t xml:space="preserve">   一般公共预算支出</t>
  </si>
  <si>
    <t>七、期末金融机构本外币存款余额</t>
  </si>
  <si>
    <r>
      <t xml:space="preserve">      </t>
    </r>
    <r>
      <rPr>
        <sz val="12"/>
        <color indexed="8"/>
        <rFont val="宋体"/>
        <family val="0"/>
      </rPr>
      <t xml:space="preserve">   ＃住户人民币存款余额</t>
    </r>
  </si>
  <si>
    <t xml:space="preserve">    期末金融机构本外币贷款余额 </t>
  </si>
  <si>
    <r>
      <t>八、市辖区居民消费价格总指数</t>
    </r>
    <r>
      <rPr>
        <b/>
        <sz val="12"/>
        <color indexed="8"/>
        <rFont val="Times New Roman"/>
        <family val="0"/>
      </rPr>
      <t>(</t>
    </r>
    <r>
      <rPr>
        <b/>
        <sz val="12"/>
        <color indexed="8"/>
        <rFont val="宋体"/>
        <family val="0"/>
      </rPr>
      <t>以上年同期为</t>
    </r>
    <r>
      <rPr>
        <b/>
        <sz val="12"/>
        <color indexed="8"/>
        <rFont val="Times New Roman"/>
        <family val="0"/>
      </rPr>
      <t>100</t>
    </r>
    <r>
      <rPr>
        <b/>
        <sz val="12"/>
        <color indexed="8"/>
        <rFont val="宋体"/>
        <family val="0"/>
      </rPr>
      <t>）</t>
    </r>
  </si>
  <si>
    <t>%</t>
  </si>
  <si>
    <t>注：规模以上工业增加值、固定资产投资（不含农户）国家、省没有公布绝对值。</t>
  </si>
  <si>
    <t xml:space="preserve"> GDP核算主要相关指标</t>
  </si>
  <si>
    <t>计量单位</t>
  </si>
  <si>
    <t>本月止累计</t>
  </si>
  <si>
    <r>
      <t>比上年同期增长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（％）</t>
    </r>
    <r>
      <rPr>
        <sz val="12"/>
        <rFont val="Arial"/>
        <family val="2"/>
      </rPr>
      <t xml:space="preserve"> </t>
    </r>
  </si>
  <si>
    <t>二、公路客货周转量</t>
  </si>
  <si>
    <t>亿吨公里</t>
  </si>
  <si>
    <r>
      <t xml:space="preserve">         </t>
    </r>
    <r>
      <rPr>
        <sz val="12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</si>
  <si>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</si>
  <si>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2"/>
        <color indexed="8"/>
        <rFont val="宋体"/>
        <family val="0"/>
      </rPr>
      <t>公路货运周转量</t>
    </r>
  </si>
  <si>
    <t>三、商品房销售面积</t>
  </si>
  <si>
    <t>万平方米</t>
  </si>
  <si>
    <t xml:space="preserve">四、全社会用电量     </t>
  </si>
  <si>
    <t>亿千瓦时</t>
  </si>
  <si>
    <r>
      <t xml:space="preserve">         #</t>
    </r>
    <r>
      <rPr>
        <sz val="12"/>
        <rFont val="宋体"/>
        <family val="0"/>
      </rPr>
      <t>工业用电</t>
    </r>
  </si>
  <si>
    <t xml:space="preserve">     城乡居民生活用电</t>
  </si>
  <si>
    <t>指        标</t>
  </si>
  <si>
    <t xml:space="preserve">本月实绩  </t>
  </si>
  <si>
    <r>
      <t>比上年同期增长</t>
    </r>
    <r>
      <rPr>
        <sz val="12"/>
        <rFont val="Times New Roman"/>
        <family val="0"/>
      </rPr>
      <t xml:space="preserve">  (</t>
    </r>
    <r>
      <rPr>
        <sz val="12"/>
        <rFont val="宋体"/>
        <family val="0"/>
      </rPr>
      <t>％</t>
    </r>
    <r>
      <rPr>
        <sz val="12"/>
        <rFont val="Times New Roman"/>
        <family val="0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</si>
  <si>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</si>
  <si>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</si>
  <si>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</si>
  <si>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</si>
  <si>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</si>
  <si>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</si>
  <si>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</si>
  <si>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</si>
  <si>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</si>
  <si>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</si>
  <si>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</si>
  <si>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</si>
  <si>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</si>
  <si>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下降0.81个百分点</t>
  </si>
  <si>
    <t>注：1.规模以上工业企业指年产品销售收入2000万元以上的工业企业；</t>
  </si>
  <si>
    <t xml:space="preserve">    2.工业增加值增长率按可比价格计算。</t>
  </si>
  <si>
    <t>产品名称</t>
  </si>
  <si>
    <t xml:space="preserve">比上年同期增长 （％） </t>
  </si>
  <si>
    <t xml:space="preserve">  粗    钢</t>
  </si>
  <si>
    <t>万吨</t>
  </si>
  <si>
    <t xml:space="preserve">  钢    材</t>
  </si>
  <si>
    <t xml:space="preserve">  生    铁</t>
  </si>
  <si>
    <t xml:space="preserve">  发电量</t>
  </si>
  <si>
    <t>亿千瓦小时</t>
  </si>
  <si>
    <t xml:space="preserve">  化    肥</t>
  </si>
  <si>
    <t xml:space="preserve">  水    泥</t>
  </si>
  <si>
    <t xml:space="preserve">  载货汽车</t>
  </si>
  <si>
    <t>辆</t>
  </si>
  <si>
    <t xml:space="preserve">  人造板</t>
  </si>
  <si>
    <t>万立方米</t>
  </si>
  <si>
    <t xml:space="preserve">  布</t>
  </si>
  <si>
    <t>亿米</t>
  </si>
  <si>
    <t xml:space="preserve">  化学药品原药                  (化学原料药)</t>
  </si>
  <si>
    <t>吨</t>
  </si>
  <si>
    <t xml:space="preserve">  合成纤维</t>
  </si>
  <si>
    <t xml:space="preserve">  塑料制品</t>
  </si>
  <si>
    <t xml:space="preserve">  机制纸及纸板</t>
  </si>
  <si>
    <t xml:space="preserve">            指标           </t>
  </si>
  <si>
    <t>2021年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</si>
  <si>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</si>
  <si>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</si>
  <si>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</si>
  <si>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</si>
  <si>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</si>
  <si>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</si>
  <si>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</si>
  <si>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</si>
  <si>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</si>
  <si>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</si>
  <si>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</si>
  <si>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</si>
  <si>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</si>
  <si>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‐</t>
  </si>
  <si>
    <t>＃亏损企业</t>
  </si>
  <si>
    <t>营业收入</t>
  </si>
  <si>
    <t>利润总额</t>
  </si>
  <si>
    <t>亏损企业亏损额</t>
  </si>
  <si>
    <t>税金总额</t>
  </si>
  <si>
    <t>流动资产合计</t>
  </si>
  <si>
    <t>应收账款</t>
  </si>
  <si>
    <t>产成品</t>
  </si>
  <si>
    <r>
      <t>比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上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      </t>
    </r>
    <r>
      <rPr>
        <sz val="12"/>
        <rFont val="宋体"/>
        <family val="0"/>
      </rPr>
      <t>同期增长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0"/>
      </rPr>
      <t xml:space="preserve"> </t>
    </r>
  </si>
  <si>
    <t>一、固定资产投资（不含铁路）</t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</si>
  <si>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</si>
  <si>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</si>
  <si>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</si>
  <si>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</si>
  <si>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</si>
  <si>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</si>
  <si>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</si>
  <si>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</si>
  <si>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</si>
  <si>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</si>
  <si>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</si>
  <si>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 xml:space="preserve">比上年同期
增长（％） </t>
  </si>
  <si>
    <t>一、批发业销售额</t>
  </si>
  <si>
    <t xml:space="preserve">   1.限额以上</t>
  </si>
  <si>
    <t xml:space="preserve">   2.限额以下</t>
  </si>
  <si>
    <t>二、零售业销售额</t>
  </si>
  <si>
    <t>四、限上批零业主要商品零售额</t>
  </si>
  <si>
    <r>
      <t xml:space="preserve">   1</t>
    </r>
    <r>
      <rPr>
        <sz val="12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</si>
  <si>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</si>
  <si>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</si>
  <si>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</si>
  <si>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</si>
  <si>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</si>
  <si>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12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</si>
  <si>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</si>
  <si>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</si>
  <si>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</si>
  <si>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一、进出口总额</t>
  </si>
  <si>
    <t xml:space="preserve">    #出  口</t>
  </si>
  <si>
    <t xml:space="preserve">     进  口</t>
  </si>
  <si>
    <t>二、新批外商直接投资项目</t>
  </si>
  <si>
    <t>项</t>
  </si>
  <si>
    <t>三、合同外资</t>
  </si>
  <si>
    <t>万元</t>
  </si>
  <si>
    <t>四、实际使用外资</t>
  </si>
  <si>
    <t>单位：亿元</t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</si>
  <si>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</si>
  <si>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</si>
  <si>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</si>
  <si>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</si>
  <si>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</si>
  <si>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</si>
  <si>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</si>
  <si>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</si>
  <si>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</si>
  <si>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</si>
  <si>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</si>
  <si>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</si>
  <si>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</si>
  <si>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r>
      <t xml:space="preserve">                </t>
    </r>
    <r>
      <rPr>
        <sz val="12"/>
        <color indexed="8"/>
        <rFont val="宋体"/>
        <family val="0"/>
      </rPr>
      <t>罚没收入</t>
    </r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</si>
  <si>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</si>
  <si>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</si>
  <si>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</si>
  <si>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</si>
  <si>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</si>
  <si>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</si>
  <si>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</si>
  <si>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</si>
  <si>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</si>
  <si>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</si>
  <si>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</si>
  <si>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>指     标</t>
  </si>
  <si>
    <t>本月末
余  额</t>
  </si>
  <si>
    <t>比上月末
增 减 额</t>
  </si>
  <si>
    <t>比年初
增 减 额</t>
  </si>
  <si>
    <t>比上年同期
增长  (％)</t>
  </si>
  <si>
    <t>金融机构本外币存款余额</t>
  </si>
  <si>
    <t xml:space="preserve">      #人民币存款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</si>
  <si>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</si>
  <si>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活期存款</t>
    </r>
  </si>
  <si>
    <r>
      <t xml:space="preserve">                 </t>
    </r>
    <r>
      <rPr>
        <sz val="10"/>
        <color indexed="8"/>
        <rFont val="宋体"/>
        <family val="0"/>
      </rPr>
      <t>个人定期存款</t>
    </r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</si>
  <si>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</si>
  <si>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0"/>
      </rPr>
      <t xml:space="preserve">         </t>
    </r>
  </si>
  <si>
    <t xml:space="preserve">                 企业定期存款</t>
  </si>
  <si>
    <t>金融机构本外币贷款余额</t>
  </si>
  <si>
    <t xml:space="preserve">     #人民币贷款</t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</si>
  <si>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</si>
  <si>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</si>
  <si>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    #个人经营性贷款</t>
  </si>
  <si>
    <t xml:space="preserve">     (2)中长期贷款</t>
  </si>
  <si>
    <r>
      <t xml:space="preserve">     2.企</t>
    </r>
    <r>
      <rPr>
        <sz val="10"/>
        <rFont val="宋体"/>
        <family val="0"/>
      </rPr>
      <t>(事)</t>
    </r>
    <r>
      <rPr>
        <sz val="10"/>
        <rFont val="宋体"/>
        <family val="0"/>
      </rPr>
      <t>业单位贷款</t>
    </r>
  </si>
  <si>
    <t xml:space="preserve">         #单位经营贷款</t>
  </si>
  <si>
    <t xml:space="preserve">         #固定资产贷款</t>
  </si>
  <si>
    <t xml:space="preserve">各种价格变动幅度             </t>
  </si>
  <si>
    <t xml:space="preserve">               单位:％</t>
  </si>
  <si>
    <t>指标</t>
  </si>
  <si>
    <t>本月</t>
  </si>
  <si>
    <t>与上月比</t>
  </si>
  <si>
    <t>与上年同月比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</si>
  <si>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</si>
  <si>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</si>
  <si>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</si>
  <si>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</si>
  <si>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</si>
  <si>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</si>
  <si>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</si>
  <si>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</si>
  <si>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</si>
  <si>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</si>
  <si>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</si>
  <si>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</si>
  <si>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</si>
  <si>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</si>
  <si>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</si>
  <si>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</si>
  <si>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</si>
  <si>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</si>
  <si>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</si>
  <si>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</si>
  <si>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</si>
  <si>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</si>
  <si>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各县（市、区）主要经济指标对比表（一）</t>
  </si>
  <si>
    <t>产销率
（％）</t>
  </si>
  <si>
    <t>工业经济效益指数
（2021年，％）</t>
  </si>
  <si>
    <t>全社会工业用电量
(亿千瓦时)</t>
  </si>
  <si>
    <t>增幅（%）</t>
  </si>
  <si>
    <t>位次</t>
  </si>
  <si>
    <t>绝对值</t>
  </si>
  <si>
    <t>增减
（百分点）</t>
  </si>
  <si>
    <t>全  市</t>
  </si>
  <si>
    <t>-</t>
  </si>
  <si>
    <t>三元区</t>
  </si>
  <si>
    <t>沙县区</t>
  </si>
  <si>
    <t>永安市</t>
  </si>
  <si>
    <t>明溪县</t>
  </si>
  <si>
    <t>清流县</t>
  </si>
  <si>
    <t>宁化县</t>
  </si>
  <si>
    <t>大田县</t>
  </si>
  <si>
    <t>尤溪县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</si>
  <si>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</si>
  <si>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</si>
  <si>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</si>
  <si>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</si>
  <si>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</si>
  <si>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限上批零住餐业              消费品零售额
(亿元)</t>
  </si>
  <si>
    <t>限上批发业销售额
(亿元)</t>
  </si>
  <si>
    <t>实际利用外资
(万元）</t>
  </si>
  <si>
    <t>各县（市、区）主要经济指标对比表（三）</t>
  </si>
  <si>
    <t>一般公共预算收入
（亿元）</t>
  </si>
  <si>
    <t>地方一般公共预算收入
(亿元）</t>
  </si>
  <si>
    <t>金融机构本外币存款余额
(亿元）</t>
  </si>
  <si>
    <t>金融机构本外币贷款余额
(亿元）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</si>
</sst>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 "/>
    <numFmt numFmtId="179" formatCode="0.00_ "/>
    <numFmt numFmtId="180" formatCode="0.0_);[Red]\(0.0\)"/>
    <numFmt numFmtId="181" formatCode="0.0"/>
    <numFmt numFmtId="182" formatCode="0.00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0"/>
      <name val="Helv"/>
      <family val="0"/>
    </font>
    <font>
      <sz val="10"/>
      <color indexed="10"/>
      <name val="Helv"/>
      <family val="0"/>
    </font>
    <font>
      <sz val="18"/>
      <name val="方正小标宋简体"/>
      <family val="0"/>
    </font>
    <font>
      <sz val="12"/>
      <name val="黑体"/>
      <family val="0"/>
    </font>
    <font>
      <sz val="12"/>
      <name val="Arial"/>
      <family val="2"/>
    </font>
    <font>
      <sz val="10"/>
      <name val="宋体"/>
      <family val="0"/>
    </font>
    <font>
      <sz val="18"/>
      <color indexed="10"/>
      <name val="方正小标宋简体"/>
      <family val="0"/>
    </font>
    <font>
      <sz val="10"/>
      <color indexed="10"/>
      <name val="宋体"/>
      <family val="0"/>
    </font>
    <font>
      <sz val="12"/>
      <name val="华文中宋"/>
      <family val="0"/>
    </font>
    <font>
      <sz val="12"/>
      <color indexed="8"/>
      <name val="黑体"/>
      <family val="0"/>
    </font>
    <font>
      <sz val="11"/>
      <name val="黑体"/>
      <family val="0"/>
    </font>
    <font>
      <sz val="18"/>
      <name val="黑体"/>
      <family val="0"/>
    </font>
    <font>
      <sz val="11"/>
      <name val="楷体_GB2312"/>
      <family val="0"/>
    </font>
    <font>
      <sz val="13"/>
      <name val="仿宋_GB2312"/>
      <family val="0"/>
    </font>
    <font>
      <sz val="10"/>
      <name val="黑体"/>
      <family val="0"/>
    </font>
    <font>
      <sz val="10"/>
      <color indexed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Arial Unicode MS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0"/>
    </font>
    <font>
      <sz val="11"/>
      <color indexed="8"/>
      <name val="Arial Unicode MS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Times New Roman"/>
      <family val="0"/>
    </font>
    <font>
      <sz val="12"/>
      <name val="楷体_GB2312"/>
      <family val="0"/>
    </font>
    <font>
      <sz val="10"/>
      <name val="Arial"/>
      <family val="2"/>
    </font>
    <font>
      <b/>
      <sz val="12"/>
      <name val="宋体"/>
      <family val="0"/>
    </font>
    <font>
      <sz val="18"/>
      <color indexed="8"/>
      <name val="方正小标宋简体"/>
      <family val="0"/>
    </font>
    <font>
      <sz val="12"/>
      <name val="Times New Roman"/>
      <family val="0"/>
    </font>
    <font>
      <sz val="20"/>
      <color indexed="8"/>
      <name val="方正小标宋简体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21" fillId="3" borderId="0" applyNumberFormat="0" applyBorder="0" applyAlignment="0" applyProtection="0"/>
    <xf numFmtId="0" fontId="49" fillId="4" borderId="1" applyNumberFormat="0" applyAlignment="0" applyProtection="0"/>
    <xf numFmtId="0" fontId="48" fillId="5" borderId="2" applyNumberFormat="0" applyAlignment="0" applyProtection="0"/>
    <xf numFmtId="0" fontId="55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1" fillId="0" borderId="5" applyNumberFormat="0" applyFill="0" applyAlignment="0" applyProtection="0"/>
    <xf numFmtId="0" fontId="40" fillId="0" borderId="6" applyNumberFormat="0" applyFill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39" fillId="10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56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3" borderId="8" applyNumberFormat="0" applyFont="0" applyAlignment="0" applyProtection="0"/>
    <xf numFmtId="0" fontId="39" fillId="11" borderId="0" applyNumberFormat="0" applyBorder="0" applyAlignment="0" applyProtection="0"/>
    <xf numFmtId="0" fontId="42" fillId="12" borderId="0" applyNumberFormat="0" applyBorder="0" applyAlignment="0" applyProtection="0"/>
    <xf numFmtId="0" fontId="21" fillId="9" borderId="0" applyNumberFormat="0" applyBorder="0" applyAlignment="0" applyProtection="0"/>
    <xf numFmtId="0" fontId="57" fillId="13" borderId="0" applyNumberFormat="0" applyBorder="0" applyAlignment="0" applyProtection="0"/>
    <xf numFmtId="0" fontId="58" fillId="4" borderId="9" applyNumberFormat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9" fontId="0" fillId="0" borderId="0" applyFont="0" applyFill="0" applyBorder="0" applyAlignment="0" applyProtection="0"/>
    <xf numFmtId="0" fontId="39" fillId="10" borderId="0" applyNumberFormat="0" applyBorder="0" applyAlignment="0" applyProtection="0"/>
    <xf numFmtId="44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21" fillId="3" borderId="0" applyNumberFormat="0" applyBorder="0" applyAlignment="0" applyProtection="0"/>
    <xf numFmtId="0" fontId="50" fillId="2" borderId="9" applyNumberFormat="0" applyAlignment="0" applyProtection="0"/>
    <xf numFmtId="0" fontId="21" fillId="12" borderId="0" applyNumberFormat="0" applyBorder="0" applyAlignment="0" applyProtection="0"/>
    <xf numFmtId="0" fontId="39" fillId="14" borderId="0" applyNumberFormat="0" applyBorder="0" applyAlignment="0" applyProtection="0"/>
    <xf numFmtId="0" fontId="21" fillId="7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49" applyFont="1" applyAlignment="1">
      <alignment vertical="center" wrapText="1"/>
      <protection/>
    </xf>
    <xf numFmtId="0" fontId="3" fillId="0" borderId="0" xfId="49" applyFont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5" fillId="0" borderId="0" xfId="49" applyFont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 vertical="center" wrapText="1"/>
      <protection/>
    </xf>
    <xf numFmtId="0" fontId="2" fillId="0" borderId="13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0" fontId="7" fillId="0" borderId="13" xfId="49" applyFont="1" applyBorder="1" applyAlignment="1">
      <alignment horizontal="center" vertical="center"/>
      <protection/>
    </xf>
    <xf numFmtId="176" fontId="8" fillId="0" borderId="14" xfId="39" applyNumberFormat="1" applyFont="1" applyBorder="1" applyAlignment="1">
      <alignment vertical="center"/>
    </xf>
    <xf numFmtId="0" fontId="8" fillId="0" borderId="14" xfId="49" applyFont="1" applyBorder="1" applyAlignment="1">
      <alignment horizontal="center" vertical="center"/>
      <protection/>
    </xf>
    <xf numFmtId="177" fontId="8" fillId="0" borderId="14" xfId="49" applyNumberFormat="1" applyFont="1" applyBorder="1" applyAlignment="1">
      <alignment vertical="center"/>
      <protection/>
    </xf>
    <xf numFmtId="178" fontId="8" fillId="0" borderId="15" xfId="49" applyNumberFormat="1" applyFont="1" applyBorder="1" applyAlignment="1">
      <alignment horizontal="center" vertical="center" wrapText="1"/>
      <protection/>
    </xf>
    <xf numFmtId="0" fontId="7" fillId="0" borderId="16" xfId="49" applyFont="1" applyBorder="1" applyAlignment="1">
      <alignment horizontal="center" vertical="center"/>
      <protection/>
    </xf>
    <xf numFmtId="176" fontId="8" fillId="0" borderId="17" xfId="39" applyNumberFormat="1" applyFont="1" applyBorder="1" applyAlignment="1">
      <alignment vertical="center"/>
    </xf>
    <xf numFmtId="178" fontId="8" fillId="0" borderId="18" xfId="49" applyNumberFormat="1" applyFont="1" applyBorder="1" applyAlignment="1">
      <alignment horizontal="center" vertical="center" wrapText="1"/>
      <protection/>
    </xf>
    <xf numFmtId="177" fontId="8" fillId="0" borderId="17" xfId="49" applyNumberFormat="1" applyFont="1" applyBorder="1" applyAlignment="1">
      <alignment vertical="center"/>
      <protection/>
    </xf>
    <xf numFmtId="0" fontId="9" fillId="0" borderId="19" xfId="49" applyFont="1" applyBorder="1" applyAlignment="1">
      <alignment horizontal="left" vertical="center"/>
      <protection/>
    </xf>
    <xf numFmtId="177" fontId="4" fillId="0" borderId="0" xfId="49" applyNumberFormat="1" applyFont="1" applyAlignment="1">
      <alignment horizontal="center" vertical="center"/>
      <protection/>
    </xf>
    <xf numFmtId="176" fontId="8" fillId="0" borderId="14" xfId="39" applyNumberFormat="1" applyFont="1" applyBorder="1" applyAlignment="1">
      <alignment horizontal="right" vertical="center"/>
    </xf>
    <xf numFmtId="177" fontId="8" fillId="0" borderId="14" xfId="49" applyNumberFormat="1" applyFont="1" applyBorder="1" applyAlignment="1">
      <alignment horizontal="right" vertical="center"/>
      <protection/>
    </xf>
    <xf numFmtId="179" fontId="8" fillId="0" borderId="14" xfId="49" applyNumberFormat="1" applyFont="1" applyBorder="1" applyAlignment="1">
      <alignment horizontal="right" vertical="center" wrapText="1"/>
      <protection/>
    </xf>
    <xf numFmtId="177" fontId="8" fillId="0" borderId="14" xfId="49" applyNumberFormat="1" applyFont="1" applyBorder="1" applyAlignment="1">
      <alignment horizontal="right" vertical="center" wrapText="1"/>
      <protection/>
    </xf>
    <xf numFmtId="179" fontId="8" fillId="0" borderId="15" xfId="49" applyNumberFormat="1" applyFont="1" applyBorder="1" applyAlignment="1">
      <alignment horizontal="right" vertical="center" wrapText="1"/>
      <protection/>
    </xf>
    <xf numFmtId="177" fontId="8" fillId="0" borderId="15" xfId="49" applyNumberFormat="1" applyFont="1" applyBorder="1" applyAlignment="1">
      <alignment horizontal="right" vertical="center" wrapText="1"/>
      <protection/>
    </xf>
    <xf numFmtId="179" fontId="8" fillId="0" borderId="17" xfId="49" applyNumberFormat="1" applyFont="1" applyBorder="1" applyAlignment="1">
      <alignment vertical="center" wrapText="1"/>
      <protection/>
    </xf>
    <xf numFmtId="180" fontId="8" fillId="0" borderId="17" xfId="49" applyNumberFormat="1" applyFont="1" applyBorder="1" applyAlignment="1">
      <alignment horizontal="right" vertical="center" wrapText="1"/>
      <protection/>
    </xf>
    <xf numFmtId="0" fontId="4" fillId="0" borderId="0" xfId="49" applyFont="1" applyAlignment="1">
      <alignment horizontal="left" vertical="center"/>
      <protection/>
    </xf>
    <xf numFmtId="0" fontId="10" fillId="0" borderId="10" xfId="49" applyFont="1" applyBorder="1" applyAlignment="1">
      <alignment horizontal="center" vertical="center"/>
      <protection/>
    </xf>
    <xf numFmtId="43" fontId="7" fillId="0" borderId="14" xfId="39" applyFont="1" applyBorder="1" applyAlignment="1">
      <alignment vertical="center" wrapText="1"/>
    </xf>
    <xf numFmtId="177" fontId="8" fillId="0" borderId="15" xfId="49" applyNumberFormat="1" applyFont="1" applyBorder="1" applyAlignment="1">
      <alignment horizontal="right" vertical="center"/>
      <protection/>
    </xf>
    <xf numFmtId="176" fontId="8" fillId="0" borderId="15" xfId="49" applyNumberFormat="1" applyFont="1" applyBorder="1" applyAlignment="1">
      <alignment horizontal="right" vertical="center"/>
      <protection/>
    </xf>
    <xf numFmtId="176" fontId="8" fillId="0" borderId="14" xfId="49" applyNumberFormat="1" applyFont="1" applyBorder="1" applyAlignment="1">
      <alignment vertical="center"/>
      <protection/>
    </xf>
    <xf numFmtId="180" fontId="8" fillId="0" borderId="14" xfId="49" applyNumberFormat="1" applyFont="1" applyBorder="1" applyAlignment="1">
      <alignment horizontal="right" vertical="center"/>
      <protection/>
    </xf>
    <xf numFmtId="176" fontId="8" fillId="0" borderId="17" xfId="49" applyNumberFormat="1" applyFont="1" applyBorder="1" applyAlignment="1">
      <alignment vertical="center"/>
      <protection/>
    </xf>
    <xf numFmtId="180" fontId="8" fillId="0" borderId="17" xfId="49" applyNumberFormat="1" applyFont="1" applyBorder="1" applyAlignment="1">
      <alignment horizontal="right" vertical="center"/>
      <protection/>
    </xf>
    <xf numFmtId="0" fontId="11" fillId="0" borderId="19" xfId="49" applyFont="1" applyBorder="1" applyAlignment="1">
      <alignment horizontal="left" vertical="center"/>
      <protection/>
    </xf>
    <xf numFmtId="180" fontId="5" fillId="0" borderId="0" xfId="49" applyNumberFormat="1" applyFont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7" fillId="0" borderId="20" xfId="49" applyFont="1" applyBorder="1" applyAlignment="1">
      <alignment horizontal="center" vertical="center" wrapText="1"/>
      <protection/>
    </xf>
    <xf numFmtId="0" fontId="7" fillId="0" borderId="21" xfId="49" applyFont="1" applyBorder="1" applyAlignment="1">
      <alignment horizontal="center" vertical="center" wrapText="1"/>
      <protection/>
    </xf>
    <xf numFmtId="0" fontId="8" fillId="0" borderId="22" xfId="49" applyFont="1" applyBorder="1" applyAlignment="1">
      <alignment horizontal="center" vertical="center"/>
      <protection/>
    </xf>
    <xf numFmtId="178" fontId="8" fillId="0" borderId="23" xfId="49" applyNumberFormat="1" applyFont="1" applyBorder="1" applyAlignment="1">
      <alignment horizontal="center" vertical="center" wrapText="1"/>
      <protection/>
    </xf>
    <xf numFmtId="178" fontId="8" fillId="0" borderId="24" xfId="49" applyNumberFormat="1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4" fillId="0" borderId="0" xfId="49" applyFont="1" applyAlignment="1">
      <alignment horizontal="right" vertical="center"/>
      <protection/>
    </xf>
    <xf numFmtId="0" fontId="2" fillId="0" borderId="11" xfId="49" applyFont="1" applyBorder="1" applyAlignment="1">
      <alignment horizontal="left" vertical="center" wrapText="1"/>
      <protection/>
    </xf>
    <xf numFmtId="0" fontId="12" fillId="0" borderId="12" xfId="49" applyFont="1" applyBorder="1" applyAlignment="1">
      <alignment horizontal="right" vertical="center" wrapText="1"/>
      <protection/>
    </xf>
    <xf numFmtId="0" fontId="2" fillId="0" borderId="13" xfId="49" applyFont="1" applyBorder="1" applyAlignment="1">
      <alignment horizontal="left" vertical="center" wrapText="1"/>
      <protection/>
    </xf>
    <xf numFmtId="0" fontId="12" fillId="0" borderId="14" xfId="49" applyFont="1" applyBorder="1" applyAlignment="1">
      <alignment horizontal="right" vertical="center" wrapText="1"/>
      <protection/>
    </xf>
    <xf numFmtId="0" fontId="7" fillId="0" borderId="13" xfId="49" applyFont="1" applyBorder="1" applyAlignment="1">
      <alignment horizontal="left" vertical="center"/>
      <protection/>
    </xf>
    <xf numFmtId="179" fontId="8" fillId="0" borderId="14" xfId="49" applyNumberFormat="1" applyFont="1" applyBorder="1" applyAlignment="1">
      <alignment horizontal="right" vertical="center"/>
      <protection/>
    </xf>
    <xf numFmtId="0" fontId="8" fillId="0" borderId="14" xfId="49" applyFont="1" applyBorder="1" applyAlignment="1">
      <alignment horizontal="right" vertical="center"/>
      <protection/>
    </xf>
    <xf numFmtId="1" fontId="8" fillId="0" borderId="14" xfId="49" applyNumberFormat="1" applyFont="1" applyBorder="1" applyAlignment="1">
      <alignment horizontal="right" vertical="center"/>
      <protection/>
    </xf>
    <xf numFmtId="0" fontId="7" fillId="0" borderId="16" xfId="49" applyFont="1" applyBorder="1" applyAlignment="1">
      <alignment horizontal="left" vertical="center"/>
      <protection/>
    </xf>
    <xf numFmtId="179" fontId="8" fillId="0" borderId="17" xfId="49" applyNumberFormat="1" applyFont="1" applyBorder="1" applyAlignment="1">
      <alignment horizontal="right" vertical="center"/>
      <protection/>
    </xf>
    <xf numFmtId="1" fontId="8" fillId="0" borderId="17" xfId="49" applyNumberFormat="1" applyFont="1" applyBorder="1" applyAlignment="1">
      <alignment horizontal="right" vertical="center"/>
      <protection/>
    </xf>
    <xf numFmtId="177" fontId="8" fillId="0" borderId="17" xfId="49" applyNumberFormat="1" applyFont="1" applyBorder="1" applyAlignment="1">
      <alignment horizontal="right" vertical="center"/>
      <protection/>
    </xf>
    <xf numFmtId="0" fontId="8" fillId="0" borderId="17" xfId="49" applyFont="1" applyBorder="1" applyAlignment="1">
      <alignment horizontal="right" vertical="center"/>
      <protection/>
    </xf>
    <xf numFmtId="179" fontId="8" fillId="0" borderId="17" xfId="49" applyNumberFormat="1" applyFont="1" applyBorder="1" applyAlignment="1">
      <alignment horizontal="right" vertical="center" wrapText="1"/>
      <protection/>
    </xf>
    <xf numFmtId="0" fontId="13" fillId="0" borderId="12" xfId="49" applyFont="1" applyBorder="1" applyAlignment="1">
      <alignment horizontal="center" vertical="center" wrapText="1"/>
      <protection/>
    </xf>
    <xf numFmtId="0" fontId="14" fillId="0" borderId="14" xfId="49" applyFont="1" applyBorder="1" applyAlignment="1">
      <alignment horizontal="center" vertical="center" wrapText="1"/>
      <protection/>
    </xf>
    <xf numFmtId="181" fontId="8" fillId="0" borderId="14" xfId="49" applyNumberFormat="1" applyFont="1" applyBorder="1" applyAlignment="1">
      <alignment horizontal="right" vertical="center" wrapText="1"/>
      <protection/>
    </xf>
    <xf numFmtId="178" fontId="8" fillId="0" borderId="14" xfId="49" applyNumberFormat="1" applyFont="1" applyBorder="1" applyAlignment="1">
      <alignment horizontal="center" vertical="center" wrapText="1"/>
      <protection/>
    </xf>
    <xf numFmtId="0" fontId="8" fillId="0" borderId="14" xfId="49" applyFont="1" applyBorder="1" applyAlignment="1">
      <alignment horizontal="center" vertical="center" wrapText="1"/>
      <protection/>
    </xf>
    <xf numFmtId="178" fontId="8" fillId="0" borderId="17" xfId="49" applyNumberFormat="1" applyFont="1" applyBorder="1" applyAlignment="1">
      <alignment horizontal="center" vertical="center" wrapText="1"/>
      <protection/>
    </xf>
    <xf numFmtId="181" fontId="8" fillId="0" borderId="17" xfId="49" applyNumberFormat="1" applyFont="1" applyBorder="1" applyAlignment="1">
      <alignment horizontal="right" vertical="center" wrapText="1"/>
      <protection/>
    </xf>
    <xf numFmtId="0" fontId="8" fillId="0" borderId="17" xfId="49" applyFont="1" applyBorder="1" applyAlignment="1">
      <alignment horizontal="center" vertical="center" wrapText="1"/>
      <protection/>
    </xf>
    <xf numFmtId="178" fontId="8" fillId="0" borderId="14" xfId="49" applyNumberFormat="1" applyFont="1" applyBorder="1" applyAlignment="1">
      <alignment horizontal="right" vertical="center"/>
      <protection/>
    </xf>
    <xf numFmtId="177" fontId="8" fillId="0" borderId="17" xfId="49" applyNumberFormat="1" applyFont="1" applyBorder="1" applyAlignment="1">
      <alignment horizontal="right" vertical="center" wrapText="1"/>
      <protection/>
    </xf>
    <xf numFmtId="178" fontId="8" fillId="0" borderId="17" xfId="49" applyNumberFormat="1" applyFont="1" applyBorder="1" applyAlignment="1">
      <alignment horizontal="right" vertical="center"/>
      <protection/>
    </xf>
    <xf numFmtId="177" fontId="8" fillId="0" borderId="14" xfId="49" applyNumberFormat="1" applyFont="1" applyBorder="1" applyAlignment="1">
      <alignment horizontal="center" vertical="center"/>
      <protection/>
    </xf>
    <xf numFmtId="178" fontId="8" fillId="0" borderId="14" xfId="49" applyNumberFormat="1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182" fontId="4" fillId="0" borderId="0" xfId="49" applyNumberFormat="1" applyFont="1" applyAlignment="1">
      <alignment vertical="center"/>
      <protection/>
    </xf>
    <xf numFmtId="178" fontId="8" fillId="0" borderId="17" xfId="49" applyNumberFormat="1" applyFont="1" applyBorder="1" applyAlignment="1">
      <alignment horizontal="center" vertical="center"/>
      <protection/>
    </xf>
    <xf numFmtId="177" fontId="8" fillId="0" borderId="17" xfId="49" applyNumberFormat="1" applyFont="1" applyBorder="1" applyAlignment="1">
      <alignment horizontal="center" vertical="center"/>
      <protection/>
    </xf>
    <xf numFmtId="0" fontId="8" fillId="0" borderId="25" xfId="49" applyFont="1" applyBorder="1" applyAlignment="1">
      <alignment horizontal="center" vertical="center"/>
      <protection/>
    </xf>
    <xf numFmtId="0" fontId="12" fillId="0" borderId="0" xfId="49" applyFont="1" applyAlignment="1">
      <alignment horizontal="center" vertical="center" wrapText="1"/>
      <protection/>
    </xf>
    <xf numFmtId="0" fontId="2" fillId="0" borderId="0" xfId="49" applyFont="1" applyAlignment="1">
      <alignment horizontal="center" vertical="center" wrapText="1"/>
      <protection/>
    </xf>
    <xf numFmtId="0" fontId="15" fillId="0" borderId="10" xfId="49" applyFont="1" applyBorder="1" applyAlignment="1">
      <alignment horizontal="center" vertical="center"/>
      <protection/>
    </xf>
    <xf numFmtId="0" fontId="12" fillId="0" borderId="11" xfId="49" applyFont="1" applyBorder="1" applyAlignment="1">
      <alignment horizontal="center" vertical="center" wrapText="1"/>
      <protection/>
    </xf>
    <xf numFmtId="0" fontId="12" fillId="0" borderId="26" xfId="49" applyFont="1" applyBorder="1" applyAlignment="1">
      <alignment horizontal="center" vertical="center" wrapText="1"/>
      <protection/>
    </xf>
    <xf numFmtId="0" fontId="7" fillId="0" borderId="27" xfId="49" applyFont="1" applyBorder="1" applyAlignment="1">
      <alignment horizontal="center" vertical="center" wrapText="1"/>
      <protection/>
    </xf>
    <xf numFmtId="0" fontId="7" fillId="0" borderId="11" xfId="49" applyFont="1" applyBorder="1" applyAlignment="1">
      <alignment horizontal="center" vertical="center"/>
      <protection/>
    </xf>
    <xf numFmtId="177" fontId="8" fillId="0" borderId="12" xfId="49" applyNumberFormat="1" applyFont="1" applyFill="1" applyBorder="1" applyAlignment="1">
      <alignment horizontal="right" vertical="center"/>
      <protection/>
    </xf>
    <xf numFmtId="0" fontId="8" fillId="0" borderId="12" xfId="49" applyFont="1" applyBorder="1" applyAlignment="1">
      <alignment horizontal="center" vertical="center"/>
      <protection/>
    </xf>
    <xf numFmtId="179" fontId="8" fillId="0" borderId="12" xfId="49" applyNumberFormat="1" applyFont="1" applyBorder="1" applyAlignment="1">
      <alignment horizontal="right" vertical="center"/>
      <protection/>
    </xf>
    <xf numFmtId="177" fontId="8" fillId="0" borderId="14" xfId="49" applyNumberFormat="1" applyFont="1" applyFill="1" applyBorder="1" applyAlignment="1">
      <alignment horizontal="right" vertical="center"/>
      <protection/>
    </xf>
    <xf numFmtId="177" fontId="8" fillId="0" borderId="17" xfId="49" applyNumberFormat="1" applyFont="1" applyFill="1" applyBorder="1" applyAlignment="1">
      <alignment horizontal="right" vertical="center"/>
      <protection/>
    </xf>
    <xf numFmtId="179" fontId="8" fillId="0" borderId="17" xfId="49" applyNumberFormat="1" applyFont="1" applyFill="1" applyBorder="1" applyAlignment="1">
      <alignment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17" fillId="0" borderId="0" xfId="49" applyFont="1" applyAlignment="1">
      <alignment vertical="center"/>
      <protection/>
    </xf>
    <xf numFmtId="0" fontId="18" fillId="0" borderId="27" xfId="49" applyFont="1" applyBorder="1" applyAlignment="1">
      <alignment horizontal="center" vertical="center" wrapText="1"/>
      <protection/>
    </xf>
    <xf numFmtId="179" fontId="8" fillId="0" borderId="12" xfId="49" applyNumberFormat="1" applyFont="1" applyBorder="1" applyAlignment="1">
      <alignment vertical="center" wrapText="1"/>
      <protection/>
    </xf>
    <xf numFmtId="179" fontId="8" fillId="0" borderId="14" xfId="49" applyNumberFormat="1" applyFont="1" applyBorder="1" applyAlignment="1">
      <alignment vertical="center" wrapText="1"/>
      <protection/>
    </xf>
    <xf numFmtId="178" fontId="8" fillId="0" borderId="17" xfId="49" applyNumberFormat="1" applyFont="1" applyFill="1" applyBorder="1" applyAlignment="1">
      <alignment horizontal="center" vertical="center"/>
      <protection/>
    </xf>
    <xf numFmtId="179" fontId="8" fillId="0" borderId="17" xfId="49" applyNumberFormat="1" applyFont="1" applyFill="1" applyBorder="1" applyAlignment="1">
      <alignment horizontal="right" vertical="center"/>
      <protection/>
    </xf>
    <xf numFmtId="0" fontId="17" fillId="0" borderId="0" xfId="49" applyFont="1" applyAlignment="1">
      <alignment horizontal="center" vertical="center"/>
      <protection/>
    </xf>
    <xf numFmtId="176" fontId="8" fillId="0" borderId="12" xfId="49" applyNumberFormat="1" applyFont="1" applyBorder="1" applyAlignment="1">
      <alignment vertical="center"/>
      <protection/>
    </xf>
    <xf numFmtId="0" fontId="7" fillId="0" borderId="28" xfId="49" applyFont="1" applyBorder="1" applyAlignment="1">
      <alignment horizontal="center" vertical="center" wrapText="1"/>
      <protection/>
    </xf>
    <xf numFmtId="181" fontId="8" fillId="0" borderId="12" xfId="49" applyNumberFormat="1" applyFont="1" applyBorder="1" applyAlignment="1">
      <alignment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 wrapText="1"/>
      <protection/>
    </xf>
    <xf numFmtId="181" fontId="8" fillId="0" borderId="15" xfId="49" applyNumberFormat="1" applyFont="1" applyBorder="1" applyAlignment="1">
      <alignment horizontal="right" vertical="center"/>
      <protection/>
    </xf>
    <xf numFmtId="181" fontId="8" fillId="0" borderId="14" xfId="49" applyNumberFormat="1" applyFont="1" applyBorder="1" applyAlignment="1">
      <alignment vertical="center"/>
      <protection/>
    </xf>
    <xf numFmtId="181" fontId="8" fillId="0" borderId="17" xfId="49" applyNumberFormat="1" applyFont="1" applyBorder="1" applyAlignment="1">
      <alignment vertical="center"/>
      <protection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left" vertical="center" wrapText="1"/>
    </xf>
    <xf numFmtId="177" fontId="23" fillId="0" borderId="14" xfId="0" applyNumberFormat="1" applyFont="1" applyBorder="1" applyAlignment="1">
      <alignment horizontal="right" vertical="center"/>
    </xf>
    <xf numFmtId="177" fontId="23" fillId="0" borderId="21" xfId="0" applyNumberFormat="1" applyFont="1" applyBorder="1" applyAlignment="1">
      <alignment horizontal="right" vertical="center"/>
    </xf>
    <xf numFmtId="0" fontId="1" fillId="4" borderId="13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left" vertical="center" wrapText="1"/>
    </xf>
    <xf numFmtId="177" fontId="23" fillId="0" borderId="17" xfId="0" applyNumberFormat="1" applyFont="1" applyBorder="1" applyAlignment="1">
      <alignment horizontal="right" vertical="center"/>
    </xf>
    <xf numFmtId="177" fontId="23" fillId="0" borderId="25" xfId="0" applyNumberFormat="1" applyFont="1" applyBorder="1" applyAlignment="1">
      <alignment horizontal="right" vertical="center"/>
    </xf>
    <xf numFmtId="0" fontId="9" fillId="4" borderId="0" xfId="0" applyFont="1" applyFill="1" applyAlignment="1">
      <alignment horizontal="center" vertical="center" wrapText="1"/>
    </xf>
    <xf numFmtId="0" fontId="9" fillId="0" borderId="0" xfId="49" applyFont="1" applyAlignment="1">
      <alignment vertical="center"/>
      <protection/>
    </xf>
    <xf numFmtId="0" fontId="20" fillId="0" borderId="0" xfId="49" applyFont="1" applyAlignment="1">
      <alignment horizontal="center" vertical="center"/>
      <protection/>
    </xf>
    <xf numFmtId="0" fontId="9" fillId="0" borderId="10" xfId="49" applyFont="1" applyBorder="1" applyAlignment="1">
      <alignment horizontal="right" vertical="center"/>
      <protection/>
    </xf>
    <xf numFmtId="0" fontId="24" fillId="4" borderId="11" xfId="49" applyFont="1" applyFill="1" applyBorder="1" applyAlignment="1">
      <alignment horizontal="center" vertical="center"/>
      <protection/>
    </xf>
    <xf numFmtId="0" fontId="9" fillId="0" borderId="12" xfId="49" applyFont="1" applyBorder="1" applyAlignment="1">
      <alignment horizontal="center" vertical="center" wrapText="1"/>
      <protection/>
    </xf>
    <xf numFmtId="0" fontId="24" fillId="4" borderId="13" xfId="49" applyFont="1" applyFill="1" applyBorder="1" applyAlignment="1">
      <alignment horizontal="center" vertical="center"/>
      <protection/>
    </xf>
    <xf numFmtId="0" fontId="9" fillId="0" borderId="14" xfId="49" applyFont="1" applyBorder="1" applyAlignment="1">
      <alignment horizontal="center" vertical="center" wrapText="1"/>
      <protection/>
    </xf>
    <xf numFmtId="0" fontId="25" fillId="4" borderId="13" xfId="49" applyFont="1" applyFill="1" applyBorder="1" applyAlignment="1">
      <alignment vertical="center"/>
      <protection/>
    </xf>
    <xf numFmtId="2" fontId="23" fillId="0" borderId="14" xfId="49" applyNumberFormat="1" applyFont="1" applyBorder="1" applyAlignment="1">
      <alignment horizontal="right" vertical="center" wrapText="1"/>
      <protection/>
    </xf>
    <xf numFmtId="0" fontId="26" fillId="4" borderId="13" xfId="49" applyFont="1" applyFill="1" applyBorder="1" applyAlignment="1">
      <alignment vertical="center"/>
      <protection/>
    </xf>
    <xf numFmtId="179" fontId="23" fillId="0" borderId="14" xfId="49" applyNumberFormat="1" applyFont="1" applyBorder="1" applyAlignment="1">
      <alignment vertical="center" wrapText="1"/>
      <protection/>
    </xf>
    <xf numFmtId="0" fontId="24" fillId="4" borderId="13" xfId="49" applyFont="1" applyFill="1" applyBorder="1" applyAlignment="1">
      <alignment horizontal="left" vertical="center"/>
      <protection/>
    </xf>
    <xf numFmtId="49" fontId="24" fillId="4" borderId="13" xfId="49" applyNumberFormat="1" applyFont="1" applyFill="1" applyBorder="1" applyAlignment="1">
      <alignment vertical="center" wrapText="1"/>
      <protection/>
    </xf>
    <xf numFmtId="49" fontId="24" fillId="4" borderId="13" xfId="49" applyNumberFormat="1" applyFont="1" applyFill="1" applyBorder="1" applyAlignment="1">
      <alignment vertical="center"/>
      <protection/>
    </xf>
    <xf numFmtId="49" fontId="9" fillId="0" borderId="13" xfId="49" applyNumberFormat="1" applyFont="1" applyBorder="1" applyAlignment="1">
      <alignment vertical="center"/>
      <protection/>
    </xf>
    <xf numFmtId="49" fontId="24" fillId="4" borderId="16" xfId="49" applyNumberFormat="1" applyFont="1" applyFill="1" applyBorder="1" applyAlignment="1">
      <alignment vertical="center"/>
      <protection/>
    </xf>
    <xf numFmtId="179" fontId="23" fillId="0" borderId="17" xfId="49" applyNumberFormat="1" applyFont="1" applyBorder="1" applyAlignment="1">
      <alignment vertical="center" wrapText="1"/>
      <protection/>
    </xf>
    <xf numFmtId="0" fontId="0" fillId="0" borderId="0" xfId="15" applyAlignment="1">
      <alignment vertical="center"/>
      <protection/>
    </xf>
    <xf numFmtId="0" fontId="9" fillId="0" borderId="20" xfId="49" applyFont="1" applyBorder="1" applyAlignment="1">
      <alignment horizontal="center" vertical="center" wrapText="1"/>
      <protection/>
    </xf>
    <xf numFmtId="0" fontId="9" fillId="0" borderId="21" xfId="49" applyFont="1" applyBorder="1" applyAlignment="1">
      <alignment horizontal="center" vertical="center" wrapText="1"/>
      <protection/>
    </xf>
    <xf numFmtId="181" fontId="27" fillId="0" borderId="21" xfId="49" applyNumberFormat="1" applyFont="1" applyBorder="1" applyAlignment="1">
      <alignment horizontal="right" vertical="center" wrapText="1"/>
      <protection/>
    </xf>
    <xf numFmtId="181" fontId="23" fillId="0" borderId="21" xfId="49" applyNumberFormat="1" applyFont="1" applyBorder="1" applyAlignment="1">
      <alignment horizontal="right" vertical="center" wrapText="1"/>
      <protection/>
    </xf>
    <xf numFmtId="177" fontId="23" fillId="0" borderId="21" xfId="49" applyNumberFormat="1" applyFont="1" applyBorder="1" applyAlignment="1">
      <alignment horizontal="right" vertical="center" wrapText="1"/>
      <protection/>
    </xf>
    <xf numFmtId="177" fontId="23" fillId="0" borderId="25" xfId="49" applyNumberFormat="1" applyFont="1" applyBorder="1" applyAlignment="1">
      <alignment horizontal="right" vertical="center"/>
      <protection/>
    </xf>
    <xf numFmtId="0" fontId="0" fillId="0" borderId="0" xfId="49" applyFont="1" applyAlignment="1">
      <alignment vertical="center"/>
      <protection/>
    </xf>
    <xf numFmtId="0" fontId="9" fillId="0" borderId="0" xfId="49" applyFont="1" applyBorder="1" applyAlignment="1">
      <alignment horizontal="right" vertical="center"/>
      <protection/>
    </xf>
    <xf numFmtId="0" fontId="4" fillId="0" borderId="0" xfId="49" applyFont="1" applyBorder="1" applyAlignment="1">
      <alignment vertical="center"/>
      <protection/>
    </xf>
    <xf numFmtId="0" fontId="28" fillId="4" borderId="11" xfId="49" applyFont="1" applyFill="1" applyBorder="1" applyAlignment="1">
      <alignment horizontal="center" vertical="center"/>
      <protection/>
    </xf>
    <xf numFmtId="0" fontId="0" fillId="0" borderId="12" xfId="49" applyFont="1" applyBorder="1" applyAlignment="1">
      <alignment horizontal="center" vertical="center" wrapText="1"/>
      <protection/>
    </xf>
    <xf numFmtId="0" fontId="0" fillId="0" borderId="20" xfId="49" applyFont="1" applyBorder="1" applyAlignment="1">
      <alignment horizontal="center" vertical="center" wrapText="1"/>
      <protection/>
    </xf>
    <xf numFmtId="0" fontId="28" fillId="4" borderId="13" xfId="49" applyFont="1" applyFill="1" applyBorder="1" applyAlignment="1">
      <alignment horizontal="center" vertical="center"/>
      <protection/>
    </xf>
    <xf numFmtId="0" fontId="0" fillId="0" borderId="14" xfId="49" applyFont="1" applyBorder="1" applyAlignment="1">
      <alignment horizontal="center" vertical="center" wrapText="1"/>
      <protection/>
    </xf>
    <xf numFmtId="0" fontId="0" fillId="0" borderId="21" xfId="49" applyFont="1" applyBorder="1" applyAlignment="1">
      <alignment horizontal="center" vertical="center" wrapText="1"/>
      <protection/>
    </xf>
    <xf numFmtId="0" fontId="29" fillId="4" borderId="13" xfId="49" applyFont="1" applyFill="1" applyBorder="1" applyAlignment="1">
      <alignment vertical="center"/>
      <protection/>
    </xf>
    <xf numFmtId="2" fontId="8" fillId="0" borderId="14" xfId="49" applyNumberFormat="1" applyFont="1" applyBorder="1" applyAlignment="1">
      <alignment horizontal="right" vertical="center" wrapText="1"/>
      <protection/>
    </xf>
    <xf numFmtId="181" fontId="8" fillId="0" borderId="21" xfId="49" applyNumberFormat="1" applyFont="1" applyBorder="1" applyAlignment="1">
      <alignment horizontal="right" vertical="center" wrapText="1"/>
      <protection/>
    </xf>
    <xf numFmtId="0" fontId="0" fillId="4" borderId="13" xfId="49" applyFont="1" applyFill="1" applyBorder="1" applyAlignment="1">
      <alignment vertical="center"/>
      <protection/>
    </xf>
    <xf numFmtId="0" fontId="28" fillId="4" borderId="13" xfId="49" applyFont="1" applyFill="1" applyBorder="1" applyAlignment="1">
      <alignment vertical="center"/>
      <protection/>
    </xf>
    <xf numFmtId="2" fontId="30" fillId="0" borderId="14" xfId="49" applyNumberFormat="1" applyFont="1" applyBorder="1" applyAlignment="1">
      <alignment horizontal="right" vertical="center" wrapText="1"/>
      <protection/>
    </xf>
    <xf numFmtId="181" fontId="30" fillId="0" borderId="21" xfId="49" applyNumberFormat="1" applyFont="1" applyBorder="1" applyAlignment="1">
      <alignment horizontal="right" vertical="center" wrapText="1"/>
      <protection/>
    </xf>
    <xf numFmtId="0" fontId="0" fillId="0" borderId="13" xfId="49" applyFont="1" applyBorder="1" applyAlignment="1">
      <alignment vertical="center"/>
      <protection/>
    </xf>
    <xf numFmtId="0" fontId="31" fillId="4" borderId="13" xfId="49" applyFont="1" applyFill="1" applyBorder="1" applyAlignment="1">
      <alignment vertical="center"/>
      <protection/>
    </xf>
    <xf numFmtId="177" fontId="8" fillId="0" borderId="21" xfId="49" applyNumberFormat="1" applyFont="1" applyBorder="1" applyAlignment="1">
      <alignment horizontal="right" vertical="center" wrapText="1"/>
      <protection/>
    </xf>
    <xf numFmtId="0" fontId="28" fillId="4" borderId="16" xfId="49" applyFont="1" applyFill="1" applyBorder="1" applyAlignment="1">
      <alignment vertical="center" wrapText="1"/>
      <protection/>
    </xf>
    <xf numFmtId="2" fontId="8" fillId="0" borderId="17" xfId="49" applyNumberFormat="1" applyFont="1" applyBorder="1" applyAlignment="1">
      <alignment horizontal="right" vertical="center" wrapText="1"/>
      <protection/>
    </xf>
    <xf numFmtId="177" fontId="8" fillId="0" borderId="25" xfId="49" applyNumberFormat="1" applyFont="1" applyBorder="1" applyAlignment="1">
      <alignment vertical="center" wrapText="1"/>
      <protection/>
    </xf>
    <xf numFmtId="0" fontId="0" fillId="0" borderId="0" xfId="49" applyFont="1" applyAlignment="1">
      <alignment horizontal="center" vertical="center"/>
      <protection/>
    </xf>
    <xf numFmtId="181" fontId="0" fillId="0" borderId="0" xfId="49" applyNumberFormat="1" applyFont="1" applyAlignment="1">
      <alignment vertical="center"/>
      <protection/>
    </xf>
    <xf numFmtId="182" fontId="0" fillId="0" borderId="0" xfId="49" applyNumberFormat="1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9" fillId="0" borderId="0" xfId="49" applyFont="1" applyAlignment="1">
      <alignment horizontal="right" vertical="center"/>
      <protection/>
    </xf>
    <xf numFmtId="0" fontId="28" fillId="4" borderId="12" xfId="49" applyFont="1" applyFill="1" applyBorder="1" applyAlignment="1">
      <alignment horizontal="center" vertical="center"/>
      <protection/>
    </xf>
    <xf numFmtId="0" fontId="28" fillId="4" borderId="14" xfId="49" applyFont="1" applyFill="1" applyBorder="1" applyAlignment="1">
      <alignment horizontal="center" vertical="center"/>
      <protection/>
    </xf>
    <xf numFmtId="0" fontId="0" fillId="4" borderId="14" xfId="49" applyFont="1" applyFill="1" applyBorder="1" applyAlignment="1">
      <alignment horizontal="center" vertical="center"/>
      <protection/>
    </xf>
    <xf numFmtId="179" fontId="8" fillId="0" borderId="14" xfId="49" applyNumberFormat="1" applyFont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0" fontId="0" fillId="4" borderId="17" xfId="49" applyFont="1" applyFill="1" applyBorder="1" applyAlignment="1">
      <alignment horizontal="center" vertical="center"/>
      <protection/>
    </xf>
    <xf numFmtId="0" fontId="0" fillId="0" borderId="29" xfId="49" applyFont="1" applyFill="1" applyBorder="1" applyAlignment="1">
      <alignment horizontal="center" vertical="center"/>
      <protection/>
    </xf>
    <xf numFmtId="0" fontId="29" fillId="4" borderId="16" xfId="49" applyFont="1" applyFill="1" applyBorder="1" applyAlignment="1">
      <alignment vertical="center"/>
      <protection/>
    </xf>
    <xf numFmtId="0" fontId="0" fillId="0" borderId="17" xfId="49" applyFont="1" applyFill="1" applyBorder="1" applyAlignment="1">
      <alignment horizontal="center" vertical="center"/>
      <protection/>
    </xf>
    <xf numFmtId="0" fontId="32" fillId="4" borderId="0" xfId="49" applyFont="1" applyFill="1" applyBorder="1" applyAlignment="1">
      <alignment horizontal="left" vertical="center" wrapText="1"/>
      <protection/>
    </xf>
    <xf numFmtId="49" fontId="9" fillId="0" borderId="0" xfId="49" applyNumberFormat="1" applyFont="1" applyAlignment="1">
      <alignment horizontal="center" vertical="center"/>
      <protection/>
    </xf>
    <xf numFmtId="0" fontId="9" fillId="0" borderId="0" xfId="49" applyFont="1" applyBorder="1" applyAlignment="1">
      <alignment vertical="center"/>
      <protection/>
    </xf>
    <xf numFmtId="177" fontId="8" fillId="0" borderId="21" xfId="49" applyNumberFormat="1" applyFont="1" applyBorder="1" applyAlignment="1">
      <alignment horizontal="center" vertical="center"/>
      <protection/>
    </xf>
    <xf numFmtId="179" fontId="9" fillId="0" borderId="0" xfId="49" applyNumberFormat="1" applyFont="1" applyAlignment="1">
      <alignment vertical="center"/>
      <protection/>
    </xf>
    <xf numFmtId="177" fontId="8" fillId="0" borderId="30" xfId="49" applyNumberFormat="1" applyFont="1" applyBorder="1" applyAlignment="1">
      <alignment horizontal="center" vertical="center"/>
      <protection/>
    </xf>
    <xf numFmtId="177" fontId="8" fillId="0" borderId="25" xfId="49" applyNumberFormat="1" applyFont="1" applyBorder="1" applyAlignment="1">
      <alignment horizontal="center" vertical="center"/>
      <protection/>
    </xf>
    <xf numFmtId="178" fontId="33" fillId="0" borderId="0" xfId="49" applyNumberFormat="1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/>
    </xf>
    <xf numFmtId="179" fontId="34" fillId="0" borderId="14" xfId="0" applyNumberFormat="1" applyFont="1" applyFill="1" applyBorder="1" applyAlignment="1">
      <alignment horizontal="right" vertical="center" wrapText="1"/>
    </xf>
    <xf numFmtId="177" fontId="34" fillId="0" borderId="21" xfId="0" applyNumberFormat="1" applyFont="1" applyFill="1" applyBorder="1" applyAlignment="1">
      <alignment horizontal="right" vertical="center" wrapText="1"/>
    </xf>
    <xf numFmtId="0" fontId="28" fillId="4" borderId="13" xfId="0" applyFont="1" applyFill="1" applyBorder="1" applyAlignment="1">
      <alignment horizontal="left" vertical="center"/>
    </xf>
    <xf numFmtId="179" fontId="0" fillId="0" borderId="14" xfId="0" applyNumberFormat="1" applyFont="1" applyFill="1" applyBorder="1" applyAlignment="1">
      <alignment horizontal="right" vertical="center" wrapText="1"/>
    </xf>
    <xf numFmtId="177" fontId="0" fillId="0" borderId="21" xfId="0" applyNumberFormat="1" applyFont="1" applyFill="1" applyBorder="1" applyAlignment="1">
      <alignment horizontal="right" vertical="center" wrapText="1"/>
    </xf>
    <xf numFmtId="0" fontId="29" fillId="4" borderId="13" xfId="0" applyFont="1" applyFill="1" applyBorder="1" applyAlignment="1">
      <alignment horizontal="left" vertical="center"/>
    </xf>
    <xf numFmtId="179" fontId="34" fillId="0" borderId="14" xfId="0" applyNumberFormat="1" applyFont="1" applyBorder="1" applyAlignment="1">
      <alignment horizontal="right" vertical="center"/>
    </xf>
    <xf numFmtId="177" fontId="34" fillId="0" borderId="21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 wrapText="1"/>
    </xf>
    <xf numFmtId="177" fontId="0" fillId="0" borderId="21" xfId="0" applyNumberFormat="1" applyFont="1" applyFill="1" applyBorder="1" applyAlignment="1">
      <alignment vertical="center" wrapText="1"/>
    </xf>
    <xf numFmtId="0" fontId="28" fillId="4" borderId="16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 wrapText="1"/>
    </xf>
    <xf numFmtId="177" fontId="0" fillId="0" borderId="25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9" fillId="0" borderId="0" xfId="49" applyFont="1" applyAlignment="1">
      <alignment horizontal="center" vertical="center"/>
      <protection/>
    </xf>
    <xf numFmtId="0" fontId="29" fillId="4" borderId="13" xfId="49" applyFont="1" applyFill="1" applyBorder="1" applyAlignment="1">
      <alignment horizontal="left" vertical="center"/>
      <protection/>
    </xf>
    <xf numFmtId="179" fontId="8" fillId="0" borderId="14" xfId="49" applyNumberFormat="1" applyFont="1" applyBorder="1" applyAlignment="1">
      <alignment vertical="center"/>
      <protection/>
    </xf>
    <xf numFmtId="177" fontId="30" fillId="4" borderId="21" xfId="0" applyNumberFormat="1" applyFont="1" applyFill="1" applyBorder="1" applyAlignment="1">
      <alignment vertical="center"/>
    </xf>
    <xf numFmtId="1" fontId="8" fillId="0" borderId="14" xfId="49" applyNumberFormat="1" applyFont="1" applyBorder="1" applyAlignment="1">
      <alignment vertical="center"/>
      <protection/>
    </xf>
    <xf numFmtId="177" fontId="8" fillId="0" borderId="21" xfId="49" applyNumberFormat="1" applyFont="1" applyBorder="1" applyAlignment="1">
      <alignment vertical="center"/>
      <protection/>
    </xf>
    <xf numFmtId="2" fontId="30" fillId="0" borderId="14" xfId="49" applyNumberFormat="1" applyFont="1" applyBorder="1" applyAlignment="1">
      <alignment vertical="center"/>
      <protection/>
    </xf>
    <xf numFmtId="2" fontId="8" fillId="0" borderId="14" xfId="49" applyNumberFormat="1" applyFont="1" applyBorder="1" applyAlignment="1">
      <alignment vertical="center"/>
      <protection/>
    </xf>
    <xf numFmtId="0" fontId="28" fillId="4" borderId="16" xfId="49" applyFont="1" applyFill="1" applyBorder="1" applyAlignment="1">
      <alignment vertical="center"/>
      <protection/>
    </xf>
    <xf numFmtId="0" fontId="28" fillId="4" borderId="17" xfId="49" applyFont="1" applyFill="1" applyBorder="1" applyAlignment="1">
      <alignment horizontal="center" vertical="center"/>
      <protection/>
    </xf>
    <xf numFmtId="2" fontId="30" fillId="0" borderId="17" xfId="49" applyNumberFormat="1" applyFont="1" applyBorder="1" applyAlignment="1">
      <alignment vertical="center"/>
      <protection/>
    </xf>
    <xf numFmtId="177" fontId="8" fillId="0" borderId="25" xfId="49" applyNumberFormat="1" applyFont="1" applyBorder="1" applyAlignment="1">
      <alignment vertical="center"/>
      <protection/>
    </xf>
    <xf numFmtId="177" fontId="9" fillId="0" borderId="0" xfId="49" applyNumberFormat="1" applyFont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29" fillId="4" borderId="13" xfId="0" applyFont="1" applyFill="1" applyBorder="1" applyAlignment="1">
      <alignment vertical="center"/>
    </xf>
    <xf numFmtId="2" fontId="8" fillId="0" borderId="14" xfId="0" applyNumberFormat="1" applyFont="1" applyBorder="1" applyAlignment="1">
      <alignment horizontal="right" vertical="center"/>
    </xf>
    <xf numFmtId="2" fontId="8" fillId="0" borderId="21" xfId="0" applyNumberFormat="1" applyFont="1" applyBorder="1" applyAlignment="1">
      <alignment horizontal="right" vertical="center"/>
    </xf>
    <xf numFmtId="0" fontId="28" fillId="4" borderId="13" xfId="0" applyFont="1" applyFill="1" applyBorder="1" applyAlignment="1">
      <alignment vertical="center"/>
    </xf>
    <xf numFmtId="1" fontId="8" fillId="0" borderId="14" xfId="0" applyNumberFormat="1" applyFont="1" applyBorder="1" applyAlignment="1">
      <alignment horizontal="right" vertical="center"/>
    </xf>
    <xf numFmtId="1" fontId="8" fillId="0" borderId="2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8" fontId="30" fillId="0" borderId="21" xfId="0" applyNumberFormat="1" applyFont="1" applyBorder="1" applyAlignment="1">
      <alignment horizontal="right" vertical="center"/>
    </xf>
    <xf numFmtId="177" fontId="30" fillId="0" borderId="21" xfId="0" applyNumberFormat="1" applyFont="1" applyBorder="1" applyAlignment="1">
      <alignment horizontal="right" vertical="center"/>
    </xf>
    <xf numFmtId="181" fontId="8" fillId="0" borderId="21" xfId="0" applyNumberFormat="1" applyFont="1" applyBorder="1" applyAlignment="1">
      <alignment horizontal="right" vertical="center"/>
    </xf>
    <xf numFmtId="0" fontId="0" fillId="4" borderId="13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179" fontId="0" fillId="0" borderId="17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center" vertical="center" wrapText="1"/>
    </xf>
    <xf numFmtId="177" fontId="0" fillId="0" borderId="21" xfId="0" applyNumberFormat="1" applyFont="1" applyBorder="1" applyAlignment="1">
      <alignment horizontal="center" vertical="center" wrapText="1"/>
    </xf>
    <xf numFmtId="177" fontId="0" fillId="0" borderId="25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177" fontId="8" fillId="0" borderId="21" xfId="0" applyNumberFormat="1" applyFont="1" applyBorder="1" applyAlignment="1">
      <alignment horizontal="right" vertical="center"/>
    </xf>
    <xf numFmtId="0" fontId="29" fillId="0" borderId="16" xfId="0" applyFont="1" applyFill="1" applyBorder="1" applyAlignment="1">
      <alignment vertical="center"/>
    </xf>
    <xf numFmtId="179" fontId="0" fillId="0" borderId="17" xfId="0" applyNumberFormat="1" applyFont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35" fillId="4" borderId="0" xfId="49" applyFont="1" applyFill="1" applyAlignment="1">
      <alignment horizontal="center" vertical="center"/>
      <protection/>
    </xf>
    <xf numFmtId="0" fontId="35" fillId="4" borderId="0" xfId="49" applyFont="1" applyFill="1" applyBorder="1" applyAlignment="1">
      <alignment horizontal="center" vertical="center"/>
      <protection/>
    </xf>
    <xf numFmtId="0" fontId="28" fillId="4" borderId="11" xfId="49" applyFont="1" applyFill="1" applyBorder="1" applyAlignment="1">
      <alignment horizontal="center" vertical="center" wrapText="1"/>
      <protection/>
    </xf>
    <xf numFmtId="0" fontId="28" fillId="4" borderId="12" xfId="49" applyFont="1" applyFill="1" applyBorder="1" applyAlignment="1">
      <alignment horizontal="center" vertical="center" wrapText="1"/>
      <protection/>
    </xf>
    <xf numFmtId="0" fontId="28" fillId="4" borderId="13" xfId="49" applyFont="1" applyFill="1" applyBorder="1" applyAlignment="1">
      <alignment horizontal="center" vertical="center" wrapText="1"/>
      <protection/>
    </xf>
    <xf numFmtId="0" fontId="28" fillId="4" borderId="14" xfId="49" applyFont="1" applyFill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2" fontId="8" fillId="0" borderId="14" xfId="49" applyNumberFormat="1" applyFont="1" applyBorder="1" applyAlignment="1">
      <alignment vertical="center" wrapText="1"/>
      <protection/>
    </xf>
    <xf numFmtId="177" fontId="8" fillId="0" borderId="21" xfId="49" applyNumberFormat="1" applyFont="1" applyBorder="1" applyAlignment="1">
      <alignment vertical="center" wrapText="1"/>
      <protection/>
    </xf>
    <xf numFmtId="0" fontId="34" fillId="4" borderId="13" xfId="49" applyFont="1" applyFill="1" applyBorder="1" applyAlignment="1">
      <alignment vertical="center"/>
      <protection/>
    </xf>
    <xf numFmtId="0" fontId="36" fillId="4" borderId="13" xfId="49" applyFont="1" applyFill="1" applyBorder="1" applyAlignment="1">
      <alignment vertical="center"/>
      <protection/>
    </xf>
    <xf numFmtId="0" fontId="0" fillId="4" borderId="16" xfId="49" applyFont="1" applyFill="1" applyBorder="1" applyAlignment="1">
      <alignment vertical="center"/>
      <protection/>
    </xf>
    <xf numFmtId="179" fontId="8" fillId="0" borderId="17" xfId="49" applyNumberFormat="1" applyFont="1" applyFill="1" applyBorder="1" applyAlignment="1">
      <alignment horizontal="right" vertical="center" wrapText="1"/>
      <protection/>
    </xf>
    <xf numFmtId="177" fontId="8" fillId="0" borderId="25" xfId="49" applyNumberFormat="1" applyFont="1" applyFill="1" applyBorder="1" applyAlignment="1">
      <alignment horizontal="right" vertical="center" wrapText="1"/>
      <protection/>
    </xf>
    <xf numFmtId="0" fontId="9" fillId="4" borderId="0" xfId="49" applyFont="1" applyFill="1" applyAlignment="1">
      <alignment vertical="center" wrapText="1"/>
      <protection/>
    </xf>
    <xf numFmtId="0" fontId="9" fillId="4" borderId="0" xfId="49" applyFont="1" applyFill="1" applyAlignment="1">
      <alignment horizontal="center" vertical="center" wrapText="1"/>
      <protection/>
    </xf>
    <xf numFmtId="0" fontId="33" fillId="0" borderId="0" xfId="49" applyFont="1" applyBorder="1" applyAlignment="1">
      <alignment horizontal="center" vertical="center" wrapText="1"/>
      <protection/>
    </xf>
    <xf numFmtId="179" fontId="9" fillId="0" borderId="0" xfId="49" applyNumberFormat="1" applyFont="1" applyBorder="1" applyAlignment="1">
      <alignment vertical="center"/>
      <protection/>
    </xf>
    <xf numFmtId="0" fontId="37" fillId="4" borderId="0" xfId="49" applyFont="1" applyFill="1" applyAlignment="1">
      <alignment horizontal="center" vertical="center"/>
      <protection/>
    </xf>
    <xf numFmtId="0" fontId="37" fillId="4" borderId="10" xfId="49" applyFont="1" applyFill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 vertical="center" wrapText="1"/>
      <protection/>
    </xf>
    <xf numFmtId="0" fontId="0" fillId="0" borderId="15" xfId="49" applyFont="1" applyBorder="1" applyAlignment="1">
      <alignment horizontal="center" vertical="center" wrapText="1"/>
      <protection/>
    </xf>
    <xf numFmtId="177" fontId="8" fillId="0" borderId="14" xfId="49" applyNumberFormat="1" applyFont="1" applyBorder="1" applyAlignment="1">
      <alignment vertical="center" wrapText="1"/>
      <protection/>
    </xf>
    <xf numFmtId="181" fontId="8" fillId="0" borderId="21" xfId="49" applyNumberFormat="1" applyFont="1" applyBorder="1" applyAlignment="1">
      <alignment vertical="center" wrapText="1"/>
      <protection/>
    </xf>
    <xf numFmtId="181" fontId="30" fillId="0" borderId="14" xfId="49" applyNumberFormat="1" applyFont="1" applyBorder="1" applyAlignment="1">
      <alignment vertical="center" wrapText="1"/>
      <protection/>
    </xf>
    <xf numFmtId="179" fontId="8" fillId="0" borderId="14" xfId="0" applyNumberFormat="1" applyFont="1" applyBorder="1" applyAlignment="1">
      <alignment horizontal="right" vertical="center" wrapText="1"/>
    </xf>
    <xf numFmtId="177" fontId="8" fillId="0" borderId="14" xfId="0" applyNumberFormat="1" applyFont="1" applyBorder="1" applyAlignment="1">
      <alignment horizontal="right" vertical="center" wrapText="1"/>
    </xf>
    <xf numFmtId="0" fontId="31" fillId="4" borderId="17" xfId="49" applyFont="1" applyFill="1" applyBorder="1" applyAlignment="1">
      <alignment horizontal="center" vertical="center"/>
      <protection/>
    </xf>
    <xf numFmtId="181" fontId="8" fillId="0" borderId="17" xfId="49" applyNumberFormat="1" applyFont="1" applyBorder="1" applyAlignment="1">
      <alignment vertical="center" wrapText="1"/>
      <protection/>
    </xf>
    <xf numFmtId="0" fontId="24" fillId="4" borderId="19" xfId="49" applyFont="1" applyFill="1" applyBorder="1" applyAlignment="1">
      <alignment horizontal="left" vertical="center" wrapText="1"/>
      <protection/>
    </xf>
    <xf numFmtId="0" fontId="0" fillId="0" borderId="32" xfId="49" applyFont="1" applyFill="1" applyBorder="1" applyAlignment="1">
      <alignment horizontal="center" vertical="center" wrapText="1"/>
      <protection/>
    </xf>
    <xf numFmtId="0" fontId="0" fillId="0" borderId="33" xfId="49" applyFont="1" applyFill="1" applyBorder="1" applyAlignment="1">
      <alignment horizontal="center" vertical="center" wrapText="1"/>
      <protection/>
    </xf>
    <xf numFmtId="178" fontId="8" fillId="0" borderId="21" xfId="49" applyNumberFormat="1" applyFont="1" applyBorder="1" applyAlignment="1">
      <alignment horizontal="center" vertical="center" wrapText="1"/>
      <protection/>
    </xf>
    <xf numFmtId="1" fontId="30" fillId="0" borderId="21" xfId="49" applyNumberFormat="1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25" xfId="49" applyFont="1" applyBorder="1" applyAlignment="1">
      <alignment horizontal="center" vertical="center" wrapText="1"/>
      <protection/>
    </xf>
    <xf numFmtId="0" fontId="34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vertical="center"/>
      <protection/>
    </xf>
  </cellXfs>
  <cellStyles count="57">
    <cellStyle name="Normal" xfId="0"/>
    <cellStyle name="常规_201539104448140" xfId="15"/>
    <cellStyle name="常规 2" xfId="16"/>
    <cellStyle name="RowLevel_1" xfId="17"/>
    <cellStyle name="?鹎%U龡&amp;H齲_x0001_C铣_x0014__x0007__x0001__x0001_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ColLevel_1" xfId="24"/>
    <cellStyle name="标题 1" xfId="25"/>
    <cellStyle name="解释性文本" xfId="26"/>
    <cellStyle name="标题 2" xfId="27"/>
    <cellStyle name="常规_B50830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_B10828" xfId="41"/>
    <cellStyle name="Followed Hyperlink" xfId="42"/>
    <cellStyle name="40% - 强调文字颜色 4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?鹎%U龡&amp;H齲_x0001_C铣_x0014__x0007__x0001__x0001_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10" sqref="I10"/>
    </sheetView>
  </sheetViews>
  <sheetFormatPr defaultColWidth="9.00390625" defaultRowHeight="14.25"/>
  <cols>
    <col min="1" max="1" width="31.375" style="154" bestFit="1" customWidth="1"/>
    <col min="2" max="2" width="10.125" style="176" customWidth="1"/>
    <col min="3" max="3" width="10.75390625" style="154" customWidth="1"/>
    <col min="4" max="4" width="10.625" style="154" customWidth="1"/>
    <col min="5" max="5" width="11.75390625" style="154" customWidth="1"/>
    <col min="6" max="6" width="9.00390625" style="154" customWidth="1"/>
    <col min="7" max="7" width="9.375" style="154" bestFit="1" customWidth="1"/>
    <col min="8" max="11" width="9.00390625" style="179" customWidth="1"/>
    <col min="12" max="16384" width="9.00390625" style="154" customWidth="1"/>
  </cols>
  <sheetData>
    <row r="1" spans="1:5" ht="45.75" customHeight="1">
      <c r="A1" s="131" t="s">
        <v>10</v>
      </c>
      <c r="B1" s="131"/>
      <c r="C1" s="131"/>
      <c r="D1" s="131"/>
      <c r="E1" s="131"/>
    </row>
    <row r="2" spans="1:11" s="130" customFormat="1" ht="21.75" customHeight="1">
      <c r="A2" s="180"/>
      <c r="B2" s="180"/>
      <c r="C2" s="180"/>
      <c r="D2" s="180"/>
      <c r="E2" s="180"/>
      <c r="H2" s="192"/>
      <c r="I2" s="192"/>
      <c r="J2" s="192"/>
      <c r="K2" s="192"/>
    </row>
    <row r="3" spans="1:11" s="130" customFormat="1" ht="24.75" customHeight="1">
      <c r="A3" s="157" t="s">
        <v>18</v>
      </c>
      <c r="B3" s="181" t="s">
        <v>40</v>
      </c>
      <c r="C3" s="158" t="s">
        <v>55</v>
      </c>
      <c r="D3" s="158" t="s">
        <v>41</v>
      </c>
      <c r="E3" s="159" t="s">
        <v>21</v>
      </c>
      <c r="H3" s="192"/>
      <c r="I3" s="192"/>
      <c r="J3" s="192"/>
      <c r="K3" s="192"/>
    </row>
    <row r="4" spans="1:11" s="130" customFormat="1" ht="24.75" customHeight="1">
      <c r="A4" s="160"/>
      <c r="B4" s="182"/>
      <c r="C4" s="161"/>
      <c r="D4" s="161"/>
      <c r="E4" s="162"/>
      <c r="H4" s="192"/>
      <c r="I4" s="192"/>
      <c r="J4" s="192"/>
      <c r="K4" s="192"/>
    </row>
    <row r="5" spans="1:11" s="130" customFormat="1" ht="34.5" customHeight="1">
      <c r="A5" s="163" t="s">
        <v>147</v>
      </c>
      <c r="B5" s="183" t="s">
        <v>24</v>
      </c>
      <c r="C5" s="184">
        <v>16.1</v>
      </c>
      <c r="D5" s="184">
        <v>16.1</v>
      </c>
      <c r="E5" s="193">
        <v>43.3</v>
      </c>
      <c r="G5" s="194"/>
      <c r="H5" s="192"/>
      <c r="I5" s="192"/>
      <c r="J5" s="192"/>
      <c r="K5" s="192"/>
    </row>
    <row r="6" spans="1:11" s="130" customFormat="1" ht="34.5" customHeight="1">
      <c r="A6" s="167" t="s">
        <v>148</v>
      </c>
      <c r="B6" s="183" t="s">
        <v>24</v>
      </c>
      <c r="C6" s="184">
        <v>14.6</v>
      </c>
      <c r="D6" s="184">
        <v>14.6</v>
      </c>
      <c r="E6" s="193">
        <v>50.3</v>
      </c>
      <c r="G6" s="194"/>
      <c r="H6" s="192"/>
      <c r="I6" s="192"/>
      <c r="J6" s="192"/>
      <c r="K6" s="192"/>
    </row>
    <row r="7" spans="1:11" s="130" customFormat="1" ht="34.5" customHeight="1">
      <c r="A7" s="167" t="s">
        <v>149</v>
      </c>
      <c r="B7" s="183" t="s">
        <v>24</v>
      </c>
      <c r="C7" s="184">
        <v>1.4</v>
      </c>
      <c r="D7" s="184">
        <v>1.4</v>
      </c>
      <c r="E7" s="193">
        <v>-3.2</v>
      </c>
      <c r="G7" s="194"/>
      <c r="H7" s="192"/>
      <c r="I7" s="192"/>
      <c r="J7" s="192"/>
      <c r="K7" s="192"/>
    </row>
    <row r="8" spans="1:11" s="130" customFormat="1" ht="34.5" customHeight="1">
      <c r="A8" s="163" t="s">
        <v>150</v>
      </c>
      <c r="B8" s="183" t="s">
        <v>151</v>
      </c>
      <c r="C8" s="185">
        <v>15</v>
      </c>
      <c r="D8" s="185">
        <v>15</v>
      </c>
      <c r="E8" s="193">
        <v>114.28571428571428</v>
      </c>
      <c r="H8" s="192"/>
      <c r="I8" s="192"/>
      <c r="J8" s="192"/>
      <c r="K8" s="192"/>
    </row>
    <row r="9" spans="1:11" s="130" customFormat="1" ht="34.5" customHeight="1">
      <c r="A9" s="163" t="s">
        <v>152</v>
      </c>
      <c r="B9" s="186" t="s">
        <v>153</v>
      </c>
      <c r="C9" s="187">
        <v>11864</v>
      </c>
      <c r="D9" s="187">
        <v>11864</v>
      </c>
      <c r="E9" s="195">
        <v>85.75230937842493</v>
      </c>
      <c r="H9" s="192"/>
      <c r="I9" s="192"/>
      <c r="J9" s="192"/>
      <c r="K9" s="192"/>
    </row>
    <row r="10" spans="1:11" s="130" customFormat="1" ht="34.5" customHeight="1">
      <c r="A10" s="188" t="s">
        <v>154</v>
      </c>
      <c r="B10" s="186" t="s">
        <v>153</v>
      </c>
      <c r="C10" s="189">
        <v>4204</v>
      </c>
      <c r="D10" s="189">
        <v>4204</v>
      </c>
      <c r="E10" s="196">
        <v>106.58</v>
      </c>
      <c r="H10" s="192"/>
      <c r="I10" s="192"/>
      <c r="J10" s="192"/>
      <c r="K10" s="197"/>
    </row>
    <row r="11" spans="1:5" ht="28.5" customHeight="1">
      <c r="A11" s="190"/>
      <c r="B11" s="190"/>
      <c r="C11" s="190"/>
      <c r="D11" s="190"/>
      <c r="E11" s="190"/>
    </row>
    <row r="12" spans="1:5" ht="15.75">
      <c r="A12" s="190"/>
      <c r="B12" s="190"/>
      <c r="C12" s="190"/>
      <c r="D12" s="190"/>
      <c r="E12" s="190"/>
    </row>
    <row r="13" ht="15.75">
      <c r="C13" s="176">
        <v>13</v>
      </c>
    </row>
    <row r="27" spans="1:5" ht="15.75">
      <c r="A27" s="191"/>
      <c r="B27" s="191"/>
      <c r="C27" s="191"/>
      <c r="D27" s="191"/>
      <c r="E27" s="191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18" sqref="E18"/>
    </sheetView>
  </sheetViews>
  <sheetFormatPr defaultColWidth="9.00390625" defaultRowHeight="14.25"/>
  <cols>
    <col min="1" max="1" width="30.50390625" style="154" bestFit="1" customWidth="1"/>
    <col min="2" max="2" width="11.625" style="154" customWidth="1"/>
    <col min="3" max="3" width="12.625" style="154" customWidth="1"/>
    <col min="4" max="4" width="13.50390625" style="154" customWidth="1"/>
    <col min="5" max="6" width="9.00390625" style="154" customWidth="1"/>
    <col min="7" max="7" width="9.50390625" style="154" bestFit="1" customWidth="1"/>
    <col min="8" max="16384" width="9.00390625" style="154" customWidth="1"/>
  </cols>
  <sheetData>
    <row r="1" spans="1:4" ht="36" customHeight="1">
      <c r="A1" s="131" t="s">
        <v>11</v>
      </c>
      <c r="B1" s="131"/>
      <c r="C1" s="131"/>
      <c r="D1" s="131"/>
    </row>
    <row r="2" spans="1:4" ht="16.5">
      <c r="A2" s="155" t="s">
        <v>155</v>
      </c>
      <c r="B2" s="155"/>
      <c r="C2" s="155"/>
      <c r="D2" s="156"/>
    </row>
    <row r="3" spans="1:4" s="130" customFormat="1" ht="21.75" customHeight="1">
      <c r="A3" s="157" t="s">
        <v>18</v>
      </c>
      <c r="B3" s="158" t="s">
        <v>55</v>
      </c>
      <c r="C3" s="158" t="s">
        <v>41</v>
      </c>
      <c r="D3" s="159" t="s">
        <v>21</v>
      </c>
    </row>
    <row r="4" spans="1:4" s="130" customFormat="1" ht="13.5">
      <c r="A4" s="160"/>
      <c r="B4" s="161"/>
      <c r="C4" s="161"/>
      <c r="D4" s="162"/>
    </row>
    <row r="5" spans="1:4" ht="21" customHeight="1">
      <c r="A5" s="163" t="s">
        <v>156</v>
      </c>
      <c r="B5" s="164">
        <v>13.93</v>
      </c>
      <c r="C5" s="164">
        <v>35.56</v>
      </c>
      <c r="D5" s="165">
        <v>8.7</v>
      </c>
    </row>
    <row r="6" spans="1:7" ht="21" customHeight="1">
      <c r="A6" s="166" t="s">
        <v>157</v>
      </c>
      <c r="B6" s="164">
        <v>8.64</v>
      </c>
      <c r="C6" s="164">
        <v>22.52</v>
      </c>
      <c r="D6" s="165">
        <v>17.8</v>
      </c>
      <c r="G6" s="177"/>
    </row>
    <row r="7" spans="1:10" ht="21" customHeight="1">
      <c r="A7" s="166" t="s">
        <v>158</v>
      </c>
      <c r="B7" s="164">
        <v>5.99</v>
      </c>
      <c r="C7" s="164">
        <v>15.3</v>
      </c>
      <c r="D7" s="165">
        <v>3.7</v>
      </c>
      <c r="F7" s="177"/>
      <c r="G7" s="178"/>
      <c r="J7" s="178"/>
    </row>
    <row r="8" spans="1:4" ht="21" customHeight="1">
      <c r="A8" s="167" t="s">
        <v>159</v>
      </c>
      <c r="B8" s="168">
        <v>3.69</v>
      </c>
      <c r="C8" s="168">
        <v>6.53</v>
      </c>
      <c r="D8" s="169">
        <v>5.1</v>
      </c>
    </row>
    <row r="9" spans="1:4" ht="21" customHeight="1">
      <c r="A9" s="166" t="s">
        <v>160</v>
      </c>
      <c r="B9" s="164">
        <v>0.02</v>
      </c>
      <c r="C9" s="164">
        <v>2.34</v>
      </c>
      <c r="D9" s="165">
        <v>27.7</v>
      </c>
    </row>
    <row r="10" spans="1:4" ht="21" customHeight="1">
      <c r="A10" s="166" t="s">
        <v>161</v>
      </c>
      <c r="B10" s="164">
        <v>0.29</v>
      </c>
      <c r="C10" s="164">
        <v>0.88</v>
      </c>
      <c r="D10" s="165">
        <v>-51.8</v>
      </c>
    </row>
    <row r="11" spans="1:4" ht="21" customHeight="1">
      <c r="A11" s="167" t="s">
        <v>162</v>
      </c>
      <c r="B11" s="168">
        <v>0.19</v>
      </c>
      <c r="C11" s="168">
        <v>0.32</v>
      </c>
      <c r="D11" s="169">
        <v>26.6</v>
      </c>
    </row>
    <row r="12" spans="1:4" ht="21" customHeight="1">
      <c r="A12" s="167" t="s">
        <v>163</v>
      </c>
      <c r="B12" s="168">
        <v>0.53</v>
      </c>
      <c r="C12" s="168">
        <v>0.91</v>
      </c>
      <c r="D12" s="169">
        <v>9.8</v>
      </c>
    </row>
    <row r="13" spans="1:4" ht="21" customHeight="1">
      <c r="A13" s="170" t="s">
        <v>164</v>
      </c>
      <c r="B13" s="168">
        <v>0.07</v>
      </c>
      <c r="C13" s="168">
        <v>1.06</v>
      </c>
      <c r="D13" s="169">
        <v>10.9</v>
      </c>
    </row>
    <row r="14" spans="1:4" ht="21" customHeight="1">
      <c r="A14" s="170" t="s">
        <v>165</v>
      </c>
      <c r="B14" s="168">
        <v>0.11</v>
      </c>
      <c r="C14" s="168">
        <v>0.5</v>
      </c>
      <c r="D14" s="169">
        <v>52.7</v>
      </c>
    </row>
    <row r="15" spans="1:4" ht="21" customHeight="1">
      <c r="A15" s="170" t="s">
        <v>166</v>
      </c>
      <c r="B15" s="168">
        <v>0.03</v>
      </c>
      <c r="C15" s="168">
        <v>0.53</v>
      </c>
      <c r="D15" s="169">
        <v>6.2</v>
      </c>
    </row>
    <row r="16" spans="1:4" ht="21" customHeight="1">
      <c r="A16" s="167" t="s">
        <v>167</v>
      </c>
      <c r="B16" s="168">
        <v>2.65</v>
      </c>
      <c r="C16" s="168">
        <v>7.22</v>
      </c>
      <c r="D16" s="169">
        <v>65.2</v>
      </c>
    </row>
    <row r="17" spans="1:4" ht="21" customHeight="1">
      <c r="A17" s="167" t="s">
        <v>168</v>
      </c>
      <c r="B17" s="168">
        <v>0.55</v>
      </c>
      <c r="C17" s="168">
        <v>1.15</v>
      </c>
      <c r="D17" s="169">
        <v>2.9</v>
      </c>
    </row>
    <row r="18" spans="1:4" ht="21" customHeight="1">
      <c r="A18" s="171" t="s">
        <v>169</v>
      </c>
      <c r="B18" s="164">
        <v>0.85</v>
      </c>
      <c r="C18" s="164">
        <v>2.28</v>
      </c>
      <c r="D18" s="165">
        <v>49.8</v>
      </c>
    </row>
    <row r="19" spans="1:6" ht="21" customHeight="1">
      <c r="A19" s="163" t="s">
        <v>170</v>
      </c>
      <c r="B19" s="164">
        <v>27.4787</v>
      </c>
      <c r="C19" s="164">
        <v>66.9013</v>
      </c>
      <c r="D19" s="172">
        <v>4.16</v>
      </c>
      <c r="E19" s="179"/>
      <c r="F19" s="177"/>
    </row>
    <row r="20" spans="1:4" ht="21" customHeight="1">
      <c r="A20" s="167" t="s">
        <v>171</v>
      </c>
      <c r="B20" s="164">
        <v>1.8212</v>
      </c>
      <c r="C20" s="164">
        <v>6.6408</v>
      </c>
      <c r="D20" s="165">
        <v>-9.02</v>
      </c>
    </row>
    <row r="21" spans="1:4" ht="21" customHeight="1">
      <c r="A21" s="167" t="s">
        <v>172</v>
      </c>
      <c r="B21" s="164">
        <v>5.2536</v>
      </c>
      <c r="C21" s="164">
        <v>14.4241</v>
      </c>
      <c r="D21" s="165">
        <v>13.98</v>
      </c>
    </row>
    <row r="22" spans="1:4" ht="21" customHeight="1">
      <c r="A22" s="167" t="s">
        <v>173</v>
      </c>
      <c r="B22" s="164">
        <v>0.1071</v>
      </c>
      <c r="C22" s="164">
        <v>0.2332</v>
      </c>
      <c r="D22" s="165">
        <v>-19.31</v>
      </c>
    </row>
    <row r="23" spans="1:4" ht="21" customHeight="1">
      <c r="A23" s="167" t="s">
        <v>174</v>
      </c>
      <c r="B23" s="164">
        <v>0.4177</v>
      </c>
      <c r="C23" s="164">
        <v>1.1977</v>
      </c>
      <c r="D23" s="165">
        <v>18.64</v>
      </c>
    </row>
    <row r="24" spans="1:4" ht="21" customHeight="1">
      <c r="A24" s="167" t="s">
        <v>175</v>
      </c>
      <c r="B24" s="164">
        <v>2.9058</v>
      </c>
      <c r="C24" s="164">
        <v>10.3184</v>
      </c>
      <c r="D24" s="165">
        <v>-3.82</v>
      </c>
    </row>
    <row r="25" spans="1:4" ht="21" customHeight="1">
      <c r="A25" s="167" t="s">
        <v>176</v>
      </c>
      <c r="B25" s="164">
        <v>6.3315</v>
      </c>
      <c r="C25" s="164">
        <v>7.9893</v>
      </c>
      <c r="D25" s="165">
        <v>-16.9</v>
      </c>
    </row>
    <row r="26" spans="1:4" ht="21" customHeight="1">
      <c r="A26" s="167" t="s">
        <v>177</v>
      </c>
      <c r="B26" s="164">
        <v>0.5942</v>
      </c>
      <c r="C26" s="164">
        <v>1.5939</v>
      </c>
      <c r="D26" s="165">
        <v>3.51</v>
      </c>
    </row>
    <row r="27" spans="1:4" ht="21" customHeight="1">
      <c r="A27" s="167" t="s">
        <v>178</v>
      </c>
      <c r="B27" s="164">
        <v>1.0902</v>
      </c>
      <c r="C27" s="164">
        <v>2.0555</v>
      </c>
      <c r="D27" s="165">
        <v>16.28</v>
      </c>
    </row>
    <row r="28" spans="1:4" ht="21" customHeight="1">
      <c r="A28" s="167" t="s">
        <v>179</v>
      </c>
      <c r="B28" s="164">
        <v>3.2548</v>
      </c>
      <c r="C28" s="164">
        <v>7.8817</v>
      </c>
      <c r="D28" s="165">
        <v>4.92</v>
      </c>
    </row>
    <row r="29" spans="1:4" ht="21" customHeight="1">
      <c r="A29" s="173" t="s">
        <v>180</v>
      </c>
      <c r="B29" s="174">
        <v>2.4865</v>
      </c>
      <c r="C29" s="174">
        <v>4.4661</v>
      </c>
      <c r="D29" s="175">
        <v>73.65</v>
      </c>
    </row>
    <row r="30" spans="1:4" ht="15.75">
      <c r="A30" s="130"/>
      <c r="B30" s="130"/>
      <c r="C30" s="130"/>
      <c r="D30" s="130"/>
    </row>
    <row r="31" ht="15.75">
      <c r="B31" s="176">
        <v>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I19" sqref="I19"/>
    </sheetView>
  </sheetViews>
  <sheetFormatPr defaultColWidth="9.00390625" defaultRowHeight="14.25"/>
  <cols>
    <col min="1" max="1" width="26.75390625" style="130" customWidth="1"/>
    <col min="2" max="2" width="10.375" style="130" customWidth="1"/>
    <col min="3" max="3" width="11.25390625" style="130" customWidth="1"/>
    <col min="4" max="4" width="11.375" style="130" customWidth="1"/>
    <col min="5" max="5" width="12.50390625" style="130" customWidth="1"/>
    <col min="6" max="16384" width="9.00390625" style="130" customWidth="1"/>
  </cols>
  <sheetData>
    <row r="1" spans="1:5" ht="33.75" customHeight="1">
      <c r="A1" s="131" t="s">
        <v>12</v>
      </c>
      <c r="B1" s="131"/>
      <c r="C1" s="131"/>
      <c r="D1" s="131"/>
      <c r="E1" s="131"/>
    </row>
    <row r="2" spans="1:5" ht="16.5" customHeight="1">
      <c r="A2" s="132" t="s">
        <v>155</v>
      </c>
      <c r="B2" s="132"/>
      <c r="C2" s="132"/>
      <c r="D2" s="132"/>
      <c r="E2" s="132"/>
    </row>
    <row r="3" spans="1:5" ht="21.75" customHeight="1">
      <c r="A3" s="133" t="s">
        <v>181</v>
      </c>
      <c r="B3" s="134" t="s">
        <v>182</v>
      </c>
      <c r="C3" s="134" t="s">
        <v>183</v>
      </c>
      <c r="D3" s="134" t="s">
        <v>184</v>
      </c>
      <c r="E3" s="148" t="s">
        <v>185</v>
      </c>
    </row>
    <row r="4" spans="1:5" ht="21.75" customHeight="1">
      <c r="A4" s="135"/>
      <c r="B4" s="136"/>
      <c r="C4" s="136"/>
      <c r="D4" s="136"/>
      <c r="E4" s="149"/>
    </row>
    <row r="5" spans="1:5" ht="24.75" customHeight="1">
      <c r="A5" s="137" t="s">
        <v>186</v>
      </c>
      <c r="B5" s="138">
        <v>2274.1280572651</v>
      </c>
      <c r="C5" s="138">
        <v>53.3759731695</v>
      </c>
      <c r="D5" s="138">
        <v>71.4799921106</v>
      </c>
      <c r="E5" s="150">
        <v>8.45</v>
      </c>
    </row>
    <row r="6" spans="1:5" ht="24.75" customHeight="1">
      <c r="A6" s="139" t="s">
        <v>187</v>
      </c>
      <c r="B6" s="138">
        <v>2258.6858344071998</v>
      </c>
      <c r="C6" s="138">
        <v>52.0837350561</v>
      </c>
      <c r="D6" s="138">
        <v>70.4015670101</v>
      </c>
      <c r="E6" s="150">
        <v>8.2</v>
      </c>
    </row>
    <row r="7" spans="1:5" ht="24.75" customHeight="1">
      <c r="A7" s="139" t="s">
        <v>188</v>
      </c>
      <c r="B7" s="140">
        <v>1379.5267997707</v>
      </c>
      <c r="C7" s="138">
        <v>-1.152474547</v>
      </c>
      <c r="D7" s="138">
        <v>89.2470258797</v>
      </c>
      <c r="E7" s="151">
        <v>10.47</v>
      </c>
    </row>
    <row r="8" spans="1:5" ht="24.75" customHeight="1">
      <c r="A8" s="139" t="s">
        <v>189</v>
      </c>
      <c r="B8" s="140">
        <v>535.3289111939</v>
      </c>
      <c r="C8" s="138">
        <v>-33.8800396136</v>
      </c>
      <c r="D8" s="138">
        <v>10.0804304994</v>
      </c>
      <c r="E8" s="151">
        <v>1.75</v>
      </c>
    </row>
    <row r="9" spans="1:5" ht="24.75" customHeight="1">
      <c r="A9" s="139" t="s">
        <v>190</v>
      </c>
      <c r="B9" s="140">
        <v>537.0156922232001</v>
      </c>
      <c r="C9" s="138">
        <v>27.691478516000004</v>
      </c>
      <c r="D9" s="138">
        <v>43.0154717259</v>
      </c>
      <c r="E9" s="151">
        <v>19.87</v>
      </c>
    </row>
    <row r="10" spans="1:5" ht="24.75" customHeight="1">
      <c r="A10" s="139" t="s">
        <v>191</v>
      </c>
      <c r="B10" s="140">
        <v>429.6888565122</v>
      </c>
      <c r="C10" s="138">
        <v>12.2235585851</v>
      </c>
      <c r="D10" s="138">
        <v>-36.6668802217</v>
      </c>
      <c r="E10" s="150">
        <v>2.34</v>
      </c>
    </row>
    <row r="11" spans="1:5" ht="24.75" customHeight="1">
      <c r="A11" s="139" t="s">
        <v>192</v>
      </c>
      <c r="B11" s="140">
        <v>214.1399776233</v>
      </c>
      <c r="C11" s="138">
        <v>15.1716373283</v>
      </c>
      <c r="D11" s="138">
        <v>-21.185016353399998</v>
      </c>
      <c r="E11" s="150">
        <v>-4.26</v>
      </c>
    </row>
    <row r="12" spans="1:5" ht="24.75" customHeight="1">
      <c r="A12" s="141" t="s">
        <v>193</v>
      </c>
      <c r="B12" s="140">
        <v>30.091285209</v>
      </c>
      <c r="C12" s="138">
        <v>-0.1513579221</v>
      </c>
      <c r="D12" s="138">
        <v>0.8493540647</v>
      </c>
      <c r="E12" s="150">
        <v>15.7</v>
      </c>
    </row>
    <row r="13" spans="1:5" ht="24.75" customHeight="1">
      <c r="A13" s="137" t="s">
        <v>194</v>
      </c>
      <c r="B13" s="138">
        <v>1916.9368930187002</v>
      </c>
      <c r="C13" s="138">
        <v>13.583145822599999</v>
      </c>
      <c r="D13" s="138">
        <v>34.347548946100005</v>
      </c>
      <c r="E13" s="150">
        <v>10.3</v>
      </c>
    </row>
    <row r="14" spans="1:5" ht="24.75" customHeight="1">
      <c r="A14" s="139" t="s">
        <v>195</v>
      </c>
      <c r="B14" s="138">
        <v>1916.6342318681002</v>
      </c>
      <c r="C14" s="138">
        <v>13.565455471200002</v>
      </c>
      <c r="D14" s="138">
        <v>34.3169287554</v>
      </c>
      <c r="E14" s="150">
        <v>10.32</v>
      </c>
    </row>
    <row r="15" spans="1:5" ht="24.75" customHeight="1">
      <c r="A15" s="139" t="s">
        <v>196</v>
      </c>
      <c r="B15" s="140">
        <v>1061.3486588141</v>
      </c>
      <c r="C15" s="138">
        <v>2.1429061825</v>
      </c>
      <c r="D15" s="138">
        <v>22.362422466800002</v>
      </c>
      <c r="E15" s="151">
        <v>13.91</v>
      </c>
    </row>
    <row r="16" spans="1:5" ht="24.75" customHeight="1">
      <c r="A16" s="142" t="s">
        <v>197</v>
      </c>
      <c r="B16" s="138">
        <v>183.7428714694</v>
      </c>
      <c r="C16" s="138">
        <v>0.6891250105</v>
      </c>
      <c r="D16" s="138">
        <v>3.1832538856</v>
      </c>
      <c r="E16" s="151">
        <v>20.45</v>
      </c>
    </row>
    <row r="17" spans="1:5" ht="24.75" customHeight="1">
      <c r="A17" s="143" t="s">
        <v>198</v>
      </c>
      <c r="B17" s="138">
        <v>108.6359788425</v>
      </c>
      <c r="C17" s="138">
        <v>3.2899022527</v>
      </c>
      <c r="D17" s="138">
        <v>5.328057905700001</v>
      </c>
      <c r="E17" s="151">
        <v>31.93</v>
      </c>
    </row>
    <row r="18" spans="1:5" ht="24.75" customHeight="1">
      <c r="A18" s="143" t="s">
        <v>199</v>
      </c>
      <c r="B18" s="138">
        <v>877.6057873446999</v>
      </c>
      <c r="C18" s="138">
        <v>1.453781172</v>
      </c>
      <c r="D18" s="138">
        <v>19.179168581200003</v>
      </c>
      <c r="E18" s="151">
        <v>12.63</v>
      </c>
    </row>
    <row r="19" spans="1:5" ht="24.75" customHeight="1">
      <c r="A19" s="143" t="s">
        <v>198</v>
      </c>
      <c r="B19" s="140">
        <v>206.6041728669</v>
      </c>
      <c r="C19" s="138">
        <v>1.2513196799</v>
      </c>
      <c r="D19" s="138">
        <v>6.7711598174</v>
      </c>
      <c r="E19" s="151">
        <v>14.06</v>
      </c>
    </row>
    <row r="20" spans="1:5" ht="24.75" customHeight="1">
      <c r="A20" s="144" t="s">
        <v>200</v>
      </c>
      <c r="B20" s="140">
        <v>855.1681238027999</v>
      </c>
      <c r="C20" s="140">
        <v>11.4227728248</v>
      </c>
      <c r="D20" s="140">
        <v>11.9589125758</v>
      </c>
      <c r="E20" s="152">
        <v>6.16</v>
      </c>
    </row>
    <row r="21" spans="1:5" ht="24.75" customHeight="1">
      <c r="A21" s="142" t="s">
        <v>197</v>
      </c>
      <c r="B21" s="140">
        <v>276.4337568194</v>
      </c>
      <c r="C21" s="138">
        <v>4.892716967299999</v>
      </c>
      <c r="D21" s="138">
        <v>-0.5701362955</v>
      </c>
      <c r="E21" s="151">
        <v>10.92</v>
      </c>
    </row>
    <row r="22" spans="1:5" ht="24.75" customHeight="1">
      <c r="A22" s="143" t="s">
        <v>201</v>
      </c>
      <c r="B22" s="138">
        <v>267.5147812504</v>
      </c>
      <c r="C22" s="138">
        <v>4.8507957245</v>
      </c>
      <c r="D22" s="138">
        <v>-1.7110952773</v>
      </c>
      <c r="E22" s="151">
        <v>10.75</v>
      </c>
    </row>
    <row r="23" spans="1:5" ht="24.75" customHeight="1">
      <c r="A23" s="143" t="s">
        <v>199</v>
      </c>
      <c r="B23" s="140">
        <v>515.9121470041</v>
      </c>
      <c r="C23" s="140">
        <v>4.935598429</v>
      </c>
      <c r="D23" s="140">
        <v>20.3571966145</v>
      </c>
      <c r="E23" s="152">
        <v>2.15</v>
      </c>
    </row>
    <row r="24" spans="1:5" ht="24.75" customHeight="1">
      <c r="A24" s="143" t="s">
        <v>201</v>
      </c>
      <c r="B24" s="140">
        <v>63.788668425199994</v>
      </c>
      <c r="C24" s="138">
        <v>3.6304914678</v>
      </c>
      <c r="D24" s="138">
        <v>4.1988762699999995</v>
      </c>
      <c r="E24" s="151">
        <v>16.42</v>
      </c>
    </row>
    <row r="25" spans="1:5" ht="24.75" customHeight="1">
      <c r="A25" s="145" t="s">
        <v>202</v>
      </c>
      <c r="B25" s="146">
        <v>442.5035785789</v>
      </c>
      <c r="C25" s="146">
        <v>1.3051069612</v>
      </c>
      <c r="D25" s="146">
        <v>16.185720344499998</v>
      </c>
      <c r="E25" s="153">
        <v>0.67</v>
      </c>
    </row>
    <row r="27" spans="1:6" ht="15.75">
      <c r="A27" s="147"/>
      <c r="B27" s="147"/>
      <c r="C27" s="147">
        <v>15</v>
      </c>
      <c r="D27" s="147"/>
      <c r="E27" s="147"/>
      <c r="F27" s="147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20" sqref="F20"/>
    </sheetView>
  </sheetViews>
  <sheetFormatPr defaultColWidth="9.00390625" defaultRowHeight="14.25"/>
  <cols>
    <col min="1" max="1" width="31.875" style="113" bestFit="1" customWidth="1"/>
    <col min="2" max="2" width="11.375" style="113" customWidth="1"/>
    <col min="3" max="3" width="13.00390625" style="113" bestFit="1" customWidth="1"/>
    <col min="4" max="4" width="15.875" style="113" customWidth="1"/>
    <col min="5" max="16384" width="9.00390625" style="113" customWidth="1"/>
  </cols>
  <sheetData>
    <row r="1" spans="1:4" ht="33" customHeight="1">
      <c r="A1" s="114" t="s">
        <v>203</v>
      </c>
      <c r="B1" s="114"/>
      <c r="C1" s="114"/>
      <c r="D1" s="114"/>
    </row>
    <row r="2" spans="1:4" ht="16.5" customHeight="1">
      <c r="A2" s="115" t="s">
        <v>204</v>
      </c>
      <c r="B2" s="115"/>
      <c r="C2" s="115"/>
      <c r="D2" s="115"/>
    </row>
    <row r="3" spans="1:4" ht="21.75" customHeight="1">
      <c r="A3" s="116" t="s">
        <v>205</v>
      </c>
      <c r="B3" s="117" t="s">
        <v>206</v>
      </c>
      <c r="C3" s="117"/>
      <c r="D3" s="118" t="s">
        <v>41</v>
      </c>
    </row>
    <row r="4" spans="1:4" ht="21" customHeight="1">
      <c r="A4" s="119"/>
      <c r="B4" s="120" t="s">
        <v>207</v>
      </c>
      <c r="C4" s="120" t="s">
        <v>208</v>
      </c>
      <c r="D4" s="121" t="s">
        <v>209</v>
      </c>
    </row>
    <row r="5" spans="1:4" ht="24.75" customHeight="1">
      <c r="A5" s="122" t="s">
        <v>210</v>
      </c>
      <c r="B5" s="123">
        <v>100.84408338</v>
      </c>
      <c r="C5" s="123">
        <v>100.49390663</v>
      </c>
      <c r="D5" s="124">
        <v>100.1095707</v>
      </c>
    </row>
    <row r="6" spans="1:4" s="111" customFormat="1" ht="24.75" customHeight="1">
      <c r="A6" s="125" t="s">
        <v>211</v>
      </c>
      <c r="B6" s="123"/>
      <c r="C6" s="123"/>
      <c r="D6" s="124"/>
    </row>
    <row r="7" spans="1:4" ht="24.75" customHeight="1">
      <c r="A7" s="125" t="s">
        <v>212</v>
      </c>
      <c r="B7" s="123">
        <v>102.22179598</v>
      </c>
      <c r="C7" s="123">
        <v>97.38366131</v>
      </c>
      <c r="D7" s="124">
        <v>96.25036301</v>
      </c>
    </row>
    <row r="8" spans="1:4" s="112" customFormat="1" ht="24.75" customHeight="1">
      <c r="A8" s="125" t="s">
        <v>213</v>
      </c>
      <c r="B8" s="123">
        <v>103.27650516</v>
      </c>
      <c r="C8" s="123">
        <v>95.95496714</v>
      </c>
      <c r="D8" s="124">
        <v>94.32271037</v>
      </c>
    </row>
    <row r="9" spans="1:4" ht="24.75" customHeight="1">
      <c r="A9" s="125" t="s">
        <v>214</v>
      </c>
      <c r="B9" s="123">
        <v>100</v>
      </c>
      <c r="C9" s="123">
        <v>100.19485622</v>
      </c>
      <c r="D9" s="124">
        <v>100.60841206</v>
      </c>
    </row>
    <row r="10" spans="1:4" ht="24.75" customHeight="1">
      <c r="A10" s="125" t="s">
        <v>215</v>
      </c>
      <c r="B10" s="123">
        <v>123.2137</v>
      </c>
      <c r="C10" s="123">
        <v>109.33529796</v>
      </c>
      <c r="D10" s="124">
        <v>91.70039442</v>
      </c>
    </row>
    <row r="11" spans="1:4" ht="24.75" customHeight="1">
      <c r="A11" s="125" t="s">
        <v>216</v>
      </c>
      <c r="B11" s="123">
        <v>96.78063063</v>
      </c>
      <c r="C11" s="123">
        <v>75.81929418</v>
      </c>
      <c r="D11" s="124">
        <v>75.31030995</v>
      </c>
    </row>
    <row r="12" spans="1:4" ht="24.75" customHeight="1">
      <c r="A12" s="125" t="s">
        <v>217</v>
      </c>
      <c r="B12" s="123">
        <v>103.58062806</v>
      </c>
      <c r="C12" s="123">
        <v>100.63970724</v>
      </c>
      <c r="D12" s="124">
        <v>102.19785493</v>
      </c>
    </row>
    <row r="13" spans="1:4" ht="24.75" customHeight="1">
      <c r="A13" s="125" t="s">
        <v>218</v>
      </c>
      <c r="B13" s="123">
        <v>99.03800572</v>
      </c>
      <c r="C13" s="123">
        <v>99.31389606</v>
      </c>
      <c r="D13" s="124">
        <v>100.13146892</v>
      </c>
    </row>
    <row r="14" spans="1:4" ht="24.75" customHeight="1">
      <c r="A14" s="125" t="s">
        <v>219</v>
      </c>
      <c r="B14" s="123">
        <v>106.5655</v>
      </c>
      <c r="C14" s="123">
        <v>103.477858</v>
      </c>
      <c r="D14" s="124">
        <v>104.8000888</v>
      </c>
    </row>
    <row r="15" spans="1:4" ht="24.75" customHeight="1">
      <c r="A15" s="125" t="s">
        <v>220</v>
      </c>
      <c r="B15" s="123">
        <v>99.87436326</v>
      </c>
      <c r="C15" s="123">
        <v>100.2766547</v>
      </c>
      <c r="D15" s="124">
        <v>100.33971122</v>
      </c>
    </row>
    <row r="16" spans="1:4" ht="24.75" customHeight="1">
      <c r="A16" s="125" t="s">
        <v>221</v>
      </c>
      <c r="B16" s="123">
        <v>99.985134</v>
      </c>
      <c r="C16" s="123">
        <v>100.69879484</v>
      </c>
      <c r="D16" s="124">
        <v>100.7066671</v>
      </c>
    </row>
    <row r="17" spans="1:4" ht="24.75" customHeight="1">
      <c r="A17" s="125" t="s">
        <v>222</v>
      </c>
      <c r="B17" s="123">
        <v>100.3846038</v>
      </c>
      <c r="C17" s="123">
        <v>100.35775657</v>
      </c>
      <c r="D17" s="124">
        <v>100.15525069</v>
      </c>
    </row>
    <row r="18" spans="1:4" ht="24.75" customHeight="1">
      <c r="A18" s="125" t="s">
        <v>223</v>
      </c>
      <c r="B18" s="123">
        <v>101.38218309</v>
      </c>
      <c r="C18" s="123">
        <v>106.61490598</v>
      </c>
      <c r="D18" s="124">
        <v>106.41130356</v>
      </c>
    </row>
    <row r="19" spans="1:4" ht="24.75" customHeight="1">
      <c r="A19" s="125" t="s">
        <v>224</v>
      </c>
      <c r="B19" s="123">
        <v>100.01670891</v>
      </c>
      <c r="C19" s="123">
        <v>102.28686298</v>
      </c>
      <c r="D19" s="124">
        <v>102.34528295</v>
      </c>
    </row>
    <row r="20" spans="1:4" ht="24.75" customHeight="1">
      <c r="A20" s="125" t="s">
        <v>225</v>
      </c>
      <c r="B20" s="123">
        <v>100.17522241</v>
      </c>
      <c r="C20" s="123">
        <v>100.43218583</v>
      </c>
      <c r="D20" s="124">
        <v>100.35371294</v>
      </c>
    </row>
    <row r="21" spans="1:4" ht="24.75" customHeight="1">
      <c r="A21" s="125" t="s">
        <v>226</v>
      </c>
      <c r="B21" s="123">
        <v>99.51146774</v>
      </c>
      <c r="C21" s="123">
        <v>99.48191114</v>
      </c>
      <c r="D21" s="124">
        <v>99.40014518</v>
      </c>
    </row>
    <row r="22" spans="1:4" s="111" customFormat="1" ht="24.75" customHeight="1">
      <c r="A22" s="125" t="s">
        <v>227</v>
      </c>
      <c r="B22" s="123"/>
      <c r="C22" s="123"/>
      <c r="D22" s="124"/>
    </row>
    <row r="23" spans="1:4" ht="24.75" customHeight="1">
      <c r="A23" s="125" t="s">
        <v>228</v>
      </c>
      <c r="B23" s="123">
        <v>101.46390437</v>
      </c>
      <c r="C23" s="123">
        <v>100.01042537</v>
      </c>
      <c r="D23" s="124">
        <v>99.32572638</v>
      </c>
    </row>
    <row r="24" spans="1:4" ht="24.75" customHeight="1">
      <c r="A24" s="125" t="s">
        <v>229</v>
      </c>
      <c r="B24" s="123">
        <v>99.8853318</v>
      </c>
      <c r="C24" s="123">
        <v>101.26309952</v>
      </c>
      <c r="D24" s="124">
        <v>101.3565988</v>
      </c>
    </row>
    <row r="25" spans="1:4" ht="24.75" customHeight="1">
      <c r="A25" s="126" t="s">
        <v>230</v>
      </c>
      <c r="B25" s="127">
        <v>101.0336917</v>
      </c>
      <c r="C25" s="127">
        <v>101.41147842</v>
      </c>
      <c r="D25" s="128">
        <v>101.00356002</v>
      </c>
    </row>
    <row r="26" ht="13.5">
      <c r="A26" s="129"/>
    </row>
    <row r="28" ht="13.5">
      <c r="C28" s="113">
        <v>16</v>
      </c>
    </row>
  </sheetData>
  <sheetProtection/>
  <mergeCells count="4">
    <mergeCell ref="A1:D1"/>
    <mergeCell ref="A2:D2"/>
    <mergeCell ref="B3:C3"/>
    <mergeCell ref="A3:A4"/>
  </mergeCells>
  <printOptions horizontalCentered="1"/>
  <pageMargins left="0.75" right="0.75" top="0.87" bottom="0.98" header="0.51" footer="0.51"/>
  <pageSetup horizontalDpi="600" verticalDpi="600" orientation="portrait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E12" sqref="E12"/>
    </sheetView>
  </sheetViews>
  <sheetFormatPr defaultColWidth="9.00390625" defaultRowHeight="14.25"/>
  <cols>
    <col min="1" max="1" width="9.125" style="3" customWidth="1"/>
    <col min="2" max="2" width="6.625" style="3" customWidth="1"/>
    <col min="3" max="3" width="6.125" style="3" bestFit="1" customWidth="1"/>
    <col min="4" max="4" width="8.625" style="4" customWidth="1"/>
    <col min="5" max="5" width="4.625" style="3" customWidth="1"/>
    <col min="6" max="6" width="9.125" style="4" customWidth="1"/>
    <col min="7" max="7" width="4.625" style="3" customWidth="1"/>
    <col min="8" max="8" width="8.625" style="4" customWidth="1"/>
    <col min="9" max="9" width="4.625" style="4" customWidth="1"/>
    <col min="10" max="10" width="9.00390625" style="4" customWidth="1"/>
    <col min="11" max="11" width="4.625" style="4" customWidth="1"/>
    <col min="12" max="12" width="8.625" style="5" customWidth="1"/>
    <col min="13" max="13" width="4.625" style="5" customWidth="1"/>
    <col min="14" max="14" width="6.625" style="5" customWidth="1"/>
    <col min="15" max="15" width="4.625" style="5" customWidth="1"/>
    <col min="16" max="16384" width="9.00390625" style="4" customWidth="1"/>
  </cols>
  <sheetData>
    <row r="1" spans="1:15" ht="32.25" customHeight="1">
      <c r="A1" s="84" t="s">
        <v>231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2" customFormat="1" ht="42.75" customHeight="1">
      <c r="A2" s="85"/>
      <c r="B2" s="9" t="s">
        <v>5</v>
      </c>
      <c r="C2" s="9"/>
      <c r="D2" s="9" t="s">
        <v>232</v>
      </c>
      <c r="E2" s="9"/>
      <c r="F2" s="9"/>
      <c r="G2" s="9"/>
      <c r="H2" s="9" t="s">
        <v>233</v>
      </c>
      <c r="I2" s="9"/>
      <c r="J2" s="9"/>
      <c r="K2" s="9"/>
      <c r="L2" s="9" t="s">
        <v>234</v>
      </c>
      <c r="M2" s="9"/>
      <c r="N2" s="9"/>
      <c r="O2" s="43"/>
    </row>
    <row r="3" spans="1:15" s="82" customFormat="1" ht="36.75" customHeight="1">
      <c r="A3" s="86"/>
      <c r="B3" s="87" t="s">
        <v>235</v>
      </c>
      <c r="C3" s="87" t="s">
        <v>236</v>
      </c>
      <c r="D3" s="87" t="s">
        <v>237</v>
      </c>
      <c r="E3" s="87" t="s">
        <v>236</v>
      </c>
      <c r="F3" s="97" t="s">
        <v>238</v>
      </c>
      <c r="G3" s="87" t="s">
        <v>236</v>
      </c>
      <c r="H3" s="87" t="s">
        <v>237</v>
      </c>
      <c r="I3" s="87" t="s">
        <v>236</v>
      </c>
      <c r="J3" s="97" t="s">
        <v>238</v>
      </c>
      <c r="K3" s="87" t="s">
        <v>236</v>
      </c>
      <c r="L3" s="87" t="s">
        <v>237</v>
      </c>
      <c r="M3" s="87" t="s">
        <v>236</v>
      </c>
      <c r="N3" s="87" t="s">
        <v>235</v>
      </c>
      <c r="O3" s="104" t="s">
        <v>236</v>
      </c>
    </row>
    <row r="4" spans="1:16" s="83" customFormat="1" ht="22.5" customHeight="1">
      <c r="A4" s="88" t="s">
        <v>239</v>
      </c>
      <c r="B4" s="89">
        <v>6.8</v>
      </c>
      <c r="C4" s="90" t="s">
        <v>240</v>
      </c>
      <c r="D4" s="91">
        <v>97.41</v>
      </c>
      <c r="E4" s="90" t="s">
        <v>240</v>
      </c>
      <c r="F4" s="91">
        <v>-0.81</v>
      </c>
      <c r="G4" s="90" t="s">
        <v>240</v>
      </c>
      <c r="H4" s="98">
        <v>464.46</v>
      </c>
      <c r="I4" s="90" t="s">
        <v>240</v>
      </c>
      <c r="J4" s="98">
        <v>58.11</v>
      </c>
      <c r="K4" s="90" t="s">
        <v>240</v>
      </c>
      <c r="L4" s="103">
        <v>17.6916</v>
      </c>
      <c r="M4" s="90" t="s">
        <v>240</v>
      </c>
      <c r="N4" s="105">
        <v>-3.1</v>
      </c>
      <c r="O4" s="106" t="s">
        <v>240</v>
      </c>
      <c r="P4" s="107"/>
    </row>
    <row r="5" spans="1:16" ht="22.5" customHeight="1">
      <c r="A5" s="12" t="s">
        <v>241</v>
      </c>
      <c r="B5" s="92">
        <v>7.9</v>
      </c>
      <c r="C5" s="16">
        <v>2</v>
      </c>
      <c r="D5" s="55">
        <v>98.79</v>
      </c>
      <c r="E5" s="76">
        <v>5</v>
      </c>
      <c r="F5" s="55">
        <v>-0.64</v>
      </c>
      <c r="G5" s="76">
        <v>7</v>
      </c>
      <c r="H5" s="99">
        <v>617.71</v>
      </c>
      <c r="I5" s="76">
        <v>2</v>
      </c>
      <c r="J5" s="99">
        <v>134.65</v>
      </c>
      <c r="K5" s="76">
        <v>1</v>
      </c>
      <c r="L5" s="35">
        <v>5.525</v>
      </c>
      <c r="M5" s="16">
        <f>RANK(L5,L$5:L$15)</f>
        <v>1</v>
      </c>
      <c r="N5" s="108">
        <v>-10.4</v>
      </c>
      <c r="O5" s="46">
        <f aca="true" t="shared" si="0" ref="O5:O15">RANK(N5,N$5:N$15)</f>
        <v>9</v>
      </c>
      <c r="P5" s="107"/>
    </row>
    <row r="6" spans="1:16" ht="22.5" customHeight="1">
      <c r="A6" s="12" t="s">
        <v>242</v>
      </c>
      <c r="B6" s="92">
        <v>7.6</v>
      </c>
      <c r="C6" s="16">
        <v>4</v>
      </c>
      <c r="D6" s="55">
        <v>98.81</v>
      </c>
      <c r="E6" s="76">
        <v>4</v>
      </c>
      <c r="F6" s="55">
        <v>-0.32</v>
      </c>
      <c r="G6" s="76">
        <v>5</v>
      </c>
      <c r="H6" s="99">
        <v>404.7</v>
      </c>
      <c r="I6" s="76">
        <v>8</v>
      </c>
      <c r="J6" s="99">
        <v>32.26</v>
      </c>
      <c r="K6" s="76">
        <v>8</v>
      </c>
      <c r="L6" s="36">
        <v>1.5108</v>
      </c>
      <c r="M6" s="16">
        <f aca="true" t="shared" si="1" ref="M6:M15">RANK(L6,L$5:L$15)</f>
        <v>5</v>
      </c>
      <c r="N6" s="109">
        <v>5</v>
      </c>
      <c r="O6" s="46">
        <f t="shared" si="0"/>
        <v>5</v>
      </c>
      <c r="P6" s="107"/>
    </row>
    <row r="7" spans="1:16" ht="22.5" customHeight="1">
      <c r="A7" s="12" t="s">
        <v>243</v>
      </c>
      <c r="B7" s="92">
        <v>6.9</v>
      </c>
      <c r="C7" s="16">
        <v>7</v>
      </c>
      <c r="D7" s="55">
        <v>94.5</v>
      </c>
      <c r="E7" s="76">
        <v>10</v>
      </c>
      <c r="F7" s="55">
        <v>-1.91</v>
      </c>
      <c r="G7" s="76">
        <v>10</v>
      </c>
      <c r="H7" s="99">
        <v>494.12</v>
      </c>
      <c r="I7" s="76">
        <v>6</v>
      </c>
      <c r="J7" s="99">
        <v>50.67</v>
      </c>
      <c r="K7" s="76">
        <v>5</v>
      </c>
      <c r="L7" s="36">
        <v>3.6384</v>
      </c>
      <c r="M7" s="16">
        <f t="shared" si="1"/>
        <v>2</v>
      </c>
      <c r="N7" s="109">
        <v>-0.7</v>
      </c>
      <c r="O7" s="46">
        <f t="shared" si="0"/>
        <v>7</v>
      </c>
      <c r="P7" s="107"/>
    </row>
    <row r="8" spans="1:16" ht="22.5" customHeight="1">
      <c r="A8" s="12" t="s">
        <v>244</v>
      </c>
      <c r="B8" s="92">
        <v>6</v>
      </c>
      <c r="C8" s="16">
        <v>9</v>
      </c>
      <c r="D8" s="55">
        <v>93.57</v>
      </c>
      <c r="E8" s="76">
        <v>11</v>
      </c>
      <c r="F8" s="55">
        <v>-2.54</v>
      </c>
      <c r="G8" s="76">
        <v>11</v>
      </c>
      <c r="H8" s="99">
        <v>737.9</v>
      </c>
      <c r="I8" s="76">
        <v>1</v>
      </c>
      <c r="J8" s="99">
        <v>93.19</v>
      </c>
      <c r="K8" s="76">
        <v>2</v>
      </c>
      <c r="L8" s="36">
        <v>0.4527</v>
      </c>
      <c r="M8" s="16">
        <f t="shared" si="1"/>
        <v>9</v>
      </c>
      <c r="N8" s="109">
        <v>6.7</v>
      </c>
      <c r="O8" s="46">
        <f t="shared" si="0"/>
        <v>3</v>
      </c>
      <c r="P8" s="107"/>
    </row>
    <row r="9" spans="1:16" ht="22.5" customHeight="1">
      <c r="A9" s="12" t="s">
        <v>245</v>
      </c>
      <c r="B9" s="92">
        <v>-20.5</v>
      </c>
      <c r="C9" s="16">
        <v>10</v>
      </c>
      <c r="D9" s="55">
        <v>99.45</v>
      </c>
      <c r="E9" s="76">
        <v>2</v>
      </c>
      <c r="F9" s="55">
        <v>2.24</v>
      </c>
      <c r="G9" s="76">
        <v>1</v>
      </c>
      <c r="H9" s="99">
        <v>374.07</v>
      </c>
      <c r="I9" s="76">
        <v>9</v>
      </c>
      <c r="J9" s="99">
        <v>-177.68</v>
      </c>
      <c r="K9" s="76">
        <v>10</v>
      </c>
      <c r="L9" s="36">
        <v>0.8449</v>
      </c>
      <c r="M9" s="16">
        <f t="shared" si="1"/>
        <v>7</v>
      </c>
      <c r="N9" s="109">
        <v>-5.9</v>
      </c>
      <c r="O9" s="46">
        <f t="shared" si="0"/>
        <v>8</v>
      </c>
      <c r="P9" s="107"/>
    </row>
    <row r="10" spans="1:16" ht="22.5" customHeight="1">
      <c r="A10" s="12" t="s">
        <v>246</v>
      </c>
      <c r="B10" s="92">
        <v>7.7</v>
      </c>
      <c r="C10" s="16">
        <v>3</v>
      </c>
      <c r="D10" s="55">
        <v>95.77</v>
      </c>
      <c r="E10" s="76">
        <v>9</v>
      </c>
      <c r="F10" s="55">
        <v>0.25</v>
      </c>
      <c r="G10" s="76">
        <v>4</v>
      </c>
      <c r="H10" s="99">
        <v>500.6</v>
      </c>
      <c r="I10" s="76">
        <v>5</v>
      </c>
      <c r="J10" s="99">
        <v>83.59</v>
      </c>
      <c r="K10" s="76">
        <v>3</v>
      </c>
      <c r="L10" s="36">
        <v>0.4673</v>
      </c>
      <c r="M10" s="16">
        <f t="shared" si="1"/>
        <v>8</v>
      </c>
      <c r="N10" s="109">
        <v>8.3</v>
      </c>
      <c r="O10" s="46">
        <f t="shared" si="0"/>
        <v>2</v>
      </c>
      <c r="P10" s="107"/>
    </row>
    <row r="11" spans="1:16" ht="22.5" customHeight="1">
      <c r="A11" s="12" t="s">
        <v>247</v>
      </c>
      <c r="B11" s="92">
        <v>7.2</v>
      </c>
      <c r="C11" s="16">
        <v>6</v>
      </c>
      <c r="D11" s="55">
        <v>99.38</v>
      </c>
      <c r="E11" s="76">
        <v>3</v>
      </c>
      <c r="F11" s="55">
        <v>0.36</v>
      </c>
      <c r="G11" s="76">
        <v>3</v>
      </c>
      <c r="H11" s="99">
        <v>503.19</v>
      </c>
      <c r="I11" s="76">
        <v>4</v>
      </c>
      <c r="J11" s="99">
        <v>73.39</v>
      </c>
      <c r="K11" s="76">
        <v>4</v>
      </c>
      <c r="L11" s="36">
        <v>2.0364</v>
      </c>
      <c r="M11" s="16">
        <f t="shared" si="1"/>
        <v>3</v>
      </c>
      <c r="N11" s="109">
        <v>9.6</v>
      </c>
      <c r="O11" s="46">
        <f t="shared" si="0"/>
        <v>1</v>
      </c>
      <c r="P11" s="107"/>
    </row>
    <row r="12" spans="1:16" ht="22.5" customHeight="1">
      <c r="A12" s="12" t="s">
        <v>248</v>
      </c>
      <c r="B12" s="92">
        <v>7.4</v>
      </c>
      <c r="C12" s="16">
        <v>5</v>
      </c>
      <c r="D12" s="55">
        <v>96.8</v>
      </c>
      <c r="E12" s="76">
        <v>8</v>
      </c>
      <c r="F12" s="55">
        <v>-1.48</v>
      </c>
      <c r="G12" s="76">
        <v>8</v>
      </c>
      <c r="H12" s="99">
        <v>352.3</v>
      </c>
      <c r="I12" s="76">
        <v>10</v>
      </c>
      <c r="J12" s="99">
        <v>43.74</v>
      </c>
      <c r="K12" s="76">
        <v>6</v>
      </c>
      <c r="L12" s="36">
        <v>1.6765</v>
      </c>
      <c r="M12" s="16">
        <f t="shared" si="1"/>
        <v>4</v>
      </c>
      <c r="N12" s="109">
        <v>1.3</v>
      </c>
      <c r="O12" s="46">
        <f t="shared" si="0"/>
        <v>6</v>
      </c>
      <c r="P12" s="107"/>
    </row>
    <row r="13" spans="1:16" ht="22.5" customHeight="1">
      <c r="A13" s="12" t="s">
        <v>249</v>
      </c>
      <c r="B13" s="92">
        <v>8</v>
      </c>
      <c r="C13" s="16">
        <v>1</v>
      </c>
      <c r="D13" s="55">
        <v>96.82</v>
      </c>
      <c r="E13" s="76">
        <v>7</v>
      </c>
      <c r="F13" s="55">
        <v>-1.55</v>
      </c>
      <c r="G13" s="76">
        <v>9</v>
      </c>
      <c r="H13" s="99">
        <v>535.12</v>
      </c>
      <c r="I13" s="76">
        <v>3</v>
      </c>
      <c r="J13" s="99">
        <v>39.19</v>
      </c>
      <c r="K13" s="76">
        <v>7</v>
      </c>
      <c r="L13" s="36">
        <v>0.8556</v>
      </c>
      <c r="M13" s="16">
        <f t="shared" si="1"/>
        <v>6</v>
      </c>
      <c r="N13" s="109">
        <v>-12.1</v>
      </c>
      <c r="O13" s="46">
        <f t="shared" si="0"/>
        <v>10</v>
      </c>
      <c r="P13" s="107"/>
    </row>
    <row r="14" spans="1:16" ht="22.5" customHeight="1">
      <c r="A14" s="12" t="s">
        <v>250</v>
      </c>
      <c r="B14" s="92">
        <v>-41.2</v>
      </c>
      <c r="C14" s="16">
        <v>11</v>
      </c>
      <c r="D14" s="55">
        <v>101.06</v>
      </c>
      <c r="E14" s="76">
        <v>1</v>
      </c>
      <c r="F14" s="55">
        <v>2.22</v>
      </c>
      <c r="G14" s="76">
        <v>2</v>
      </c>
      <c r="H14" s="99">
        <v>229.89</v>
      </c>
      <c r="I14" s="76">
        <v>11</v>
      </c>
      <c r="J14" s="99">
        <v>-198.69</v>
      </c>
      <c r="K14" s="76">
        <v>11</v>
      </c>
      <c r="L14" s="36">
        <v>0.4045</v>
      </c>
      <c r="M14" s="16">
        <f t="shared" si="1"/>
        <v>10</v>
      </c>
      <c r="N14" s="109">
        <v>6.1</v>
      </c>
      <c r="O14" s="46">
        <f t="shared" si="0"/>
        <v>4</v>
      </c>
      <c r="P14" s="107"/>
    </row>
    <row r="15" spans="1:16" s="2" customFormat="1" ht="22.5" customHeight="1">
      <c r="A15" s="17" t="s">
        <v>251</v>
      </c>
      <c r="B15" s="93">
        <v>6.8</v>
      </c>
      <c r="C15" s="19">
        <v>8</v>
      </c>
      <c r="D15" s="94">
        <v>98.63</v>
      </c>
      <c r="E15" s="100">
        <v>6</v>
      </c>
      <c r="F15" s="94">
        <v>-0.38</v>
      </c>
      <c r="G15" s="100">
        <v>6</v>
      </c>
      <c r="H15" s="101">
        <v>425.29</v>
      </c>
      <c r="I15" s="100">
        <v>7</v>
      </c>
      <c r="J15" s="101">
        <v>31.98</v>
      </c>
      <c r="K15" s="100">
        <v>9</v>
      </c>
      <c r="L15" s="101">
        <v>0.2795</v>
      </c>
      <c r="M15" s="19">
        <f t="shared" si="1"/>
        <v>11</v>
      </c>
      <c r="N15" s="110">
        <v>-25.4</v>
      </c>
      <c r="O15" s="47">
        <f t="shared" si="0"/>
        <v>11</v>
      </c>
      <c r="P15" s="107"/>
    </row>
    <row r="16" spans="1:7" ht="22.5" customHeight="1">
      <c r="A16" s="95"/>
      <c r="B16" s="95"/>
      <c r="D16" s="96"/>
      <c r="E16" s="102"/>
      <c r="F16" s="96"/>
      <c r="G16" s="102"/>
    </row>
    <row r="17" spans="1:14" ht="18.75" customHeight="1">
      <c r="A17" s="95"/>
      <c r="B17" s="95"/>
      <c r="G17" s="3">
        <v>17</v>
      </c>
      <c r="N17" s="41"/>
    </row>
  </sheetData>
  <sheetProtection/>
  <mergeCells count="8">
    <mergeCell ref="A1:O1"/>
    <mergeCell ref="B2:C2"/>
    <mergeCell ref="D2:G2"/>
    <mergeCell ref="H2:K2"/>
    <mergeCell ref="L2:O2"/>
    <mergeCell ref="A16:B16"/>
    <mergeCell ref="A17:B17"/>
    <mergeCell ref="A2:A3"/>
  </mergeCells>
  <printOptions horizontalCentered="1" verticalCentered="1"/>
  <pageMargins left="0.2" right="0.28" top="0.98" bottom="0.67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I12" sqref="I12"/>
    </sheetView>
  </sheetViews>
  <sheetFormatPr defaultColWidth="9.00390625" defaultRowHeight="14.25"/>
  <cols>
    <col min="1" max="1" width="7.00390625" style="31" customWidth="1"/>
    <col min="2" max="2" width="9.50390625" style="3" hidden="1" customWidth="1"/>
    <col min="3" max="3" width="3.125" style="3" hidden="1" customWidth="1"/>
    <col min="4" max="4" width="7.625" style="3" hidden="1" customWidth="1"/>
    <col min="5" max="5" width="4.00390625" style="3" hidden="1" customWidth="1"/>
    <col min="6" max="6" width="8.50390625" style="3" customWidth="1"/>
    <col min="7" max="7" width="7.25390625" style="3" customWidth="1"/>
    <col min="8" max="8" width="8.625" style="49" customWidth="1"/>
    <col min="9" max="9" width="4.625" style="3" customWidth="1"/>
    <col min="10" max="10" width="6.625" style="49" customWidth="1"/>
    <col min="11" max="11" width="4.625" style="3" customWidth="1"/>
    <col min="12" max="12" width="8.625" style="4" customWidth="1"/>
    <col min="13" max="13" width="4.625" style="3" customWidth="1"/>
    <col min="14" max="14" width="6.625" style="4" customWidth="1"/>
    <col min="15" max="15" width="4.625" style="3" customWidth="1"/>
    <col min="16" max="16" width="8.625" style="4" customWidth="1"/>
    <col min="17" max="17" width="4.625" style="4" customWidth="1"/>
    <col min="18" max="18" width="6.625" style="4" customWidth="1"/>
    <col min="19" max="19" width="4.625" style="4" customWidth="1"/>
    <col min="20" max="16384" width="9.00390625" style="4" customWidth="1"/>
  </cols>
  <sheetData>
    <row r="1" spans="1:19" ht="43.5" customHeight="1">
      <c r="A1" s="7" t="s">
        <v>252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48.75" customHeight="1">
      <c r="A2" s="50"/>
      <c r="B2" s="51" t="s">
        <v>253</v>
      </c>
      <c r="C2" s="51"/>
      <c r="D2" s="51"/>
      <c r="E2" s="51"/>
      <c r="F2" s="9" t="s">
        <v>8</v>
      </c>
      <c r="G2" s="9"/>
      <c r="H2" s="9" t="s">
        <v>254</v>
      </c>
      <c r="I2" s="9"/>
      <c r="J2" s="9"/>
      <c r="K2" s="9"/>
      <c r="L2" s="64" t="s">
        <v>255</v>
      </c>
      <c r="M2" s="64"/>
      <c r="N2" s="64"/>
      <c r="O2" s="64"/>
      <c r="P2" s="9" t="s">
        <v>256</v>
      </c>
      <c r="Q2" s="9"/>
      <c r="R2" s="9"/>
      <c r="S2" s="43"/>
    </row>
    <row r="3" spans="1:19" s="1" customFormat="1" ht="36.75" customHeight="1">
      <c r="A3" s="52"/>
      <c r="B3" s="53" t="s">
        <v>237</v>
      </c>
      <c r="C3" s="53" t="s">
        <v>236</v>
      </c>
      <c r="D3" s="53" t="s">
        <v>235</v>
      </c>
      <c r="E3" s="53" t="s">
        <v>236</v>
      </c>
      <c r="F3" s="11" t="s">
        <v>235</v>
      </c>
      <c r="G3" s="11" t="s">
        <v>236</v>
      </c>
      <c r="H3" s="11" t="s">
        <v>237</v>
      </c>
      <c r="I3" s="11" t="s">
        <v>236</v>
      </c>
      <c r="J3" s="11" t="s">
        <v>235</v>
      </c>
      <c r="K3" s="11" t="s">
        <v>236</v>
      </c>
      <c r="L3" s="65" t="s">
        <v>237</v>
      </c>
      <c r="M3" s="65" t="s">
        <v>236</v>
      </c>
      <c r="N3" s="65" t="s">
        <v>235</v>
      </c>
      <c r="O3" s="65" t="s">
        <v>236</v>
      </c>
      <c r="P3" s="11" t="s">
        <v>237</v>
      </c>
      <c r="Q3" s="11" t="s">
        <v>236</v>
      </c>
      <c r="R3" s="11" t="s">
        <v>235</v>
      </c>
      <c r="S3" s="44" t="s">
        <v>236</v>
      </c>
    </row>
    <row r="4" spans="1:19" s="1" customFormat="1" ht="22.5" customHeight="1">
      <c r="A4" s="54" t="s">
        <v>239</v>
      </c>
      <c r="B4" s="55"/>
      <c r="C4" s="56"/>
      <c r="D4" s="24"/>
      <c r="E4" s="56"/>
      <c r="F4" s="24">
        <v>15.119517071435531</v>
      </c>
      <c r="G4" s="14" t="s">
        <v>240</v>
      </c>
      <c r="H4" s="25">
        <v>34.04772</v>
      </c>
      <c r="I4" s="14" t="s">
        <v>240</v>
      </c>
      <c r="J4" s="66">
        <v>16.577227741417474</v>
      </c>
      <c r="K4" s="14" t="s">
        <v>240</v>
      </c>
      <c r="L4" s="25">
        <v>207.35277</v>
      </c>
      <c r="M4" s="14" t="s">
        <v>240</v>
      </c>
      <c r="N4" s="26">
        <v>13.19639418481286</v>
      </c>
      <c r="O4" s="14" t="s">
        <v>240</v>
      </c>
      <c r="P4" s="72">
        <v>4204</v>
      </c>
      <c r="Q4" s="14" t="s">
        <v>240</v>
      </c>
      <c r="R4" s="75"/>
      <c r="S4" s="45" t="s">
        <v>240</v>
      </c>
    </row>
    <row r="5" spans="1:19" ht="22.5" customHeight="1">
      <c r="A5" s="54" t="s">
        <v>241</v>
      </c>
      <c r="B5" s="55"/>
      <c r="C5" s="57"/>
      <c r="D5" s="24"/>
      <c r="E5" s="56"/>
      <c r="F5" s="24">
        <v>19.942127683425817</v>
      </c>
      <c r="G5" s="16">
        <f>RANK(F5,F$5:F$15)</f>
        <v>1</v>
      </c>
      <c r="H5" s="25">
        <v>10.60148</v>
      </c>
      <c r="I5" s="67">
        <v>1</v>
      </c>
      <c r="J5" s="66">
        <v>18.36368305291012</v>
      </c>
      <c r="K5" s="68">
        <v>4</v>
      </c>
      <c r="L5" s="25">
        <v>162.80878</v>
      </c>
      <c r="M5" s="67">
        <v>1</v>
      </c>
      <c r="N5" s="26">
        <v>9.108697699090015</v>
      </c>
      <c r="O5" s="67">
        <v>10</v>
      </c>
      <c r="P5" s="72">
        <v>1000</v>
      </c>
      <c r="Q5" s="76"/>
      <c r="R5" s="75"/>
      <c r="S5" s="77"/>
    </row>
    <row r="6" spans="1:19" ht="22.5" customHeight="1">
      <c r="A6" s="54" t="s">
        <v>242</v>
      </c>
      <c r="B6" s="55"/>
      <c r="C6" s="57"/>
      <c r="D6" s="24"/>
      <c r="E6" s="56"/>
      <c r="F6" s="24">
        <v>17.861278533138265</v>
      </c>
      <c r="G6" s="16">
        <f>RANK(F6,F$5:F$15)</f>
        <v>9</v>
      </c>
      <c r="H6" s="25">
        <v>2.2675</v>
      </c>
      <c r="I6" s="67">
        <v>7</v>
      </c>
      <c r="J6" s="66">
        <v>15.256563397463594</v>
      </c>
      <c r="K6" s="68">
        <v>7</v>
      </c>
      <c r="L6" s="25">
        <v>3.13214</v>
      </c>
      <c r="M6" s="67">
        <v>8</v>
      </c>
      <c r="N6" s="26">
        <v>31.149559085846363</v>
      </c>
      <c r="O6" s="67">
        <v>4</v>
      </c>
      <c r="P6" s="72">
        <v>103</v>
      </c>
      <c r="Q6" s="76"/>
      <c r="R6" s="75"/>
      <c r="S6" s="77"/>
    </row>
    <row r="7" spans="1:19" ht="22.5" customHeight="1">
      <c r="A7" s="54" t="s">
        <v>243</v>
      </c>
      <c r="B7" s="55"/>
      <c r="C7" s="57"/>
      <c r="D7" s="24"/>
      <c r="E7" s="56"/>
      <c r="F7" s="24">
        <v>17.526003109841845</v>
      </c>
      <c r="G7" s="16">
        <f>RANK(F7,F$5:F$15)</f>
        <v>10</v>
      </c>
      <c r="H7" s="25">
        <v>3.38511</v>
      </c>
      <c r="I7" s="67">
        <v>3</v>
      </c>
      <c r="J7" s="66">
        <v>10.55730830279633</v>
      </c>
      <c r="K7" s="68">
        <v>9</v>
      </c>
      <c r="L7" s="25">
        <v>9.97395</v>
      </c>
      <c r="M7" s="67">
        <v>2</v>
      </c>
      <c r="N7" s="26">
        <v>48.770555990602986</v>
      </c>
      <c r="O7" s="67">
        <v>1</v>
      </c>
      <c r="P7" s="72">
        <v>98</v>
      </c>
      <c r="Q7" s="76"/>
      <c r="R7" s="75"/>
      <c r="S7" s="77"/>
    </row>
    <row r="8" spans="1:19" ht="22.5" customHeight="1">
      <c r="A8" s="54" t="s">
        <v>244</v>
      </c>
      <c r="B8" s="55"/>
      <c r="C8" s="57"/>
      <c r="D8" s="24"/>
      <c r="E8" s="56"/>
      <c r="F8" s="24">
        <v>18.027635261194032</v>
      </c>
      <c r="G8" s="16">
        <f>RANK(F8,F$5:F$15)</f>
        <v>8</v>
      </c>
      <c r="H8" s="25">
        <v>2.0004</v>
      </c>
      <c r="I8" s="67">
        <v>8</v>
      </c>
      <c r="J8" s="66">
        <v>8.846942828692832</v>
      </c>
      <c r="K8" s="68">
        <v>10</v>
      </c>
      <c r="L8" s="25">
        <v>2.2198</v>
      </c>
      <c r="M8" s="67">
        <v>10</v>
      </c>
      <c r="N8" s="26">
        <v>24.912075359154585</v>
      </c>
      <c r="O8" s="67">
        <v>6</v>
      </c>
      <c r="P8" s="72"/>
      <c r="Q8" s="76"/>
      <c r="R8" s="75"/>
      <c r="S8" s="77"/>
    </row>
    <row r="9" spans="1:20" ht="22.5" customHeight="1">
      <c r="A9" s="54" t="s">
        <v>245</v>
      </c>
      <c r="B9" s="55"/>
      <c r="C9" s="57"/>
      <c r="D9" s="24"/>
      <c r="E9" s="56"/>
      <c r="F9" s="24">
        <v>19.265165391660382</v>
      </c>
      <c r="G9" s="16">
        <f>RANK(F9,F$5:F$15)</f>
        <v>3</v>
      </c>
      <c r="H9" s="25">
        <v>1.5949799999999998</v>
      </c>
      <c r="I9" s="67">
        <v>10</v>
      </c>
      <c r="J9" s="66">
        <v>23.969562953232938</v>
      </c>
      <c r="K9" s="68">
        <v>2</v>
      </c>
      <c r="L9" s="25">
        <v>3.749510000000001</v>
      </c>
      <c r="M9" s="67">
        <v>7</v>
      </c>
      <c r="N9" s="26">
        <v>22.40580050796885</v>
      </c>
      <c r="O9" s="67">
        <v>8</v>
      </c>
      <c r="P9" s="72">
        <v>265</v>
      </c>
      <c r="Q9" s="76"/>
      <c r="R9" s="75"/>
      <c r="S9" s="77"/>
      <c r="T9" s="78"/>
    </row>
    <row r="10" spans="1:19" ht="22.5" customHeight="1">
      <c r="A10" s="54" t="s">
        <v>246</v>
      </c>
      <c r="B10" s="55"/>
      <c r="C10" s="57"/>
      <c r="D10" s="24"/>
      <c r="E10" s="56"/>
      <c r="F10" s="24">
        <v>18.79896587221135</v>
      </c>
      <c r="G10" s="16">
        <f>RANK(F10,F$5:F$15)</f>
        <v>4</v>
      </c>
      <c r="H10" s="25">
        <v>3.8891</v>
      </c>
      <c r="I10" s="67">
        <v>2</v>
      </c>
      <c r="J10" s="66">
        <v>15.406300446301401</v>
      </c>
      <c r="K10" s="68">
        <v>6</v>
      </c>
      <c r="L10" s="25">
        <v>3.77262</v>
      </c>
      <c r="M10" s="67">
        <v>6</v>
      </c>
      <c r="N10" s="26">
        <v>29.42891842377915</v>
      </c>
      <c r="O10" s="67">
        <v>5</v>
      </c>
      <c r="P10" s="72">
        <v>726</v>
      </c>
      <c r="Q10" s="76"/>
      <c r="R10" s="75"/>
      <c r="S10" s="77"/>
    </row>
    <row r="11" spans="1:19" ht="22.5" customHeight="1">
      <c r="A11" s="54" t="s">
        <v>247</v>
      </c>
      <c r="B11" s="55"/>
      <c r="C11" s="57"/>
      <c r="D11" s="24"/>
      <c r="E11" s="56"/>
      <c r="F11" s="24">
        <v>18.35802506235538</v>
      </c>
      <c r="G11" s="16">
        <f>RANK(F11,F$5:F$15)</f>
        <v>6</v>
      </c>
      <c r="H11" s="25">
        <v>1.6963599999999999</v>
      </c>
      <c r="I11" s="67">
        <v>9</v>
      </c>
      <c r="J11" s="66">
        <v>29.154960675483267</v>
      </c>
      <c r="K11" s="68">
        <v>1</v>
      </c>
      <c r="L11" s="25">
        <v>3.09275</v>
      </c>
      <c r="M11" s="67">
        <v>9</v>
      </c>
      <c r="N11" s="26">
        <v>41.776266027330706</v>
      </c>
      <c r="O11" s="67">
        <v>3</v>
      </c>
      <c r="P11" s="72">
        <v>1507</v>
      </c>
      <c r="Q11" s="76"/>
      <c r="R11" s="75"/>
      <c r="S11" s="77"/>
    </row>
    <row r="12" spans="1:19" ht="22.5" customHeight="1">
      <c r="A12" s="54" t="s">
        <v>248</v>
      </c>
      <c r="B12" s="55"/>
      <c r="C12" s="57"/>
      <c r="D12" s="24"/>
      <c r="E12" s="56"/>
      <c r="F12" s="24">
        <v>19.58794610475723</v>
      </c>
      <c r="G12" s="16">
        <f>RANK(F12,F$5:F$15)</f>
        <v>2</v>
      </c>
      <c r="H12" s="25">
        <v>2.7116</v>
      </c>
      <c r="I12" s="67">
        <v>5</v>
      </c>
      <c r="J12" s="66">
        <v>15.706287977060157</v>
      </c>
      <c r="K12" s="68">
        <v>5</v>
      </c>
      <c r="L12" s="25">
        <v>7.118360000000001</v>
      </c>
      <c r="M12" s="67">
        <v>3</v>
      </c>
      <c r="N12" s="26">
        <v>48.32450543634542</v>
      </c>
      <c r="O12" s="67">
        <v>2</v>
      </c>
      <c r="P12" s="72">
        <v>100</v>
      </c>
      <c r="Q12" s="76"/>
      <c r="R12" s="75"/>
      <c r="S12" s="77"/>
    </row>
    <row r="13" spans="1:19" ht="22.5" customHeight="1">
      <c r="A13" s="54" t="s">
        <v>249</v>
      </c>
      <c r="B13" s="55"/>
      <c r="C13" s="57"/>
      <c r="D13" s="24"/>
      <c r="E13" s="56"/>
      <c r="F13" s="24">
        <v>17.062405517475852</v>
      </c>
      <c r="G13" s="16">
        <f>RANK(F13,F$5:F$15)</f>
        <v>11</v>
      </c>
      <c r="H13" s="25">
        <v>2.73141</v>
      </c>
      <c r="I13" s="67">
        <v>4</v>
      </c>
      <c r="J13" s="66">
        <v>22.173020409806355</v>
      </c>
      <c r="K13" s="68">
        <v>3</v>
      </c>
      <c r="L13" s="25">
        <v>6.0235199999999995</v>
      </c>
      <c r="M13" s="67">
        <v>4</v>
      </c>
      <c r="N13" s="26">
        <v>9.577518082458923</v>
      </c>
      <c r="O13" s="67">
        <v>9</v>
      </c>
      <c r="P13" s="72">
        <v>144</v>
      </c>
      <c r="Q13" s="76"/>
      <c r="R13" s="75"/>
      <c r="S13" s="77"/>
    </row>
    <row r="14" spans="1:19" ht="22.5" customHeight="1">
      <c r="A14" s="54" t="s">
        <v>250</v>
      </c>
      <c r="B14" s="55"/>
      <c r="C14" s="57"/>
      <c r="D14" s="24"/>
      <c r="E14" s="56"/>
      <c r="F14" s="24">
        <v>18.128315389685802</v>
      </c>
      <c r="G14" s="16">
        <f>RANK(F14,F$5:F$15)</f>
        <v>7</v>
      </c>
      <c r="H14" s="25">
        <v>0.8201700000000001</v>
      </c>
      <c r="I14" s="67">
        <v>11</v>
      </c>
      <c r="J14" s="66">
        <v>4.151216538832742</v>
      </c>
      <c r="K14" s="68">
        <v>11</v>
      </c>
      <c r="L14" s="25">
        <v>0.31539</v>
      </c>
      <c r="M14" s="67">
        <v>11</v>
      </c>
      <c r="N14" s="26">
        <v>-29.986458587697314</v>
      </c>
      <c r="O14" s="67">
        <v>11</v>
      </c>
      <c r="P14" s="72">
        <v>54</v>
      </c>
      <c r="Q14" s="76"/>
      <c r="R14" s="75"/>
      <c r="S14" s="77"/>
    </row>
    <row r="15" spans="1:19" s="2" customFormat="1" ht="22.5" customHeight="1">
      <c r="A15" s="58" t="s">
        <v>251</v>
      </c>
      <c r="B15" s="59"/>
      <c r="C15" s="60"/>
      <c r="D15" s="61"/>
      <c r="E15" s="62"/>
      <c r="F15" s="61">
        <v>18.639737845248444</v>
      </c>
      <c r="G15" s="19">
        <f>RANK(F15,F$5:F$15)</f>
        <v>5</v>
      </c>
      <c r="H15" s="63">
        <v>2.3496099999999998</v>
      </c>
      <c r="I15" s="69">
        <v>6</v>
      </c>
      <c r="J15" s="70">
        <v>14.85042526151139</v>
      </c>
      <c r="K15" s="71">
        <v>8</v>
      </c>
      <c r="L15" s="63">
        <v>5.14595</v>
      </c>
      <c r="M15" s="69">
        <v>5</v>
      </c>
      <c r="N15" s="73">
        <v>22.905087976154363</v>
      </c>
      <c r="O15" s="69">
        <v>7</v>
      </c>
      <c r="P15" s="74">
        <v>207</v>
      </c>
      <c r="Q15" s="79"/>
      <c r="R15" s="80"/>
      <c r="S15" s="81"/>
    </row>
    <row r="17" ht="12">
      <c r="K17" s="3">
        <v>18</v>
      </c>
    </row>
  </sheetData>
  <sheetProtection/>
  <mergeCells count="7">
    <mergeCell ref="A1:S1"/>
    <mergeCell ref="B2:E2"/>
    <mergeCell ref="F2:G2"/>
    <mergeCell ref="H2:K2"/>
    <mergeCell ref="L2:O2"/>
    <mergeCell ref="P2:S2"/>
    <mergeCell ref="A2:A3"/>
  </mergeCells>
  <printOptions horizontalCentered="1" verticalCentered="1"/>
  <pageMargins left="0.39" right="0.31" top="0.98" bottom="0.98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G12" sqref="G12"/>
    </sheetView>
  </sheetViews>
  <sheetFormatPr defaultColWidth="9.00390625" defaultRowHeight="14.25"/>
  <cols>
    <col min="1" max="2" width="7.75390625" style="3" customWidth="1"/>
    <col min="3" max="3" width="5.375" style="3" customWidth="1"/>
    <col min="4" max="4" width="6.75390625" style="3" customWidth="1"/>
    <col min="5" max="5" width="5.375" style="3" customWidth="1"/>
    <col min="6" max="6" width="8.625" style="3" customWidth="1"/>
    <col min="7" max="7" width="5.125" style="3" customWidth="1"/>
    <col min="8" max="8" width="6.625" style="3" customWidth="1"/>
    <col min="9" max="9" width="5.25390625" style="3" customWidth="1"/>
    <col min="10" max="10" width="9.25390625" style="4" customWidth="1"/>
    <col min="11" max="11" width="5.375" style="3" customWidth="1"/>
    <col min="12" max="12" width="6.625" style="4" customWidth="1"/>
    <col min="13" max="13" width="5.25390625" style="3" customWidth="1"/>
    <col min="14" max="14" width="9.50390625" style="5" bestFit="1" customWidth="1"/>
    <col min="15" max="15" width="5.125" style="6" customWidth="1"/>
    <col min="16" max="16" width="6.625" style="5" customWidth="1"/>
    <col min="17" max="17" width="5.375" style="6" customWidth="1"/>
    <col min="18" max="247" width="9.00390625" style="4" customWidth="1"/>
  </cols>
  <sheetData>
    <row r="1" spans="1:17" ht="38.25" customHeight="1">
      <c r="A1" s="7" t="s">
        <v>257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2"/>
      <c r="O1" s="32"/>
      <c r="P1" s="32"/>
      <c r="Q1" s="32"/>
    </row>
    <row r="2" spans="1:17" s="1" customFormat="1" ht="42.75" customHeight="1">
      <c r="A2" s="8"/>
      <c r="B2" s="9" t="s">
        <v>258</v>
      </c>
      <c r="C2" s="9"/>
      <c r="D2" s="9"/>
      <c r="E2" s="9"/>
      <c r="F2" s="9" t="s">
        <v>259</v>
      </c>
      <c r="G2" s="9"/>
      <c r="H2" s="9"/>
      <c r="I2" s="9"/>
      <c r="J2" s="9" t="s">
        <v>260</v>
      </c>
      <c r="K2" s="9"/>
      <c r="L2" s="9"/>
      <c r="M2" s="9"/>
      <c r="N2" s="9" t="s">
        <v>261</v>
      </c>
      <c r="O2" s="9"/>
      <c r="P2" s="9"/>
      <c r="Q2" s="43"/>
    </row>
    <row r="3" spans="1:17" s="1" customFormat="1" ht="36.75" customHeight="1">
      <c r="A3" s="10"/>
      <c r="B3" s="11" t="s">
        <v>237</v>
      </c>
      <c r="C3" s="11" t="s">
        <v>236</v>
      </c>
      <c r="D3" s="11" t="s">
        <v>235</v>
      </c>
      <c r="E3" s="11" t="s">
        <v>236</v>
      </c>
      <c r="F3" s="11" t="s">
        <v>237</v>
      </c>
      <c r="G3" s="11" t="s">
        <v>236</v>
      </c>
      <c r="H3" s="11" t="s">
        <v>235</v>
      </c>
      <c r="I3" s="11" t="s">
        <v>236</v>
      </c>
      <c r="J3" s="11" t="s">
        <v>237</v>
      </c>
      <c r="K3" s="11" t="s">
        <v>236</v>
      </c>
      <c r="L3" s="11" t="s">
        <v>235</v>
      </c>
      <c r="M3" s="11" t="s">
        <v>236</v>
      </c>
      <c r="N3" s="33" t="s">
        <v>237</v>
      </c>
      <c r="O3" s="11" t="s">
        <v>236</v>
      </c>
      <c r="P3" s="11" t="s">
        <v>235</v>
      </c>
      <c r="Q3" s="44" t="s">
        <v>236</v>
      </c>
    </row>
    <row r="4" spans="1:17" s="1" customFormat="1" ht="22.5" customHeight="1">
      <c r="A4" s="12" t="s">
        <v>239</v>
      </c>
      <c r="B4" s="13">
        <v>35.56</v>
      </c>
      <c r="C4" s="14" t="s">
        <v>240</v>
      </c>
      <c r="D4" s="15">
        <v>8.7</v>
      </c>
      <c r="E4" s="14" t="s">
        <v>240</v>
      </c>
      <c r="F4" s="23">
        <v>22.5217</v>
      </c>
      <c r="G4" s="14" t="s">
        <v>240</v>
      </c>
      <c r="H4" s="24">
        <v>17.8</v>
      </c>
      <c r="I4" s="14" t="s">
        <v>240</v>
      </c>
      <c r="J4" s="25">
        <v>2274.1280572651</v>
      </c>
      <c r="K4" s="14" t="s">
        <v>240</v>
      </c>
      <c r="L4" s="26">
        <v>8.45</v>
      </c>
      <c r="M4" s="14" t="s">
        <v>240</v>
      </c>
      <c r="N4" s="25">
        <v>1916.9368930187002</v>
      </c>
      <c r="O4" s="14" t="s">
        <v>240</v>
      </c>
      <c r="P4" s="34">
        <v>10.3</v>
      </c>
      <c r="Q4" s="45" t="s">
        <v>240</v>
      </c>
    </row>
    <row r="5" spans="1:17" ht="22.5" customHeight="1">
      <c r="A5" s="12" t="s">
        <v>241</v>
      </c>
      <c r="B5" s="13">
        <v>3.73</v>
      </c>
      <c r="C5" s="16">
        <f>RANK(B5,B$5:B$15)</f>
        <v>2</v>
      </c>
      <c r="D5" s="15">
        <v>21.4</v>
      </c>
      <c r="E5" s="16">
        <f>RANK(D5,D$5:D$15)</f>
        <v>3</v>
      </c>
      <c r="F5" s="13">
        <v>2.4019</v>
      </c>
      <c r="G5" s="16">
        <f>RANK(F5,F$5:F$15)</f>
        <v>2</v>
      </c>
      <c r="H5" s="15">
        <v>24.6</v>
      </c>
      <c r="I5" s="16">
        <f aca="true" t="shared" si="0" ref="I5:I15">RANK(H5,H$5:H$15)</f>
        <v>5</v>
      </c>
      <c r="J5" s="27">
        <v>697.3838989625999</v>
      </c>
      <c r="K5" s="16">
        <f>RANK(J5,J$5:J$15)</f>
        <v>1</v>
      </c>
      <c r="L5" s="28">
        <v>9.93</v>
      </c>
      <c r="M5" s="16">
        <f>RANK(L5,L$5:L$15)</f>
        <v>4</v>
      </c>
      <c r="N5" s="35">
        <v>697.9123869711</v>
      </c>
      <c r="O5" s="16">
        <f>RANK(N5,N$5:N$15)</f>
        <v>1</v>
      </c>
      <c r="P5" s="34">
        <v>5.55</v>
      </c>
      <c r="Q5" s="46">
        <f aca="true" t="shared" si="1" ref="Q5:Q15">RANK(P5,P$5:P$15)</f>
        <v>11</v>
      </c>
    </row>
    <row r="6" spans="1:17" ht="22.5" customHeight="1">
      <c r="A6" s="12" t="s">
        <v>242</v>
      </c>
      <c r="B6" s="13">
        <v>2.79</v>
      </c>
      <c r="C6" s="16">
        <f>RANK(B6,B$5:B$15)</f>
        <v>4</v>
      </c>
      <c r="D6" s="15">
        <v>-15.5</v>
      </c>
      <c r="E6" s="16">
        <f>RANK(D6,D$5:D$15)</f>
        <v>10</v>
      </c>
      <c r="F6" s="13">
        <v>2.0774</v>
      </c>
      <c r="G6" s="16">
        <f>RANK(F6,F$5:F$15)</f>
        <v>3</v>
      </c>
      <c r="H6" s="15">
        <v>11.6</v>
      </c>
      <c r="I6" s="16">
        <f t="shared" si="0"/>
        <v>10</v>
      </c>
      <c r="J6" s="25">
        <v>242.15944520859998</v>
      </c>
      <c r="K6" s="16">
        <f>RANK(J6,J$5:J$15)</f>
        <v>3</v>
      </c>
      <c r="L6" s="26">
        <v>6.03</v>
      </c>
      <c r="M6" s="16">
        <f>RANK(L6,L$5:L$15)</f>
        <v>8</v>
      </c>
      <c r="N6" s="36">
        <v>219.16783090479998</v>
      </c>
      <c r="O6" s="16">
        <f>RANK(N6,N$5:N$15)</f>
        <v>3</v>
      </c>
      <c r="P6" s="37">
        <v>9.91</v>
      </c>
      <c r="Q6" s="46">
        <f t="shared" si="1"/>
        <v>10</v>
      </c>
    </row>
    <row r="7" spans="1:17" ht="22.5" customHeight="1">
      <c r="A7" s="12" t="s">
        <v>243</v>
      </c>
      <c r="B7" s="13">
        <v>5.93</v>
      </c>
      <c r="C7" s="16">
        <f>RANK(B7,B$5:B$15)</f>
        <v>1</v>
      </c>
      <c r="D7" s="15">
        <v>-18.4</v>
      </c>
      <c r="E7" s="16">
        <f>RANK(D7,D$5:D$15)</f>
        <v>11</v>
      </c>
      <c r="F7" s="13">
        <v>4.0816</v>
      </c>
      <c r="G7" s="16">
        <f>RANK(F7,F$5:F$15)</f>
        <v>1</v>
      </c>
      <c r="H7" s="15">
        <v>1.6</v>
      </c>
      <c r="I7" s="16">
        <f t="shared" si="0"/>
        <v>11</v>
      </c>
      <c r="J7" s="25">
        <v>276.1652091823</v>
      </c>
      <c r="K7" s="16">
        <f>RANK(J7,J$5:J$15)</f>
        <v>2</v>
      </c>
      <c r="L7" s="26">
        <v>2.62</v>
      </c>
      <c r="M7" s="16">
        <f>RANK(L7,L$5:L$15)</f>
        <v>11</v>
      </c>
      <c r="N7" s="36">
        <v>270.4728327978</v>
      </c>
      <c r="O7" s="16">
        <f>RANK(N7,N$5:N$15)</f>
        <v>2</v>
      </c>
      <c r="P7" s="37">
        <v>13.23</v>
      </c>
      <c r="Q7" s="46">
        <f t="shared" si="1"/>
        <v>5</v>
      </c>
    </row>
    <row r="8" spans="1:17" ht="22.5" customHeight="1">
      <c r="A8" s="12" t="s">
        <v>244</v>
      </c>
      <c r="B8" s="13">
        <v>1.35</v>
      </c>
      <c r="C8" s="16">
        <f>RANK(B8,B$5:B$15)</f>
        <v>9</v>
      </c>
      <c r="D8" s="15">
        <v>20.6</v>
      </c>
      <c r="E8" s="16">
        <f>RANK(D8,D$5:D$15)</f>
        <v>4</v>
      </c>
      <c r="F8" s="13">
        <v>0.8294</v>
      </c>
      <c r="G8" s="16">
        <f>RANK(F8,F$5:F$15)</f>
        <v>9</v>
      </c>
      <c r="H8" s="15">
        <v>23.9</v>
      </c>
      <c r="I8" s="16">
        <f t="shared" si="0"/>
        <v>6</v>
      </c>
      <c r="J8" s="25">
        <v>104.0475430556</v>
      </c>
      <c r="K8" s="16">
        <f>RANK(J8,J$5:J$15)</f>
        <v>9</v>
      </c>
      <c r="L8" s="26">
        <v>9.11</v>
      </c>
      <c r="M8" s="16">
        <f>RANK(L8,L$5:L$15)</f>
        <v>5</v>
      </c>
      <c r="N8" s="36">
        <v>43.5881219691</v>
      </c>
      <c r="O8" s="16">
        <f>RANK(N8,N$5:N$15)</f>
        <v>11</v>
      </c>
      <c r="P8" s="37">
        <v>14.6</v>
      </c>
      <c r="Q8" s="46">
        <f t="shared" si="1"/>
        <v>3</v>
      </c>
    </row>
    <row r="9" spans="1:17" ht="22.5" customHeight="1">
      <c r="A9" s="12" t="s">
        <v>245</v>
      </c>
      <c r="B9" s="13">
        <v>1.37</v>
      </c>
      <c r="C9" s="16">
        <f>RANK(B9,B$5:B$15)</f>
        <v>8</v>
      </c>
      <c r="D9" s="15">
        <v>17.3</v>
      </c>
      <c r="E9" s="16">
        <f>RANK(D9,D$5:D$15)</f>
        <v>6</v>
      </c>
      <c r="F9" s="13">
        <v>0.9011</v>
      </c>
      <c r="G9" s="16">
        <f>RANK(F9,F$5:F$15)</f>
        <v>8</v>
      </c>
      <c r="H9" s="15">
        <v>21.5</v>
      </c>
      <c r="I9" s="16">
        <f t="shared" si="0"/>
        <v>8</v>
      </c>
      <c r="J9" s="25">
        <v>90.9259563183</v>
      </c>
      <c r="K9" s="16">
        <f>RANK(J9,J$5:J$15)</f>
        <v>10</v>
      </c>
      <c r="L9" s="26">
        <v>17.59</v>
      </c>
      <c r="M9" s="16">
        <f>RANK(L9,L$5:L$15)</f>
        <v>1</v>
      </c>
      <c r="N9" s="36">
        <v>57.5878733771</v>
      </c>
      <c r="O9" s="16">
        <f>RANK(N9,N$5:N$15)</f>
        <v>10</v>
      </c>
      <c r="P9" s="37">
        <v>22.13</v>
      </c>
      <c r="Q9" s="46">
        <f t="shared" si="1"/>
        <v>1</v>
      </c>
    </row>
    <row r="10" spans="1:17" ht="22.5" customHeight="1">
      <c r="A10" s="12" t="s">
        <v>246</v>
      </c>
      <c r="B10" s="13">
        <v>2.06</v>
      </c>
      <c r="C10" s="16">
        <f>RANK(B10,B$5:B$15)</f>
        <v>6</v>
      </c>
      <c r="D10" s="15">
        <v>13.4</v>
      </c>
      <c r="E10" s="16">
        <f>RANK(D10,D$5:D$15)</f>
        <v>9</v>
      </c>
      <c r="F10" s="13">
        <v>1.488</v>
      </c>
      <c r="G10" s="16">
        <v>5</v>
      </c>
      <c r="H10" s="15">
        <v>12.6</v>
      </c>
      <c r="I10" s="16">
        <f t="shared" si="0"/>
        <v>9</v>
      </c>
      <c r="J10" s="25">
        <v>188.17141943570002</v>
      </c>
      <c r="K10" s="16">
        <f>RANK(J10,J$5:J$15)</f>
        <v>5</v>
      </c>
      <c r="L10" s="26">
        <v>8.43</v>
      </c>
      <c r="M10" s="16">
        <f>RANK(L10,L$5:L$15)</f>
        <v>7</v>
      </c>
      <c r="N10" s="36">
        <v>117.4735016492</v>
      </c>
      <c r="O10" s="16">
        <f>RANK(N10,N$5:N$15)</f>
        <v>6</v>
      </c>
      <c r="P10" s="37">
        <v>10.96</v>
      </c>
      <c r="Q10" s="46">
        <f t="shared" si="1"/>
        <v>8</v>
      </c>
    </row>
    <row r="11" spans="1:17" ht="22.5" customHeight="1">
      <c r="A11" s="12" t="s">
        <v>247</v>
      </c>
      <c r="B11" s="13">
        <v>2.99</v>
      </c>
      <c r="C11" s="16">
        <f>RANK(B11,B$5:B$15)</f>
        <v>3</v>
      </c>
      <c r="D11" s="15">
        <v>29.3</v>
      </c>
      <c r="E11" s="16">
        <f>RANK(D11,D$5:D$15)</f>
        <v>1</v>
      </c>
      <c r="F11" s="13">
        <v>1.9744</v>
      </c>
      <c r="G11" s="16">
        <f>RANK(F11,F$5:F$15)</f>
        <v>4</v>
      </c>
      <c r="H11" s="15">
        <v>38.8</v>
      </c>
      <c r="I11" s="16">
        <f t="shared" si="0"/>
        <v>2</v>
      </c>
      <c r="J11" s="25">
        <v>151.58735473489998</v>
      </c>
      <c r="K11" s="16">
        <f>RANK(J11,J$5:J$15)</f>
        <v>6</v>
      </c>
      <c r="L11" s="26">
        <v>10.36</v>
      </c>
      <c r="M11" s="16">
        <f>RANK(L11,L$5:L$15)</f>
        <v>3</v>
      </c>
      <c r="N11" s="36">
        <v>131.0548512708</v>
      </c>
      <c r="O11" s="16">
        <f>RANK(N11,N$5:N$15)</f>
        <v>5</v>
      </c>
      <c r="P11" s="37">
        <v>14.02</v>
      </c>
      <c r="Q11" s="46">
        <f t="shared" si="1"/>
        <v>4</v>
      </c>
    </row>
    <row r="12" spans="1:17" ht="22.5" customHeight="1">
      <c r="A12" s="12" t="s">
        <v>248</v>
      </c>
      <c r="B12" s="13">
        <v>2.09</v>
      </c>
      <c r="C12" s="16">
        <f>RANK(B12,B$5:B$15)</f>
        <v>5</v>
      </c>
      <c r="D12" s="15">
        <v>16.9</v>
      </c>
      <c r="E12" s="16">
        <f>RANK(D12,D$5:D$15)</f>
        <v>7</v>
      </c>
      <c r="F12" s="13">
        <v>1.4936</v>
      </c>
      <c r="G12" s="16">
        <f>RANK(F12,F$5:F$15)</f>
        <v>5</v>
      </c>
      <c r="H12" s="15">
        <v>22</v>
      </c>
      <c r="I12" s="16">
        <f t="shared" si="0"/>
        <v>7</v>
      </c>
      <c r="J12" s="25">
        <v>214.30379880209998</v>
      </c>
      <c r="K12" s="16">
        <f>RANK(J12,J$5:J$15)</f>
        <v>4</v>
      </c>
      <c r="L12" s="26">
        <v>12.1</v>
      </c>
      <c r="M12" s="16">
        <f>RANK(L12,L$5:L$15)</f>
        <v>2</v>
      </c>
      <c r="N12" s="36">
        <v>162.4470501715</v>
      </c>
      <c r="O12" s="16">
        <f>RANK(N12,N$5:N$15)</f>
        <v>4</v>
      </c>
      <c r="P12" s="37">
        <v>17.98</v>
      </c>
      <c r="Q12" s="46">
        <f t="shared" si="1"/>
        <v>2</v>
      </c>
    </row>
    <row r="13" spans="1:17" ht="22.5" customHeight="1">
      <c r="A13" s="12" t="s">
        <v>249</v>
      </c>
      <c r="B13" s="13">
        <v>1.91</v>
      </c>
      <c r="C13" s="16">
        <f>RANK(B13,B$5:B$15)</f>
        <v>7</v>
      </c>
      <c r="D13" s="15">
        <v>19.6</v>
      </c>
      <c r="E13" s="16">
        <f>RANK(D13,D$5:D$15)</f>
        <v>5</v>
      </c>
      <c r="F13" s="13">
        <v>1.2988</v>
      </c>
      <c r="G13" s="16">
        <f>RANK(F13,F$5:F$15)</f>
        <v>7</v>
      </c>
      <c r="H13" s="15">
        <v>33.8</v>
      </c>
      <c r="I13" s="16">
        <f t="shared" si="0"/>
        <v>3</v>
      </c>
      <c r="J13" s="25">
        <v>116.7729936574</v>
      </c>
      <c r="K13" s="16">
        <f>RANK(J13,J$5:J$15)</f>
        <v>7</v>
      </c>
      <c r="L13" s="26">
        <v>5.64</v>
      </c>
      <c r="M13" s="16">
        <f>RANK(L13,L$5:L$15)</f>
        <v>9</v>
      </c>
      <c r="N13" s="36">
        <v>91.0689508672</v>
      </c>
      <c r="O13" s="16">
        <f>RANK(N13,N$5:N$15)</f>
        <v>7</v>
      </c>
      <c r="P13" s="37">
        <v>12.1</v>
      </c>
      <c r="Q13" s="46">
        <f t="shared" si="1"/>
        <v>6</v>
      </c>
    </row>
    <row r="14" spans="1:17" ht="22.5" customHeight="1">
      <c r="A14" s="12" t="s">
        <v>250</v>
      </c>
      <c r="B14" s="13">
        <v>0.84</v>
      </c>
      <c r="C14" s="16">
        <f>RANK(B14,B$5:B$15)</f>
        <v>10</v>
      </c>
      <c r="D14" s="15">
        <v>16</v>
      </c>
      <c r="E14" s="16">
        <f>RANK(D14,D$5:D$15)</f>
        <v>8</v>
      </c>
      <c r="F14" s="13">
        <v>0.5558</v>
      </c>
      <c r="G14" s="16">
        <f>RANK(F14,F$5:F$15)</f>
        <v>10</v>
      </c>
      <c r="H14" s="15">
        <v>28.5</v>
      </c>
      <c r="I14" s="16">
        <f t="shared" si="0"/>
        <v>4</v>
      </c>
      <c r="J14" s="25">
        <v>88.00048199689999</v>
      </c>
      <c r="K14" s="16">
        <f>RANK(J14,J$5:J$15)</f>
        <v>11</v>
      </c>
      <c r="L14" s="26">
        <v>5.39</v>
      </c>
      <c r="M14" s="16">
        <f>RANK(L14,L$5:L$15)</f>
        <v>10</v>
      </c>
      <c r="N14" s="36">
        <v>62.8266725886</v>
      </c>
      <c r="O14" s="16">
        <f>RANK(N14,N$5:N$15)</f>
        <v>9</v>
      </c>
      <c r="P14" s="37">
        <v>11.45</v>
      </c>
      <c r="Q14" s="46">
        <f t="shared" si="1"/>
        <v>7</v>
      </c>
    </row>
    <row r="15" spans="1:17" s="2" customFormat="1" ht="22.5" customHeight="1">
      <c r="A15" s="17" t="s">
        <v>251</v>
      </c>
      <c r="B15" s="18">
        <v>0.76</v>
      </c>
      <c r="C15" s="19">
        <f>RANK(B15,B$5:B$15)</f>
        <v>11</v>
      </c>
      <c r="D15" s="20">
        <v>22.7</v>
      </c>
      <c r="E15" s="19">
        <f>RANK(D15,D$5:D$15)</f>
        <v>2</v>
      </c>
      <c r="F15" s="18">
        <v>0.5174</v>
      </c>
      <c r="G15" s="19">
        <f>RANK(F15,F$5:F$15)</f>
        <v>11</v>
      </c>
      <c r="H15" s="20">
        <v>41.4</v>
      </c>
      <c r="I15" s="19">
        <f t="shared" si="0"/>
        <v>1</v>
      </c>
      <c r="J15" s="29">
        <v>104.6099559078</v>
      </c>
      <c r="K15" s="19">
        <f>RANK(J15,J$5:J$15)</f>
        <v>8</v>
      </c>
      <c r="L15" s="30">
        <v>8.7</v>
      </c>
      <c r="M15" s="19">
        <f>RANK(L15,L$5:L$15)</f>
        <v>6</v>
      </c>
      <c r="N15" s="38">
        <v>63.33682045089999</v>
      </c>
      <c r="O15" s="19">
        <f>RANK(N15,N$5:N$15)</f>
        <v>8</v>
      </c>
      <c r="P15" s="39">
        <v>10.77</v>
      </c>
      <c r="Q15" s="47">
        <f t="shared" si="1"/>
        <v>9</v>
      </c>
    </row>
    <row r="16" spans="1:17" ht="14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0"/>
      <c r="O16" s="40"/>
      <c r="P16" s="40"/>
      <c r="Q16" s="40"/>
    </row>
    <row r="17" spans="8:10" ht="15.75">
      <c r="H17" s="3">
        <v>19</v>
      </c>
      <c r="J17" s="31"/>
    </row>
    <row r="18" spans="4:16" ht="15.75">
      <c r="D18" s="22"/>
      <c r="H18" s="22"/>
      <c r="P18" s="41"/>
    </row>
    <row r="20" spans="16:17" ht="15.75">
      <c r="P20" s="42"/>
      <c r="Q20" s="48"/>
    </row>
    <row r="21" spans="16:17" ht="15.75">
      <c r="P21" s="42"/>
      <c r="Q21" s="48"/>
    </row>
    <row r="22" spans="16:17" ht="15.75">
      <c r="P22" s="42"/>
      <c r="Q22" s="48"/>
    </row>
    <row r="23" spans="16:17" ht="15.75">
      <c r="P23" s="42"/>
      <c r="Q23" s="48"/>
    </row>
    <row r="24" spans="16:17" ht="15.75">
      <c r="P24" s="42"/>
      <c r="Q24" s="48"/>
    </row>
    <row r="25" spans="16:17" ht="15.75">
      <c r="P25" s="42"/>
      <c r="Q25" s="48"/>
    </row>
  </sheetData>
  <sheetProtection/>
  <mergeCells count="7">
    <mergeCell ref="A1:Q1"/>
    <mergeCell ref="B2:E2"/>
    <mergeCell ref="F2:I2"/>
    <mergeCell ref="J2:M2"/>
    <mergeCell ref="N2:Q2"/>
    <mergeCell ref="A16:Q16"/>
    <mergeCell ref="A2:A3"/>
  </mergeCells>
  <printOptions horizontalCentered="1"/>
  <pageMargins left="1.02" right="0.75" top="0.98" bottom="0.7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33" sqref="C33"/>
    </sheetView>
  </sheetViews>
  <sheetFormatPr defaultColWidth="9.00390625" defaultRowHeight="14.25"/>
  <cols>
    <col min="1" max="1" width="51.50390625" style="130" customWidth="1"/>
    <col min="2" max="2" width="12.625" style="130" customWidth="1"/>
    <col min="3" max="16384" width="9.00390625" style="130" customWidth="1"/>
  </cols>
  <sheetData>
    <row r="1" spans="1:2" ht="32.25" customHeight="1">
      <c r="A1" s="335" t="s">
        <v>0</v>
      </c>
      <c r="B1" s="335"/>
    </row>
    <row r="2" spans="1:2" ht="17.25" customHeight="1">
      <c r="A2" s="130" t="s">
        <v>1</v>
      </c>
      <c r="B2" s="336">
        <v>1</v>
      </c>
    </row>
    <row r="3" spans="1:2" ht="17.25" customHeight="1">
      <c r="A3" s="130" t="s">
        <v>2</v>
      </c>
      <c r="B3" s="336">
        <v>3</v>
      </c>
    </row>
    <row r="4" spans="1:2" ht="15.75" customHeight="1">
      <c r="A4" s="192" t="s">
        <v>3</v>
      </c>
      <c r="B4" s="336">
        <v>6</v>
      </c>
    </row>
    <row r="5" spans="1:2" ht="15.75" customHeight="1">
      <c r="A5" s="337" t="s">
        <v>4</v>
      </c>
      <c r="B5" s="336">
        <v>7</v>
      </c>
    </row>
    <row r="6" spans="1:2" ht="15.75" customHeight="1">
      <c r="A6" s="192" t="s">
        <v>5</v>
      </c>
      <c r="B6" s="336">
        <v>8</v>
      </c>
    </row>
    <row r="7" spans="1:2" ht="15.75" customHeight="1">
      <c r="A7" s="192" t="s">
        <v>6</v>
      </c>
      <c r="B7" s="336">
        <v>9</v>
      </c>
    </row>
    <row r="8" spans="1:2" ht="15.75" customHeight="1">
      <c r="A8" s="192" t="s">
        <v>7</v>
      </c>
      <c r="B8" s="336">
        <v>10</v>
      </c>
    </row>
    <row r="9" spans="1:2" ht="15.75" customHeight="1">
      <c r="A9" s="192" t="s">
        <v>8</v>
      </c>
      <c r="B9" s="336">
        <v>11</v>
      </c>
    </row>
    <row r="10" spans="1:2" ht="15.75" customHeight="1">
      <c r="A10" s="192" t="s">
        <v>9</v>
      </c>
      <c r="B10" s="336">
        <v>12</v>
      </c>
    </row>
    <row r="11" spans="1:2" ht="15.75" customHeight="1">
      <c r="A11" s="192" t="s">
        <v>10</v>
      </c>
      <c r="B11" s="336">
        <v>13</v>
      </c>
    </row>
    <row r="12" spans="1:2" ht="15.75" customHeight="1">
      <c r="A12" s="192" t="s">
        <v>11</v>
      </c>
      <c r="B12" s="336">
        <v>14</v>
      </c>
    </row>
    <row r="13" spans="1:2" ht="15.75" customHeight="1">
      <c r="A13" s="192" t="s">
        <v>12</v>
      </c>
      <c r="B13" s="336">
        <v>15</v>
      </c>
    </row>
    <row r="14" spans="1:2" ht="15.75" customHeight="1">
      <c r="A14" s="192" t="s">
        <v>13</v>
      </c>
      <c r="B14" s="336">
        <v>16</v>
      </c>
    </row>
    <row r="15" spans="1:2" ht="15.75" customHeight="1">
      <c r="A15" s="192" t="s">
        <v>14</v>
      </c>
      <c r="B15" s="336">
        <v>17</v>
      </c>
    </row>
    <row r="16" spans="1:2" ht="15.75" customHeight="1">
      <c r="A16" s="192" t="s">
        <v>15</v>
      </c>
      <c r="B16" s="336">
        <v>20</v>
      </c>
    </row>
    <row r="17" spans="1:2" ht="15.75">
      <c r="A17" s="192" t="s">
        <v>16</v>
      </c>
      <c r="B17" s="336">
        <v>23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11" sqref="I11"/>
    </sheetView>
  </sheetViews>
  <sheetFormatPr defaultColWidth="9.00390625" defaultRowHeight="14.25"/>
  <cols>
    <col min="1" max="1" width="48.625" style="130" customWidth="1"/>
    <col min="2" max="2" width="5.50390625" style="232" customWidth="1"/>
    <col min="3" max="3" width="9.625" style="130" bestFit="1" customWidth="1"/>
    <col min="4" max="4" width="10.25390625" style="130" customWidth="1"/>
    <col min="5" max="5" width="9.75390625" style="130" customWidth="1"/>
    <col min="6" max="16384" width="9.00390625" style="130" customWidth="1"/>
  </cols>
  <sheetData>
    <row r="1" spans="1:5" ht="19.5" customHeight="1">
      <c r="A1" s="317" t="s">
        <v>17</v>
      </c>
      <c r="B1" s="317"/>
      <c r="C1" s="317"/>
      <c r="D1" s="317"/>
      <c r="E1" s="317"/>
    </row>
    <row r="2" spans="1:5" ht="29.25" customHeight="1">
      <c r="A2" s="318"/>
      <c r="B2" s="318"/>
      <c r="C2" s="318"/>
      <c r="D2" s="318"/>
      <c r="E2" s="318"/>
    </row>
    <row r="3" spans="1:5" ht="18" customHeight="1">
      <c r="A3" s="301" t="s">
        <v>18</v>
      </c>
      <c r="B3" s="302" t="s">
        <v>19</v>
      </c>
      <c r="C3" s="319" t="s">
        <v>20</v>
      </c>
      <c r="D3" s="158" t="s">
        <v>21</v>
      </c>
      <c r="E3" s="329" t="s">
        <v>22</v>
      </c>
    </row>
    <row r="4" spans="1:5" ht="30.75" customHeight="1">
      <c r="A4" s="303"/>
      <c r="B4" s="304"/>
      <c r="C4" s="320"/>
      <c r="D4" s="161"/>
      <c r="E4" s="330"/>
    </row>
    <row r="5" spans="1:5" ht="26.25" customHeight="1">
      <c r="A5" s="163" t="s">
        <v>23</v>
      </c>
      <c r="B5" s="182" t="s">
        <v>24</v>
      </c>
      <c r="C5" s="99"/>
      <c r="D5" s="321">
        <v>6.842270007730833</v>
      </c>
      <c r="E5" s="331">
        <v>9</v>
      </c>
    </row>
    <row r="6" spans="1:5" ht="26.25" customHeight="1">
      <c r="A6" s="163" t="s">
        <v>25</v>
      </c>
      <c r="B6" s="182" t="s">
        <v>24</v>
      </c>
      <c r="C6" s="234"/>
      <c r="D6" s="321">
        <v>15.1</v>
      </c>
      <c r="E6" s="305">
        <v>6</v>
      </c>
    </row>
    <row r="7" spans="1:5" ht="26.25" customHeight="1">
      <c r="A7" s="163" t="s">
        <v>26</v>
      </c>
      <c r="B7" s="182" t="s">
        <v>24</v>
      </c>
      <c r="C7" s="55">
        <v>181.07002</v>
      </c>
      <c r="D7" s="172">
        <v>8.1</v>
      </c>
      <c r="E7" s="305">
        <v>7</v>
      </c>
    </row>
    <row r="8" spans="1:5" ht="26.25" customHeight="1">
      <c r="A8" s="163" t="s">
        <v>27</v>
      </c>
      <c r="B8" s="182" t="s">
        <v>24</v>
      </c>
      <c r="C8" s="234">
        <v>16.1</v>
      </c>
      <c r="D8" s="307">
        <v>43.3</v>
      </c>
      <c r="E8" s="305">
        <v>2</v>
      </c>
    </row>
    <row r="9" spans="1:5" ht="26.25" customHeight="1">
      <c r="A9" s="163" t="s">
        <v>28</v>
      </c>
      <c r="B9" s="182" t="s">
        <v>24</v>
      </c>
      <c r="C9" s="234">
        <v>14.6</v>
      </c>
      <c r="D9" s="307">
        <v>50.3</v>
      </c>
      <c r="E9" s="305">
        <v>1</v>
      </c>
    </row>
    <row r="10" spans="1:5" ht="26.25" customHeight="1">
      <c r="A10" s="163" t="s">
        <v>29</v>
      </c>
      <c r="B10" s="182" t="s">
        <v>24</v>
      </c>
      <c r="C10" s="164">
        <v>0.4204</v>
      </c>
      <c r="D10" s="322">
        <v>106.58</v>
      </c>
      <c r="E10" s="305">
        <v>3</v>
      </c>
    </row>
    <row r="11" spans="1:6" ht="26.25" customHeight="1">
      <c r="A11" s="163" t="s">
        <v>30</v>
      </c>
      <c r="B11" s="182" t="s">
        <v>24</v>
      </c>
      <c r="C11" s="306">
        <v>35.5575</v>
      </c>
      <c r="D11" s="323">
        <v>8.67571953824853</v>
      </c>
      <c r="E11" s="332">
        <v>6</v>
      </c>
      <c r="F11" s="192"/>
    </row>
    <row r="12" spans="1:5" ht="26.25" customHeight="1">
      <c r="A12" s="167" t="s">
        <v>31</v>
      </c>
      <c r="B12" s="182" t="s">
        <v>24</v>
      </c>
      <c r="C12" s="324">
        <v>22.5217</v>
      </c>
      <c r="D12" s="325">
        <v>17.774070742778253</v>
      </c>
      <c r="E12" s="333">
        <v>5</v>
      </c>
    </row>
    <row r="13" spans="1:5" ht="26.25" customHeight="1">
      <c r="A13" s="308" t="s">
        <v>32</v>
      </c>
      <c r="B13" s="182" t="s">
        <v>24</v>
      </c>
      <c r="C13" s="324">
        <v>66.9013</v>
      </c>
      <c r="D13" s="325">
        <v>4.156851877511431</v>
      </c>
      <c r="E13" s="333">
        <v>3</v>
      </c>
    </row>
    <row r="14" spans="1:5" ht="26.25" customHeight="1">
      <c r="A14" s="163" t="s">
        <v>33</v>
      </c>
      <c r="B14" s="182" t="s">
        <v>24</v>
      </c>
      <c r="C14" s="306">
        <v>2274.13</v>
      </c>
      <c r="D14" s="323">
        <v>8.45</v>
      </c>
      <c r="E14" s="305">
        <v>7</v>
      </c>
    </row>
    <row r="15" spans="1:5" ht="26.25" customHeight="1">
      <c r="A15" s="171" t="s">
        <v>34</v>
      </c>
      <c r="B15" s="182"/>
      <c r="C15" s="306">
        <v>1379.5267997707</v>
      </c>
      <c r="D15" s="323">
        <v>10.47</v>
      </c>
      <c r="E15" s="305"/>
    </row>
    <row r="16" spans="1:5" ht="26.25" customHeight="1">
      <c r="A16" s="163" t="s">
        <v>35</v>
      </c>
      <c r="B16" s="182" t="s">
        <v>24</v>
      </c>
      <c r="C16" s="306">
        <v>1916.94</v>
      </c>
      <c r="D16" s="323">
        <v>10.3</v>
      </c>
      <c r="E16" s="305">
        <v>6</v>
      </c>
    </row>
    <row r="17" spans="1:5" ht="26.25" customHeight="1">
      <c r="A17" s="188" t="s">
        <v>36</v>
      </c>
      <c r="B17" s="326" t="s">
        <v>37</v>
      </c>
      <c r="C17" s="327">
        <v>100.1095707</v>
      </c>
      <c r="D17" s="327">
        <v>0.1095707</v>
      </c>
      <c r="E17" s="334">
        <v>5</v>
      </c>
    </row>
    <row r="18" spans="1:5" ht="35.25" customHeight="1">
      <c r="A18" s="328" t="s">
        <v>38</v>
      </c>
      <c r="B18" s="328"/>
      <c r="C18" s="328"/>
      <c r="D18" s="328"/>
      <c r="E18" s="328"/>
    </row>
    <row r="19" spans="1:2" ht="12" customHeight="1">
      <c r="A19" s="313"/>
      <c r="B19" s="314"/>
    </row>
    <row r="20" ht="13.5">
      <c r="B20" s="232">
        <v>6</v>
      </c>
    </row>
  </sheetData>
  <sheetProtection/>
  <mergeCells count="7">
    <mergeCell ref="A18:E18"/>
    <mergeCell ref="A3:A4"/>
    <mergeCell ref="B3:B4"/>
    <mergeCell ref="C3:C4"/>
    <mergeCell ref="D3:D4"/>
    <mergeCell ref="E3:E4"/>
    <mergeCell ref="A1:E2"/>
  </mergeCells>
  <printOptions/>
  <pageMargins left="0.59" right="0.47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7" sqref="G7"/>
    </sheetView>
  </sheetViews>
  <sheetFormatPr defaultColWidth="9.00390625" defaultRowHeight="14.25"/>
  <cols>
    <col min="1" max="1" width="26.75390625" style="130" bestFit="1" customWidth="1"/>
    <col min="2" max="2" width="9.50390625" style="232" bestFit="1" customWidth="1"/>
    <col min="3" max="3" width="11.625" style="130" bestFit="1" customWidth="1"/>
    <col min="4" max="4" width="12.00390625" style="130" customWidth="1"/>
    <col min="5" max="5" width="10.25390625" style="130" bestFit="1" customWidth="1"/>
    <col min="6" max="7" width="9.00390625" style="130" customWidth="1"/>
    <col min="8" max="8" width="11.125" style="130" bestFit="1" customWidth="1"/>
    <col min="9" max="16384" width="9.00390625" style="130" customWidth="1"/>
  </cols>
  <sheetData>
    <row r="1" spans="1:4" ht="19.5" customHeight="1">
      <c r="A1" s="299" t="s">
        <v>39</v>
      </c>
      <c r="B1" s="299"/>
      <c r="C1" s="299"/>
      <c r="D1" s="299"/>
    </row>
    <row r="2" spans="1:4" ht="28.5" customHeight="1">
      <c r="A2" s="300"/>
      <c r="B2" s="300"/>
      <c r="C2" s="300"/>
      <c r="D2" s="300"/>
    </row>
    <row r="3" spans="1:4" ht="18" customHeight="1">
      <c r="A3" s="301" t="s">
        <v>18</v>
      </c>
      <c r="B3" s="302" t="s">
        <v>40</v>
      </c>
      <c r="C3" s="158" t="s">
        <v>41</v>
      </c>
      <c r="D3" s="159" t="s">
        <v>42</v>
      </c>
    </row>
    <row r="4" spans="1:4" ht="18" customHeight="1">
      <c r="A4" s="303"/>
      <c r="B4" s="304"/>
      <c r="C4" s="68"/>
      <c r="D4" s="305"/>
    </row>
    <row r="5" spans="1:5" ht="38.25" customHeight="1">
      <c r="A5" s="163" t="s">
        <v>23</v>
      </c>
      <c r="B5" s="182" t="s">
        <v>24</v>
      </c>
      <c r="C5" s="25"/>
      <c r="D5" s="172">
        <v>6.8</v>
      </c>
      <c r="E5" s="192"/>
    </row>
    <row r="6" spans="1:5" ht="38.25" customHeight="1">
      <c r="A6" s="163" t="s">
        <v>43</v>
      </c>
      <c r="B6" s="182" t="s">
        <v>44</v>
      </c>
      <c r="C6" s="25">
        <v>11.405501600000001</v>
      </c>
      <c r="D6" s="165">
        <v>-5.463300424045386</v>
      </c>
      <c r="E6" s="315"/>
    </row>
    <row r="7" spans="1:5" ht="38.25" customHeight="1">
      <c r="A7" s="171" t="s">
        <v>45</v>
      </c>
      <c r="B7" s="182" t="s">
        <v>46</v>
      </c>
      <c r="C7" s="25">
        <v>0.08927159999999999</v>
      </c>
      <c r="D7" s="165">
        <v>141.7155621742368</v>
      </c>
      <c r="E7" s="316"/>
    </row>
    <row r="8" spans="1:5" ht="38.25" customHeight="1">
      <c r="A8" s="171" t="s">
        <v>47</v>
      </c>
      <c r="B8" s="182" t="s">
        <v>44</v>
      </c>
      <c r="C8" s="25">
        <v>11.316230000000001</v>
      </c>
      <c r="D8" s="165">
        <v>-5.915230980230973</v>
      </c>
      <c r="E8" s="194"/>
    </row>
    <row r="9" spans="1:5" ht="38.25" customHeight="1">
      <c r="A9" s="163" t="s">
        <v>48</v>
      </c>
      <c r="B9" s="182" t="s">
        <v>49</v>
      </c>
      <c r="C9" s="306">
        <v>44.6676</v>
      </c>
      <c r="D9" s="307">
        <v>13.779321974318679</v>
      </c>
      <c r="E9" s="194"/>
    </row>
    <row r="10" spans="1:5" ht="38.25" customHeight="1">
      <c r="A10" s="308" t="s">
        <v>50</v>
      </c>
      <c r="B10" s="183" t="s">
        <v>51</v>
      </c>
      <c r="C10" s="25">
        <v>26.75555498</v>
      </c>
      <c r="D10" s="165">
        <v>2</v>
      </c>
      <c r="E10" s="194"/>
    </row>
    <row r="11" spans="1:4" ht="38.25" customHeight="1">
      <c r="A11" s="309" t="s">
        <v>52</v>
      </c>
      <c r="B11" s="183" t="s">
        <v>51</v>
      </c>
      <c r="C11" s="99">
        <v>17.691578829999997</v>
      </c>
      <c r="D11" s="307">
        <v>-3.1</v>
      </c>
    </row>
    <row r="12" spans="1:5" ht="38.25" customHeight="1">
      <c r="A12" s="310" t="s">
        <v>53</v>
      </c>
      <c r="B12" s="186" t="s">
        <v>51</v>
      </c>
      <c r="C12" s="311">
        <v>5.20673706</v>
      </c>
      <c r="D12" s="312">
        <v>14.629812373971983</v>
      </c>
      <c r="E12" s="244"/>
    </row>
    <row r="13" spans="1:2" ht="15.75" customHeight="1">
      <c r="A13" s="313"/>
      <c r="B13" s="314"/>
    </row>
    <row r="14" spans="2:4" ht="12" customHeight="1">
      <c r="B14" s="232">
        <v>7</v>
      </c>
      <c r="D14" s="194"/>
    </row>
    <row r="16" ht="13.5">
      <c r="C16" s="194"/>
    </row>
    <row r="17" ht="13.5">
      <c r="C17" s="194"/>
    </row>
  </sheetData>
  <sheetProtection/>
  <mergeCells count="5">
    <mergeCell ref="A3:A4"/>
    <mergeCell ref="B3:B4"/>
    <mergeCell ref="C3:C4"/>
    <mergeCell ref="D3:D4"/>
    <mergeCell ref="A1:D2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I22" sqref="I22"/>
    </sheetView>
  </sheetViews>
  <sheetFormatPr defaultColWidth="9.00390625" defaultRowHeight="14.25"/>
  <cols>
    <col min="1" max="1" width="26.50390625" style="245" customWidth="1"/>
    <col min="2" max="2" width="13.375" style="245" customWidth="1"/>
    <col min="3" max="3" width="13.25390625" style="245" customWidth="1"/>
    <col min="4" max="4" width="18.00390625" style="287" customWidth="1"/>
    <col min="5" max="5" width="9.375" style="245" bestFit="1" customWidth="1"/>
    <col min="6" max="16384" width="9.00390625" style="245" customWidth="1"/>
  </cols>
  <sheetData>
    <row r="1" spans="1:4" ht="40.5" customHeight="1">
      <c r="A1" s="248" t="s">
        <v>5</v>
      </c>
      <c r="B1" s="248"/>
      <c r="C1" s="248"/>
      <c r="D1" s="248"/>
    </row>
    <row r="2" spans="1:4" ht="14.25">
      <c r="A2" s="288"/>
      <c r="B2" s="288"/>
      <c r="C2" s="288"/>
      <c r="D2" s="288"/>
    </row>
    <row r="3" spans="1:4" s="249" customFormat="1" ht="24.75" customHeight="1">
      <c r="A3" s="289" t="s">
        <v>54</v>
      </c>
      <c r="B3" s="207" t="s">
        <v>55</v>
      </c>
      <c r="C3" s="207" t="s">
        <v>41</v>
      </c>
      <c r="D3" s="208" t="s">
        <v>56</v>
      </c>
    </row>
    <row r="4" spans="1:4" s="249" customFormat="1" ht="24" customHeight="1">
      <c r="A4" s="290"/>
      <c r="B4" s="211"/>
      <c r="C4" s="211"/>
      <c r="D4" s="212"/>
    </row>
    <row r="5" spans="1:5" ht="27" customHeight="1">
      <c r="A5" s="291" t="s">
        <v>57</v>
      </c>
      <c r="B5" s="264"/>
      <c r="C5" s="264"/>
      <c r="D5" s="292">
        <v>6.8</v>
      </c>
      <c r="E5" s="275"/>
    </row>
    <row r="6" spans="1:5" ht="27" customHeight="1">
      <c r="A6" s="293" t="s">
        <v>58</v>
      </c>
      <c r="B6" s="264"/>
      <c r="C6" s="264"/>
      <c r="D6" s="292">
        <v>6.442105263157895</v>
      </c>
      <c r="E6" s="275"/>
    </row>
    <row r="7" spans="1:5" ht="27" customHeight="1">
      <c r="A7" s="293" t="s">
        <v>59</v>
      </c>
      <c r="B7" s="264"/>
      <c r="C7" s="264"/>
      <c r="D7" s="292">
        <v>6.943157894736841</v>
      </c>
      <c r="E7" s="275"/>
    </row>
    <row r="8" spans="1:5" ht="27" customHeight="1">
      <c r="A8" s="293" t="s">
        <v>60</v>
      </c>
      <c r="B8" s="264"/>
      <c r="C8" s="264"/>
      <c r="D8" s="292">
        <v>-77.1</v>
      </c>
      <c r="E8" s="275"/>
    </row>
    <row r="9" spans="1:5" ht="27" customHeight="1">
      <c r="A9" s="293" t="s">
        <v>61</v>
      </c>
      <c r="B9" s="264"/>
      <c r="C9" s="264"/>
      <c r="D9" s="292">
        <v>2.218947368421053</v>
      </c>
      <c r="E9" s="275"/>
    </row>
    <row r="10" spans="1:5" ht="27" customHeight="1">
      <c r="A10" s="293" t="s">
        <v>62</v>
      </c>
      <c r="B10" s="264"/>
      <c r="C10" s="264"/>
      <c r="D10" s="292">
        <v>18.037894736842105</v>
      </c>
      <c r="E10" s="275"/>
    </row>
    <row r="11" spans="1:5" ht="27" customHeight="1">
      <c r="A11" s="293" t="s">
        <v>63</v>
      </c>
      <c r="B11" s="264"/>
      <c r="C11" s="264"/>
      <c r="D11" s="292">
        <v>6.8</v>
      </c>
      <c r="E11" s="275"/>
    </row>
    <row r="12" spans="1:5" ht="27" customHeight="1">
      <c r="A12" s="293" t="s">
        <v>64</v>
      </c>
      <c r="B12" s="264"/>
      <c r="C12" s="264"/>
      <c r="D12" s="292">
        <v>10.23578947368421</v>
      </c>
      <c r="E12" s="275"/>
    </row>
    <row r="13" spans="1:5" ht="27" customHeight="1">
      <c r="A13" s="293" t="s">
        <v>65</v>
      </c>
      <c r="B13" s="264"/>
      <c r="C13" s="264"/>
      <c r="D13" s="292">
        <v>9.949473684210526</v>
      </c>
      <c r="E13" s="275"/>
    </row>
    <row r="14" spans="1:5" ht="27" customHeight="1">
      <c r="A14" s="293" t="s">
        <v>66</v>
      </c>
      <c r="B14" s="264"/>
      <c r="C14" s="264"/>
      <c r="D14" s="292">
        <v>4.08</v>
      </c>
      <c r="E14" s="275"/>
    </row>
    <row r="15" spans="1:4" ht="27" customHeight="1">
      <c r="A15" s="291" t="s">
        <v>67</v>
      </c>
      <c r="B15" s="264"/>
      <c r="C15" s="264"/>
      <c r="D15" s="294">
        <v>15.1</v>
      </c>
    </row>
    <row r="16" spans="1:4" ht="27" customHeight="1">
      <c r="A16" s="293" t="s">
        <v>68</v>
      </c>
      <c r="B16" s="264"/>
      <c r="C16" s="264"/>
      <c r="D16" s="292">
        <v>76.7</v>
      </c>
    </row>
    <row r="17" spans="1:4" ht="27" customHeight="1">
      <c r="A17" s="295" t="s">
        <v>69</v>
      </c>
      <c r="B17" s="296">
        <v>97.07</v>
      </c>
      <c r="C17" s="296">
        <v>97.41</v>
      </c>
      <c r="D17" s="297" t="s">
        <v>70</v>
      </c>
    </row>
    <row r="18" spans="1:4" ht="18.75" customHeight="1">
      <c r="A18" s="298" t="s">
        <v>71</v>
      </c>
      <c r="B18" s="298"/>
      <c r="C18" s="298"/>
      <c r="D18" s="298"/>
    </row>
    <row r="19" spans="1:4" ht="14.25" customHeight="1">
      <c r="A19" s="298" t="s">
        <v>72</v>
      </c>
      <c r="B19" s="298"/>
      <c r="C19" s="298"/>
      <c r="D19" s="298"/>
    </row>
    <row r="21" ht="13.5">
      <c r="B21" s="245">
        <v>8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5" sqref="C5:E17"/>
    </sheetView>
  </sheetViews>
  <sheetFormatPr defaultColWidth="9.00390625" defaultRowHeight="14.25"/>
  <cols>
    <col min="1" max="1" width="19.375" style="245" customWidth="1"/>
    <col min="2" max="2" width="11.625" style="245" bestFit="1" customWidth="1"/>
    <col min="3" max="4" width="12.75390625" style="245" customWidth="1"/>
    <col min="5" max="5" width="12.75390625" style="275" customWidth="1"/>
    <col min="6" max="16384" width="9.00390625" style="245" customWidth="1"/>
  </cols>
  <sheetData>
    <row r="1" spans="1:5" ht="30.75" customHeight="1">
      <c r="A1" s="114" t="s">
        <v>6</v>
      </c>
      <c r="B1" s="114"/>
      <c r="C1" s="114"/>
      <c r="D1" s="114"/>
      <c r="E1" s="114"/>
    </row>
    <row r="2" spans="1:5" ht="24.75" customHeight="1">
      <c r="A2" s="114"/>
      <c r="B2" s="114"/>
      <c r="C2" s="114"/>
      <c r="D2" s="114"/>
      <c r="E2" s="114"/>
    </row>
    <row r="3" spans="1:5" s="249" customFormat="1" ht="23.25" customHeight="1">
      <c r="A3" s="250" t="s">
        <v>73</v>
      </c>
      <c r="B3" s="276" t="s">
        <v>40</v>
      </c>
      <c r="C3" s="252" t="s">
        <v>55</v>
      </c>
      <c r="D3" s="252" t="s">
        <v>41</v>
      </c>
      <c r="E3" s="283" t="s">
        <v>74</v>
      </c>
    </row>
    <row r="4" spans="1:5" s="249" customFormat="1" ht="23.25" customHeight="1">
      <c r="A4" s="254"/>
      <c r="B4" s="277"/>
      <c r="C4" s="256"/>
      <c r="D4" s="256"/>
      <c r="E4" s="284"/>
    </row>
    <row r="5" spans="1:5" ht="29.25" customHeight="1">
      <c r="A5" s="278" t="s">
        <v>75</v>
      </c>
      <c r="B5" s="264" t="s">
        <v>76</v>
      </c>
      <c r="C5" s="222">
        <v>40.92</v>
      </c>
      <c r="D5" s="222">
        <v>88.3</v>
      </c>
      <c r="E5" s="223">
        <v>-27.7</v>
      </c>
    </row>
    <row r="6" spans="1:5" ht="29.25" customHeight="1">
      <c r="A6" s="278" t="s">
        <v>77</v>
      </c>
      <c r="B6" s="264" t="s">
        <v>76</v>
      </c>
      <c r="C6" s="222">
        <v>40.49</v>
      </c>
      <c r="D6" s="222">
        <v>90.02</v>
      </c>
      <c r="E6" s="223">
        <v>-25.3</v>
      </c>
    </row>
    <row r="7" spans="1:5" ht="29.25" customHeight="1">
      <c r="A7" s="278" t="s">
        <v>78</v>
      </c>
      <c r="B7" s="264" t="s">
        <v>76</v>
      </c>
      <c r="C7" s="222">
        <v>35.32</v>
      </c>
      <c r="D7" s="222">
        <v>76.17</v>
      </c>
      <c r="E7" s="223">
        <v>-28</v>
      </c>
    </row>
    <row r="8" spans="1:5" ht="29.25" customHeight="1">
      <c r="A8" s="278" t="s">
        <v>79</v>
      </c>
      <c r="B8" s="264" t="s">
        <v>80</v>
      </c>
      <c r="C8" s="222">
        <v>7.123497</v>
      </c>
      <c r="D8" s="222">
        <v>13.324143</v>
      </c>
      <c r="E8" s="223">
        <v>0.34007117260843245</v>
      </c>
    </row>
    <row r="9" spans="1:5" ht="29.25" customHeight="1">
      <c r="A9" s="278" t="s">
        <v>81</v>
      </c>
      <c r="B9" s="264" t="s">
        <v>76</v>
      </c>
      <c r="C9" s="222">
        <v>0.08</v>
      </c>
      <c r="D9" s="222">
        <v>0.14</v>
      </c>
      <c r="E9" s="223">
        <v>31.5</v>
      </c>
    </row>
    <row r="10" spans="1:5" ht="29.25" customHeight="1">
      <c r="A10" s="278" t="s">
        <v>82</v>
      </c>
      <c r="B10" s="264" t="s">
        <v>76</v>
      </c>
      <c r="C10" s="222">
        <v>120.74</v>
      </c>
      <c r="D10" s="222">
        <v>396.43</v>
      </c>
      <c r="E10" s="223">
        <v>-7.4</v>
      </c>
    </row>
    <row r="11" spans="1:5" ht="29.25" customHeight="1">
      <c r="A11" s="278" t="s">
        <v>83</v>
      </c>
      <c r="B11" s="264" t="s">
        <v>84</v>
      </c>
      <c r="C11" s="279">
        <v>3191</v>
      </c>
      <c r="D11" s="279">
        <v>6404</v>
      </c>
      <c r="E11" s="223">
        <v>18.9</v>
      </c>
    </row>
    <row r="12" spans="1:5" ht="29.25" customHeight="1">
      <c r="A12" s="278" t="s">
        <v>85</v>
      </c>
      <c r="B12" s="264" t="s">
        <v>86</v>
      </c>
      <c r="C12" s="222">
        <v>53.77</v>
      </c>
      <c r="D12" s="222">
        <v>131.53</v>
      </c>
      <c r="E12" s="223">
        <v>-3.9</v>
      </c>
    </row>
    <row r="13" spans="1:5" ht="29.25" customHeight="1">
      <c r="A13" s="278" t="s">
        <v>87</v>
      </c>
      <c r="B13" s="264" t="s">
        <v>88</v>
      </c>
      <c r="C13" s="222">
        <v>1.25</v>
      </c>
      <c r="D13" s="222">
        <v>2.85</v>
      </c>
      <c r="E13" s="223">
        <v>-6.3</v>
      </c>
    </row>
    <row r="14" spans="1:5" ht="35.25" customHeight="1">
      <c r="A14" s="280" t="s">
        <v>89</v>
      </c>
      <c r="B14" s="264" t="s">
        <v>90</v>
      </c>
      <c r="C14" s="222">
        <v>1173.84</v>
      </c>
      <c r="D14" s="222">
        <v>2751.21</v>
      </c>
      <c r="E14" s="223">
        <v>66</v>
      </c>
    </row>
    <row r="15" spans="1:5" ht="29.25" customHeight="1">
      <c r="A15" s="278" t="s">
        <v>91</v>
      </c>
      <c r="B15" s="264" t="s">
        <v>76</v>
      </c>
      <c r="C15" s="222">
        <v>1.44</v>
      </c>
      <c r="D15" s="222">
        <v>3.02</v>
      </c>
      <c r="E15" s="223">
        <v>-25</v>
      </c>
    </row>
    <row r="16" spans="1:5" ht="29.25" customHeight="1">
      <c r="A16" s="278" t="s">
        <v>92</v>
      </c>
      <c r="B16" s="264" t="s">
        <v>76</v>
      </c>
      <c r="C16" s="222">
        <v>3.99</v>
      </c>
      <c r="D16" s="222">
        <v>13.29</v>
      </c>
      <c r="E16" s="223">
        <v>3.2</v>
      </c>
    </row>
    <row r="17" spans="1:5" ht="29.25" customHeight="1">
      <c r="A17" s="281" t="s">
        <v>93</v>
      </c>
      <c r="B17" s="270" t="s">
        <v>76</v>
      </c>
      <c r="C17" s="282">
        <v>5.66</v>
      </c>
      <c r="D17" s="282">
        <v>12.64</v>
      </c>
      <c r="E17" s="285">
        <v>-4.8</v>
      </c>
    </row>
    <row r="18" spans="3:5" ht="15.75">
      <c r="C18" s="246"/>
      <c r="D18" s="246"/>
      <c r="E18" s="286"/>
    </row>
    <row r="19" ht="13.5">
      <c r="C19" s="245">
        <v>9</v>
      </c>
    </row>
    <row r="29" spans="1:5" ht="13.5">
      <c r="A29" s="272"/>
      <c r="B29" s="272"/>
      <c r="C29" s="272"/>
      <c r="D29" s="272"/>
      <c r="E29" s="272"/>
    </row>
  </sheetData>
  <sheetProtection/>
  <mergeCells count="7">
    <mergeCell ref="A29:E29"/>
    <mergeCell ref="A3:A4"/>
    <mergeCell ref="B3:B4"/>
    <mergeCell ref="C3:C4"/>
    <mergeCell ref="D3:D4"/>
    <mergeCell ref="E3:E4"/>
    <mergeCell ref="A1:E2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J16" sqref="J16"/>
    </sheetView>
  </sheetViews>
  <sheetFormatPr defaultColWidth="9.00390625" defaultRowHeight="14.25"/>
  <cols>
    <col min="1" max="1" width="25.25390625" style="246" customWidth="1"/>
    <col min="2" max="2" width="9.50390625" style="247" bestFit="1" customWidth="1"/>
    <col min="3" max="3" width="17.375" style="246" customWidth="1"/>
    <col min="4" max="4" width="19.375" style="246" customWidth="1"/>
    <col min="5" max="16384" width="9.00390625" style="246" customWidth="1"/>
  </cols>
  <sheetData>
    <row r="1" spans="1:4" ht="40.5" customHeight="1">
      <c r="A1" s="248" t="s">
        <v>7</v>
      </c>
      <c r="B1" s="248"/>
      <c r="C1" s="248"/>
      <c r="D1" s="248"/>
    </row>
    <row r="2" s="245" customFormat="1" ht="17.25" customHeight="1">
      <c r="B2" s="249"/>
    </row>
    <row r="3" spans="1:5" s="245" customFormat="1" ht="24" customHeight="1">
      <c r="A3" s="250" t="s">
        <v>94</v>
      </c>
      <c r="B3" s="251" t="s">
        <v>40</v>
      </c>
      <c r="C3" s="252" t="s">
        <v>95</v>
      </c>
      <c r="D3" s="253" t="s">
        <v>96</v>
      </c>
      <c r="E3" s="273"/>
    </row>
    <row r="4" spans="1:5" s="245" customFormat="1" ht="24" customHeight="1">
      <c r="A4" s="254"/>
      <c r="B4" s="255"/>
      <c r="C4" s="256"/>
      <c r="D4" s="257"/>
      <c r="E4" s="273"/>
    </row>
    <row r="5" spans="1:5" s="245" customFormat="1" ht="24" customHeight="1">
      <c r="A5" s="258" t="s">
        <v>97</v>
      </c>
      <c r="B5" s="255" t="s">
        <v>37</v>
      </c>
      <c r="C5" s="259">
        <v>464.46</v>
      </c>
      <c r="D5" s="260">
        <v>58.11</v>
      </c>
      <c r="E5" s="273"/>
    </row>
    <row r="6" spans="1:5" s="245" customFormat="1" ht="24" customHeight="1">
      <c r="A6" s="261" t="s">
        <v>98</v>
      </c>
      <c r="B6" s="255" t="s">
        <v>37</v>
      </c>
      <c r="C6" s="259">
        <v>98.32</v>
      </c>
      <c r="D6" s="260">
        <v>-0.52</v>
      </c>
      <c r="E6" s="273"/>
    </row>
    <row r="7" spans="1:5" s="245" customFormat="1" ht="24" customHeight="1">
      <c r="A7" s="261" t="s">
        <v>99</v>
      </c>
      <c r="B7" s="255" t="s">
        <v>37</v>
      </c>
      <c r="C7" s="259">
        <v>101.43</v>
      </c>
      <c r="D7" s="260">
        <v>-9</v>
      </c>
      <c r="E7" s="273"/>
    </row>
    <row r="8" spans="1:5" s="245" customFormat="1" ht="24" customHeight="1">
      <c r="A8" s="261" t="s">
        <v>100</v>
      </c>
      <c r="B8" s="255" t="s">
        <v>37</v>
      </c>
      <c r="C8" s="259">
        <v>3.4</v>
      </c>
      <c r="D8" s="260">
        <v>0.37</v>
      </c>
      <c r="E8" s="273"/>
    </row>
    <row r="9" spans="1:5" s="245" customFormat="1" ht="24" customHeight="1">
      <c r="A9" s="261" t="s">
        <v>101</v>
      </c>
      <c r="B9" s="255" t="s">
        <v>37</v>
      </c>
      <c r="C9" s="259">
        <v>11.84</v>
      </c>
      <c r="D9" s="260">
        <v>1.05</v>
      </c>
      <c r="E9" s="273"/>
    </row>
    <row r="10" spans="1:5" s="245" customFormat="1" ht="24" customHeight="1">
      <c r="A10" s="261" t="s">
        <v>102</v>
      </c>
      <c r="B10" s="255" t="s">
        <v>103</v>
      </c>
      <c r="C10" s="262">
        <v>536376.63</v>
      </c>
      <c r="D10" s="263">
        <v>90527.12</v>
      </c>
      <c r="E10" s="273"/>
    </row>
    <row r="11" spans="1:5" s="245" customFormat="1" ht="24" customHeight="1">
      <c r="A11" s="261" t="s">
        <v>104</v>
      </c>
      <c r="B11" s="255" t="s">
        <v>105</v>
      </c>
      <c r="C11" s="259">
        <v>6.65</v>
      </c>
      <c r="D11" s="260">
        <v>0.12</v>
      </c>
      <c r="E11" s="273"/>
    </row>
    <row r="12" spans="1:5" s="245" customFormat="1" ht="24" customHeight="1">
      <c r="A12" s="261" t="s">
        <v>106</v>
      </c>
      <c r="B12" s="255" t="s">
        <v>37</v>
      </c>
      <c r="C12" s="259">
        <v>46.87</v>
      </c>
      <c r="D12" s="260">
        <v>0.7</v>
      </c>
      <c r="E12" s="273"/>
    </row>
    <row r="13" spans="1:5" s="245" customFormat="1" ht="24" customHeight="1">
      <c r="A13" s="254" t="s">
        <v>94</v>
      </c>
      <c r="B13" s="255" t="s">
        <v>40</v>
      </c>
      <c r="C13" s="252" t="s">
        <v>95</v>
      </c>
      <c r="D13" s="253" t="s">
        <v>96</v>
      </c>
      <c r="E13" s="273"/>
    </row>
    <row r="14" spans="1:5" ht="21" customHeight="1">
      <c r="A14" s="254"/>
      <c r="B14" s="255"/>
      <c r="C14" s="256"/>
      <c r="D14" s="257"/>
      <c r="E14" s="274"/>
    </row>
    <row r="15" spans="1:4" ht="24" customHeight="1">
      <c r="A15" s="261" t="s">
        <v>107</v>
      </c>
      <c r="B15" s="264" t="s">
        <v>108</v>
      </c>
      <c r="C15" s="262">
        <v>1782</v>
      </c>
      <c r="D15" s="265" t="s">
        <v>109</v>
      </c>
    </row>
    <row r="16" spans="1:4" ht="24" customHeight="1">
      <c r="A16" s="261" t="s">
        <v>110</v>
      </c>
      <c r="B16" s="264" t="s">
        <v>108</v>
      </c>
      <c r="C16" s="262">
        <v>111</v>
      </c>
      <c r="D16" s="266" t="s">
        <v>109</v>
      </c>
    </row>
    <row r="17" spans="1:4" ht="24" customHeight="1">
      <c r="A17" s="261" t="s">
        <v>111</v>
      </c>
      <c r="B17" s="264" t="s">
        <v>24</v>
      </c>
      <c r="C17" s="259">
        <v>5121.57</v>
      </c>
      <c r="D17" s="267">
        <v>6</v>
      </c>
    </row>
    <row r="18" spans="1:4" ht="24" customHeight="1">
      <c r="A18" s="261" t="s">
        <v>112</v>
      </c>
      <c r="B18" s="264" t="s">
        <v>24</v>
      </c>
      <c r="C18" s="259">
        <v>168.02</v>
      </c>
      <c r="D18" s="267">
        <v>18.6</v>
      </c>
    </row>
    <row r="19" spans="1:4" ht="24" customHeight="1">
      <c r="A19" s="261" t="s">
        <v>113</v>
      </c>
      <c r="B19" s="264" t="s">
        <v>24</v>
      </c>
      <c r="C19" s="259">
        <v>6.58</v>
      </c>
      <c r="D19" s="267">
        <v>29.5</v>
      </c>
    </row>
    <row r="20" spans="1:4" ht="24" customHeight="1">
      <c r="A20" s="261" t="s">
        <v>114</v>
      </c>
      <c r="B20" s="264" t="s">
        <v>24</v>
      </c>
      <c r="C20" s="259">
        <v>48.66</v>
      </c>
      <c r="D20" s="267">
        <v>6.2</v>
      </c>
    </row>
    <row r="21" spans="1:4" ht="24" customHeight="1">
      <c r="A21" s="261" t="s">
        <v>115</v>
      </c>
      <c r="B21" s="264" t="s">
        <v>24</v>
      </c>
      <c r="C21" s="259">
        <v>815.89</v>
      </c>
      <c r="D21" s="267">
        <v>5.4</v>
      </c>
    </row>
    <row r="22" spans="1:5" ht="24" customHeight="1">
      <c r="A22" s="268" t="s">
        <v>116</v>
      </c>
      <c r="B22" s="264" t="s">
        <v>24</v>
      </c>
      <c r="C22" s="259">
        <v>154.74</v>
      </c>
      <c r="D22" s="267">
        <v>6.1</v>
      </c>
      <c r="E22" s="274"/>
    </row>
    <row r="23" spans="1:5" ht="24" customHeight="1">
      <c r="A23" s="269" t="s">
        <v>117</v>
      </c>
      <c r="B23" s="270" t="s">
        <v>24</v>
      </c>
      <c r="C23" s="259">
        <v>92.07</v>
      </c>
      <c r="D23" s="267">
        <v>10.4</v>
      </c>
      <c r="E23" s="274"/>
    </row>
    <row r="24" spans="1:4" ht="15.75">
      <c r="A24" s="271"/>
      <c r="B24" s="271"/>
      <c r="C24" s="271"/>
      <c r="D24" s="271"/>
    </row>
    <row r="25" ht="15.75">
      <c r="C25" s="246">
        <v>10</v>
      </c>
    </row>
    <row r="26" spans="1:4" ht="15.75">
      <c r="A26" s="272"/>
      <c r="B26" s="272"/>
      <c r="C26" s="272"/>
      <c r="D26" s="272"/>
    </row>
  </sheetData>
  <sheetProtection/>
  <mergeCells count="11">
    <mergeCell ref="A1:D1"/>
    <mergeCell ref="A24:D24"/>
    <mergeCell ref="A26:D26"/>
    <mergeCell ref="A3:A4"/>
    <mergeCell ref="A13:A14"/>
    <mergeCell ref="B3:B4"/>
    <mergeCell ref="B13:B14"/>
    <mergeCell ref="C3:C4"/>
    <mergeCell ref="C13:C14"/>
    <mergeCell ref="D3:D4"/>
    <mergeCell ref="D13:D1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14" sqref="I14"/>
    </sheetView>
  </sheetViews>
  <sheetFormatPr defaultColWidth="9.00390625" defaultRowHeight="14.25"/>
  <cols>
    <col min="1" max="1" width="33.875" style="130" bestFit="1" customWidth="1"/>
    <col min="2" max="2" width="9.50390625" style="232" bestFit="1" customWidth="1"/>
    <col min="3" max="3" width="11.625" style="130" bestFit="1" customWidth="1"/>
    <col min="4" max="4" width="12.50390625" style="130" customWidth="1"/>
    <col min="5" max="6" width="9.375" style="130" bestFit="1" customWidth="1"/>
    <col min="7" max="16384" width="9.00390625" style="130" customWidth="1"/>
  </cols>
  <sheetData>
    <row r="1" spans="1:4" ht="37.5" customHeight="1">
      <c r="A1" s="131" t="s">
        <v>8</v>
      </c>
      <c r="B1" s="131"/>
      <c r="C1" s="131"/>
      <c r="D1" s="131"/>
    </row>
    <row r="2" spans="1:4" ht="16.5" customHeight="1">
      <c r="A2" s="155"/>
      <c r="B2" s="155"/>
      <c r="C2" s="155"/>
      <c r="D2" s="155"/>
    </row>
    <row r="3" spans="1:4" ht="27.75" customHeight="1">
      <c r="A3" s="157" t="s">
        <v>18</v>
      </c>
      <c r="B3" s="181" t="s">
        <v>40</v>
      </c>
      <c r="C3" s="158" t="s">
        <v>41</v>
      </c>
      <c r="D3" s="159" t="s">
        <v>118</v>
      </c>
    </row>
    <row r="4" spans="1:4" ht="27.75" customHeight="1">
      <c r="A4" s="160"/>
      <c r="B4" s="182"/>
      <c r="C4" s="161"/>
      <c r="D4" s="162"/>
    </row>
    <row r="5" spans="1:6" ht="30" customHeight="1">
      <c r="A5" s="233" t="s">
        <v>119</v>
      </c>
      <c r="B5" s="182" t="s">
        <v>24</v>
      </c>
      <c r="C5" s="234"/>
      <c r="D5" s="235">
        <v>15.119517071435531</v>
      </c>
      <c r="F5" s="244"/>
    </row>
    <row r="6" spans="1:6" ht="30" customHeight="1">
      <c r="A6" s="167" t="s">
        <v>120</v>
      </c>
      <c r="B6" s="182" t="s">
        <v>24</v>
      </c>
      <c r="C6" s="234"/>
      <c r="D6" s="235">
        <v>14.604931499239642</v>
      </c>
      <c r="E6" s="244"/>
      <c r="F6" s="244"/>
    </row>
    <row r="7" spans="1:6" ht="30" customHeight="1">
      <c r="A7" s="167" t="s">
        <v>121</v>
      </c>
      <c r="B7" s="182" t="s">
        <v>24</v>
      </c>
      <c r="C7" s="234"/>
      <c r="D7" s="235">
        <v>-56.03975436744467</v>
      </c>
      <c r="E7" s="244"/>
      <c r="F7" s="244"/>
    </row>
    <row r="8" spans="1:6" ht="30" customHeight="1">
      <c r="A8" s="167" t="s">
        <v>122</v>
      </c>
      <c r="B8" s="182" t="s">
        <v>24</v>
      </c>
      <c r="C8" s="234"/>
      <c r="D8" s="235">
        <v>17.93218357649273</v>
      </c>
      <c r="E8" s="244"/>
      <c r="F8" s="244"/>
    </row>
    <row r="9" spans="1:4" ht="30" customHeight="1">
      <c r="A9" s="163" t="s">
        <v>123</v>
      </c>
      <c r="B9" s="182"/>
      <c r="C9" s="236"/>
      <c r="D9" s="237"/>
    </row>
    <row r="10" spans="1:4" ht="30" customHeight="1">
      <c r="A10" s="167" t="s">
        <v>124</v>
      </c>
      <c r="B10" s="182" t="s">
        <v>49</v>
      </c>
      <c r="C10" s="238">
        <v>1618.9465</v>
      </c>
      <c r="D10" s="237">
        <v>7.492894046682147</v>
      </c>
    </row>
    <row r="11" spans="1:5" s="192" customFormat="1" ht="30" customHeight="1">
      <c r="A11" s="167" t="s">
        <v>125</v>
      </c>
      <c r="B11" s="182" t="s">
        <v>49</v>
      </c>
      <c r="C11" s="238">
        <v>58.9034</v>
      </c>
      <c r="D11" s="237">
        <v>94.63383525477717</v>
      </c>
      <c r="E11" s="130"/>
    </row>
    <row r="12" spans="1:4" ht="30" customHeight="1">
      <c r="A12" s="167" t="s">
        <v>126</v>
      </c>
      <c r="B12" s="182" t="s">
        <v>49</v>
      </c>
      <c r="C12" s="239">
        <v>34.5675</v>
      </c>
      <c r="D12" s="237">
        <v>-57.5425986496661</v>
      </c>
    </row>
    <row r="13" spans="1:7" ht="30" customHeight="1">
      <c r="A13" s="163" t="s">
        <v>127</v>
      </c>
      <c r="B13" s="182" t="s">
        <v>49</v>
      </c>
      <c r="C13" s="239">
        <v>44.6676</v>
      </c>
      <c r="D13" s="237">
        <v>13.779321974318679</v>
      </c>
      <c r="F13" s="244"/>
      <c r="G13" s="244"/>
    </row>
    <row r="14" spans="1:4" ht="30" customHeight="1">
      <c r="A14" s="163" t="s">
        <v>128</v>
      </c>
      <c r="B14" s="182" t="s">
        <v>24</v>
      </c>
      <c r="C14" s="239">
        <v>32.106</v>
      </c>
      <c r="D14" s="237">
        <v>-10.123368316149845</v>
      </c>
    </row>
    <row r="15" spans="1:4" ht="30" customHeight="1">
      <c r="A15" s="163" t="s">
        <v>129</v>
      </c>
      <c r="B15" s="182" t="s">
        <v>49</v>
      </c>
      <c r="C15" s="238">
        <v>36.0404</v>
      </c>
      <c r="D15" s="237">
        <v>-31.307001309421928</v>
      </c>
    </row>
    <row r="16" spans="1:4" ht="30" customHeight="1">
      <c r="A16" s="240" t="s">
        <v>130</v>
      </c>
      <c r="B16" s="241" t="s">
        <v>49</v>
      </c>
      <c r="C16" s="242">
        <v>10.6772</v>
      </c>
      <c r="D16" s="243">
        <v>-49.73542980886923</v>
      </c>
    </row>
    <row r="17" spans="1:4" ht="18" customHeight="1">
      <c r="A17" s="21"/>
      <c r="B17" s="21"/>
      <c r="C17" s="21"/>
      <c r="D17" s="21"/>
    </row>
    <row r="18" ht="13.5">
      <c r="C18" s="130">
        <v>11</v>
      </c>
    </row>
  </sheetData>
  <sheetProtection/>
  <mergeCells count="7">
    <mergeCell ref="A1:D1"/>
    <mergeCell ref="A2:C2"/>
    <mergeCell ref="A17:D17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0" sqref="H10"/>
    </sheetView>
  </sheetViews>
  <sheetFormatPr defaultColWidth="9.00390625" defaultRowHeight="14.25"/>
  <cols>
    <col min="1" max="1" width="33.875" style="199" bestFit="1" customWidth="1"/>
    <col min="2" max="2" width="9.50390625" style="200" bestFit="1" customWidth="1"/>
    <col min="3" max="3" width="13.25390625" style="201" customWidth="1"/>
    <col min="4" max="4" width="12.50390625" style="201" customWidth="1"/>
    <col min="5" max="16384" width="9.00390625" style="202" customWidth="1"/>
  </cols>
  <sheetData>
    <row r="1" spans="1:4" ht="37.5" customHeight="1">
      <c r="A1" s="203" t="s">
        <v>9</v>
      </c>
      <c r="B1" s="203"/>
      <c r="C1" s="203"/>
      <c r="D1" s="203"/>
    </row>
    <row r="2" spans="1:4" ht="16.5">
      <c r="A2" s="204"/>
      <c r="B2" s="204"/>
      <c r="C2" s="204"/>
      <c r="D2" s="204"/>
    </row>
    <row r="3" spans="1:4" s="198" customFormat="1" ht="24.75" customHeight="1">
      <c r="A3" s="205" t="s">
        <v>18</v>
      </c>
      <c r="B3" s="206" t="s">
        <v>40</v>
      </c>
      <c r="C3" s="207" t="s">
        <v>41</v>
      </c>
      <c r="D3" s="208" t="s">
        <v>131</v>
      </c>
    </row>
    <row r="4" spans="1:4" s="198" customFormat="1" ht="24.75" customHeight="1">
      <c r="A4" s="209"/>
      <c r="B4" s="210"/>
      <c r="C4" s="211"/>
      <c r="D4" s="212"/>
    </row>
    <row r="5" spans="1:4" s="198" customFormat="1" ht="24.75" customHeight="1">
      <c r="A5" s="213" t="s">
        <v>132</v>
      </c>
      <c r="B5" s="210" t="s">
        <v>24</v>
      </c>
      <c r="C5" s="214"/>
      <c r="D5" s="215"/>
    </row>
    <row r="6" spans="1:4" s="198" customFormat="1" ht="24.75" customHeight="1">
      <c r="A6" s="216" t="s">
        <v>133</v>
      </c>
      <c r="B6" s="210" t="s">
        <v>24</v>
      </c>
      <c r="C6" s="217">
        <v>207.35277</v>
      </c>
      <c r="D6" s="218">
        <v>13.2</v>
      </c>
    </row>
    <row r="7" spans="1:4" s="198" customFormat="1" ht="24.75" customHeight="1">
      <c r="A7" s="216" t="s">
        <v>134</v>
      </c>
      <c r="B7" s="210" t="s">
        <v>24</v>
      </c>
      <c r="C7" s="217"/>
      <c r="D7" s="218"/>
    </row>
    <row r="8" spans="1:4" ht="24.75" customHeight="1">
      <c r="A8" s="219" t="s">
        <v>135</v>
      </c>
      <c r="B8" s="210" t="s">
        <v>24</v>
      </c>
      <c r="C8" s="220"/>
      <c r="D8" s="221"/>
    </row>
    <row r="9" spans="1:4" ht="24.75" customHeight="1">
      <c r="A9" s="216" t="s">
        <v>133</v>
      </c>
      <c r="B9" s="210" t="s">
        <v>24</v>
      </c>
      <c r="C9" s="222">
        <v>31.76698</v>
      </c>
      <c r="D9" s="223">
        <v>18.4</v>
      </c>
    </row>
    <row r="10" spans="1:4" ht="24.75" customHeight="1">
      <c r="A10" s="216" t="s">
        <v>134</v>
      </c>
      <c r="B10" s="210" t="s">
        <v>24</v>
      </c>
      <c r="C10" s="222"/>
      <c r="D10" s="223"/>
    </row>
    <row r="11" spans="1:4" ht="24.75" customHeight="1">
      <c r="A11" s="219" t="s">
        <v>26</v>
      </c>
      <c r="B11" s="210" t="s">
        <v>24</v>
      </c>
      <c r="C11" s="222">
        <v>181.07002</v>
      </c>
      <c r="D11" s="223">
        <v>8.115653105170523</v>
      </c>
    </row>
    <row r="12" spans="1:5" ht="24.75" customHeight="1">
      <c r="A12" s="216" t="s">
        <v>133</v>
      </c>
      <c r="B12" s="210" t="s">
        <v>24</v>
      </c>
      <c r="C12" s="222">
        <v>34.04772</v>
      </c>
      <c r="D12" s="223">
        <v>16.57722774141746</v>
      </c>
      <c r="E12" s="231"/>
    </row>
    <row r="13" spans="1:5" ht="24.75" customHeight="1">
      <c r="A13" s="216" t="s">
        <v>134</v>
      </c>
      <c r="B13" s="210" t="s">
        <v>24</v>
      </c>
      <c r="C13" s="222">
        <v>147.0223</v>
      </c>
      <c r="D13" s="223">
        <v>6.328377711947766</v>
      </c>
      <c r="E13" s="231"/>
    </row>
    <row r="14" spans="1:4" ht="24.75" customHeight="1">
      <c r="A14" s="219" t="s">
        <v>136</v>
      </c>
      <c r="B14" s="210"/>
      <c r="C14" s="222"/>
      <c r="D14" s="223"/>
    </row>
    <row r="15" spans="1:5" ht="24.75" customHeight="1">
      <c r="A15" s="216" t="s">
        <v>137</v>
      </c>
      <c r="B15" s="210" t="s">
        <v>24</v>
      </c>
      <c r="C15" s="224">
        <v>5.07215</v>
      </c>
      <c r="D15" s="225">
        <v>8.062474966551065</v>
      </c>
      <c r="E15" s="231"/>
    </row>
    <row r="16" spans="1:5" ht="24.75" customHeight="1">
      <c r="A16" s="216" t="s">
        <v>138</v>
      </c>
      <c r="B16" s="210" t="s">
        <v>24</v>
      </c>
      <c r="C16" s="224">
        <v>1.26521</v>
      </c>
      <c r="D16" s="225">
        <v>18.062968907468928</v>
      </c>
      <c r="E16" s="231"/>
    </row>
    <row r="17" spans="1:5" ht="24.75" customHeight="1">
      <c r="A17" s="216" t="s">
        <v>139</v>
      </c>
      <c r="B17" s="210" t="s">
        <v>24</v>
      </c>
      <c r="C17" s="224">
        <v>2.47271</v>
      </c>
      <c r="D17" s="225">
        <v>18.159967123497168</v>
      </c>
      <c r="E17" s="231"/>
    </row>
    <row r="18" spans="1:5" ht="24.75" customHeight="1">
      <c r="A18" s="216" t="s">
        <v>140</v>
      </c>
      <c r="B18" s="210" t="s">
        <v>24</v>
      </c>
      <c r="C18" s="224">
        <v>2.11985</v>
      </c>
      <c r="D18" s="225">
        <v>13.006834198714202</v>
      </c>
      <c r="E18" s="231"/>
    </row>
    <row r="19" spans="1:5" ht="24.75" customHeight="1">
      <c r="A19" s="216" t="s">
        <v>141</v>
      </c>
      <c r="B19" s="210" t="s">
        <v>24</v>
      </c>
      <c r="C19" s="224">
        <v>1.2739</v>
      </c>
      <c r="D19" s="225">
        <v>2.738013629581843</v>
      </c>
      <c r="E19" s="231"/>
    </row>
    <row r="20" spans="1:5" ht="24.75" customHeight="1">
      <c r="A20" s="216" t="s">
        <v>142</v>
      </c>
      <c r="B20" s="210" t="s">
        <v>24</v>
      </c>
      <c r="C20" s="224">
        <v>2.5368899999999996</v>
      </c>
      <c r="D20" s="225">
        <v>-4.420147614544462</v>
      </c>
      <c r="E20" s="231"/>
    </row>
    <row r="21" spans="1:5" ht="24.75" customHeight="1">
      <c r="A21" s="216" t="s">
        <v>143</v>
      </c>
      <c r="B21" s="210" t="s">
        <v>24</v>
      </c>
      <c r="C21" s="224">
        <v>0.37515</v>
      </c>
      <c r="D21" s="225">
        <v>28.586118251928042</v>
      </c>
      <c r="E21" s="231"/>
    </row>
    <row r="22" spans="1:5" ht="24.75" customHeight="1">
      <c r="A22" s="216" t="s">
        <v>144</v>
      </c>
      <c r="B22" s="210" t="s">
        <v>24</v>
      </c>
      <c r="C22" s="217">
        <v>0.61991</v>
      </c>
      <c r="D22" s="218">
        <v>9.515060507022326</v>
      </c>
      <c r="E22" s="231"/>
    </row>
    <row r="23" spans="1:5" ht="24.75" customHeight="1">
      <c r="A23" s="216" t="s">
        <v>145</v>
      </c>
      <c r="B23" s="210" t="s">
        <v>24</v>
      </c>
      <c r="C23" s="217">
        <v>5.166530000000001</v>
      </c>
      <c r="D23" s="218">
        <v>26.72164078615282</v>
      </c>
      <c r="E23" s="231"/>
    </row>
    <row r="24" spans="1:5" ht="24.75" customHeight="1">
      <c r="A24" s="226" t="s">
        <v>146</v>
      </c>
      <c r="B24" s="227" t="s">
        <v>24</v>
      </c>
      <c r="C24" s="228">
        <v>4.8175099999999995</v>
      </c>
      <c r="D24" s="229">
        <v>23.389220145889666</v>
      </c>
      <c r="E24" s="231"/>
    </row>
    <row r="25" spans="1:4" ht="15.75">
      <c r="A25" s="230"/>
      <c r="B25" s="230"/>
      <c r="C25" s="230"/>
      <c r="D25" s="230"/>
    </row>
    <row r="26" ht="15.75">
      <c r="C26" s="201">
        <v>12</v>
      </c>
    </row>
  </sheetData>
  <sheetProtection/>
  <mergeCells count="7">
    <mergeCell ref="A1:D1"/>
    <mergeCell ref="A2:D2"/>
    <mergeCell ref="A25:D25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tjj</cp:lastModifiedBy>
  <cp:lastPrinted>2021-09-30T16:42:23Z</cp:lastPrinted>
  <dcterms:created xsi:type="dcterms:W3CDTF">2004-07-08T21:33:36Z</dcterms:created>
  <dcterms:modified xsi:type="dcterms:W3CDTF">2022-03-23T16:23:05Z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