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tabRatio="898" firstSheet="4" activeTab="15"/>
  </bookViews>
  <sheets>
    <sheet name="360QexF" sheetId="1" state="hidden" r:id="rId1"/>
    <sheet name="目录" sheetId="2" r:id="rId2"/>
    <sheet name="主要指标" sheetId="3" r:id="rId3"/>
    <sheet name="GDP及三次产业" sheetId="4" r:id="rId4"/>
    <sheet name="GDP核算主要指标" sheetId="5" r:id="rId5"/>
    <sheet name="农林牧渔业总产值及主要农产品产量" sheetId="6" r:id="rId6"/>
    <sheet name="工业增加值" sheetId="7" r:id="rId7"/>
    <sheet name="工业产品产量" sheetId="8" r:id="rId8"/>
    <sheet name="工业经济效益" sheetId="9" r:id="rId9"/>
    <sheet name="投资" sheetId="10" r:id="rId10"/>
    <sheet name="零售总额" sheetId="11" r:id="rId11"/>
    <sheet name="对外经济" sheetId="12" r:id="rId12"/>
    <sheet name="财政收支" sheetId="13" r:id="rId13"/>
    <sheet name="金融" sheetId="14" r:id="rId14"/>
    <sheet name="价格" sheetId="15" r:id="rId15"/>
    <sheet name="居民收支1" sheetId="16" r:id="rId16"/>
    <sheet name="居民收支2" sheetId="17" r:id="rId17"/>
    <sheet name="分县1" sheetId="18" r:id="rId18"/>
    <sheet name="分县2" sheetId="19" r:id="rId19"/>
    <sheet name="分县3" sheetId="20" r:id="rId20"/>
    <sheet name="分县4" sheetId="21" r:id="rId21"/>
  </sheets>
  <definedNames>
    <definedName name="_xlnm.Print_Area" localSheetId="12">'财政收支'!$A$1:$D$31</definedName>
    <definedName name="_xlnm.Print_Area" localSheetId="17">'分县1'!$A$1:$O$17</definedName>
    <definedName name="_xlnm.Print_Area" localSheetId="18">'分县2'!$A$1:$S$17</definedName>
    <definedName name="_xlnm.Print_Area" localSheetId="19">'分县3'!$A$1:$Q$18</definedName>
    <definedName name="_xlnm.Print_Area" localSheetId="20">'分县4'!$A$1:$U$16</definedName>
    <definedName name="_xlnm.Print_Area" localSheetId="8">'工业经济效益'!$A$1:$D$25</definedName>
    <definedName name="_xlnm.Print_Area" localSheetId="13">'金融'!$A$1:$E$27</definedName>
    <definedName name="_xlnm.Print_Area" localSheetId="16">'居民收支2'!$A$1:$E$20</definedName>
    <definedName name="_xlnm.Print_Area" localSheetId="10">'零售总额'!$A$1:$D$24</definedName>
    <definedName name="_xlnm.Print_Area" localSheetId="5">'农林牧渔业总产值及主要农产品产量'!$A$1:$C$18</definedName>
    <definedName name="_xlnm.Print_Area" localSheetId="9">'投资'!$A$1:$D$25</definedName>
  </definedNames>
  <calcPr fullCalcOnLoad="1"/>
</workbook>
</file>

<file path=xl/sharedStrings.xml><?xml version="1.0" encoding="utf-8"?>
<sst xmlns="http://schemas.openxmlformats.org/spreadsheetml/2006/main" count="632" uniqueCount="350">
  <si>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</si>
  <si>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2021年全市经济运行简况</t>
  </si>
  <si>
    <t>统计图</t>
  </si>
  <si>
    <t>国民经济主要指标</t>
  </si>
  <si>
    <t>地区生产总值构成</t>
  </si>
  <si>
    <r>
      <t>GDP</t>
    </r>
    <r>
      <rPr>
        <sz val="10"/>
        <rFont val="宋体"/>
        <family val="0"/>
      </rPr>
      <t>核算主要相关指标</t>
    </r>
  </si>
  <si>
    <t>农林牧渔业总产值及部分农产品产量</t>
  </si>
  <si>
    <t>规模以上工业增加值</t>
  </si>
  <si>
    <t>规模以上工业企业主要产品产量</t>
  </si>
  <si>
    <t>工业经济效益</t>
  </si>
  <si>
    <t>固定资产投资</t>
  </si>
  <si>
    <t>批发零售住宿餐饮业</t>
  </si>
  <si>
    <t>对外经济主要指标</t>
  </si>
  <si>
    <t>财政收支</t>
  </si>
  <si>
    <t>金融机构存贷款余额</t>
  </si>
  <si>
    <t>各种价格变动幅度</t>
  </si>
  <si>
    <t>居民收支</t>
  </si>
  <si>
    <t>各县（市、区）主要经济指标对比表</t>
  </si>
  <si>
    <t>全省及九个设区市主要经济指标对比表</t>
  </si>
  <si>
    <t>中华人民共和国统计法实施条例</t>
  </si>
  <si>
    <t xml:space="preserve"> 国民经济主要指标</t>
  </si>
  <si>
    <t>指标名称</t>
  </si>
  <si>
    <r>
      <t>计量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单位</t>
    </r>
  </si>
  <si>
    <t>本月止累计</t>
  </si>
  <si>
    <r>
      <t>比上年同期增长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</si>
  <si>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增幅在全省位次</t>
  </si>
  <si>
    <t>一、地区生产总值(GDP)</t>
  </si>
  <si>
    <t>亿元</t>
  </si>
  <si>
    <t>二、农林牧渔业总产值</t>
  </si>
  <si>
    <t>三、规模以上工业增加值</t>
  </si>
  <si>
    <t>四、固定资产投资</t>
  </si>
  <si>
    <t>五、建筑业总产值</t>
  </si>
  <si>
    <t>六、社会消费品零售总额</t>
  </si>
  <si>
    <t>七、进出口总额</t>
  </si>
  <si>
    <t xml:space="preserve">    ＃出  口</t>
  </si>
  <si>
    <t>八、实际利用外商直接投资</t>
  </si>
  <si>
    <t>九、一般公共预算收入</t>
  </si>
  <si>
    <t xml:space="preserve">      #地方一般公共预算收入</t>
  </si>
  <si>
    <t xml:space="preserve">   公共财政支出</t>
  </si>
  <si>
    <t>十、期末金融机构本外币存款余额</t>
  </si>
  <si>
    <r>
      <t xml:space="preserve">      </t>
    </r>
    <r>
      <rPr>
        <sz val="10"/>
        <color indexed="8"/>
        <rFont val="宋体"/>
        <family val="0"/>
      </rPr>
      <t xml:space="preserve">   ＃住户人民币存款余额</t>
    </r>
  </si>
  <si>
    <t xml:space="preserve">    期末金融机构本外币贷款余额 </t>
  </si>
  <si>
    <r>
      <t xml:space="preserve">十一、市辖区居民消费价格总指数
</t>
    </r>
    <r>
      <rPr>
        <b/>
        <sz val="10"/>
        <color indexed="8"/>
        <rFont val="Times New Roman"/>
        <family val="1"/>
      </rPr>
      <t xml:space="preserve">            (</t>
    </r>
    <r>
      <rPr>
        <b/>
        <sz val="10"/>
        <color indexed="8"/>
        <rFont val="宋体"/>
        <family val="0"/>
      </rPr>
      <t>以上年同期为</t>
    </r>
    <r>
      <rPr>
        <b/>
        <sz val="10"/>
        <color indexed="8"/>
        <rFont val="Times New Roman"/>
        <family val="1"/>
      </rPr>
      <t>100</t>
    </r>
    <r>
      <rPr>
        <b/>
        <sz val="10"/>
        <color indexed="8"/>
        <rFont val="宋体"/>
        <family val="0"/>
      </rPr>
      <t>）</t>
    </r>
  </si>
  <si>
    <t>%</t>
  </si>
  <si>
    <t>十二、全体居民人均可支配收入</t>
  </si>
  <si>
    <t>元</t>
  </si>
  <si>
    <t xml:space="preserve">      城镇居民人均可支配收入</t>
  </si>
  <si>
    <t xml:space="preserve">      农村居民人均可支配收入</t>
  </si>
  <si>
    <t>注：地区生产总值、农林牧渔业总产值绝对额按当年价格计算,增长速度按可比价格计算。</t>
  </si>
  <si>
    <t>单位：亿元</t>
  </si>
  <si>
    <r>
      <t>比上年同期增长</t>
    </r>
    <r>
      <rPr>
        <sz val="10"/>
        <rFont val="Times New Roman"/>
        <family val="1"/>
      </rPr>
      <t xml:space="preserve">  (</t>
    </r>
    <r>
      <rPr>
        <sz val="10"/>
        <rFont val="宋体"/>
        <family val="0"/>
      </rPr>
      <t>％</t>
    </r>
    <r>
      <rPr>
        <sz val="10"/>
        <rFont val="Times New Roman"/>
        <family val="1"/>
      </rPr>
      <t>)</t>
    </r>
  </si>
  <si>
    <t xml:space="preserve">一、地区生产总值(GDP)        </t>
  </si>
  <si>
    <t xml:space="preserve">  第一产业增加值</t>
  </si>
  <si>
    <t xml:space="preserve">  第二产业增加值</t>
  </si>
  <si>
    <t xml:space="preserve">  第三产业增加值</t>
  </si>
  <si>
    <t xml:space="preserve">    交通运输、仓储和邮政业</t>
  </si>
  <si>
    <t xml:space="preserve">    批发和零售业</t>
  </si>
  <si>
    <r>
      <t xml:space="preserve">    </t>
    </r>
    <r>
      <rPr>
        <sz val="10"/>
        <color indexed="8"/>
        <rFont val="宋体"/>
        <family val="0"/>
      </rPr>
      <t>住宿和餐饮业</t>
    </r>
  </si>
  <si>
    <t xml:space="preserve">    金融业 </t>
  </si>
  <si>
    <t xml:space="preserve">    房地产业</t>
  </si>
  <si>
    <t xml:space="preserve">    其他服务业</t>
  </si>
  <si>
    <t>二、三次产业比重(%)</t>
  </si>
  <si>
    <t>上年同期</t>
  </si>
  <si>
    <t xml:space="preserve">    第一产业</t>
  </si>
  <si>
    <t xml:space="preserve">    第二产业</t>
  </si>
  <si>
    <t xml:space="preserve">    第三产业</t>
  </si>
  <si>
    <t xml:space="preserve"> GDP核算主要相关指标</t>
  </si>
  <si>
    <r>
      <t>计量</t>
    </r>
    <r>
      <rPr>
        <sz val="10"/>
        <color indexed="8"/>
        <rFont val="宋体"/>
        <family val="0"/>
      </rPr>
      <t>单位</t>
    </r>
  </si>
  <si>
    <t>一、农林牧渔业总产值</t>
  </si>
  <si>
    <t>二、规模以上工业增加值</t>
  </si>
  <si>
    <t>三、建筑业总产值</t>
  </si>
  <si>
    <t>四、固定资产建安投资完成额</t>
  </si>
  <si>
    <t>五、公路客货周转量</t>
  </si>
  <si>
    <t>亿吨公里</t>
  </si>
  <si>
    <r>
      <t xml:space="preserve">         </t>
    </r>
    <r>
      <rPr>
        <sz val="10"/>
        <color indexed="8"/>
        <rFont val="宋体"/>
        <family val="0"/>
      </rPr>
      <t>公路客运周转量</t>
    </r>
  </si>
  <si>
    <t>亿人公里</t>
  </si>
  <si>
    <r>
      <t xml:space="preserve">          </t>
    </r>
    <r>
      <rPr>
        <sz val="10"/>
        <color indexed="8"/>
        <rFont val="宋体"/>
        <family val="0"/>
      </rPr>
      <t>公路货运周转量</t>
    </r>
  </si>
  <si>
    <t>六、商品房销售面积</t>
  </si>
  <si>
    <t>万平方米</t>
  </si>
  <si>
    <r>
      <t>七、全社会用电量</t>
    </r>
    <r>
      <rPr>
        <b/>
        <sz val="10"/>
        <color indexed="8"/>
        <rFont val="Arial"/>
        <family val="2"/>
      </rPr>
      <t xml:space="preserve">     </t>
    </r>
  </si>
  <si>
    <t>亿千瓦时</t>
  </si>
  <si>
    <r>
      <t xml:space="preserve">         #</t>
    </r>
    <r>
      <rPr>
        <sz val="10"/>
        <color indexed="8"/>
        <rFont val="宋体"/>
        <family val="0"/>
      </rPr>
      <t>工业用电</t>
    </r>
  </si>
  <si>
    <r>
      <t xml:space="preserve">           </t>
    </r>
    <r>
      <rPr>
        <sz val="10"/>
        <color indexed="8"/>
        <rFont val="宋体"/>
        <family val="0"/>
      </rPr>
      <t>城乡居民生活用电</t>
    </r>
  </si>
  <si>
    <t>单位：亿元、万吨</t>
  </si>
  <si>
    <r>
      <t xml:space="preserve">    </t>
    </r>
    <r>
      <rPr>
        <sz val="10"/>
        <rFont val="宋体"/>
        <family val="0"/>
      </rPr>
      <t>农业</t>
    </r>
  </si>
  <si>
    <r>
      <t xml:space="preserve">    </t>
    </r>
    <r>
      <rPr>
        <sz val="10"/>
        <rFont val="宋体"/>
        <family val="0"/>
      </rPr>
      <t>林业</t>
    </r>
  </si>
  <si>
    <r>
      <t xml:space="preserve">    </t>
    </r>
    <r>
      <rPr>
        <sz val="10"/>
        <rFont val="宋体"/>
        <family val="0"/>
      </rPr>
      <t>牧业</t>
    </r>
  </si>
  <si>
    <r>
      <t xml:space="preserve">    </t>
    </r>
    <r>
      <rPr>
        <sz val="10"/>
        <rFont val="宋体"/>
        <family val="0"/>
      </rPr>
      <t>渔业</t>
    </r>
  </si>
  <si>
    <r>
      <t xml:space="preserve">    </t>
    </r>
    <r>
      <rPr>
        <sz val="10"/>
        <rFont val="宋体"/>
        <family val="0"/>
      </rPr>
      <t>农林牧渔服务业</t>
    </r>
  </si>
  <si>
    <t>二、农产品产量</t>
  </si>
  <si>
    <t>食用菌</t>
  </si>
  <si>
    <t>茶叶</t>
  </si>
  <si>
    <t>水果</t>
  </si>
  <si>
    <t>肉类</t>
  </si>
  <si>
    <t>蔬菜</t>
  </si>
  <si>
    <t>水产品</t>
  </si>
  <si>
    <t>指        标</t>
  </si>
  <si>
    <r>
      <t>本月</t>
    </r>
    <r>
      <rPr>
        <sz val="10"/>
        <rFont val="宋体"/>
        <family val="0"/>
      </rPr>
      <t xml:space="preserve">实绩  </t>
    </r>
  </si>
  <si>
    <t>一、工业增加值</t>
  </si>
  <si>
    <t xml:space="preserve">  1.轻工业</t>
  </si>
  <si>
    <t xml:space="preserve">    重工业</t>
  </si>
  <si>
    <t xml:space="preserve">  2.国有企业</t>
  </si>
  <si>
    <t xml:space="preserve">    集体企业</t>
  </si>
  <si>
    <t xml:space="preserve">    股份合作企业</t>
  </si>
  <si>
    <t xml:space="preserve">    股份制企业</t>
  </si>
  <si>
    <t xml:space="preserve">    外商和港澳台投资企业</t>
  </si>
  <si>
    <t xml:space="preserve">    其他企业</t>
  </si>
  <si>
    <t xml:space="preserve">  3.总计中：国有控股企业</t>
  </si>
  <si>
    <t>二、工业销售产值</t>
  </si>
  <si>
    <t xml:space="preserve">     #工业出口交货值</t>
  </si>
  <si>
    <t>三、工业产品销售率(%)</t>
  </si>
  <si>
    <t>下降0.52个百分点</t>
  </si>
  <si>
    <t>注：1.规模以上工业企业指年产品销售收入2000万元以上的工业企业；</t>
  </si>
  <si>
    <t xml:space="preserve">    2.工业增加值增长率按可比价格计算。</t>
  </si>
  <si>
    <t>产品名称</t>
  </si>
  <si>
    <t>计量单位</t>
  </si>
  <si>
    <t xml:space="preserve">本月实绩  </t>
  </si>
  <si>
    <r>
      <t>比上年同期增长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（％）</t>
    </r>
    <r>
      <rPr>
        <sz val="10"/>
        <color indexed="8"/>
        <rFont val="Times New Roman"/>
        <family val="1"/>
      </rPr>
      <t xml:space="preserve"> </t>
    </r>
  </si>
  <si>
    <t xml:space="preserve">  粗    钢</t>
  </si>
  <si>
    <t>万吨</t>
  </si>
  <si>
    <t xml:space="preserve">  钢    材</t>
  </si>
  <si>
    <t xml:space="preserve">  生    铁</t>
  </si>
  <si>
    <r>
      <t xml:space="preserve">   </t>
    </r>
    <r>
      <rPr>
        <sz val="12"/>
        <color indexed="8"/>
        <rFont val="华文中宋"/>
        <family val="0"/>
      </rPr>
      <t>发电量</t>
    </r>
  </si>
  <si>
    <t>亿千瓦小时</t>
  </si>
  <si>
    <r>
      <t xml:space="preserve"> </t>
    </r>
    <r>
      <rPr>
        <sz val="12"/>
        <color indexed="8"/>
        <rFont val="华文中宋"/>
        <family val="0"/>
      </rPr>
      <t xml:space="preserve"> 化    肥</t>
    </r>
  </si>
  <si>
    <r>
      <t xml:space="preserve"> </t>
    </r>
    <r>
      <rPr>
        <sz val="12"/>
        <color indexed="8"/>
        <rFont val="华文中宋"/>
        <family val="0"/>
      </rPr>
      <t xml:space="preserve"> 水    泥</t>
    </r>
  </si>
  <si>
    <r>
      <t xml:space="preserve">   </t>
    </r>
    <r>
      <rPr>
        <sz val="12"/>
        <color indexed="8"/>
        <rFont val="宋体"/>
        <family val="0"/>
      </rPr>
      <t>载货汽车</t>
    </r>
  </si>
  <si>
    <t>辆</t>
  </si>
  <si>
    <r>
      <t xml:space="preserve">   </t>
    </r>
    <r>
      <rPr>
        <sz val="12"/>
        <color indexed="8"/>
        <rFont val="华文中宋"/>
        <family val="0"/>
      </rPr>
      <t>人造板</t>
    </r>
  </si>
  <si>
    <t>万立方米</t>
  </si>
  <si>
    <r>
      <t xml:space="preserve">   </t>
    </r>
    <r>
      <rPr>
        <sz val="12"/>
        <color indexed="8"/>
        <rFont val="华文中宋"/>
        <family val="0"/>
      </rPr>
      <t>布</t>
    </r>
  </si>
  <si>
    <t>亿米</t>
  </si>
  <si>
    <r>
      <t xml:space="preserve">   </t>
    </r>
    <r>
      <rPr>
        <sz val="12"/>
        <color indexed="8"/>
        <rFont val="华文中宋"/>
        <family val="0"/>
      </rPr>
      <t>化学药品原药</t>
    </r>
    <r>
      <rPr>
        <sz val="12"/>
        <color indexed="8"/>
        <rFont val="Times New Roman"/>
        <family val="1"/>
      </rPr>
      <t xml:space="preserve">                (</t>
    </r>
    <r>
      <rPr>
        <sz val="12"/>
        <color indexed="8"/>
        <rFont val="华文中宋"/>
        <family val="0"/>
      </rPr>
      <t>化学原料药</t>
    </r>
    <r>
      <rPr>
        <sz val="12"/>
        <color indexed="8"/>
        <rFont val="Times New Roman"/>
        <family val="1"/>
      </rPr>
      <t>)</t>
    </r>
  </si>
  <si>
    <t>吨</t>
  </si>
  <si>
    <r>
      <t xml:space="preserve">   </t>
    </r>
    <r>
      <rPr>
        <sz val="12"/>
        <color indexed="8"/>
        <rFont val="华文中宋"/>
        <family val="0"/>
      </rPr>
      <t>合成纤维</t>
    </r>
  </si>
  <si>
    <r>
      <t xml:space="preserve">   </t>
    </r>
    <r>
      <rPr>
        <sz val="12"/>
        <color indexed="8"/>
        <rFont val="华文中宋"/>
        <family val="0"/>
      </rPr>
      <t>塑料制品</t>
    </r>
  </si>
  <si>
    <r>
      <t xml:space="preserve">   </t>
    </r>
    <r>
      <rPr>
        <sz val="12"/>
        <color indexed="8"/>
        <rFont val="华文中宋"/>
        <family val="0"/>
      </rPr>
      <t>机制纸及纸板</t>
    </r>
  </si>
  <si>
    <t xml:space="preserve">            指标           </t>
  </si>
  <si>
    <t>1-11月</t>
  </si>
  <si>
    <t>比上年同期增减</t>
  </si>
  <si>
    <t>综合指数</t>
  </si>
  <si>
    <t xml:space="preserve">  产品销售率</t>
  </si>
  <si>
    <t xml:space="preserve">  资本保值增值率</t>
  </si>
  <si>
    <t xml:space="preserve">  成本费用利润率</t>
  </si>
  <si>
    <t xml:space="preserve">  总资产贡献率</t>
  </si>
  <si>
    <t xml:space="preserve">  全员劳动生产率</t>
  </si>
  <si>
    <t>元／人</t>
  </si>
  <si>
    <t xml:space="preserve">  流动资产周转次数</t>
  </si>
  <si>
    <t>次</t>
  </si>
  <si>
    <t xml:space="preserve">  资产负债率</t>
  </si>
  <si>
    <t>2021年1-11月</t>
  </si>
  <si>
    <t>企业单位数</t>
  </si>
  <si>
    <t>个</t>
  </si>
  <si>
    <t>-</t>
  </si>
  <si>
    <t>＃亏损企业</t>
  </si>
  <si>
    <t>主营业务收入</t>
  </si>
  <si>
    <t>利润总额</t>
  </si>
  <si>
    <t>亏损企业亏损额</t>
  </si>
  <si>
    <t>税金总额</t>
  </si>
  <si>
    <t>流动资产合计</t>
  </si>
  <si>
    <t>应收票据及应收账款</t>
  </si>
  <si>
    <t>产成品存货</t>
  </si>
  <si>
    <t>一、固定资产投资</t>
  </si>
  <si>
    <t xml:space="preserve">    （一）项目投资</t>
  </si>
  <si>
    <t xml:space="preserve">    　    ＃高速公路</t>
  </si>
  <si>
    <t xml:space="preserve">    （二）房地产开发</t>
  </si>
  <si>
    <t>二、商品房屋建筑面积</t>
  </si>
  <si>
    <t xml:space="preserve">    1.施工面积</t>
  </si>
  <si>
    <t xml:space="preserve">      ＃本年新开工面积</t>
  </si>
  <si>
    <t xml:space="preserve">    2.竣工面积</t>
  </si>
  <si>
    <t>三、商品房屋销售面积</t>
  </si>
  <si>
    <t>四、商品房屋销售额</t>
  </si>
  <si>
    <t>五、商品房屋待售面积</t>
  </si>
  <si>
    <t xml:space="preserve">    ＃待售一至三年</t>
  </si>
  <si>
    <t>六、固定资产投资按国民经济行业分：</t>
  </si>
  <si>
    <t xml:space="preserve">    1、第一产业</t>
  </si>
  <si>
    <t xml:space="preserve">    2、第二产业</t>
  </si>
  <si>
    <t xml:space="preserve">       #工业</t>
  </si>
  <si>
    <t xml:space="preserve">    3、第三产业</t>
  </si>
  <si>
    <t xml:space="preserve">比上年同期
增长（％） </t>
  </si>
  <si>
    <t>一、批发业销售额</t>
  </si>
  <si>
    <t xml:space="preserve">   1.限额以上</t>
  </si>
  <si>
    <t xml:space="preserve">   2.限额以下</t>
  </si>
  <si>
    <t>二、零售业销售额</t>
  </si>
  <si>
    <t>三、社会消费品零售总额</t>
  </si>
  <si>
    <t>四、限上批零业主要商品零售额</t>
  </si>
  <si>
    <r>
      <t xml:space="preserve">   1</t>
    </r>
    <r>
      <rPr>
        <sz val="9"/>
        <rFont val="宋体"/>
        <family val="0"/>
      </rPr>
      <t>.粮油、食品类</t>
    </r>
  </si>
  <si>
    <t xml:space="preserve">   2.饮料类</t>
  </si>
  <si>
    <t xml:space="preserve">   3.烟酒类</t>
  </si>
  <si>
    <t xml:space="preserve">   4.服装、鞋帽、针纺织品类</t>
  </si>
  <si>
    <t xml:space="preserve">   5.日用品类</t>
  </si>
  <si>
    <t xml:space="preserve">   6.家用电器和音像器材类</t>
  </si>
  <si>
    <r>
      <t xml:space="preserve">   7</t>
    </r>
    <r>
      <rPr>
        <sz val="9"/>
        <rFont val="宋体"/>
        <family val="0"/>
      </rPr>
      <t>.中西药品类</t>
    </r>
  </si>
  <si>
    <t xml:space="preserve">   8.文化办公用品类</t>
  </si>
  <si>
    <t xml:space="preserve">   9.石油及制品类</t>
  </si>
  <si>
    <t xml:space="preserve">   10.汽车类</t>
  </si>
  <si>
    <t>一、进出口总额</t>
  </si>
  <si>
    <t xml:space="preserve">    #进  口</t>
  </si>
  <si>
    <t xml:space="preserve">    #出  口</t>
  </si>
  <si>
    <t>二、新批外商直接投资项目</t>
  </si>
  <si>
    <t>项</t>
  </si>
  <si>
    <t>三、合同外资</t>
  </si>
  <si>
    <t>万元</t>
  </si>
  <si>
    <t>四、实际利用外商直接投资</t>
  </si>
  <si>
    <r>
      <t>比上年同期增长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（％）</t>
    </r>
    <r>
      <rPr>
        <sz val="12"/>
        <rFont val="Times New Roman"/>
        <family val="1"/>
      </rPr>
      <t xml:space="preserve"> </t>
    </r>
  </si>
  <si>
    <t>一般公共预算收入</t>
  </si>
  <si>
    <t>　地方一般公共预算收入</t>
  </si>
  <si>
    <t>　　１.税收收入</t>
  </si>
  <si>
    <t xml:space="preserve">  　　　＃增值税</t>
  </si>
  <si>
    <t xml:space="preserve">          企业所得税</t>
  </si>
  <si>
    <t xml:space="preserve">   　　　 个人所得税</t>
  </si>
  <si>
    <t xml:space="preserve">          资源税</t>
  </si>
  <si>
    <t xml:space="preserve">          城市维护建设税</t>
  </si>
  <si>
    <t xml:space="preserve">          房产税</t>
  </si>
  <si>
    <t xml:space="preserve">          印花税</t>
  </si>
  <si>
    <t xml:space="preserve">          城镇土地使用税</t>
  </si>
  <si>
    <t xml:space="preserve">   　2.非税收入 </t>
  </si>
  <si>
    <t xml:space="preserve">   　     ＃专项收入</t>
  </si>
  <si>
    <r>
      <t xml:space="preserve">               </t>
    </r>
    <r>
      <rPr>
        <sz val="12"/>
        <color indexed="8"/>
        <rFont val="宋体"/>
        <family val="0"/>
      </rPr>
      <t>罚没收入</t>
    </r>
  </si>
  <si>
    <t>一般公共预算支出</t>
  </si>
  <si>
    <t xml:space="preserve">  ＃一般公共服务支出</t>
  </si>
  <si>
    <t xml:space="preserve">     教育支出</t>
  </si>
  <si>
    <t xml:space="preserve">     科学技术支出</t>
  </si>
  <si>
    <t xml:space="preserve">     文化旅游体育与传媒支出</t>
  </si>
  <si>
    <t xml:space="preserve">     社会保障和就业支出</t>
  </si>
  <si>
    <t xml:space="preserve">     卫生健康支出</t>
  </si>
  <si>
    <t xml:space="preserve">     节能环保支出</t>
  </si>
  <si>
    <t xml:space="preserve">     城乡社区支出</t>
  </si>
  <si>
    <t xml:space="preserve">     农林水支出</t>
  </si>
  <si>
    <t xml:space="preserve">     交通运输支出</t>
  </si>
  <si>
    <t>金融机构存贷款</t>
  </si>
  <si>
    <t>指     标</t>
  </si>
  <si>
    <t>本月末
余  额</t>
  </si>
  <si>
    <t>比上月末
增 减 额</t>
  </si>
  <si>
    <t>比年初
增 减 额</t>
  </si>
  <si>
    <t>比上年同期
增长  (％)</t>
  </si>
  <si>
    <t>金融机构本外币存款余额</t>
  </si>
  <si>
    <t xml:space="preserve">      #人民币存款</t>
  </si>
  <si>
    <r>
      <t xml:space="preserve">           1.</t>
    </r>
    <r>
      <rPr>
        <sz val="12"/>
        <color indexed="8"/>
        <rFont val="宋体"/>
        <family val="0"/>
      </rPr>
      <t>住户存款</t>
    </r>
  </si>
  <si>
    <r>
      <t xml:space="preserve">               #</t>
    </r>
    <r>
      <rPr>
        <sz val="12"/>
        <color indexed="8"/>
        <rFont val="宋体"/>
        <family val="0"/>
      </rPr>
      <t>个人活期存款</t>
    </r>
  </si>
  <si>
    <r>
      <t xml:space="preserve">               #</t>
    </r>
    <r>
      <rPr>
        <sz val="12"/>
        <color indexed="8"/>
        <rFont val="宋体"/>
        <family val="0"/>
      </rPr>
      <t>个人定期存款</t>
    </r>
  </si>
  <si>
    <r>
      <t xml:space="preserve">           2.</t>
    </r>
    <r>
      <rPr>
        <sz val="12"/>
        <color indexed="8"/>
        <rFont val="宋体"/>
        <family val="0"/>
      </rPr>
      <t>非金融企业存款</t>
    </r>
  </si>
  <si>
    <r>
      <t xml:space="preserve">               #</t>
    </r>
    <r>
      <rPr>
        <sz val="12"/>
        <color indexed="8"/>
        <rFont val="宋体"/>
        <family val="0"/>
      </rPr>
      <t>企业活期存款</t>
    </r>
    <r>
      <rPr>
        <sz val="12"/>
        <color indexed="8"/>
        <rFont val="Times New Roman"/>
        <family val="1"/>
      </rPr>
      <t xml:space="preserve">         </t>
    </r>
  </si>
  <si>
    <t xml:space="preserve">               #企业定期存款</t>
  </si>
  <si>
    <t>金融机构本外币贷款余额</t>
  </si>
  <si>
    <t xml:space="preserve">     #人民币贷款</t>
  </si>
  <si>
    <r>
      <t xml:space="preserve">            1.</t>
    </r>
    <r>
      <rPr>
        <sz val="12"/>
        <color indexed="8"/>
        <rFont val="宋体"/>
        <family val="0"/>
      </rPr>
      <t>住户贷款</t>
    </r>
  </si>
  <si>
    <t xml:space="preserve">     (1)短期贷款</t>
  </si>
  <si>
    <t xml:space="preserve">         #个人经营性贷款</t>
  </si>
  <si>
    <t xml:space="preserve">     (2)中长期贷款</t>
  </si>
  <si>
    <t xml:space="preserve">     2.企(事)业单位贷款</t>
  </si>
  <si>
    <t xml:space="preserve">         #单位经营贷款</t>
  </si>
  <si>
    <t xml:space="preserve">         #固定资产贷款</t>
  </si>
  <si>
    <t xml:space="preserve">各种价格变动幅度             </t>
  </si>
  <si>
    <t xml:space="preserve">                     单位:％</t>
  </si>
  <si>
    <t>指标</t>
  </si>
  <si>
    <t>本月</t>
  </si>
  <si>
    <t>与上月比</t>
  </si>
  <si>
    <t>与上年同月比</t>
  </si>
  <si>
    <t>与上年同期比</t>
  </si>
  <si>
    <t>一、市辖区居民消费价格总指数</t>
  </si>
  <si>
    <t xml:space="preserve">  1.按用途分</t>
  </si>
  <si>
    <t xml:space="preserve">    食品烟酒</t>
  </si>
  <si>
    <t xml:space="preserve">       #食品       </t>
  </si>
  <si>
    <t xml:space="preserve">       粮食</t>
  </si>
  <si>
    <t xml:space="preserve">       鲜菜</t>
  </si>
  <si>
    <t xml:space="preserve">       畜肉类</t>
  </si>
  <si>
    <t xml:space="preserve">       水产品</t>
  </si>
  <si>
    <t xml:space="preserve">       蛋</t>
  </si>
  <si>
    <t xml:space="preserve">       鲜果</t>
  </si>
  <si>
    <t xml:space="preserve">    衣  着</t>
  </si>
  <si>
    <t xml:space="preserve">    居  住</t>
  </si>
  <si>
    <t xml:space="preserve">    生活用品及服务</t>
  </si>
  <si>
    <t xml:space="preserve">    交通和通信</t>
  </si>
  <si>
    <t xml:space="preserve">    教育文化和娱乐</t>
  </si>
  <si>
    <t xml:space="preserve">    医疗保健</t>
  </si>
  <si>
    <t xml:space="preserve">    其他用品和服务</t>
  </si>
  <si>
    <t xml:space="preserve">  2.按属性分</t>
  </si>
  <si>
    <t xml:space="preserve">    消费品价格</t>
  </si>
  <si>
    <t xml:space="preserve">    服务价格</t>
  </si>
  <si>
    <t>二、市辖区商品零售价格总指数</t>
  </si>
  <si>
    <t>全体居民收支</t>
  </si>
  <si>
    <t>单位：元</t>
  </si>
  <si>
    <t>比上年同期增长  (％)</t>
  </si>
  <si>
    <t>一、人均可支配收入</t>
  </si>
  <si>
    <r>
      <t xml:space="preserve">         </t>
    </r>
    <r>
      <rPr>
        <sz val="10"/>
        <rFont val="宋体"/>
        <family val="0"/>
      </rPr>
      <t>工资性收入</t>
    </r>
  </si>
  <si>
    <r>
      <t xml:space="preserve">          </t>
    </r>
    <r>
      <rPr>
        <sz val="10"/>
        <rFont val="宋体"/>
        <family val="0"/>
      </rPr>
      <t>经营净收入</t>
    </r>
  </si>
  <si>
    <r>
      <t xml:space="preserve">          </t>
    </r>
    <r>
      <rPr>
        <sz val="10"/>
        <rFont val="方正书宋_GBK"/>
        <family val="0"/>
      </rPr>
      <t>财产净收入</t>
    </r>
  </si>
  <si>
    <r>
      <t xml:space="preserve">          </t>
    </r>
    <r>
      <rPr>
        <sz val="10"/>
        <rFont val="宋体"/>
        <family val="0"/>
      </rPr>
      <t>转移净收入</t>
    </r>
  </si>
  <si>
    <t>二、人均生活消费支出</t>
  </si>
  <si>
    <r>
      <t xml:space="preserve">         </t>
    </r>
    <r>
      <rPr>
        <sz val="10"/>
        <rFont val="宋体"/>
        <family val="0"/>
      </rPr>
      <t>食品烟酒</t>
    </r>
  </si>
  <si>
    <r>
      <t xml:space="preserve">         </t>
    </r>
    <r>
      <rPr>
        <sz val="10"/>
        <rFont val="宋体"/>
        <family val="0"/>
      </rPr>
      <t>衣着</t>
    </r>
  </si>
  <si>
    <r>
      <t xml:space="preserve">         </t>
    </r>
    <r>
      <rPr>
        <sz val="10"/>
        <rFont val="宋体"/>
        <family val="0"/>
      </rPr>
      <t>居住</t>
    </r>
  </si>
  <si>
    <r>
      <t xml:space="preserve">         </t>
    </r>
    <r>
      <rPr>
        <sz val="10"/>
        <rFont val="宋体"/>
        <family val="0"/>
      </rPr>
      <t>生活用品及服务</t>
    </r>
  </si>
  <si>
    <r>
      <t xml:space="preserve">         </t>
    </r>
    <r>
      <rPr>
        <sz val="10"/>
        <rFont val="宋体"/>
        <family val="0"/>
      </rPr>
      <t>交通通信</t>
    </r>
  </si>
  <si>
    <r>
      <t xml:space="preserve">         </t>
    </r>
    <r>
      <rPr>
        <sz val="10"/>
        <rFont val="宋体"/>
        <family val="0"/>
      </rPr>
      <t>教育文化娱乐</t>
    </r>
  </si>
  <si>
    <r>
      <t xml:space="preserve">         </t>
    </r>
    <r>
      <rPr>
        <sz val="10"/>
        <rFont val="宋体"/>
        <family val="0"/>
      </rPr>
      <t>医疗保健</t>
    </r>
  </si>
  <si>
    <r>
      <t xml:space="preserve">         </t>
    </r>
    <r>
      <rPr>
        <sz val="10"/>
        <rFont val="宋体"/>
        <family val="0"/>
      </rPr>
      <t>其他用品和服务</t>
    </r>
  </si>
  <si>
    <t>城镇居民</t>
  </si>
  <si>
    <t>农村居民</t>
  </si>
  <si>
    <r>
      <t>比上年同期增长</t>
    </r>
    <r>
      <rPr>
        <sz val="11"/>
        <rFont val="Arial"/>
        <family val="2"/>
      </rPr>
      <t xml:space="preserve">  (</t>
    </r>
    <r>
      <rPr>
        <sz val="11"/>
        <rFont val="宋体"/>
        <family val="0"/>
      </rPr>
      <t>％</t>
    </r>
    <r>
      <rPr>
        <sz val="11"/>
        <rFont val="Arial"/>
        <family val="2"/>
      </rPr>
      <t>)</t>
    </r>
  </si>
  <si>
    <r>
      <t xml:space="preserve">         </t>
    </r>
    <r>
      <rPr>
        <sz val="11"/>
        <rFont val="宋体"/>
        <family val="0"/>
      </rPr>
      <t>工资性收入</t>
    </r>
  </si>
  <si>
    <r>
      <t xml:space="preserve">         </t>
    </r>
    <r>
      <rPr>
        <sz val="11"/>
        <rFont val="宋体"/>
        <family val="0"/>
      </rPr>
      <t>经营净收入</t>
    </r>
  </si>
  <si>
    <r>
      <t xml:space="preserve"> </t>
    </r>
    <r>
      <rPr>
        <sz val="11"/>
        <rFont val="宋体"/>
        <family val="0"/>
      </rPr>
      <t>财产净收入</t>
    </r>
  </si>
  <si>
    <r>
      <t xml:space="preserve">          </t>
    </r>
    <r>
      <rPr>
        <sz val="11"/>
        <rFont val="宋体"/>
        <family val="0"/>
      </rPr>
      <t>转移净收入</t>
    </r>
  </si>
  <si>
    <r>
      <t xml:space="preserve">         </t>
    </r>
    <r>
      <rPr>
        <sz val="11"/>
        <rFont val="宋体"/>
        <family val="0"/>
      </rPr>
      <t>食品烟酒</t>
    </r>
  </si>
  <si>
    <r>
      <t xml:space="preserve">         </t>
    </r>
    <r>
      <rPr>
        <sz val="11"/>
        <rFont val="宋体"/>
        <family val="0"/>
      </rPr>
      <t>衣着</t>
    </r>
  </si>
  <si>
    <r>
      <t xml:space="preserve">         </t>
    </r>
    <r>
      <rPr>
        <sz val="11"/>
        <rFont val="宋体"/>
        <family val="0"/>
      </rPr>
      <t>居住</t>
    </r>
  </si>
  <si>
    <r>
      <t xml:space="preserve">         </t>
    </r>
    <r>
      <rPr>
        <sz val="11"/>
        <rFont val="宋体"/>
        <family val="0"/>
      </rPr>
      <t>生活用品及服务</t>
    </r>
  </si>
  <si>
    <r>
      <t xml:space="preserve">         </t>
    </r>
    <r>
      <rPr>
        <sz val="11"/>
        <rFont val="宋体"/>
        <family val="0"/>
      </rPr>
      <t>交通通信</t>
    </r>
  </si>
  <si>
    <r>
      <t xml:space="preserve">         </t>
    </r>
    <r>
      <rPr>
        <sz val="11"/>
        <rFont val="宋体"/>
        <family val="0"/>
      </rPr>
      <t>教育文化娱乐</t>
    </r>
  </si>
  <si>
    <r>
      <t xml:space="preserve">         </t>
    </r>
    <r>
      <rPr>
        <sz val="11"/>
        <rFont val="宋体"/>
        <family val="0"/>
      </rPr>
      <t>医疗保健</t>
    </r>
  </si>
  <si>
    <r>
      <t xml:space="preserve">         </t>
    </r>
    <r>
      <rPr>
        <sz val="11"/>
        <rFont val="宋体"/>
        <family val="0"/>
      </rPr>
      <t>其他用品和服务</t>
    </r>
  </si>
  <si>
    <t>各县（市、区）主要经济指标对比表（一）</t>
  </si>
  <si>
    <t>地区生产总值(GDP)
（亿元）</t>
  </si>
  <si>
    <t>农林牧渔业总产值
(亿元)</t>
  </si>
  <si>
    <t>产销率
（％）</t>
  </si>
  <si>
    <t>绝对值</t>
  </si>
  <si>
    <t>位次</t>
  </si>
  <si>
    <t>增幅（%）</t>
  </si>
  <si>
    <t>增减
（百分点）</t>
  </si>
  <si>
    <t>全  市</t>
  </si>
  <si>
    <t>三元区</t>
  </si>
  <si>
    <t>沙县区</t>
  </si>
  <si>
    <t>永安市</t>
  </si>
  <si>
    <t>明溪县</t>
  </si>
  <si>
    <t>清流县</t>
  </si>
  <si>
    <t>宁化县</t>
  </si>
  <si>
    <t>大田县</t>
  </si>
  <si>
    <t>尤溪县</t>
  </si>
  <si>
    <t>将乐县</t>
  </si>
  <si>
    <t>泰宁县</t>
  </si>
  <si>
    <t>建宁县</t>
  </si>
  <si>
    <t>各县（市、区）主要经济指标对比表（二）</t>
  </si>
  <si>
    <t>全社会固定资产投资
(亿元)</t>
  </si>
  <si>
    <t>工业经济效益指数
（1-11月，％）</t>
  </si>
  <si>
    <t>全社会工业用电量
(亿千瓦时)</t>
  </si>
  <si>
    <t>固定资产投资
(不含农户、亿元)</t>
  </si>
  <si>
    <t>社会消费品零售总额
(亿元)</t>
  </si>
  <si>
    <t>各县（市、区）主要经济指标对比表（三）</t>
  </si>
  <si>
    <t>限上批发业销售额
(亿元)</t>
  </si>
  <si>
    <t>实际利用外资
(万元）</t>
  </si>
  <si>
    <t>一般公共预算收入
(亿元)</t>
  </si>
  <si>
    <t>地方一般公共预算收入
(亿元)</t>
  </si>
  <si>
    <t>各县（市、区）主要经济指标对比表（四）</t>
  </si>
  <si>
    <t>金融机构本外币存款余额
(亿元）</t>
  </si>
  <si>
    <t>金融机构本外币贷款余额
(亿元）</t>
  </si>
  <si>
    <t>全体居民人均
可支配收入（元）</t>
  </si>
  <si>
    <t>城镇居民人均
可支配收入(元）</t>
  </si>
  <si>
    <t>农村居民人均
可支配收入(元）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</si>
</sst>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);[Red]\(0\)"/>
    <numFmt numFmtId="179" formatCode="0_ "/>
    <numFmt numFmtId="180" formatCode="#0.0"/>
    <numFmt numFmtId="181" formatCode="0;_밀"/>
    <numFmt numFmtId="182" formatCode="0.0_);[Red]\(0.0\)"/>
    <numFmt numFmtId="183" formatCode="0.00_);[Red]\(0.00\)"/>
    <numFmt numFmtId="184" formatCode="0.0"/>
    <numFmt numFmtId="185" formatCode="0.000_ "/>
  </numFmts>
  <fonts count="72">
    <font>
      <sz val="12"/>
      <name val="宋体"/>
      <family val="0"/>
    </font>
    <font>
      <sz val="10"/>
      <name val="华文中宋"/>
      <family val="0"/>
    </font>
    <font>
      <sz val="14"/>
      <name val="华文仿宋"/>
      <family val="0"/>
    </font>
    <font>
      <sz val="10"/>
      <name val="Helv"/>
      <family val="2"/>
    </font>
    <font>
      <sz val="20"/>
      <name val="黑体"/>
      <family val="3"/>
    </font>
    <font>
      <sz val="12"/>
      <name val="Arial"/>
      <family val="2"/>
    </font>
    <font>
      <sz val="12"/>
      <name val="黑体"/>
      <family val="3"/>
    </font>
    <font>
      <sz val="10"/>
      <name val="宋体"/>
      <family val="0"/>
    </font>
    <font>
      <sz val="9"/>
      <name val="Arial"/>
      <family val="2"/>
    </font>
    <font>
      <sz val="10"/>
      <name val="Arial"/>
      <family val="2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2"/>
      <name val="华文中宋"/>
      <family val="0"/>
    </font>
    <font>
      <sz val="11"/>
      <name val="黑体"/>
      <family val="3"/>
    </font>
    <font>
      <sz val="10"/>
      <name val="黑体"/>
      <family val="3"/>
    </font>
    <font>
      <sz val="20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name val="楷体_GB2312"/>
      <family val="3"/>
    </font>
    <font>
      <sz val="13"/>
      <name val="仿宋_GB2312"/>
      <family val="3"/>
    </font>
    <font>
      <b/>
      <sz val="11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b/>
      <sz val="12"/>
      <name val="黑体"/>
      <family val="3"/>
    </font>
    <font>
      <sz val="20"/>
      <name val="方正小标宋简体"/>
      <family val="4"/>
    </font>
    <font>
      <b/>
      <sz val="10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Arial Unicode MS"/>
      <family val="2"/>
    </font>
    <font>
      <sz val="12"/>
      <color indexed="8"/>
      <name val="Arial Unicode MS"/>
      <family val="2"/>
    </font>
    <font>
      <sz val="12"/>
      <color indexed="8"/>
      <name val="Times New Roman"/>
      <family val="1"/>
    </font>
    <font>
      <sz val="12"/>
      <name val="Helv"/>
      <family val="2"/>
    </font>
    <font>
      <b/>
      <sz val="10"/>
      <color indexed="8"/>
      <name val="宋体"/>
      <family val="0"/>
    </font>
    <font>
      <sz val="12"/>
      <name val="楷体_GB2312"/>
      <family val="3"/>
    </font>
    <font>
      <b/>
      <sz val="12"/>
      <name val="宋体"/>
      <family val="0"/>
    </font>
    <font>
      <sz val="10"/>
      <color indexed="8"/>
      <name val="Arial"/>
      <family val="2"/>
    </font>
    <font>
      <sz val="12"/>
      <color indexed="8"/>
      <name val="华文中宋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方正小标宋简体"/>
      <family val="4"/>
    </font>
    <font>
      <sz val="10"/>
      <color indexed="8"/>
      <name val="Times New Roman"/>
      <family val="1"/>
    </font>
    <font>
      <sz val="10"/>
      <color indexed="8"/>
      <name val="楷体_GB2312"/>
      <family val="3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方正书宋_GBK"/>
      <family val="0"/>
    </font>
    <font>
      <sz val="12"/>
      <name val="Times New Roman"/>
      <family val="1"/>
    </font>
    <font>
      <sz val="9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7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48" fillId="0" borderId="4" applyNumberFormat="0" applyFill="0" applyAlignment="0" applyProtection="0"/>
    <xf numFmtId="0" fontId="47" fillId="8" borderId="0" applyNumberFormat="0" applyBorder="0" applyAlignment="0" applyProtection="0"/>
    <xf numFmtId="0" fontId="51" fillId="0" borderId="5" applyNumberFormat="0" applyFill="0" applyAlignment="0" applyProtection="0"/>
    <xf numFmtId="0" fontId="47" fillId="9" borderId="0" applyNumberFormat="0" applyBorder="0" applyAlignment="0" applyProtection="0"/>
    <xf numFmtId="0" fontId="54" fillId="10" borderId="6" applyNumberFormat="0" applyAlignment="0" applyProtection="0"/>
    <xf numFmtId="0" fontId="60" fillId="10" borderId="1" applyNumberFormat="0" applyAlignment="0" applyProtection="0"/>
    <xf numFmtId="0" fontId="50" fillId="11" borderId="7" applyNumberFormat="0" applyAlignment="0" applyProtection="0"/>
    <xf numFmtId="0" fontId="24" fillId="3" borderId="0" applyNumberFormat="0" applyBorder="0" applyAlignment="0" applyProtection="0"/>
    <xf numFmtId="0" fontId="47" fillId="12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2" borderId="0" applyNumberFormat="0" applyBorder="0" applyAlignment="0" applyProtection="0"/>
    <xf numFmtId="0" fontId="64" fillId="13" borderId="0" applyNumberFormat="0" applyBorder="0" applyAlignment="0" applyProtection="0"/>
    <xf numFmtId="0" fontId="24" fillId="14" borderId="0" applyNumberFormat="0" applyBorder="0" applyAlignment="0" applyProtection="0"/>
    <xf numFmtId="0" fontId="47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0" fillId="0" borderId="0">
      <alignment/>
      <protection/>
    </xf>
    <xf numFmtId="0" fontId="47" fillId="18" borderId="0" applyNumberFormat="0" applyBorder="0" applyAlignment="0" applyProtection="0"/>
    <xf numFmtId="0" fontId="47" fillId="9" borderId="0" applyNumberFormat="0" applyBorder="0" applyAlignment="0" applyProtection="0"/>
    <xf numFmtId="0" fontId="0" fillId="0" borderId="0">
      <alignment/>
      <protection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47" fillId="20" borderId="0" applyNumberFormat="0" applyBorder="0" applyAlignment="0" applyProtection="0"/>
    <xf numFmtId="0" fontId="24" fillId="17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23" borderId="0" applyNumberFormat="0" applyBorder="0" applyAlignment="0" applyProtection="0"/>
    <xf numFmtId="0" fontId="6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6" fillId="5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462"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3" fontId="6" fillId="0" borderId="14" xfId="22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right" vertical="center" wrapText="1"/>
    </xf>
    <xf numFmtId="178" fontId="5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right" vertical="center" wrapText="1"/>
    </xf>
    <xf numFmtId="178" fontId="5" fillId="0" borderId="16" xfId="0" applyNumberFormat="1" applyFont="1" applyBorder="1" applyAlignment="1">
      <alignment horizontal="center" vertical="center" wrapText="1"/>
    </xf>
    <xf numFmtId="177" fontId="5" fillId="0" borderId="16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9" fontId="5" fillId="0" borderId="14" xfId="0" applyNumberFormat="1" applyFont="1" applyBorder="1" applyAlignment="1">
      <alignment horizontal="right" vertical="center" wrapText="1"/>
    </xf>
    <xf numFmtId="180" fontId="5" fillId="0" borderId="14" xfId="74" applyNumberFormat="1" applyFont="1" applyBorder="1" applyAlignment="1">
      <alignment horizontal="right" vertical="center"/>
      <protection/>
    </xf>
    <xf numFmtId="177" fontId="5" fillId="0" borderId="14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 wrapText="1"/>
    </xf>
    <xf numFmtId="177" fontId="5" fillId="0" borderId="14" xfId="22" applyNumberFormat="1" applyFont="1" applyBorder="1" applyAlignment="1">
      <alignment vertical="center"/>
    </xf>
    <xf numFmtId="179" fontId="5" fillId="0" borderId="16" xfId="0" applyNumberFormat="1" applyFont="1" applyBorder="1" applyAlignment="1">
      <alignment horizontal="right" vertical="center" wrapText="1"/>
    </xf>
    <xf numFmtId="177" fontId="5" fillId="0" borderId="16" xfId="22" applyNumberFormat="1" applyFont="1" applyBorder="1" applyAlignment="1">
      <alignment vertical="center"/>
    </xf>
    <xf numFmtId="177" fontId="5" fillId="0" borderId="16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 wrapText="1"/>
    </xf>
    <xf numFmtId="179" fontId="9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179" fontId="5" fillId="0" borderId="0" xfId="22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5" fillId="0" borderId="0" xfId="22" applyNumberFormat="1" applyFont="1" applyBorder="1" applyAlignment="1">
      <alignment horizontal="right" vertical="center"/>
    </xf>
    <xf numFmtId="177" fontId="5" fillId="0" borderId="0" xfId="22" applyNumberFormat="1" applyFont="1" applyBorder="1" applyAlignment="1">
      <alignment vertical="center"/>
    </xf>
    <xf numFmtId="181" fontId="5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10" fillId="24" borderId="0" xfId="0" applyFont="1" applyFill="1" applyBorder="1" applyAlignment="1">
      <alignment vertical="center"/>
    </xf>
    <xf numFmtId="177" fontId="7" fillId="0" borderId="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79" fontId="5" fillId="0" borderId="14" xfId="0" applyNumberFormat="1" applyFont="1" applyBorder="1" applyAlignment="1">
      <alignment horizontal="right" vertical="center"/>
    </xf>
    <xf numFmtId="182" fontId="5" fillId="0" borderId="14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right" vertical="center"/>
    </xf>
    <xf numFmtId="178" fontId="5" fillId="0" borderId="19" xfId="0" applyNumberFormat="1" applyFont="1" applyBorder="1" applyAlignment="1">
      <alignment horizontal="center" vertical="center" wrapText="1"/>
    </xf>
    <xf numFmtId="179" fontId="5" fillId="0" borderId="16" xfId="0" applyNumberFormat="1" applyFont="1" applyBorder="1" applyAlignment="1">
      <alignment horizontal="right" vertical="center"/>
    </xf>
    <xf numFmtId="182" fontId="5" fillId="0" borderId="16" xfId="0" applyNumberFormat="1" applyFont="1" applyBorder="1" applyAlignment="1">
      <alignment horizontal="right" vertical="center"/>
    </xf>
    <xf numFmtId="178" fontId="5" fillId="0" borderId="20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178" fontId="5" fillId="0" borderId="0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 wrapText="1"/>
    </xf>
    <xf numFmtId="179" fontId="5" fillId="0" borderId="14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 wrapText="1"/>
    </xf>
    <xf numFmtId="179" fontId="5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7" fontId="3" fillId="0" borderId="0" xfId="0" applyNumberFormat="1" applyFont="1" applyAlignment="1">
      <alignment vertical="center"/>
    </xf>
    <xf numFmtId="176" fontId="5" fillId="0" borderId="14" xfId="0" applyNumberFormat="1" applyFont="1" applyBorder="1" applyAlignment="1">
      <alignment horizontal="right" vertical="center"/>
    </xf>
    <xf numFmtId="183" fontId="5" fillId="0" borderId="14" xfId="22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horizontal="right" vertical="center"/>
    </xf>
    <xf numFmtId="183" fontId="5" fillId="0" borderId="16" xfId="22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left" vertical="center"/>
    </xf>
    <xf numFmtId="177" fontId="3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12" fillId="0" borderId="12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0" fontId="1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/>
    </xf>
    <xf numFmtId="2" fontId="5" fillId="0" borderId="14" xfId="0" applyNumberFormat="1" applyFont="1" applyBorder="1" applyAlignment="1">
      <alignment horizontal="right" vertical="center" wrapText="1"/>
    </xf>
    <xf numFmtId="1" fontId="5" fillId="0" borderId="14" xfId="0" applyNumberFormat="1" applyFont="1" applyBorder="1" applyAlignment="1">
      <alignment horizontal="right" vertical="center"/>
    </xf>
    <xf numFmtId="1" fontId="5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horizontal="center" vertical="center" wrapText="1"/>
    </xf>
    <xf numFmtId="183" fontId="5" fillId="0" borderId="14" xfId="78" applyNumberFormat="1" applyFont="1" applyBorder="1" applyAlignment="1">
      <alignment vertical="center"/>
      <protection/>
    </xf>
    <xf numFmtId="184" fontId="5" fillId="0" borderId="14" xfId="78" applyNumberFormat="1" applyFont="1" applyBorder="1" applyAlignment="1">
      <alignment vertical="center"/>
      <protection/>
    </xf>
    <xf numFmtId="0" fontId="5" fillId="0" borderId="14" xfId="0" applyFont="1" applyBorder="1" applyAlignment="1">
      <alignment horizontal="center" vertical="center" wrapText="1"/>
    </xf>
    <xf numFmtId="179" fontId="5" fillId="0" borderId="14" xfId="78" applyNumberFormat="1" applyFont="1" applyBorder="1" applyAlignment="1">
      <alignment horizontal="center" vertical="center" wrapText="1"/>
      <protection/>
    </xf>
    <xf numFmtId="0" fontId="5" fillId="0" borderId="18" xfId="78" applyFont="1" applyBorder="1" applyAlignment="1">
      <alignment horizontal="center" vertical="center" wrapText="1"/>
      <protection/>
    </xf>
    <xf numFmtId="183" fontId="5" fillId="0" borderId="24" xfId="78" applyNumberFormat="1" applyFont="1" applyBorder="1" applyAlignment="1">
      <alignment vertical="center"/>
      <protection/>
    </xf>
    <xf numFmtId="179" fontId="5" fillId="0" borderId="24" xfId="78" applyNumberFormat="1" applyFont="1" applyBorder="1" applyAlignment="1">
      <alignment horizontal="center" vertical="center"/>
      <protection/>
    </xf>
    <xf numFmtId="184" fontId="5" fillId="0" borderId="24" xfId="78" applyNumberFormat="1" applyFont="1" applyBorder="1" applyAlignment="1">
      <alignment vertical="center"/>
      <protection/>
    </xf>
    <xf numFmtId="179" fontId="5" fillId="0" borderId="25" xfId="78" applyNumberFormat="1" applyFont="1" applyBorder="1" applyAlignment="1">
      <alignment horizontal="center" vertical="center"/>
      <protection/>
    </xf>
    <xf numFmtId="0" fontId="5" fillId="0" borderId="16" xfId="0" applyFont="1" applyBorder="1" applyAlignment="1">
      <alignment horizontal="center" vertical="center" wrapText="1"/>
    </xf>
    <xf numFmtId="183" fontId="5" fillId="0" borderId="16" xfId="78" applyNumberFormat="1" applyFont="1" applyBorder="1" applyAlignment="1">
      <alignment vertical="center"/>
      <protection/>
    </xf>
    <xf numFmtId="179" fontId="5" fillId="0" borderId="16" xfId="78" applyNumberFormat="1" applyFont="1" applyBorder="1" applyAlignment="1">
      <alignment horizontal="center" vertical="center" wrapText="1"/>
      <protection/>
    </xf>
    <xf numFmtId="184" fontId="5" fillId="0" borderId="16" xfId="78" applyNumberFormat="1" applyFont="1" applyBorder="1" applyAlignment="1">
      <alignment vertical="center"/>
      <protection/>
    </xf>
    <xf numFmtId="0" fontId="5" fillId="0" borderId="23" xfId="78" applyFont="1" applyBorder="1" applyAlignment="1">
      <alignment horizontal="center" vertical="center" wrapText="1"/>
      <protection/>
    </xf>
    <xf numFmtId="184" fontId="3" fillId="0" borderId="0" xfId="0" applyNumberFormat="1" applyFont="1" applyFill="1" applyBorder="1" applyAlignment="1">
      <alignment horizontal="left" vertical="center"/>
    </xf>
    <xf numFmtId="184" fontId="3" fillId="0" borderId="0" xfId="0" applyNumberFormat="1" applyFont="1" applyAlignment="1">
      <alignment horizontal="right" vertical="center"/>
    </xf>
    <xf numFmtId="0" fontId="6" fillId="0" borderId="17" xfId="0" applyFont="1" applyBorder="1" applyAlignment="1">
      <alignment horizontal="center" vertical="center" wrapText="1"/>
    </xf>
    <xf numFmtId="184" fontId="5" fillId="0" borderId="14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184" fontId="5" fillId="0" borderId="16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left" vertical="center"/>
    </xf>
    <xf numFmtId="182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176" fontId="17" fillId="0" borderId="14" xfId="0" applyNumberFormat="1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 wrapText="1"/>
    </xf>
    <xf numFmtId="177" fontId="17" fillId="0" borderId="14" xfId="0" applyNumberFormat="1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/>
    </xf>
    <xf numFmtId="176" fontId="17" fillId="0" borderId="16" xfId="0" applyNumberFormat="1" applyFont="1" applyBorder="1" applyAlignment="1">
      <alignment horizontal="right" vertical="center"/>
    </xf>
    <xf numFmtId="177" fontId="17" fillId="0" borderId="16" xfId="0" applyNumberFormat="1" applyFont="1" applyBorder="1" applyAlignment="1">
      <alignment horizontal="right" vertical="center"/>
    </xf>
    <xf numFmtId="0" fontId="18" fillId="0" borderId="2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179" fontId="5" fillId="0" borderId="18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4" fillId="24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/>
    </xf>
    <xf numFmtId="179" fontId="26" fillId="0" borderId="14" xfId="0" applyNumberFormat="1" applyFont="1" applyBorder="1" applyAlignment="1">
      <alignment horizontal="right" vertical="center"/>
    </xf>
    <xf numFmtId="177" fontId="26" fillId="0" borderId="14" xfId="0" applyNumberFormat="1" applyFont="1" applyBorder="1" applyAlignment="1">
      <alignment horizontal="right" vertical="center"/>
    </xf>
    <xf numFmtId="177" fontId="26" fillId="0" borderId="18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left" vertical="center"/>
    </xf>
    <xf numFmtId="179" fontId="6" fillId="0" borderId="14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18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179" fontId="6" fillId="0" borderId="16" xfId="0" applyNumberFormat="1" applyFont="1" applyBorder="1" applyAlignment="1">
      <alignment horizontal="right" vertical="center"/>
    </xf>
    <xf numFmtId="177" fontId="6" fillId="0" borderId="16" xfId="0" applyNumberFormat="1" applyFont="1" applyBorder="1" applyAlignment="1">
      <alignment horizontal="right" vertical="center"/>
    </xf>
    <xf numFmtId="177" fontId="6" fillId="0" borderId="23" xfId="0" applyNumberFormat="1" applyFont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center"/>
    </xf>
    <xf numFmtId="179" fontId="9" fillId="0" borderId="0" xfId="0" applyNumberFormat="1" applyFont="1" applyFill="1" applyBorder="1" applyAlignment="1">
      <alignment horizontal="right"/>
    </xf>
    <xf numFmtId="185" fontId="3" fillId="0" borderId="0" xfId="0" applyNumberFormat="1" applyFont="1" applyAlignment="1">
      <alignment/>
    </xf>
    <xf numFmtId="0" fontId="2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10" fillId="24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176" fontId="3" fillId="0" borderId="0" xfId="0" applyNumberFormat="1" applyFont="1" applyAlignment="1">
      <alignment/>
    </xf>
    <xf numFmtId="0" fontId="29" fillId="0" borderId="1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left" vertical="center" wrapText="1"/>
    </xf>
    <xf numFmtId="177" fontId="28" fillId="0" borderId="14" xfId="0" applyNumberFormat="1" applyFont="1" applyBorder="1" applyAlignment="1">
      <alignment horizontal="right" vertical="center"/>
    </xf>
    <xf numFmtId="177" fontId="28" fillId="0" borderId="18" xfId="0" applyNumberFormat="1" applyFont="1" applyBorder="1" applyAlignment="1">
      <alignment horizontal="right" vertical="center"/>
    </xf>
    <xf numFmtId="0" fontId="7" fillId="24" borderId="13" xfId="0" applyFont="1" applyFill="1" applyBorder="1" applyAlignment="1">
      <alignment horizontal="left" vertical="center" wrapText="1"/>
    </xf>
    <xf numFmtId="177" fontId="7" fillId="0" borderId="14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right" vertical="center"/>
    </xf>
    <xf numFmtId="0" fontId="28" fillId="24" borderId="15" xfId="0" applyFont="1" applyFill="1" applyBorder="1" applyAlignment="1">
      <alignment horizontal="left" vertical="center" wrapText="1"/>
    </xf>
    <xf numFmtId="177" fontId="28" fillId="0" borderId="16" xfId="0" applyNumberFormat="1" applyFont="1" applyBorder="1" applyAlignment="1">
      <alignment horizontal="right" vertical="center"/>
    </xf>
    <xf numFmtId="177" fontId="28" fillId="0" borderId="23" xfId="0" applyNumberFormat="1" applyFont="1" applyBorder="1" applyAlignment="1">
      <alignment horizontal="right" vertical="center"/>
    </xf>
    <xf numFmtId="0" fontId="7" fillId="24" borderId="0" xfId="0" applyFont="1" applyFill="1" applyAlignment="1">
      <alignment horizontal="center" vertical="center" wrapText="1"/>
    </xf>
    <xf numFmtId="0" fontId="7" fillId="0" borderId="0" xfId="78" applyFont="1" applyAlignment="1">
      <alignment vertical="center"/>
      <protection/>
    </xf>
    <xf numFmtId="0" fontId="27" fillId="0" borderId="0" xfId="78" applyFont="1" applyAlignment="1">
      <alignment horizontal="center" vertical="center"/>
      <protection/>
    </xf>
    <xf numFmtId="0" fontId="7" fillId="0" borderId="10" xfId="78" applyFont="1" applyBorder="1" applyAlignment="1">
      <alignment horizontal="right" vertical="center"/>
      <protection/>
    </xf>
    <xf numFmtId="0" fontId="30" fillId="24" borderId="11" xfId="78" applyFont="1" applyFill="1" applyBorder="1" applyAlignment="1">
      <alignment horizontal="center" vertical="center"/>
      <protection/>
    </xf>
    <xf numFmtId="0" fontId="0" fillId="0" borderId="12" xfId="78" applyFont="1" applyBorder="1" applyAlignment="1">
      <alignment horizontal="center" vertical="center" wrapText="1"/>
      <protection/>
    </xf>
    <xf numFmtId="0" fontId="0" fillId="0" borderId="17" xfId="78" applyFont="1" applyBorder="1" applyAlignment="1">
      <alignment horizontal="center" vertical="center" wrapText="1"/>
      <protection/>
    </xf>
    <xf numFmtId="0" fontId="30" fillId="24" borderId="13" xfId="78" applyFont="1" applyFill="1" applyBorder="1" applyAlignment="1">
      <alignment horizontal="center" vertical="center"/>
      <protection/>
    </xf>
    <xf numFmtId="0" fontId="0" fillId="0" borderId="14" xfId="78" applyFont="1" applyBorder="1" applyAlignment="1">
      <alignment horizontal="center" vertical="center" wrapText="1"/>
      <protection/>
    </xf>
    <xf numFmtId="0" fontId="0" fillId="0" borderId="18" xfId="78" applyFont="1" applyBorder="1" applyAlignment="1">
      <alignment horizontal="center" vertical="center" wrapText="1"/>
      <protection/>
    </xf>
    <xf numFmtId="0" fontId="31" fillId="24" borderId="13" xfId="78" applyFont="1" applyFill="1" applyBorder="1" applyAlignment="1">
      <alignment vertical="center"/>
      <protection/>
    </xf>
    <xf numFmtId="2" fontId="32" fillId="0" borderId="14" xfId="78" applyNumberFormat="1" applyFont="1" applyBorder="1" applyAlignment="1">
      <alignment horizontal="right" vertical="center" wrapText="1"/>
      <protection/>
    </xf>
    <xf numFmtId="184" fontId="33" fillId="0" borderId="18" xfId="78" applyNumberFormat="1" applyFont="1" applyBorder="1" applyAlignment="1">
      <alignment horizontal="right" vertical="center" wrapText="1"/>
      <protection/>
    </xf>
    <xf numFmtId="176" fontId="7" fillId="0" borderId="0" xfId="78" applyNumberFormat="1" applyFont="1" applyAlignment="1">
      <alignment vertical="center"/>
      <protection/>
    </xf>
    <xf numFmtId="0" fontId="34" fillId="24" borderId="13" xfId="78" applyFont="1" applyFill="1" applyBorder="1" applyAlignment="1">
      <alignment vertical="center"/>
      <protection/>
    </xf>
    <xf numFmtId="176" fontId="32" fillId="0" borderId="14" xfId="78" applyNumberFormat="1" applyFont="1" applyBorder="1" applyAlignment="1">
      <alignment vertical="center" wrapText="1"/>
      <protection/>
    </xf>
    <xf numFmtId="184" fontId="32" fillId="0" borderId="18" xfId="78" applyNumberFormat="1" applyFont="1" applyBorder="1" applyAlignment="1">
      <alignment horizontal="right" vertical="center" wrapText="1"/>
      <protection/>
    </xf>
    <xf numFmtId="0" fontId="30" fillId="24" borderId="13" xfId="78" applyFont="1" applyFill="1" applyBorder="1" applyAlignment="1">
      <alignment horizontal="left" vertical="center"/>
      <protection/>
    </xf>
    <xf numFmtId="49" fontId="30" fillId="24" borderId="13" xfId="78" applyNumberFormat="1" applyFont="1" applyFill="1" applyBorder="1" applyAlignment="1">
      <alignment vertical="center" wrapText="1"/>
      <protection/>
    </xf>
    <xf numFmtId="49" fontId="30" fillId="24" borderId="13" xfId="78" applyNumberFormat="1" applyFont="1" applyFill="1" applyBorder="1" applyAlignment="1">
      <alignment vertical="center"/>
      <protection/>
    </xf>
    <xf numFmtId="49" fontId="0" fillId="0" borderId="13" xfId="78" applyNumberFormat="1" applyFont="1" applyBorder="1" applyAlignment="1">
      <alignment vertical="center"/>
      <protection/>
    </xf>
    <xf numFmtId="177" fontId="32" fillId="0" borderId="18" xfId="78" applyNumberFormat="1" applyFont="1" applyBorder="1" applyAlignment="1">
      <alignment horizontal="right" vertical="center" wrapText="1"/>
      <protection/>
    </xf>
    <xf numFmtId="49" fontId="30" fillId="24" borderId="15" xfId="78" applyNumberFormat="1" applyFont="1" applyFill="1" applyBorder="1" applyAlignment="1">
      <alignment vertical="center"/>
      <protection/>
    </xf>
    <xf numFmtId="2" fontId="32" fillId="0" borderId="16" xfId="78" applyNumberFormat="1" applyFont="1" applyBorder="1" applyAlignment="1">
      <alignment vertical="center"/>
      <protection/>
    </xf>
    <xf numFmtId="184" fontId="32" fillId="0" borderId="23" xfId="78" applyNumberFormat="1" applyFont="1" applyBorder="1" applyAlignment="1">
      <alignment horizontal="right" vertical="center" wrapText="1"/>
      <protection/>
    </xf>
    <xf numFmtId="0" fontId="0" fillId="0" borderId="0" xfId="76" applyAlignment="1">
      <alignment vertical="center"/>
      <protection/>
    </xf>
    <xf numFmtId="185" fontId="7" fillId="0" borderId="0" xfId="78" applyNumberFormat="1" applyFont="1" applyAlignment="1">
      <alignment vertical="center"/>
      <protection/>
    </xf>
    <xf numFmtId="0" fontId="0" fillId="0" borderId="0" xfId="78" applyFont="1" applyAlignment="1">
      <alignment vertical="center"/>
      <protection/>
    </xf>
    <xf numFmtId="0" fontId="0" fillId="0" borderId="0" xfId="78" applyFont="1" applyBorder="1" applyAlignment="1">
      <alignment horizontal="right" vertical="center"/>
      <protection/>
    </xf>
    <xf numFmtId="0" fontId="35" fillId="0" borderId="0" xfId="78" applyFont="1" applyBorder="1" applyAlignment="1">
      <alignment vertical="center"/>
      <protection/>
    </xf>
    <xf numFmtId="2" fontId="5" fillId="0" borderId="14" xfId="78" applyNumberFormat="1" applyFont="1" applyBorder="1" applyAlignment="1">
      <alignment horizontal="right" vertical="center" wrapText="1"/>
      <protection/>
    </xf>
    <xf numFmtId="184" fontId="5" fillId="0" borderId="18" xfId="78" applyNumberFormat="1" applyFont="1" applyBorder="1" applyAlignment="1">
      <alignment horizontal="right" vertical="center" wrapText="1"/>
      <protection/>
    </xf>
    <xf numFmtId="0" fontId="30" fillId="24" borderId="13" xfId="78" applyFont="1" applyFill="1" applyBorder="1" applyAlignment="1">
      <alignment vertical="center"/>
      <protection/>
    </xf>
    <xf numFmtId="184" fontId="0" fillId="0" borderId="0" xfId="78" applyNumberFormat="1" applyFont="1" applyAlignment="1">
      <alignment vertical="center"/>
      <protection/>
    </xf>
    <xf numFmtId="2" fontId="17" fillId="0" borderId="14" xfId="78" applyNumberFormat="1" applyFont="1" applyBorder="1" applyAlignment="1">
      <alignment horizontal="right" vertical="center" wrapText="1"/>
      <protection/>
    </xf>
    <xf numFmtId="184" fontId="17" fillId="0" borderId="18" xfId="78" applyNumberFormat="1" applyFont="1" applyBorder="1" applyAlignment="1">
      <alignment horizontal="right" vertical="center" wrapText="1"/>
      <protection/>
    </xf>
    <xf numFmtId="185" fontId="0" fillId="0" borderId="0" xfId="78" applyNumberFormat="1" applyFont="1" applyAlignment="1">
      <alignment vertical="center"/>
      <protection/>
    </xf>
    <xf numFmtId="0" fontId="0" fillId="0" borderId="13" xfId="78" applyFont="1" applyBorder="1" applyAlignment="1">
      <alignment vertical="center"/>
      <protection/>
    </xf>
    <xf numFmtId="177" fontId="5" fillId="0" borderId="18" xfId="78" applyNumberFormat="1" applyFont="1" applyBorder="1" applyAlignment="1">
      <alignment horizontal="right" vertical="center" wrapText="1"/>
      <protection/>
    </xf>
    <xf numFmtId="0" fontId="30" fillId="24" borderId="15" xfId="78" applyFont="1" applyFill="1" applyBorder="1" applyAlignment="1">
      <alignment vertical="center" wrapText="1"/>
      <protection/>
    </xf>
    <xf numFmtId="2" fontId="5" fillId="0" borderId="16" xfId="78" applyNumberFormat="1" applyFont="1" applyBorder="1" applyAlignment="1">
      <alignment horizontal="right" vertical="center" wrapText="1"/>
      <protection/>
    </xf>
    <xf numFmtId="184" fontId="5" fillId="0" borderId="23" xfId="78" applyNumberFormat="1" applyFont="1" applyBorder="1" applyAlignment="1">
      <alignment horizontal="right" vertical="center" wrapText="1"/>
      <protection/>
    </xf>
    <xf numFmtId="0" fontId="0" fillId="0" borderId="0" xfId="78" applyFont="1" applyAlignment="1">
      <alignment horizontal="center" vertical="center"/>
      <protection/>
    </xf>
    <xf numFmtId="0" fontId="0" fillId="0" borderId="0" xfId="78" applyFont="1" applyBorder="1" applyAlignment="1">
      <alignment vertical="center"/>
      <protection/>
    </xf>
    <xf numFmtId="0" fontId="7" fillId="0" borderId="0" xfId="78" applyFont="1" applyAlignment="1">
      <alignment horizontal="right" vertical="center"/>
      <protection/>
    </xf>
    <xf numFmtId="0" fontId="7" fillId="0" borderId="0" xfId="78" applyFont="1" applyBorder="1" applyAlignment="1">
      <alignment vertical="center"/>
      <protection/>
    </xf>
    <xf numFmtId="0" fontId="10" fillId="24" borderId="11" xfId="78" applyFont="1" applyFill="1" applyBorder="1" applyAlignment="1">
      <alignment horizontal="center" vertical="center"/>
      <protection/>
    </xf>
    <xf numFmtId="0" fontId="10" fillId="24" borderId="12" xfId="78" applyFont="1" applyFill="1" applyBorder="1" applyAlignment="1">
      <alignment horizontal="center" vertical="center"/>
      <protection/>
    </xf>
    <xf numFmtId="0" fontId="7" fillId="0" borderId="12" xfId="78" applyFont="1" applyBorder="1" applyAlignment="1">
      <alignment horizontal="center" vertical="center" wrapText="1"/>
      <protection/>
    </xf>
    <xf numFmtId="0" fontId="7" fillId="0" borderId="17" xfId="78" applyFont="1" applyBorder="1" applyAlignment="1">
      <alignment horizontal="center" vertical="center" wrapText="1"/>
      <protection/>
    </xf>
    <xf numFmtId="0" fontId="10" fillId="24" borderId="13" xfId="78" applyFont="1" applyFill="1" applyBorder="1" applyAlignment="1">
      <alignment horizontal="center" vertical="center"/>
      <protection/>
    </xf>
    <xf numFmtId="0" fontId="10" fillId="24" borderId="14" xfId="78" applyFont="1" applyFill="1" applyBorder="1" applyAlignment="1">
      <alignment horizontal="center" vertical="center"/>
      <protection/>
    </xf>
    <xf numFmtId="0" fontId="7" fillId="0" borderId="14" xfId="78" applyFont="1" applyBorder="1" applyAlignment="1">
      <alignment horizontal="center" vertical="center" wrapText="1"/>
      <protection/>
    </xf>
    <xf numFmtId="0" fontId="7" fillId="0" borderId="18" xfId="78" applyFont="1" applyBorder="1" applyAlignment="1">
      <alignment horizontal="center" vertical="center" wrapText="1"/>
      <protection/>
    </xf>
    <xf numFmtId="0" fontId="36" fillId="24" borderId="13" xfId="78" applyFont="1" applyFill="1" applyBorder="1" applyAlignment="1">
      <alignment vertical="center"/>
      <protection/>
    </xf>
    <xf numFmtId="0" fontId="7" fillId="24" borderId="14" xfId="78" applyFont="1" applyFill="1" applyBorder="1" applyAlignment="1">
      <alignment horizontal="center" vertical="center"/>
      <protection/>
    </xf>
    <xf numFmtId="177" fontId="32" fillId="0" borderId="14" xfId="78" applyNumberFormat="1" applyFont="1" applyFill="1" applyBorder="1" applyAlignment="1">
      <alignment horizontal="right" vertical="center"/>
      <protection/>
    </xf>
    <xf numFmtId="0" fontId="32" fillId="0" borderId="14" xfId="78" applyFont="1" applyFill="1" applyBorder="1" applyAlignment="1">
      <alignment horizontal="right" vertical="center"/>
      <protection/>
    </xf>
    <xf numFmtId="0" fontId="32" fillId="0" borderId="19" xfId="78" applyFont="1" applyFill="1" applyBorder="1" applyAlignment="1">
      <alignment horizontal="right" vertical="center"/>
      <protection/>
    </xf>
    <xf numFmtId="0" fontId="10" fillId="24" borderId="13" xfId="78" applyFont="1" applyFill="1" applyBorder="1" applyAlignment="1">
      <alignment vertical="center"/>
      <protection/>
    </xf>
    <xf numFmtId="176" fontId="7" fillId="0" borderId="0" xfId="78" applyNumberFormat="1" applyFont="1" applyBorder="1" applyAlignment="1">
      <alignment vertical="center"/>
      <protection/>
    </xf>
    <xf numFmtId="177" fontId="32" fillId="0" borderId="18" xfId="78" applyNumberFormat="1" applyFont="1" applyBorder="1" applyAlignment="1">
      <alignment horizontal="right" vertical="center"/>
      <protection/>
    </xf>
    <xf numFmtId="0" fontId="36" fillId="24" borderId="15" xfId="78" applyFont="1" applyFill="1" applyBorder="1" applyAlignment="1">
      <alignment vertical="center"/>
      <protection/>
    </xf>
    <xf numFmtId="0" fontId="7" fillId="24" borderId="16" xfId="78" applyFont="1" applyFill="1" applyBorder="1" applyAlignment="1">
      <alignment horizontal="center" vertical="center"/>
      <protection/>
    </xf>
    <xf numFmtId="0" fontId="32" fillId="0" borderId="16" xfId="78" applyFont="1" applyFill="1" applyBorder="1" applyAlignment="1">
      <alignment horizontal="right" vertical="center"/>
      <protection/>
    </xf>
    <xf numFmtId="177" fontId="32" fillId="0" borderId="23" xfId="78" applyNumberFormat="1" applyFont="1" applyBorder="1" applyAlignment="1">
      <alignment horizontal="right" vertical="center"/>
      <protection/>
    </xf>
    <xf numFmtId="0" fontId="37" fillId="24" borderId="0" xfId="78" applyFont="1" applyFill="1" applyBorder="1" applyAlignment="1">
      <alignment horizontal="left" vertical="center" wrapText="1"/>
      <protection/>
    </xf>
    <xf numFmtId="49" fontId="7" fillId="0" borderId="0" xfId="78" applyNumberFormat="1" applyFont="1" applyAlignment="1">
      <alignment horizontal="center" vertical="center"/>
      <protection/>
    </xf>
    <xf numFmtId="177" fontId="7" fillId="0" borderId="0" xfId="78" applyNumberFormat="1" applyFont="1" applyBorder="1" applyAlignment="1">
      <alignment vertical="center"/>
      <protection/>
    </xf>
    <xf numFmtId="179" fontId="9" fillId="0" borderId="0" xfId="78" applyNumberFormat="1" applyFont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left" vertical="center"/>
    </xf>
    <xf numFmtId="176" fontId="38" fillId="0" borderId="14" xfId="79" applyNumberFormat="1" applyFont="1" applyBorder="1">
      <alignment vertical="center"/>
      <protection/>
    </xf>
    <xf numFmtId="177" fontId="38" fillId="0" borderId="18" xfId="79" applyNumberFormat="1" applyFont="1" applyBorder="1">
      <alignment vertical="center"/>
      <protection/>
    </xf>
    <xf numFmtId="0" fontId="10" fillId="24" borderId="13" xfId="0" applyFont="1" applyFill="1" applyBorder="1" applyAlignment="1">
      <alignment horizontal="left" vertical="center"/>
    </xf>
    <xf numFmtId="176" fontId="0" fillId="0" borderId="14" xfId="79" applyNumberFormat="1" applyBorder="1">
      <alignment vertical="center"/>
      <protection/>
    </xf>
    <xf numFmtId="177" fontId="0" fillId="0" borderId="18" xfId="79" applyNumberFormat="1" applyBorder="1">
      <alignment vertical="center"/>
      <protection/>
    </xf>
    <xf numFmtId="0" fontId="36" fillId="24" borderId="13" xfId="0" applyFont="1" applyFill="1" applyBorder="1" applyAlignment="1">
      <alignment horizontal="left" vertical="center"/>
    </xf>
    <xf numFmtId="177" fontId="0" fillId="0" borderId="0" xfId="0" applyNumberFormat="1" applyFont="1" applyFill="1" applyAlignment="1">
      <alignment vertical="center"/>
    </xf>
    <xf numFmtId="176" fontId="9" fillId="0" borderId="14" xfId="0" applyNumberFormat="1" applyFont="1" applyBorder="1" applyAlignment="1">
      <alignment horizontal="right" vertical="center"/>
    </xf>
    <xf numFmtId="177" fontId="9" fillId="0" borderId="18" xfId="0" applyNumberFormat="1" applyFont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 wrapText="1"/>
    </xf>
    <xf numFmtId="177" fontId="0" fillId="0" borderId="18" xfId="0" applyNumberFormat="1" applyFont="1" applyFill="1" applyBorder="1" applyAlignment="1">
      <alignment horizontal="right" vertical="center" wrapText="1"/>
    </xf>
    <xf numFmtId="0" fontId="10" fillId="24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right" vertical="center" wrapText="1"/>
    </xf>
    <xf numFmtId="177" fontId="0" fillId="0" borderId="23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0" fillId="24" borderId="12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36" fillId="24" borderId="13" xfId="0" applyFont="1" applyFill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7" fontId="9" fillId="0" borderId="18" xfId="0" applyNumberFormat="1" applyFont="1" applyBorder="1" applyAlignment="1">
      <alignment vertical="center"/>
    </xf>
    <xf numFmtId="0" fontId="10" fillId="24" borderId="13" xfId="0" applyFont="1" applyFill="1" applyBorder="1" applyAlignment="1">
      <alignment vertical="center"/>
    </xf>
    <xf numFmtId="1" fontId="9" fillId="0" borderId="14" xfId="0" applyNumberFormat="1" applyFont="1" applyBorder="1" applyAlignment="1">
      <alignment vertical="center"/>
    </xf>
    <xf numFmtId="2" fontId="39" fillId="0" borderId="14" xfId="0" applyNumberFormat="1" applyFont="1" applyBorder="1" applyAlignment="1">
      <alignment vertical="center"/>
    </xf>
    <xf numFmtId="2" fontId="9" fillId="0" borderId="14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24" borderId="26" xfId="0" applyFont="1" applyFill="1" applyBorder="1" applyAlignment="1">
      <alignment vertical="center"/>
    </xf>
    <xf numFmtId="0" fontId="10" fillId="24" borderId="15" xfId="0" applyFont="1" applyFill="1" applyBorder="1" applyAlignment="1">
      <alignment vertical="center"/>
    </xf>
    <xf numFmtId="0" fontId="10" fillId="24" borderId="16" xfId="0" applyFont="1" applyFill="1" applyBorder="1" applyAlignment="1">
      <alignment horizontal="center" vertical="center"/>
    </xf>
    <xf numFmtId="176" fontId="9" fillId="0" borderId="16" xfId="0" applyNumberFormat="1" applyFont="1" applyBorder="1" applyAlignment="1">
      <alignment vertical="center"/>
    </xf>
    <xf numFmtId="177" fontId="9" fillId="0" borderId="23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18" xfId="0" applyNumberFormat="1" applyFont="1" applyBorder="1" applyAlignment="1">
      <alignment horizontal="right" vertical="center"/>
    </xf>
    <xf numFmtId="1" fontId="5" fillId="0" borderId="18" xfId="0" applyNumberFormat="1" applyFont="1" applyBorder="1" applyAlignment="1">
      <alignment horizontal="right" vertical="center"/>
    </xf>
    <xf numFmtId="0" fontId="24" fillId="24" borderId="16" xfId="0" applyFont="1" applyFill="1" applyBorder="1" applyAlignment="1">
      <alignment horizontal="center" vertical="center"/>
    </xf>
    <xf numFmtId="2" fontId="5" fillId="0" borderId="16" xfId="0" applyNumberFormat="1" applyFont="1" applyBorder="1" applyAlignment="1">
      <alignment horizontal="right" vertical="center"/>
    </xf>
    <xf numFmtId="2" fontId="5" fillId="0" borderId="23" xfId="0" applyNumberFormat="1" applyFont="1" applyBorder="1" applyAlignment="1">
      <alignment horizontal="right" vertical="center"/>
    </xf>
    <xf numFmtId="0" fontId="10" fillId="24" borderId="27" xfId="0" applyFont="1" applyFill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179" fontId="17" fillId="0" borderId="18" xfId="0" applyNumberFormat="1" applyFont="1" applyBorder="1" applyAlignment="1">
      <alignment horizontal="right" vertical="center"/>
    </xf>
    <xf numFmtId="184" fontId="5" fillId="0" borderId="18" xfId="0" applyNumberFormat="1" applyFont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77" fontId="10" fillId="0" borderId="0" xfId="0" applyNumberFormat="1" applyFont="1" applyAlignment="1">
      <alignment vertical="center"/>
    </xf>
    <xf numFmtId="0" fontId="31" fillId="24" borderId="0" xfId="0" applyFont="1" applyFill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77" fontId="10" fillId="0" borderId="17" xfId="0" applyNumberFormat="1" applyFont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7" fontId="10" fillId="0" borderId="18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176" fontId="39" fillId="0" borderId="14" xfId="0" applyNumberFormat="1" applyFont="1" applyBorder="1" applyAlignment="1">
      <alignment horizontal="right" vertical="center"/>
    </xf>
    <xf numFmtId="177" fontId="39" fillId="0" borderId="18" xfId="0" applyNumberFormat="1" applyFont="1" applyBorder="1" applyAlignment="1">
      <alignment horizontal="right" vertical="center"/>
    </xf>
    <xf numFmtId="0" fontId="34" fillId="0" borderId="13" xfId="0" applyFont="1" applyBorder="1" applyAlignment="1">
      <alignment/>
    </xf>
    <xf numFmtId="179" fontId="39" fillId="0" borderId="14" xfId="0" applyNumberFormat="1" applyFont="1" applyBorder="1" applyAlignment="1">
      <alignment horizontal="right" vertical="center"/>
    </xf>
    <xf numFmtId="0" fontId="34" fillId="0" borderId="13" xfId="0" applyFont="1" applyBorder="1" applyAlignment="1">
      <alignment wrapText="1"/>
    </xf>
    <xf numFmtId="0" fontId="34" fillId="0" borderId="15" xfId="0" applyFont="1" applyBorder="1" applyAlignment="1">
      <alignment/>
    </xf>
    <xf numFmtId="0" fontId="10" fillId="0" borderId="16" xfId="0" applyFont="1" applyBorder="1" applyAlignment="1">
      <alignment horizontal="center" vertical="center"/>
    </xf>
    <xf numFmtId="176" fontId="39" fillId="0" borderId="16" xfId="0" applyNumberFormat="1" applyFont="1" applyBorder="1" applyAlignment="1">
      <alignment horizontal="right" vertical="center"/>
    </xf>
    <xf numFmtId="177" fontId="39" fillId="0" borderId="23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177" fontId="3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177" fontId="9" fillId="0" borderId="18" xfId="0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0" fontId="42" fillId="0" borderId="13" xfId="0" applyFont="1" applyFill="1" applyBorder="1" applyAlignment="1">
      <alignment vertical="center"/>
    </xf>
    <xf numFmtId="0" fontId="36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177" fontId="39" fillId="0" borderId="18" xfId="0" applyNumberFormat="1" applyFont="1" applyFill="1" applyBorder="1" applyAlignment="1">
      <alignment horizontal="right" vertical="center"/>
    </xf>
    <xf numFmtId="0" fontId="41" fillId="0" borderId="15" xfId="0" applyFont="1" applyFill="1" applyBorder="1" applyAlignment="1">
      <alignment vertical="center"/>
    </xf>
    <xf numFmtId="176" fontId="7" fillId="0" borderId="16" xfId="0" applyNumberFormat="1" applyFont="1" applyBorder="1" applyAlignment="1">
      <alignment horizontal="center" vertical="center"/>
    </xf>
    <xf numFmtId="179" fontId="7" fillId="0" borderId="2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8" fillId="0" borderId="13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0" fontId="29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176" fontId="0" fillId="0" borderId="14" xfId="0" applyNumberFormat="1" applyFill="1" applyBorder="1" applyAlignment="1">
      <alignment horizontal="right" vertical="center"/>
    </xf>
    <xf numFmtId="177" fontId="0" fillId="0" borderId="18" xfId="0" applyNumberForma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3" fillId="24" borderId="0" xfId="0" applyFont="1" applyFill="1" applyAlignment="1">
      <alignment horizontal="center" vertical="center"/>
    </xf>
    <xf numFmtId="0" fontId="43" fillId="24" borderId="0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 wrapText="1"/>
    </xf>
    <xf numFmtId="0" fontId="39" fillId="24" borderId="13" xfId="0" applyFont="1" applyFill="1" applyBorder="1" applyAlignment="1">
      <alignment horizontal="left" vertical="center"/>
    </xf>
    <xf numFmtId="176" fontId="7" fillId="0" borderId="0" xfId="0" applyNumberFormat="1" applyFont="1" applyAlignment="1">
      <alignment vertical="center"/>
    </xf>
    <xf numFmtId="0" fontId="39" fillId="24" borderId="15" xfId="0" applyFont="1" applyFill="1" applyBorder="1" applyAlignment="1">
      <alignment horizontal="left" vertical="center"/>
    </xf>
    <xf numFmtId="177" fontId="5" fillId="0" borderId="23" xfId="0" applyNumberFormat="1" applyFont="1" applyBorder="1" applyAlignment="1">
      <alignment horizontal="right" vertical="center" wrapText="1"/>
    </xf>
    <xf numFmtId="0" fontId="7" fillId="24" borderId="0" xfId="0" applyFont="1" applyFill="1" applyAlignment="1">
      <alignment vertical="center" wrapText="1"/>
    </xf>
    <xf numFmtId="0" fontId="10" fillId="24" borderId="0" xfId="0" applyFont="1" applyFill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2" fontId="5" fillId="0" borderId="14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/>
    </xf>
    <xf numFmtId="2" fontId="5" fillId="0" borderId="14" xfId="0" applyNumberFormat="1" applyFont="1" applyBorder="1" applyAlignment="1" applyProtection="1">
      <alignment horizontal="right" vertical="center"/>
      <protection locked="0"/>
    </xf>
    <xf numFmtId="2" fontId="5" fillId="0" borderId="14" xfId="0" applyNumberFormat="1" applyFont="1" applyBorder="1" applyAlignment="1" applyProtection="1">
      <alignment horizontal="right" vertical="center"/>
      <protection/>
    </xf>
    <xf numFmtId="2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0" fontId="71" fillId="24" borderId="13" xfId="0" applyFont="1" applyFill="1" applyBorder="1" applyAlignment="1">
      <alignment vertical="center"/>
    </xf>
    <xf numFmtId="184" fontId="17" fillId="0" borderId="18" xfId="0" applyNumberFormat="1" applyFont="1" applyBorder="1" applyAlignment="1">
      <alignment horizontal="right" vertical="center"/>
    </xf>
    <xf numFmtId="0" fontId="28" fillId="0" borderId="13" xfId="0" applyFont="1" applyBorder="1" applyAlignment="1">
      <alignment vertical="center"/>
    </xf>
    <xf numFmtId="177" fontId="0" fillId="0" borderId="18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184" fontId="5" fillId="0" borderId="14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184" fontId="5" fillId="0" borderId="16" xfId="0" applyNumberFormat="1" applyFont="1" applyBorder="1" applyAlignment="1">
      <alignment horizontal="right" vertical="center"/>
    </xf>
    <xf numFmtId="184" fontId="5" fillId="0" borderId="23" xfId="0" applyNumberFormat="1" applyFont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43" fillId="24" borderId="1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 wrapText="1"/>
    </xf>
    <xf numFmtId="176" fontId="5" fillId="0" borderId="14" xfId="78" applyNumberFormat="1" applyFont="1" applyBorder="1" applyAlignment="1">
      <alignment horizontal="right" vertical="center"/>
      <protection/>
    </xf>
    <xf numFmtId="0" fontId="28" fillId="24" borderId="13" xfId="0" applyFont="1" applyFill="1" applyBorder="1" applyAlignment="1">
      <alignment vertical="center"/>
    </xf>
    <xf numFmtId="0" fontId="44" fillId="24" borderId="13" xfId="0" applyFont="1" applyFill="1" applyBorder="1" applyAlignment="1">
      <alignment vertical="center"/>
    </xf>
    <xf numFmtId="0" fontId="36" fillId="24" borderId="13" xfId="0" applyFont="1" applyFill="1" applyBorder="1" applyAlignment="1">
      <alignment vertical="center" wrapText="1"/>
    </xf>
    <xf numFmtId="0" fontId="44" fillId="24" borderId="14" xfId="0" applyFont="1" applyFill="1" applyBorder="1" applyAlignment="1">
      <alignment horizontal="center" vertical="center"/>
    </xf>
    <xf numFmtId="184" fontId="5" fillId="0" borderId="14" xfId="78" applyNumberFormat="1" applyFont="1" applyBorder="1" applyAlignment="1">
      <alignment vertical="center" wrapText="1"/>
      <protection/>
    </xf>
    <xf numFmtId="1" fontId="5" fillId="0" borderId="19" xfId="78" applyNumberFormat="1" applyFont="1" applyBorder="1" applyAlignment="1">
      <alignment horizontal="center" vertical="center" wrapText="1"/>
      <protection/>
    </xf>
    <xf numFmtId="1" fontId="5" fillId="0" borderId="14" xfId="0" applyNumberFormat="1" applyFont="1" applyBorder="1" applyAlignment="1">
      <alignment horizontal="right" vertical="center" wrapText="1"/>
    </xf>
    <xf numFmtId="0" fontId="45" fillId="24" borderId="21" xfId="0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常规_B10828" xfId="55"/>
    <cellStyle name="强调文字颜色 3" xfId="56"/>
    <cellStyle name="强调文字颜色 4" xfId="57"/>
    <cellStyle name="常规_B50830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_ET_STYLE_NoName_00__分县2" xfId="66"/>
    <cellStyle name="0,0&#13;&#10;NA&#13;&#10;" xfId="67"/>
    <cellStyle name="60% - 强调文字颜色 6" xfId="68"/>
    <cellStyle name="好_分县2" xfId="69"/>
    <cellStyle name="?鹎%U龡&amp;H齲_x0001_C铣_x0014__x0007__x0001__x0001_" xfId="70"/>
    <cellStyle name="常规_新科目分析表样" xfId="71"/>
    <cellStyle name="差_分县2" xfId="72"/>
    <cellStyle name="常规 2" xfId="73"/>
    <cellStyle name="常规_2013年一季度设区市农民收支简表（老口径加权）" xfId="74"/>
    <cellStyle name="样式 1" xfId="75"/>
    <cellStyle name="常规_201539104448140" xfId="76"/>
    <cellStyle name="ColLevel_0" xfId="77"/>
    <cellStyle name="?鹎%U龡&amp;H齲_x0001_C铣_x0014__x0007__x0001__x0001_" xfId="78"/>
    <cellStyle name="常规_零售总额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K15" sqref="K15"/>
    </sheetView>
  </sheetViews>
  <sheetFormatPr defaultColWidth="9.00390625" defaultRowHeight="14.25"/>
  <cols>
    <col min="1" max="1" width="31.00390625" style="311" customWidth="1"/>
    <col min="2" max="2" width="8.125" style="154" customWidth="1"/>
    <col min="3" max="3" width="10.875" style="311" customWidth="1"/>
    <col min="4" max="4" width="9.75390625" style="311" customWidth="1"/>
    <col min="5" max="16384" width="9.00390625" style="311" customWidth="1"/>
  </cols>
  <sheetData>
    <row r="1" spans="1:4" ht="37.5" customHeight="1">
      <c r="A1" s="183" t="s">
        <v>10</v>
      </c>
      <c r="B1" s="183"/>
      <c r="C1" s="183"/>
      <c r="D1" s="183"/>
    </row>
    <row r="2" spans="1:4" ht="16.5" customHeight="1">
      <c r="A2" s="312"/>
      <c r="B2" s="312"/>
      <c r="C2" s="312"/>
      <c r="D2" s="312"/>
    </row>
    <row r="3" spans="1:4" ht="23.25" customHeight="1">
      <c r="A3" s="186" t="s">
        <v>21</v>
      </c>
      <c r="B3" s="313" t="s">
        <v>115</v>
      </c>
      <c r="C3" s="187" t="s">
        <v>23</v>
      </c>
      <c r="D3" s="188" t="s">
        <v>24</v>
      </c>
    </row>
    <row r="4" spans="1:4" ht="24.75" customHeight="1">
      <c r="A4" s="314"/>
      <c r="B4" s="315"/>
      <c r="C4" s="198"/>
      <c r="D4" s="199"/>
    </row>
    <row r="5" spans="1:4" ht="24.75" customHeight="1">
      <c r="A5" s="316" t="s">
        <v>162</v>
      </c>
      <c r="B5" s="315" t="s">
        <v>27</v>
      </c>
      <c r="C5" s="317"/>
      <c r="D5" s="318">
        <v>9.030579089653298</v>
      </c>
    </row>
    <row r="6" spans="1:4" ht="24.75" customHeight="1">
      <c r="A6" s="319" t="s">
        <v>163</v>
      </c>
      <c r="B6" s="315" t="s">
        <v>27</v>
      </c>
      <c r="C6" s="317"/>
      <c r="D6" s="318">
        <v>9.51709458193007</v>
      </c>
    </row>
    <row r="7" spans="1:4" ht="24.75" customHeight="1">
      <c r="A7" s="319" t="s">
        <v>164</v>
      </c>
      <c r="B7" s="315" t="s">
        <v>27</v>
      </c>
      <c r="C7" s="317"/>
      <c r="D7" s="318">
        <v>-65.73222285859353</v>
      </c>
    </row>
    <row r="8" spans="1:4" ht="24.75" customHeight="1">
      <c r="A8" s="319" t="s">
        <v>165</v>
      </c>
      <c r="B8" s="315" t="s">
        <v>27</v>
      </c>
      <c r="C8" s="317"/>
      <c r="D8" s="318">
        <v>6.236116851554886</v>
      </c>
    </row>
    <row r="9" spans="1:4" ht="24.75" customHeight="1">
      <c r="A9" s="316" t="s">
        <v>166</v>
      </c>
      <c r="B9" s="315"/>
      <c r="C9" s="320"/>
      <c r="D9" s="318"/>
    </row>
    <row r="10" spans="1:4" ht="24.75" customHeight="1">
      <c r="A10" s="319" t="s">
        <v>167</v>
      </c>
      <c r="B10" s="315" t="s">
        <v>78</v>
      </c>
      <c r="C10" s="321">
        <v>1886.4971</v>
      </c>
      <c r="D10" s="318">
        <v>3.924879356884423</v>
      </c>
    </row>
    <row r="11" spans="1:4" s="184" customFormat="1" ht="24.75" customHeight="1">
      <c r="A11" s="319" t="s">
        <v>168</v>
      </c>
      <c r="B11" s="315" t="s">
        <v>78</v>
      </c>
      <c r="C11" s="321">
        <v>412.4531</v>
      </c>
      <c r="D11" s="318">
        <v>20.78142313972531</v>
      </c>
    </row>
    <row r="12" spans="1:4" ht="24.75" customHeight="1">
      <c r="A12" s="319" t="s">
        <v>169</v>
      </c>
      <c r="B12" s="315" t="s">
        <v>78</v>
      </c>
      <c r="C12" s="322">
        <v>210.1589</v>
      </c>
      <c r="D12" s="318">
        <v>22.92337603543131</v>
      </c>
    </row>
    <row r="13" spans="1:4" ht="24.75" customHeight="1">
      <c r="A13" s="316" t="s">
        <v>170</v>
      </c>
      <c r="B13" s="315" t="s">
        <v>78</v>
      </c>
      <c r="C13" s="322">
        <v>353.8701</v>
      </c>
      <c r="D13" s="318">
        <v>2.130815259788887</v>
      </c>
    </row>
    <row r="14" spans="1:4" ht="24.75" customHeight="1">
      <c r="A14" s="316" t="s">
        <v>171</v>
      </c>
      <c r="B14" s="315" t="s">
        <v>27</v>
      </c>
      <c r="C14" s="322">
        <v>292.8347</v>
      </c>
      <c r="D14" s="318">
        <v>16.47634772184066</v>
      </c>
    </row>
    <row r="15" spans="1:4" ht="24.75" customHeight="1">
      <c r="A15" s="316" t="s">
        <v>172</v>
      </c>
      <c r="B15" s="315" t="s">
        <v>78</v>
      </c>
      <c r="C15" s="321">
        <v>41.9302</v>
      </c>
      <c r="D15" s="318">
        <v>-24.03398797014276</v>
      </c>
    </row>
    <row r="16" spans="1:4" ht="24.75" customHeight="1">
      <c r="A16" s="319" t="s">
        <v>173</v>
      </c>
      <c r="B16" s="315" t="s">
        <v>78</v>
      </c>
      <c r="C16" s="321">
        <v>11.2632</v>
      </c>
      <c r="D16" s="318">
        <v>-46.50403955486529</v>
      </c>
    </row>
    <row r="17" spans="1:4" ht="24.75" customHeight="1">
      <c r="A17" s="316" t="s">
        <v>174</v>
      </c>
      <c r="B17" s="315"/>
      <c r="C17" s="320"/>
      <c r="D17" s="323"/>
    </row>
    <row r="18" spans="1:4" ht="24.75" customHeight="1">
      <c r="A18" s="319" t="s">
        <v>175</v>
      </c>
      <c r="B18" s="315" t="s">
        <v>27</v>
      </c>
      <c r="C18" s="322"/>
      <c r="D18" s="318">
        <v>5.595763929540742</v>
      </c>
    </row>
    <row r="19" spans="1:4" ht="24.75" customHeight="1">
      <c r="A19" s="319" t="s">
        <v>176</v>
      </c>
      <c r="B19" s="315" t="s">
        <v>27</v>
      </c>
      <c r="C19" s="317"/>
      <c r="D19" s="318">
        <v>21.257050041006202</v>
      </c>
    </row>
    <row r="20" spans="1:4" ht="24.75" customHeight="1">
      <c r="A20" s="324" t="s">
        <v>177</v>
      </c>
      <c r="B20" s="315" t="s">
        <v>27</v>
      </c>
      <c r="C20" s="317"/>
      <c r="D20" s="318">
        <v>21.257050041006202</v>
      </c>
    </row>
    <row r="21" spans="1:4" ht="24.75" customHeight="1">
      <c r="A21" s="325" t="s">
        <v>178</v>
      </c>
      <c r="B21" s="326" t="s">
        <v>27</v>
      </c>
      <c r="C21" s="327"/>
      <c r="D21" s="328">
        <v>-2.0983118545888946</v>
      </c>
    </row>
    <row r="23" ht="12">
      <c r="B23" s="154">
        <v>16</v>
      </c>
    </row>
  </sheetData>
  <sheetProtection/>
  <mergeCells count="6">
    <mergeCell ref="A1:D1"/>
    <mergeCell ref="A2:C2"/>
    <mergeCell ref="A3:A4"/>
    <mergeCell ref="B3:B4"/>
    <mergeCell ref="C3:C4"/>
    <mergeCell ref="D3:D4"/>
  </mergeCells>
  <printOptions horizontalCentered="1"/>
  <pageMargins left="0.75" right="0.75" top="1.18" bottom="0.98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C5" sqref="C5:D24"/>
    </sheetView>
  </sheetViews>
  <sheetFormatPr defaultColWidth="9.00390625" defaultRowHeight="14.25"/>
  <cols>
    <col min="1" max="1" width="30.25390625" style="280" customWidth="1"/>
    <col min="2" max="2" width="8.00390625" style="281" bestFit="1" customWidth="1"/>
    <col min="3" max="4" width="13.25390625" style="282" customWidth="1"/>
    <col min="5" max="5" width="11.625" style="283" bestFit="1" customWidth="1"/>
    <col min="6" max="16384" width="9.00390625" style="283" customWidth="1"/>
  </cols>
  <sheetData>
    <row r="1" spans="1:4" ht="30" customHeight="1">
      <c r="A1" s="284" t="s">
        <v>11</v>
      </c>
      <c r="B1" s="284"/>
      <c r="C1" s="284"/>
      <c r="D1" s="284"/>
    </row>
    <row r="2" spans="1:4" ht="15">
      <c r="A2" s="285"/>
      <c r="B2" s="285"/>
      <c r="C2" s="285"/>
      <c r="D2" s="285"/>
    </row>
    <row r="3" spans="1:4" s="279" customFormat="1" ht="24.75" customHeight="1">
      <c r="A3" s="286" t="s">
        <v>21</v>
      </c>
      <c r="B3" s="287" t="s">
        <v>115</v>
      </c>
      <c r="C3" s="288" t="s">
        <v>23</v>
      </c>
      <c r="D3" s="289" t="s">
        <v>179</v>
      </c>
    </row>
    <row r="4" spans="1:4" s="279" customFormat="1" ht="24.75" customHeight="1">
      <c r="A4" s="290"/>
      <c r="B4" s="291"/>
      <c r="C4" s="292"/>
      <c r="D4" s="293"/>
    </row>
    <row r="5" spans="1:4" s="279" customFormat="1" ht="24.75" customHeight="1">
      <c r="A5" s="294" t="s">
        <v>180</v>
      </c>
      <c r="B5" s="291" t="s">
        <v>27</v>
      </c>
      <c r="C5" s="295">
        <v>1730.036</v>
      </c>
      <c r="D5" s="296">
        <v>24.9</v>
      </c>
    </row>
    <row r="6" spans="1:4" s="279" customFormat="1" ht="24.75" customHeight="1">
      <c r="A6" s="297" t="s">
        <v>181</v>
      </c>
      <c r="B6" s="291" t="s">
        <v>27</v>
      </c>
      <c r="C6" s="298">
        <v>1243.17</v>
      </c>
      <c r="D6" s="299">
        <v>26.8</v>
      </c>
    </row>
    <row r="7" spans="1:4" s="279" customFormat="1" ht="24.75" customHeight="1">
      <c r="A7" s="297" t="s">
        <v>182</v>
      </c>
      <c r="B7" s="291" t="s">
        <v>27</v>
      </c>
      <c r="C7" s="298">
        <v>486.87189000000006</v>
      </c>
      <c r="D7" s="299">
        <v>20.5</v>
      </c>
    </row>
    <row r="8" spans="1:4" ht="24.75" customHeight="1">
      <c r="A8" s="300" t="s">
        <v>183</v>
      </c>
      <c r="B8" s="291" t="s">
        <v>27</v>
      </c>
      <c r="C8" s="295">
        <v>773.59597</v>
      </c>
      <c r="D8" s="296">
        <v>17.7</v>
      </c>
    </row>
    <row r="9" spans="1:4" ht="24.75" customHeight="1">
      <c r="A9" s="297" t="s">
        <v>181</v>
      </c>
      <c r="B9" s="291" t="s">
        <v>27</v>
      </c>
      <c r="C9" s="298">
        <v>180.22</v>
      </c>
      <c r="D9" s="299">
        <v>8.3</v>
      </c>
    </row>
    <row r="10" spans="1:4" ht="24.75" customHeight="1">
      <c r="A10" s="297" t="s">
        <v>182</v>
      </c>
      <c r="B10" s="291" t="s">
        <v>27</v>
      </c>
      <c r="C10" s="298">
        <v>593.38231</v>
      </c>
      <c r="D10" s="299">
        <v>20.9</v>
      </c>
    </row>
    <row r="11" spans="1:4" ht="24.75" customHeight="1">
      <c r="A11" s="300" t="s">
        <v>184</v>
      </c>
      <c r="B11" s="291" t="s">
        <v>27</v>
      </c>
      <c r="C11" s="295">
        <v>851.8748699999999</v>
      </c>
      <c r="D11" s="296">
        <v>9</v>
      </c>
    </row>
    <row r="12" spans="1:6" ht="24.75" customHeight="1">
      <c r="A12" s="297" t="s">
        <v>181</v>
      </c>
      <c r="B12" s="291" t="s">
        <v>27</v>
      </c>
      <c r="C12" s="298">
        <v>194.38017</v>
      </c>
      <c r="D12" s="299">
        <v>8</v>
      </c>
      <c r="F12" s="301"/>
    </row>
    <row r="13" spans="1:6" ht="24.75" customHeight="1">
      <c r="A13" s="297" t="s">
        <v>182</v>
      </c>
      <c r="B13" s="291" t="s">
        <v>27</v>
      </c>
      <c r="C13" s="298">
        <v>657.4947</v>
      </c>
      <c r="D13" s="299">
        <v>9.3</v>
      </c>
      <c r="F13" s="301"/>
    </row>
    <row r="14" spans="1:4" ht="24.75" customHeight="1">
      <c r="A14" s="300" t="s">
        <v>185</v>
      </c>
      <c r="B14" s="291"/>
      <c r="C14" s="302"/>
      <c r="D14" s="303"/>
    </row>
    <row r="15" spans="1:6" ht="24.75" customHeight="1">
      <c r="A15" s="297" t="s">
        <v>186</v>
      </c>
      <c r="B15" s="291" t="s">
        <v>27</v>
      </c>
      <c r="C15" s="298">
        <v>28.303939999999997</v>
      </c>
      <c r="D15" s="299">
        <v>11.30746037632413</v>
      </c>
      <c r="E15" s="301"/>
      <c r="F15" s="301"/>
    </row>
    <row r="16" spans="1:6" ht="24.75" customHeight="1">
      <c r="A16" s="297" t="s">
        <v>187</v>
      </c>
      <c r="B16" s="291" t="s">
        <v>27</v>
      </c>
      <c r="C16" s="298">
        <v>8.32925</v>
      </c>
      <c r="D16" s="299">
        <v>2.303447310208796</v>
      </c>
      <c r="E16" s="301"/>
      <c r="F16" s="301"/>
    </row>
    <row r="17" spans="1:6" ht="24.75" customHeight="1">
      <c r="A17" s="297" t="s">
        <v>188</v>
      </c>
      <c r="B17" s="291" t="s">
        <v>27</v>
      </c>
      <c r="C17" s="298">
        <v>11.75578</v>
      </c>
      <c r="D17" s="299">
        <v>8.477475922920135</v>
      </c>
      <c r="E17" s="301"/>
      <c r="F17" s="301"/>
    </row>
    <row r="18" spans="1:6" ht="24.75" customHeight="1">
      <c r="A18" s="297" t="s">
        <v>189</v>
      </c>
      <c r="B18" s="291" t="s">
        <v>27</v>
      </c>
      <c r="C18" s="298">
        <v>12.39181</v>
      </c>
      <c r="D18" s="299">
        <v>23.38286513106145</v>
      </c>
      <c r="E18" s="301"/>
      <c r="F18" s="301"/>
    </row>
    <row r="19" spans="1:6" ht="24.75" customHeight="1">
      <c r="A19" s="297" t="s">
        <v>190</v>
      </c>
      <c r="B19" s="291" t="s">
        <v>27</v>
      </c>
      <c r="C19" s="298">
        <v>7.19653</v>
      </c>
      <c r="D19" s="299">
        <v>-16.086901262451647</v>
      </c>
      <c r="E19" s="301"/>
      <c r="F19" s="301"/>
    </row>
    <row r="20" spans="1:6" ht="24.75" customHeight="1">
      <c r="A20" s="297" t="s">
        <v>191</v>
      </c>
      <c r="B20" s="291" t="s">
        <v>27</v>
      </c>
      <c r="C20" s="298">
        <v>16.30609</v>
      </c>
      <c r="D20" s="299">
        <v>-0.4540773250095924</v>
      </c>
      <c r="E20" s="301"/>
      <c r="F20" s="301"/>
    </row>
    <row r="21" spans="1:6" ht="24.75" customHeight="1">
      <c r="A21" s="297" t="s">
        <v>192</v>
      </c>
      <c r="B21" s="291" t="s">
        <v>27</v>
      </c>
      <c r="C21" s="298">
        <v>2.3281400000000003</v>
      </c>
      <c r="D21" s="299">
        <v>-27.28584501697499</v>
      </c>
      <c r="E21" s="301"/>
      <c r="F21" s="301"/>
    </row>
    <row r="22" spans="1:6" ht="24.75" customHeight="1">
      <c r="A22" s="297" t="s">
        <v>193</v>
      </c>
      <c r="B22" s="291" t="s">
        <v>27</v>
      </c>
      <c r="C22" s="298">
        <v>4.50054</v>
      </c>
      <c r="D22" s="299">
        <v>2.3505974283518185</v>
      </c>
      <c r="E22" s="301"/>
      <c r="F22" s="301"/>
    </row>
    <row r="23" spans="1:6" ht="24.75" customHeight="1">
      <c r="A23" s="297" t="s">
        <v>194</v>
      </c>
      <c r="B23" s="291" t="s">
        <v>27</v>
      </c>
      <c r="C23" s="304">
        <v>27.87864</v>
      </c>
      <c r="D23" s="305">
        <v>17.361016392614488</v>
      </c>
      <c r="E23" s="301"/>
      <c r="F23" s="301"/>
    </row>
    <row r="24" spans="1:6" ht="24.75" customHeight="1">
      <c r="A24" s="306" t="s">
        <v>195</v>
      </c>
      <c r="B24" s="307" t="s">
        <v>27</v>
      </c>
      <c r="C24" s="308">
        <v>25.78407</v>
      </c>
      <c r="D24" s="309">
        <v>-2.8879312292944377</v>
      </c>
      <c r="E24" s="301"/>
      <c r="F24" s="301"/>
    </row>
    <row r="25" spans="1:4" ht="14.25">
      <c r="A25" s="310"/>
      <c r="B25" s="310"/>
      <c r="C25" s="310"/>
      <c r="D25" s="310"/>
    </row>
    <row r="26" ht="14.25">
      <c r="C26" s="282">
        <v>12</v>
      </c>
    </row>
  </sheetData>
  <sheetProtection/>
  <mergeCells count="7">
    <mergeCell ref="A1:D1"/>
    <mergeCell ref="A2:D2"/>
    <mergeCell ref="A25:D25"/>
    <mergeCell ref="A3:A4"/>
    <mergeCell ref="B3:B4"/>
    <mergeCell ref="C3:C4"/>
    <mergeCell ref="D3:D4"/>
  </mergeCells>
  <printOptions horizontalCentered="1"/>
  <pageMargins left="0.7480314960629921" right="0.7480314960629921" top="1.1811023622047245" bottom="0.9842519685039371" header="0.5118110236220472" footer="0.5118110236220472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E8" sqref="E8"/>
    </sheetView>
  </sheetViews>
  <sheetFormatPr defaultColWidth="9.00390625" defaultRowHeight="14.25"/>
  <cols>
    <col min="1" max="1" width="31.375" style="236" bestFit="1" customWidth="1"/>
    <col min="2" max="2" width="10.125" style="251" customWidth="1"/>
    <col min="3" max="3" width="10.75390625" style="236" customWidth="1"/>
    <col min="4" max="4" width="10.625" style="236" customWidth="1"/>
    <col min="5" max="5" width="11.75390625" style="236" customWidth="1"/>
    <col min="6" max="6" width="9.00390625" style="236" customWidth="1"/>
    <col min="7" max="7" width="9.375" style="236" bestFit="1" customWidth="1"/>
    <col min="8" max="8" width="9.00390625" style="252" customWidth="1"/>
    <col min="9" max="9" width="9.375" style="252" bestFit="1" customWidth="1"/>
    <col min="10" max="11" width="9.00390625" style="252" customWidth="1"/>
    <col min="12" max="16384" width="9.00390625" style="236" customWidth="1"/>
  </cols>
  <sheetData>
    <row r="1" spans="1:5" ht="35.25" customHeight="1">
      <c r="A1" s="211" t="s">
        <v>12</v>
      </c>
      <c r="B1" s="211"/>
      <c r="C1" s="211"/>
      <c r="D1" s="211"/>
      <c r="E1" s="211"/>
    </row>
    <row r="2" spans="1:11" s="210" customFormat="1" ht="21.75" customHeight="1">
      <c r="A2" s="253"/>
      <c r="B2" s="253"/>
      <c r="C2" s="253"/>
      <c r="D2" s="253"/>
      <c r="E2" s="253"/>
      <c r="H2" s="254"/>
      <c r="I2" s="254"/>
      <c r="J2" s="254"/>
      <c r="K2" s="254"/>
    </row>
    <row r="3" spans="1:11" s="210" customFormat="1" ht="24.75" customHeight="1">
      <c r="A3" s="255" t="s">
        <v>21</v>
      </c>
      <c r="B3" s="256" t="s">
        <v>115</v>
      </c>
      <c r="C3" s="257" t="s">
        <v>97</v>
      </c>
      <c r="D3" s="257" t="s">
        <v>23</v>
      </c>
      <c r="E3" s="258" t="s">
        <v>24</v>
      </c>
      <c r="H3" s="254"/>
      <c r="I3" s="254"/>
      <c r="J3" s="254"/>
      <c r="K3" s="254"/>
    </row>
    <row r="4" spans="1:11" s="210" customFormat="1" ht="24.75" customHeight="1">
      <c r="A4" s="259"/>
      <c r="B4" s="260"/>
      <c r="C4" s="261"/>
      <c r="D4" s="261"/>
      <c r="E4" s="262"/>
      <c r="H4" s="254"/>
      <c r="I4" s="254"/>
      <c r="J4" s="254"/>
      <c r="K4" s="254"/>
    </row>
    <row r="5" spans="1:11" s="210" customFormat="1" ht="30" customHeight="1">
      <c r="A5" s="263" t="s">
        <v>196</v>
      </c>
      <c r="B5" s="264" t="s">
        <v>27</v>
      </c>
      <c r="C5" s="265">
        <v>6.6</v>
      </c>
      <c r="D5" s="266">
        <v>123.7</v>
      </c>
      <c r="E5" s="267">
        <v>7.2</v>
      </c>
      <c r="G5" s="222"/>
      <c r="H5" s="254"/>
      <c r="I5" s="254"/>
      <c r="J5" s="254"/>
      <c r="K5" s="254"/>
    </row>
    <row r="6" spans="1:11" s="210" customFormat="1" ht="30" customHeight="1">
      <c r="A6" s="268" t="s">
        <v>197</v>
      </c>
      <c r="B6" s="264" t="s">
        <v>27</v>
      </c>
      <c r="C6" s="265">
        <v>0.6</v>
      </c>
      <c r="D6" s="266">
        <v>7.2</v>
      </c>
      <c r="E6" s="267">
        <v>-18.7</v>
      </c>
      <c r="G6" s="222"/>
      <c r="H6" s="254"/>
      <c r="I6" s="254"/>
      <c r="J6" s="254"/>
      <c r="K6" s="254"/>
    </row>
    <row r="7" spans="1:11" s="210" customFormat="1" ht="30" customHeight="1">
      <c r="A7" s="268" t="s">
        <v>198</v>
      </c>
      <c r="B7" s="264" t="s">
        <v>27</v>
      </c>
      <c r="C7" s="265">
        <v>5.9</v>
      </c>
      <c r="D7" s="266">
        <v>116.5</v>
      </c>
      <c r="E7" s="267">
        <v>9.4</v>
      </c>
      <c r="G7" s="222"/>
      <c r="H7" s="269"/>
      <c r="I7" s="277"/>
      <c r="J7" s="254"/>
      <c r="K7" s="254"/>
    </row>
    <row r="8" spans="1:11" s="210" customFormat="1" ht="30" customHeight="1">
      <c r="A8" s="263" t="s">
        <v>199</v>
      </c>
      <c r="B8" s="264" t="s">
        <v>200</v>
      </c>
      <c r="C8" s="266">
        <v>12</v>
      </c>
      <c r="D8" s="266">
        <v>56</v>
      </c>
      <c r="E8" s="270">
        <v>3.7</v>
      </c>
      <c r="H8" s="254"/>
      <c r="I8" s="254"/>
      <c r="J8" s="254"/>
      <c r="K8" s="254"/>
    </row>
    <row r="9" spans="1:11" s="210" customFormat="1" ht="30" customHeight="1">
      <c r="A9" s="263" t="s">
        <v>201</v>
      </c>
      <c r="B9" s="264" t="s">
        <v>202</v>
      </c>
      <c r="C9" s="266">
        <v>13328</v>
      </c>
      <c r="D9" s="266">
        <v>94525</v>
      </c>
      <c r="E9" s="270">
        <v>-19.6</v>
      </c>
      <c r="H9" s="254"/>
      <c r="I9" s="254"/>
      <c r="J9" s="254"/>
      <c r="K9" s="254"/>
    </row>
    <row r="10" spans="1:11" s="210" customFormat="1" ht="30" customHeight="1">
      <c r="A10" s="271" t="s">
        <v>203</v>
      </c>
      <c r="B10" s="272" t="s">
        <v>202</v>
      </c>
      <c r="C10" s="273">
        <v>43</v>
      </c>
      <c r="D10" s="273">
        <v>24075</v>
      </c>
      <c r="E10" s="274">
        <v>70.2</v>
      </c>
      <c r="H10" s="254"/>
      <c r="I10" s="254"/>
      <c r="J10" s="254"/>
      <c r="K10" s="278"/>
    </row>
    <row r="11" spans="1:5" ht="28.5" customHeight="1">
      <c r="A11" s="275"/>
      <c r="B11" s="275"/>
      <c r="C11" s="275"/>
      <c r="D11" s="275"/>
      <c r="E11" s="275"/>
    </row>
    <row r="12" spans="1:5" ht="14.25">
      <c r="A12" s="275"/>
      <c r="B12" s="275"/>
      <c r="C12" s="275"/>
      <c r="D12" s="275"/>
      <c r="E12" s="275"/>
    </row>
    <row r="13" ht="14.25">
      <c r="C13" s="251">
        <v>18</v>
      </c>
    </row>
    <row r="27" spans="1:5" ht="14.25">
      <c r="A27" s="276"/>
      <c r="B27" s="276"/>
      <c r="C27" s="276"/>
      <c r="D27" s="276"/>
      <c r="E27" s="276"/>
    </row>
  </sheetData>
  <sheetProtection/>
  <mergeCells count="10">
    <mergeCell ref="A1:E1"/>
    <mergeCell ref="A2:E2"/>
    <mergeCell ref="A11:E11"/>
    <mergeCell ref="A12:E12"/>
    <mergeCell ref="A27:E27"/>
    <mergeCell ref="A3:A4"/>
    <mergeCell ref="B3:B4"/>
    <mergeCell ref="C3:C4"/>
    <mergeCell ref="D3:D4"/>
    <mergeCell ref="E3:E4"/>
  </mergeCells>
  <printOptions horizontalCentered="1"/>
  <pageMargins left="0.75" right="0.75" top="1.18" bottom="0.9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zoomScale="89" zoomScaleNormal="89" workbookViewId="0" topLeftCell="A1">
      <selection activeCell="B34" sqref="B34"/>
    </sheetView>
  </sheetViews>
  <sheetFormatPr defaultColWidth="9.00390625" defaultRowHeight="14.25"/>
  <cols>
    <col min="1" max="1" width="30.50390625" style="236" bestFit="1" customWidth="1"/>
    <col min="2" max="2" width="11.625" style="236" customWidth="1"/>
    <col min="3" max="3" width="12.625" style="236" customWidth="1"/>
    <col min="4" max="4" width="13.50390625" style="236" customWidth="1"/>
    <col min="5" max="6" width="9.00390625" style="236" customWidth="1"/>
    <col min="7" max="7" width="9.50390625" style="236" bestFit="1" customWidth="1"/>
    <col min="8" max="16384" width="9.00390625" style="236" customWidth="1"/>
  </cols>
  <sheetData>
    <row r="1" spans="1:4" ht="27.75" customHeight="1">
      <c r="A1" s="211" t="s">
        <v>13</v>
      </c>
      <c r="B1" s="211"/>
      <c r="C1" s="211"/>
      <c r="D1" s="211"/>
    </row>
    <row r="2" spans="1:4" ht="24" customHeight="1">
      <c r="A2" s="237" t="s">
        <v>49</v>
      </c>
      <c r="B2" s="237"/>
      <c r="C2" s="237"/>
      <c r="D2" s="238"/>
    </row>
    <row r="3" spans="1:4" s="210" customFormat="1" ht="21.75" customHeight="1">
      <c r="A3" s="213" t="s">
        <v>21</v>
      </c>
      <c r="B3" s="214" t="s">
        <v>116</v>
      </c>
      <c r="C3" s="214" t="s">
        <v>23</v>
      </c>
      <c r="D3" s="215" t="s">
        <v>204</v>
      </c>
    </row>
    <row r="4" spans="1:4" s="210" customFormat="1" ht="43.5" customHeight="1">
      <c r="A4" s="216"/>
      <c r="B4" s="217"/>
      <c r="C4" s="217"/>
      <c r="D4" s="218"/>
    </row>
    <row r="5" spans="1:4" ht="19.5" customHeight="1">
      <c r="A5" s="219" t="s">
        <v>205</v>
      </c>
      <c r="B5" s="239">
        <v>13.44</v>
      </c>
      <c r="C5" s="239">
        <v>179.88</v>
      </c>
      <c r="D5" s="240">
        <v>5.7</v>
      </c>
    </row>
    <row r="6" spans="1:7" ht="19.5" customHeight="1">
      <c r="A6" s="241" t="s">
        <v>206</v>
      </c>
      <c r="B6" s="239">
        <v>9.1</v>
      </c>
      <c r="C6" s="239">
        <v>113.51</v>
      </c>
      <c r="D6" s="240">
        <v>2.1</v>
      </c>
      <c r="G6" s="242"/>
    </row>
    <row r="7" spans="1:10" ht="19.5" customHeight="1">
      <c r="A7" s="241" t="s">
        <v>207</v>
      </c>
      <c r="B7" s="243">
        <v>6.28</v>
      </c>
      <c r="C7" s="243">
        <v>80.78</v>
      </c>
      <c r="D7" s="244">
        <v>3.6</v>
      </c>
      <c r="F7" s="242"/>
      <c r="G7" s="245"/>
      <c r="J7" s="245"/>
    </row>
    <row r="8" spans="1:4" ht="19.5" customHeight="1">
      <c r="A8" s="241" t="s">
        <v>208</v>
      </c>
      <c r="B8" s="243">
        <v>3.45</v>
      </c>
      <c r="C8" s="243">
        <v>34.38</v>
      </c>
      <c r="D8" s="244">
        <v>8.4</v>
      </c>
    </row>
    <row r="9" spans="1:4" ht="19.5" customHeight="1">
      <c r="A9" s="241" t="s">
        <v>209</v>
      </c>
      <c r="B9" s="243">
        <v>0.08</v>
      </c>
      <c r="C9" s="243">
        <v>9.96</v>
      </c>
      <c r="D9" s="244">
        <v>16.9</v>
      </c>
    </row>
    <row r="10" spans="1:4" ht="19.5" customHeight="1">
      <c r="A10" s="241" t="s">
        <v>210</v>
      </c>
      <c r="B10" s="243">
        <v>0.33</v>
      </c>
      <c r="C10" s="243">
        <v>6.88</v>
      </c>
      <c r="D10" s="244">
        <v>23.2</v>
      </c>
    </row>
    <row r="11" spans="1:4" ht="19.5" customHeight="1">
      <c r="A11" s="241" t="s">
        <v>211</v>
      </c>
      <c r="B11" s="243">
        <v>0.19</v>
      </c>
      <c r="C11" s="243">
        <v>1.46</v>
      </c>
      <c r="D11" s="244">
        <v>7.7</v>
      </c>
    </row>
    <row r="12" spans="1:4" ht="19.5" customHeight="1">
      <c r="A12" s="241" t="s">
        <v>212</v>
      </c>
      <c r="B12" s="243">
        <v>0.44</v>
      </c>
      <c r="C12" s="243">
        <v>4.37</v>
      </c>
      <c r="D12" s="244">
        <v>11.2</v>
      </c>
    </row>
    <row r="13" spans="1:4" ht="19.5" customHeight="1">
      <c r="A13" s="246" t="s">
        <v>213</v>
      </c>
      <c r="B13" s="243">
        <v>0.17</v>
      </c>
      <c r="C13" s="243">
        <v>3.13</v>
      </c>
      <c r="D13" s="244">
        <v>9.4</v>
      </c>
    </row>
    <row r="14" spans="1:4" ht="19.5" customHeight="1">
      <c r="A14" s="246" t="s">
        <v>214</v>
      </c>
      <c r="B14" s="243">
        <v>0.12</v>
      </c>
      <c r="C14" s="243">
        <v>1.45</v>
      </c>
      <c r="D14" s="244">
        <v>7.2</v>
      </c>
    </row>
    <row r="15" spans="1:4" ht="19.5" customHeight="1">
      <c r="A15" s="246" t="s">
        <v>215</v>
      </c>
      <c r="B15" s="243">
        <v>0.05</v>
      </c>
      <c r="C15" s="243">
        <v>1.66</v>
      </c>
      <c r="D15" s="244">
        <v>2.3</v>
      </c>
    </row>
    <row r="16" spans="1:4" ht="19.5" customHeight="1">
      <c r="A16" s="241" t="s">
        <v>216</v>
      </c>
      <c r="B16" s="243">
        <v>2.82</v>
      </c>
      <c r="C16" s="243">
        <v>32.73</v>
      </c>
      <c r="D16" s="244">
        <v>-1.3</v>
      </c>
    </row>
    <row r="17" spans="1:4" ht="19.5" customHeight="1">
      <c r="A17" s="241" t="s">
        <v>217</v>
      </c>
      <c r="B17" s="243">
        <v>1.15</v>
      </c>
      <c r="C17" s="243">
        <v>9.58</v>
      </c>
      <c r="D17" s="244">
        <v>-11.6</v>
      </c>
    </row>
    <row r="18" spans="1:4" ht="19.5" customHeight="1">
      <c r="A18" s="223" t="s">
        <v>218</v>
      </c>
      <c r="B18" s="243">
        <v>0.29</v>
      </c>
      <c r="C18" s="243">
        <v>6.95</v>
      </c>
      <c r="D18" s="244">
        <v>46.6</v>
      </c>
    </row>
    <row r="19" spans="1:6" ht="19.5" customHeight="1">
      <c r="A19" s="219" t="s">
        <v>219</v>
      </c>
      <c r="B19" s="239">
        <v>18.91</v>
      </c>
      <c r="C19" s="239">
        <v>311.9</v>
      </c>
      <c r="D19" s="240">
        <v>-6.7</v>
      </c>
      <c r="F19" s="242"/>
    </row>
    <row r="20" spans="1:4" ht="19.5" customHeight="1">
      <c r="A20" s="241" t="s">
        <v>220</v>
      </c>
      <c r="B20" s="239">
        <v>-0.72</v>
      </c>
      <c r="C20" s="239">
        <v>29.92</v>
      </c>
      <c r="D20" s="247">
        <v>7.6</v>
      </c>
    </row>
    <row r="21" spans="1:4" ht="19.5" customHeight="1">
      <c r="A21" s="241" t="s">
        <v>221</v>
      </c>
      <c r="B21" s="239">
        <v>4.84</v>
      </c>
      <c r="C21" s="239">
        <v>71.41</v>
      </c>
      <c r="D21" s="240">
        <v>2.7</v>
      </c>
    </row>
    <row r="22" spans="1:4" ht="19.5" customHeight="1">
      <c r="A22" s="241" t="s">
        <v>222</v>
      </c>
      <c r="B22" s="239">
        <v>-0.24</v>
      </c>
      <c r="C22" s="239">
        <v>1.91</v>
      </c>
      <c r="D22" s="240">
        <v>-22.1</v>
      </c>
    </row>
    <row r="23" spans="1:4" ht="19.5" customHeight="1">
      <c r="A23" s="241" t="s">
        <v>223</v>
      </c>
      <c r="B23" s="239">
        <v>0.21</v>
      </c>
      <c r="C23" s="239">
        <v>6.3</v>
      </c>
      <c r="D23" s="240">
        <v>-22.7</v>
      </c>
    </row>
    <row r="24" spans="1:4" ht="19.5" customHeight="1">
      <c r="A24" s="241" t="s">
        <v>224</v>
      </c>
      <c r="B24" s="239">
        <v>4.85</v>
      </c>
      <c r="C24" s="239">
        <v>41.21</v>
      </c>
      <c r="D24" s="240">
        <v>11.7</v>
      </c>
    </row>
    <row r="25" spans="1:4" ht="19.5" customHeight="1">
      <c r="A25" s="241" t="s">
        <v>225</v>
      </c>
      <c r="B25" s="239">
        <v>4.07</v>
      </c>
      <c r="C25" s="239">
        <v>33.7</v>
      </c>
      <c r="D25" s="240">
        <v>-10</v>
      </c>
    </row>
    <row r="26" spans="1:4" ht="19.5" customHeight="1">
      <c r="A26" s="241" t="s">
        <v>226</v>
      </c>
      <c r="B26" s="239">
        <v>-1.16</v>
      </c>
      <c r="C26" s="239">
        <v>6.72</v>
      </c>
      <c r="D26" s="240">
        <v>-38.2</v>
      </c>
    </row>
    <row r="27" spans="1:4" ht="19.5" customHeight="1">
      <c r="A27" s="241" t="s">
        <v>227</v>
      </c>
      <c r="B27" s="239">
        <v>0.65</v>
      </c>
      <c r="C27" s="239">
        <v>18.54</v>
      </c>
      <c r="D27" s="240">
        <v>-8.3</v>
      </c>
    </row>
    <row r="28" spans="1:4" ht="19.5" customHeight="1">
      <c r="A28" s="241" t="s">
        <v>228</v>
      </c>
      <c r="B28" s="239">
        <v>4.08</v>
      </c>
      <c r="C28" s="239">
        <v>38.98</v>
      </c>
      <c r="D28" s="240">
        <v>-22.9</v>
      </c>
    </row>
    <row r="29" spans="1:4" ht="19.5" customHeight="1">
      <c r="A29" s="248" t="s">
        <v>229</v>
      </c>
      <c r="B29" s="249">
        <v>-0.87</v>
      </c>
      <c r="C29" s="249">
        <v>14.88</v>
      </c>
      <c r="D29" s="250">
        <v>-8.3</v>
      </c>
    </row>
    <row r="30" spans="1:4" ht="14.25">
      <c r="A30" s="210"/>
      <c r="B30" s="210"/>
      <c r="C30" s="210"/>
      <c r="D30" s="210"/>
    </row>
    <row r="31" ht="14.25">
      <c r="C31" s="251">
        <v>19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 horizontalCentered="1"/>
  <pageMargins left="0.75" right="0.75" top="0.88" bottom="0.98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6" sqref="A16"/>
    </sheetView>
  </sheetViews>
  <sheetFormatPr defaultColWidth="9.00390625" defaultRowHeight="14.25"/>
  <cols>
    <col min="1" max="1" width="26.75390625" style="210" customWidth="1"/>
    <col min="2" max="4" width="12.50390625" style="210" customWidth="1"/>
    <col min="5" max="5" width="11.00390625" style="210" customWidth="1"/>
    <col min="6" max="6" width="9.00390625" style="210" customWidth="1"/>
    <col min="7" max="7" width="9.375" style="210" bestFit="1" customWidth="1"/>
    <col min="8" max="16384" width="9.00390625" style="210" customWidth="1"/>
  </cols>
  <sheetData>
    <row r="1" spans="1:5" ht="37.5" customHeight="1">
      <c r="A1" s="211" t="s">
        <v>230</v>
      </c>
      <c r="B1" s="211"/>
      <c r="C1" s="211"/>
      <c r="D1" s="211"/>
      <c r="E1" s="211"/>
    </row>
    <row r="2" spans="1:5" ht="16.5" customHeight="1">
      <c r="A2" s="212" t="s">
        <v>49</v>
      </c>
      <c r="B2" s="212"/>
      <c r="C2" s="212"/>
      <c r="D2" s="212"/>
      <c r="E2" s="212"/>
    </row>
    <row r="3" spans="1:5" ht="21.75" customHeight="1">
      <c r="A3" s="213" t="s">
        <v>231</v>
      </c>
      <c r="B3" s="214" t="s">
        <v>232</v>
      </c>
      <c r="C3" s="214" t="s">
        <v>233</v>
      </c>
      <c r="D3" s="214" t="s">
        <v>234</v>
      </c>
      <c r="E3" s="215" t="s">
        <v>235</v>
      </c>
    </row>
    <row r="4" spans="1:5" ht="21.75" customHeight="1">
      <c r="A4" s="216"/>
      <c r="B4" s="217"/>
      <c r="C4" s="217"/>
      <c r="D4" s="217"/>
      <c r="E4" s="218"/>
    </row>
    <row r="5" spans="1:9" ht="26.25" customHeight="1">
      <c r="A5" s="219" t="s">
        <v>236</v>
      </c>
      <c r="B5" s="220">
        <v>2202.6480651545</v>
      </c>
      <c r="C5" s="220">
        <v>12.0965032114</v>
      </c>
      <c r="D5" s="220">
        <v>111.20202777150001</v>
      </c>
      <c r="E5" s="221">
        <v>5.32</v>
      </c>
      <c r="G5" s="222"/>
      <c r="H5" s="222"/>
      <c r="I5" s="222"/>
    </row>
    <row r="6" spans="1:9" ht="26.25" customHeight="1">
      <c r="A6" s="223" t="s">
        <v>237</v>
      </c>
      <c r="B6" s="220">
        <v>2188.2842673971</v>
      </c>
      <c r="C6" s="220">
        <v>11.8334464747</v>
      </c>
      <c r="D6" s="220">
        <v>106.2010218494</v>
      </c>
      <c r="E6" s="221">
        <v>5.1</v>
      </c>
      <c r="G6" s="222"/>
      <c r="H6" s="222"/>
      <c r="I6" s="222"/>
    </row>
    <row r="7" spans="1:9" ht="26.25" customHeight="1">
      <c r="A7" s="223" t="s">
        <v>238</v>
      </c>
      <c r="B7" s="224">
        <v>1290.279773891</v>
      </c>
      <c r="C7" s="220">
        <v>29.444672759299998</v>
      </c>
      <c r="D7" s="220">
        <v>90.1376059815</v>
      </c>
      <c r="E7" s="225">
        <v>7.51</v>
      </c>
      <c r="G7" s="222"/>
      <c r="H7" s="222"/>
      <c r="I7" s="222"/>
    </row>
    <row r="8" spans="1:9" ht="26.25" customHeight="1">
      <c r="A8" s="223" t="s">
        <v>239</v>
      </c>
      <c r="B8" s="224">
        <v>525.2484806945</v>
      </c>
      <c r="C8" s="220">
        <v>25.6853106929</v>
      </c>
      <c r="D8" s="220">
        <v>5.5010936178000005</v>
      </c>
      <c r="E8" s="225">
        <v>1.06</v>
      </c>
      <c r="G8" s="222"/>
      <c r="H8" s="222"/>
      <c r="I8" s="222"/>
    </row>
    <row r="9" spans="1:9" ht="26.25" customHeight="1">
      <c r="A9" s="223" t="s">
        <v>240</v>
      </c>
      <c r="B9" s="224">
        <v>494.0002204973</v>
      </c>
      <c r="C9" s="220">
        <v>4.9044145615</v>
      </c>
      <c r="D9" s="220">
        <v>69.8732427838</v>
      </c>
      <c r="E9" s="225">
        <v>16.47</v>
      </c>
      <c r="G9" s="222"/>
      <c r="H9" s="222"/>
      <c r="I9" s="222"/>
    </row>
    <row r="10" spans="1:9" ht="26.25" customHeight="1">
      <c r="A10" s="223" t="s">
        <v>241</v>
      </c>
      <c r="B10" s="224">
        <v>466.3557367339</v>
      </c>
      <c r="C10" s="220">
        <v>-1.6306751377</v>
      </c>
      <c r="D10" s="220">
        <v>15.080617185000001</v>
      </c>
      <c r="E10" s="221">
        <v>3.34</v>
      </c>
      <c r="G10" s="222"/>
      <c r="H10" s="222"/>
      <c r="I10" s="222"/>
    </row>
    <row r="11" spans="1:9" ht="26.25" customHeight="1">
      <c r="A11" s="223" t="s">
        <v>242</v>
      </c>
      <c r="B11" s="224">
        <v>235.99866872009997</v>
      </c>
      <c r="C11" s="220">
        <v>-3.4579896819</v>
      </c>
      <c r="D11" s="220">
        <v>8.6387231828</v>
      </c>
      <c r="E11" s="221">
        <v>3.8</v>
      </c>
      <c r="G11" s="222"/>
      <c r="H11" s="222"/>
      <c r="I11" s="222"/>
    </row>
    <row r="12" spans="1:9" ht="26.25" customHeight="1">
      <c r="A12" s="226" t="s">
        <v>243</v>
      </c>
      <c r="B12" s="224">
        <v>29.241931144299997</v>
      </c>
      <c r="C12" s="220">
        <v>-0.1341972747</v>
      </c>
      <c r="D12" s="220">
        <v>4.2806092028</v>
      </c>
      <c r="E12" s="221">
        <v>17.15</v>
      </c>
      <c r="G12" s="222"/>
      <c r="H12" s="222"/>
      <c r="I12" s="222"/>
    </row>
    <row r="13" spans="1:9" ht="26.25" customHeight="1">
      <c r="A13" s="219" t="s">
        <v>244</v>
      </c>
      <c r="B13" s="220">
        <v>1882.5893440726002</v>
      </c>
      <c r="C13" s="220">
        <v>17.803739053900003</v>
      </c>
      <c r="D13" s="220">
        <v>184.3279118952</v>
      </c>
      <c r="E13" s="221">
        <v>10.85</v>
      </c>
      <c r="G13" s="222"/>
      <c r="H13" s="222"/>
      <c r="I13" s="222"/>
    </row>
    <row r="14" spans="1:9" ht="26.25" customHeight="1">
      <c r="A14" s="223" t="s">
        <v>245</v>
      </c>
      <c r="B14" s="220">
        <v>1882.3173031126998</v>
      </c>
      <c r="C14" s="220">
        <v>17.8441663173</v>
      </c>
      <c r="D14" s="220">
        <v>184.707607676</v>
      </c>
      <c r="E14" s="221">
        <v>10.88</v>
      </c>
      <c r="G14" s="222"/>
      <c r="H14" s="222"/>
      <c r="I14" s="222"/>
    </row>
    <row r="15" spans="1:9" ht="26.25" customHeight="1">
      <c r="A15" s="223" t="s">
        <v>246</v>
      </c>
      <c r="B15" s="224">
        <v>1038.9862363473</v>
      </c>
      <c r="C15" s="220">
        <v>6.5037154758</v>
      </c>
      <c r="D15" s="220">
        <v>131.8626632129</v>
      </c>
      <c r="E15" s="225">
        <v>14.54</v>
      </c>
      <c r="G15" s="222"/>
      <c r="H15" s="222"/>
      <c r="I15" s="222"/>
    </row>
    <row r="16" spans="1:9" ht="26.25" customHeight="1">
      <c r="A16" s="227" t="s">
        <v>247</v>
      </c>
      <c r="B16" s="220">
        <v>180.5596175838</v>
      </c>
      <c r="C16" s="220">
        <v>2.2849625005000003</v>
      </c>
      <c r="D16" s="220">
        <v>32.0079071278</v>
      </c>
      <c r="E16" s="225">
        <v>21.55</v>
      </c>
      <c r="G16" s="222"/>
      <c r="H16" s="222"/>
      <c r="I16" s="222"/>
    </row>
    <row r="17" spans="1:9" ht="26.25" customHeight="1">
      <c r="A17" s="228" t="s">
        <v>248</v>
      </c>
      <c r="B17" s="220">
        <v>103.3079209368</v>
      </c>
      <c r="C17" s="220">
        <v>1.5722363320000001</v>
      </c>
      <c r="D17" s="220">
        <v>26.549300505500003</v>
      </c>
      <c r="E17" s="225">
        <v>34.59</v>
      </c>
      <c r="G17" s="222"/>
      <c r="H17" s="222"/>
      <c r="I17" s="222"/>
    </row>
    <row r="18" spans="1:9" ht="26.25" customHeight="1">
      <c r="A18" s="228" t="s">
        <v>249</v>
      </c>
      <c r="B18" s="220">
        <v>858.4266187635001</v>
      </c>
      <c r="C18" s="220">
        <v>4.2187529753</v>
      </c>
      <c r="D18" s="220">
        <v>99.85475608510001</v>
      </c>
      <c r="E18" s="225">
        <v>13.16</v>
      </c>
      <c r="G18" s="222"/>
      <c r="H18" s="222"/>
      <c r="I18" s="222"/>
    </row>
    <row r="19" spans="1:9" ht="26.25" customHeight="1">
      <c r="A19" s="228" t="s">
        <v>248</v>
      </c>
      <c r="B19" s="224">
        <v>199.83301304949998</v>
      </c>
      <c r="C19" s="220">
        <v>0.5358366098</v>
      </c>
      <c r="D19" s="220">
        <v>20.4889946592</v>
      </c>
      <c r="E19" s="225">
        <v>11.42</v>
      </c>
      <c r="G19" s="222"/>
      <c r="H19" s="222"/>
      <c r="I19" s="222"/>
    </row>
    <row r="20" spans="1:9" ht="26.25" customHeight="1">
      <c r="A20" s="229" t="s">
        <v>250</v>
      </c>
      <c r="B20" s="224">
        <v>843.209211227</v>
      </c>
      <c r="C20" s="224">
        <v>11.339412427600001</v>
      </c>
      <c r="D20" s="224">
        <v>52.80950323570001</v>
      </c>
      <c r="E20" s="230">
        <v>6.68</v>
      </c>
      <c r="G20" s="222"/>
      <c r="H20" s="222"/>
      <c r="I20" s="222"/>
    </row>
    <row r="21" spans="1:9" ht="26.25" customHeight="1">
      <c r="A21" s="227" t="s">
        <v>247</v>
      </c>
      <c r="B21" s="224">
        <v>277.0038931149</v>
      </c>
      <c r="C21" s="220">
        <v>8.8302198734</v>
      </c>
      <c r="D21" s="220">
        <v>34.5617608582</v>
      </c>
      <c r="E21" s="225">
        <v>14.26</v>
      </c>
      <c r="G21" s="222"/>
      <c r="H21" s="222"/>
      <c r="I21" s="222"/>
    </row>
    <row r="22" spans="1:9" ht="26.25" customHeight="1">
      <c r="A22" s="228" t="s">
        <v>251</v>
      </c>
      <c r="B22" s="220">
        <v>269.2258765277</v>
      </c>
      <c r="C22" s="220">
        <v>8.8118105579</v>
      </c>
      <c r="D22" s="220">
        <v>30.9909826805</v>
      </c>
      <c r="E22" s="225">
        <v>13.01</v>
      </c>
      <c r="G22" s="222"/>
      <c r="H22" s="222"/>
      <c r="I22" s="222"/>
    </row>
    <row r="23" spans="1:9" ht="26.25" customHeight="1">
      <c r="A23" s="228" t="s">
        <v>249</v>
      </c>
      <c r="B23" s="224">
        <v>495.5549503896</v>
      </c>
      <c r="C23" s="224">
        <v>-6.2966991263</v>
      </c>
      <c r="D23" s="224">
        <v>17.9942085197</v>
      </c>
      <c r="E23" s="230">
        <v>3.77</v>
      </c>
      <c r="G23" s="222"/>
      <c r="H23" s="222"/>
      <c r="I23" s="222"/>
    </row>
    <row r="24" spans="1:9" ht="26.25" customHeight="1">
      <c r="A24" s="228" t="s">
        <v>251</v>
      </c>
      <c r="B24" s="224">
        <v>59.5897921552</v>
      </c>
      <c r="C24" s="220">
        <v>0.5636484019000001</v>
      </c>
      <c r="D24" s="220">
        <v>8.7345637343</v>
      </c>
      <c r="E24" s="225">
        <v>17.18</v>
      </c>
      <c r="G24" s="222"/>
      <c r="H24" s="222"/>
      <c r="I24" s="222"/>
    </row>
    <row r="25" spans="1:9" ht="26.25" customHeight="1">
      <c r="A25" s="231" t="s">
        <v>252</v>
      </c>
      <c r="B25" s="232">
        <v>426.31785823440003</v>
      </c>
      <c r="C25" s="232">
        <v>-6.7692475282</v>
      </c>
      <c r="D25" s="232">
        <v>0.5022447854</v>
      </c>
      <c r="E25" s="233">
        <v>0.12</v>
      </c>
      <c r="G25" s="222"/>
      <c r="H25" s="222"/>
      <c r="I25" s="222"/>
    </row>
    <row r="27" spans="1:6" ht="14.25">
      <c r="A27" s="234"/>
      <c r="B27" s="234"/>
      <c r="C27" s="234">
        <v>16</v>
      </c>
      <c r="D27" s="234"/>
      <c r="E27" s="234"/>
      <c r="F27" s="234"/>
    </row>
    <row r="30" ht="12">
      <c r="B30" s="235"/>
    </row>
  </sheetData>
  <sheetProtection/>
  <mergeCells count="7">
    <mergeCell ref="A1:E1"/>
    <mergeCell ref="A2:E2"/>
    <mergeCell ref="A3:A4"/>
    <mergeCell ref="B3:B4"/>
    <mergeCell ref="C3:C4"/>
    <mergeCell ref="D3:D4"/>
    <mergeCell ref="E3:E4"/>
  </mergeCells>
  <printOptions horizontalCentered="1"/>
  <pageMargins left="0.7874015748031497" right="0.7480314960629921" top="0.8267716535433072" bottom="0.9842519685039371" header="0.5118110236220472" footer="0.5118110236220472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B16" sqref="B16"/>
    </sheetView>
  </sheetViews>
  <sheetFormatPr defaultColWidth="9.00390625" defaultRowHeight="14.25"/>
  <cols>
    <col min="1" max="1" width="27.75390625" style="193" customWidth="1"/>
    <col min="2" max="2" width="11.375" style="193" customWidth="1"/>
    <col min="3" max="3" width="11.25390625" style="193" customWidth="1"/>
    <col min="4" max="4" width="15.875" style="193" customWidth="1"/>
    <col min="5" max="16384" width="9.00390625" style="193" customWidth="1"/>
  </cols>
  <sheetData>
    <row r="1" spans="1:4" ht="35.25" customHeight="1">
      <c r="A1" s="194" t="s">
        <v>253</v>
      </c>
      <c r="B1" s="194"/>
      <c r="C1" s="194"/>
      <c r="D1" s="194"/>
    </row>
    <row r="2" spans="1:4" ht="22.5" customHeight="1">
      <c r="A2" s="195" t="s">
        <v>254</v>
      </c>
      <c r="B2" s="195"/>
      <c r="C2" s="195"/>
      <c r="D2" s="195"/>
    </row>
    <row r="3" spans="1:4" ht="21.75" customHeight="1">
      <c r="A3" s="196" t="s">
        <v>255</v>
      </c>
      <c r="B3" s="187" t="s">
        <v>256</v>
      </c>
      <c r="C3" s="187"/>
      <c r="D3" s="188" t="s">
        <v>23</v>
      </c>
    </row>
    <row r="4" spans="1:4" ht="21" customHeight="1">
      <c r="A4" s="197"/>
      <c r="B4" s="198" t="s">
        <v>257</v>
      </c>
      <c r="C4" s="198" t="s">
        <v>258</v>
      </c>
      <c r="D4" s="199" t="s">
        <v>259</v>
      </c>
    </row>
    <row r="5" spans="1:4" ht="19.5" customHeight="1">
      <c r="A5" s="200" t="s">
        <v>260</v>
      </c>
      <c r="B5" s="201">
        <v>99.54735233</v>
      </c>
      <c r="C5" s="201">
        <v>100.90070918</v>
      </c>
      <c r="D5" s="202">
        <v>100.32031175</v>
      </c>
    </row>
    <row r="6" spans="1:4" ht="20.25" customHeight="1">
      <c r="A6" s="203" t="s">
        <v>261</v>
      </c>
      <c r="B6" s="204"/>
      <c r="C6" s="204"/>
      <c r="D6" s="205"/>
    </row>
    <row r="7" spans="1:4" ht="19.5" customHeight="1">
      <c r="A7" s="203" t="s">
        <v>262</v>
      </c>
      <c r="B7" s="204">
        <v>99.03102342</v>
      </c>
      <c r="C7" s="204">
        <v>98.74358957</v>
      </c>
      <c r="D7" s="205">
        <v>98.88985566</v>
      </c>
    </row>
    <row r="8" spans="1:4" ht="19.5" customHeight="1">
      <c r="A8" s="203" t="s">
        <v>263</v>
      </c>
      <c r="B8" s="204">
        <v>98.4528467</v>
      </c>
      <c r="C8" s="204">
        <v>97.72153153</v>
      </c>
      <c r="D8" s="205">
        <v>97.98873356</v>
      </c>
    </row>
    <row r="9" spans="1:4" ht="19.5" customHeight="1">
      <c r="A9" s="203" t="s">
        <v>264</v>
      </c>
      <c r="B9" s="204">
        <v>99.9944526</v>
      </c>
      <c r="C9" s="204">
        <v>101.72839406</v>
      </c>
      <c r="D9" s="205">
        <v>101.03457405</v>
      </c>
    </row>
    <row r="10" spans="1:4" ht="19.5" customHeight="1">
      <c r="A10" s="203" t="s">
        <v>265</v>
      </c>
      <c r="B10" s="204">
        <v>79.1248</v>
      </c>
      <c r="C10" s="204">
        <v>103.35085189</v>
      </c>
      <c r="D10" s="205">
        <v>105.47354307</v>
      </c>
    </row>
    <row r="11" spans="1:4" ht="20.25" customHeight="1">
      <c r="A11" s="203" t="s">
        <v>266</v>
      </c>
      <c r="B11" s="204">
        <v>103.81550218</v>
      </c>
      <c r="C11" s="204">
        <v>79.85276649</v>
      </c>
      <c r="D11" s="205">
        <v>82.90615709</v>
      </c>
    </row>
    <row r="12" spans="1:4" ht="19.5" customHeight="1">
      <c r="A12" s="203" t="s">
        <v>267</v>
      </c>
      <c r="B12" s="204">
        <v>103.29496104</v>
      </c>
      <c r="C12" s="204">
        <v>103.96206575</v>
      </c>
      <c r="D12" s="205">
        <v>104.27631135</v>
      </c>
    </row>
    <row r="13" spans="1:4" ht="19.5" customHeight="1">
      <c r="A13" s="203" t="s">
        <v>268</v>
      </c>
      <c r="B13" s="204">
        <v>99.13115449</v>
      </c>
      <c r="C13" s="204">
        <v>110.66136311</v>
      </c>
      <c r="D13" s="205">
        <v>110.87787785</v>
      </c>
    </row>
    <row r="14" spans="1:4" ht="19.5" customHeight="1">
      <c r="A14" s="203" t="s">
        <v>269</v>
      </c>
      <c r="B14" s="204">
        <v>101.3293</v>
      </c>
      <c r="C14" s="204">
        <v>103.88151165</v>
      </c>
      <c r="D14" s="205">
        <v>96.87954904</v>
      </c>
    </row>
    <row r="15" spans="1:4" ht="19.5" customHeight="1">
      <c r="A15" s="203" t="s">
        <v>270</v>
      </c>
      <c r="B15" s="204">
        <v>100.04621727</v>
      </c>
      <c r="C15" s="204">
        <v>100.52757316</v>
      </c>
      <c r="D15" s="205">
        <v>100.71859677</v>
      </c>
    </row>
    <row r="16" spans="1:4" ht="19.5" customHeight="1">
      <c r="A16" s="203" t="s">
        <v>271</v>
      </c>
      <c r="B16" s="204">
        <v>99.88120028</v>
      </c>
      <c r="C16" s="204">
        <v>100.80190693</v>
      </c>
      <c r="D16" s="205">
        <v>100.72157364</v>
      </c>
    </row>
    <row r="17" spans="1:4" ht="19.5" customHeight="1">
      <c r="A17" s="203" t="s">
        <v>272</v>
      </c>
      <c r="B17" s="204">
        <v>100.44091691</v>
      </c>
      <c r="C17" s="204">
        <v>100.12117539</v>
      </c>
      <c r="D17" s="205">
        <v>99.78831971</v>
      </c>
    </row>
    <row r="18" spans="1:4" ht="19.5" customHeight="1">
      <c r="A18" s="203" t="s">
        <v>273</v>
      </c>
      <c r="B18" s="204">
        <v>98.79511521</v>
      </c>
      <c r="C18" s="204">
        <v>105.16606535</v>
      </c>
      <c r="D18" s="205">
        <v>103.31383594</v>
      </c>
    </row>
    <row r="19" spans="1:4" ht="19.5" customHeight="1">
      <c r="A19" s="203" t="s">
        <v>274</v>
      </c>
      <c r="B19" s="204">
        <v>99.9701631</v>
      </c>
      <c r="C19" s="204">
        <v>103.52265682</v>
      </c>
      <c r="D19" s="205">
        <v>101.22184594</v>
      </c>
    </row>
    <row r="20" spans="1:4" ht="19.5" customHeight="1">
      <c r="A20" s="203" t="s">
        <v>275</v>
      </c>
      <c r="B20" s="204">
        <v>100</v>
      </c>
      <c r="C20" s="204">
        <v>100.4608414</v>
      </c>
      <c r="D20" s="205">
        <v>100.36575743</v>
      </c>
    </row>
    <row r="21" spans="1:4" ht="19.5" customHeight="1">
      <c r="A21" s="203" t="s">
        <v>276</v>
      </c>
      <c r="B21" s="204">
        <v>99.80519862</v>
      </c>
      <c r="C21" s="204">
        <v>99.79142971</v>
      </c>
      <c r="D21" s="205">
        <v>95.32033198</v>
      </c>
    </row>
    <row r="22" spans="1:4" ht="19.5" customHeight="1">
      <c r="A22" s="203" t="s">
        <v>277</v>
      </c>
      <c r="B22" s="204"/>
      <c r="C22" s="204"/>
      <c r="D22" s="205"/>
    </row>
    <row r="23" spans="1:4" ht="19.5" customHeight="1">
      <c r="A23" s="203" t="s">
        <v>278</v>
      </c>
      <c r="B23" s="204">
        <v>99.27608225</v>
      </c>
      <c r="C23" s="204">
        <v>100.69151603</v>
      </c>
      <c r="D23" s="205">
        <v>100.34666494</v>
      </c>
    </row>
    <row r="24" spans="1:4" ht="19.5" customHeight="1">
      <c r="A24" s="203" t="s">
        <v>279</v>
      </c>
      <c r="B24" s="204">
        <v>99.97312559</v>
      </c>
      <c r="C24" s="204">
        <v>101.22849882</v>
      </c>
      <c r="D24" s="205">
        <v>100.27905565</v>
      </c>
    </row>
    <row r="25" spans="1:4" ht="19.5" customHeight="1">
      <c r="A25" s="206" t="s">
        <v>280</v>
      </c>
      <c r="B25" s="207">
        <v>99.35109908</v>
      </c>
      <c r="C25" s="207">
        <v>101.8354511</v>
      </c>
      <c r="D25" s="208">
        <v>101.24952614</v>
      </c>
    </row>
    <row r="26" ht="12">
      <c r="A26" s="209"/>
    </row>
  </sheetData>
  <sheetProtection/>
  <mergeCells count="4">
    <mergeCell ref="A1:D1"/>
    <mergeCell ref="A2:D2"/>
    <mergeCell ref="B3:C3"/>
    <mergeCell ref="A3:A4"/>
  </mergeCells>
  <printOptions horizontalCentered="1"/>
  <pageMargins left="0.75" right="0.75" top="1.18" bottom="0.62" header="0.51" footer="0.51"/>
  <pageSetup horizontalDpi="600" verticalDpi="600" orientation="portrait" paperSize="9" scale="98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3">
      <selection activeCell="C17" sqref="C17"/>
    </sheetView>
  </sheetViews>
  <sheetFormatPr defaultColWidth="9.00390625" defaultRowHeight="14.25"/>
  <cols>
    <col min="1" max="1" width="27.00390625" style="155" customWidth="1"/>
    <col min="2" max="2" width="14.125" style="155" customWidth="1"/>
    <col min="3" max="3" width="13.125" style="155" customWidth="1"/>
    <col min="4" max="16384" width="9.00390625" style="155" customWidth="1"/>
  </cols>
  <sheetData>
    <row r="1" spans="1:3" s="153" customFormat="1" ht="39.75" customHeight="1">
      <c r="A1" s="183" t="s">
        <v>281</v>
      </c>
      <c r="B1" s="183"/>
      <c r="C1" s="183"/>
    </row>
    <row r="2" spans="2:3" s="153" customFormat="1" ht="23.25" customHeight="1">
      <c r="B2" s="184"/>
      <c r="C2" s="185" t="s">
        <v>282</v>
      </c>
    </row>
    <row r="3" spans="1:3" s="154" customFormat="1" ht="36.75" customHeight="1">
      <c r="A3" s="186"/>
      <c r="B3" s="187" t="s">
        <v>23</v>
      </c>
      <c r="C3" s="188" t="s">
        <v>283</v>
      </c>
    </row>
    <row r="4" spans="1:3" ht="30" customHeight="1">
      <c r="A4" s="189" t="s">
        <v>284</v>
      </c>
      <c r="B4" s="168">
        <v>32950.8332735633</v>
      </c>
      <c r="C4" s="170">
        <v>8.7</v>
      </c>
    </row>
    <row r="5" spans="1:3" ht="30" customHeight="1">
      <c r="A5" s="190" t="s">
        <v>285</v>
      </c>
      <c r="B5" s="172">
        <v>18113.0386290582</v>
      </c>
      <c r="C5" s="174">
        <v>8.2</v>
      </c>
    </row>
    <row r="6" spans="1:3" ht="30" customHeight="1">
      <c r="A6" s="190" t="s">
        <v>286</v>
      </c>
      <c r="B6" s="172">
        <v>8077.32016982611</v>
      </c>
      <c r="C6" s="174">
        <v>7.9</v>
      </c>
    </row>
    <row r="7" spans="1:3" ht="30" customHeight="1">
      <c r="A7" s="190" t="s">
        <v>287</v>
      </c>
      <c r="B7" s="172">
        <v>2138.0273706561</v>
      </c>
      <c r="C7" s="174">
        <v>9.6</v>
      </c>
    </row>
    <row r="8" spans="1:10" ht="30" customHeight="1">
      <c r="A8" s="190" t="s">
        <v>288</v>
      </c>
      <c r="B8" s="172">
        <v>4622.44710402285</v>
      </c>
      <c r="C8" s="174">
        <v>12</v>
      </c>
      <c r="E8" s="182"/>
      <c r="F8" s="182"/>
      <c r="G8" s="182"/>
      <c r="H8" s="191"/>
      <c r="I8" s="191"/>
      <c r="J8" s="191"/>
    </row>
    <row r="9" spans="1:3" ht="30" customHeight="1">
      <c r="A9" s="189" t="s">
        <v>289</v>
      </c>
      <c r="B9" s="168">
        <v>22952.7297527368</v>
      </c>
      <c r="C9" s="170">
        <v>12.7</v>
      </c>
    </row>
    <row r="10" spans="1:3" ht="30" customHeight="1">
      <c r="A10" s="190" t="s">
        <v>290</v>
      </c>
      <c r="B10" s="172">
        <v>7990.2638680287</v>
      </c>
      <c r="C10" s="174">
        <v>10.3</v>
      </c>
    </row>
    <row r="11" spans="1:3" ht="30" customHeight="1">
      <c r="A11" s="190" t="s">
        <v>291</v>
      </c>
      <c r="B11" s="172">
        <v>1158.26047612164</v>
      </c>
      <c r="C11" s="174">
        <v>9.8</v>
      </c>
    </row>
    <row r="12" spans="1:3" ht="30" customHeight="1">
      <c r="A12" s="190" t="s">
        <v>292</v>
      </c>
      <c r="B12" s="172">
        <v>5171.53664950452</v>
      </c>
      <c r="C12" s="174">
        <v>9</v>
      </c>
    </row>
    <row r="13" spans="1:3" ht="30" customHeight="1">
      <c r="A13" s="190" t="s">
        <v>293</v>
      </c>
      <c r="B13" s="172">
        <v>1340.00401067513</v>
      </c>
      <c r="C13" s="174">
        <v>18.1</v>
      </c>
    </row>
    <row r="14" spans="1:3" ht="30" customHeight="1">
      <c r="A14" s="190" t="s">
        <v>294</v>
      </c>
      <c r="B14" s="172">
        <v>2611.07385124176</v>
      </c>
      <c r="C14" s="174">
        <v>9.8</v>
      </c>
    </row>
    <row r="15" spans="1:3" ht="30" customHeight="1">
      <c r="A15" s="190" t="s">
        <v>295</v>
      </c>
      <c r="B15" s="172">
        <v>2523.47589989894</v>
      </c>
      <c r="C15" s="174">
        <v>22.1</v>
      </c>
    </row>
    <row r="16" spans="1:3" ht="30" customHeight="1">
      <c r="A16" s="190" t="s">
        <v>296</v>
      </c>
      <c r="B16" s="172">
        <v>1638.59235729213</v>
      </c>
      <c r="C16" s="174">
        <v>29.2</v>
      </c>
    </row>
    <row r="17" spans="1:3" ht="30" customHeight="1">
      <c r="A17" s="192" t="s">
        <v>297</v>
      </c>
      <c r="B17" s="177">
        <v>519.522639973983</v>
      </c>
      <c r="C17" s="179">
        <v>8.6</v>
      </c>
    </row>
    <row r="18" ht="12.75">
      <c r="A18" s="4"/>
    </row>
    <row r="19" spans="1:2" ht="12.75">
      <c r="A19" s="4"/>
      <c r="B19" s="181">
        <v>22</v>
      </c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</sheetData>
  <sheetProtection/>
  <mergeCells count="1">
    <mergeCell ref="A1:C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1">
      <selection activeCell="D13" sqref="D13"/>
    </sheetView>
  </sheetViews>
  <sheetFormatPr defaultColWidth="9.00390625" defaultRowHeight="14.25"/>
  <cols>
    <col min="1" max="1" width="23.00390625" style="155" bestFit="1" customWidth="1"/>
    <col min="2" max="5" width="10.125" style="155" customWidth="1"/>
    <col min="6" max="16384" width="9.00390625" style="155" customWidth="1"/>
  </cols>
  <sheetData>
    <row r="1" spans="1:5" s="153" customFormat="1" ht="24" customHeight="1">
      <c r="A1" s="156" t="s">
        <v>16</v>
      </c>
      <c r="B1" s="157"/>
      <c r="C1" s="157"/>
      <c r="D1" s="157"/>
      <c r="E1" s="157"/>
    </row>
    <row r="2" spans="1:5" s="153" customFormat="1" ht="23.25" customHeight="1">
      <c r="A2" s="158"/>
      <c r="B2" s="158"/>
      <c r="C2" s="158"/>
      <c r="D2" s="158"/>
      <c r="E2" s="159" t="s">
        <v>282</v>
      </c>
    </row>
    <row r="3" spans="1:5" s="154" customFormat="1" ht="24.75" customHeight="1">
      <c r="A3" s="160" t="s">
        <v>255</v>
      </c>
      <c r="B3" s="161" t="s">
        <v>298</v>
      </c>
      <c r="C3" s="162"/>
      <c r="D3" s="161" t="s">
        <v>299</v>
      </c>
      <c r="E3" s="163"/>
    </row>
    <row r="4" spans="1:5" s="154" customFormat="1" ht="33" customHeight="1">
      <c r="A4" s="164"/>
      <c r="B4" s="165" t="s">
        <v>23</v>
      </c>
      <c r="C4" s="165" t="s">
        <v>300</v>
      </c>
      <c r="D4" s="165" t="s">
        <v>23</v>
      </c>
      <c r="E4" s="166" t="s">
        <v>300</v>
      </c>
    </row>
    <row r="5" spans="1:5" ht="30" customHeight="1">
      <c r="A5" s="167" t="s">
        <v>284</v>
      </c>
      <c r="B5" s="168">
        <v>42314.742083035</v>
      </c>
      <c r="C5" s="169">
        <v>7.78327822286956</v>
      </c>
      <c r="D5" s="168">
        <v>21617.0644554892</v>
      </c>
      <c r="E5" s="170">
        <v>10.670867921972</v>
      </c>
    </row>
    <row r="6" spans="1:5" ht="30" customHeight="1">
      <c r="A6" s="171" t="s">
        <v>301</v>
      </c>
      <c r="B6" s="172">
        <v>26556.073843312</v>
      </c>
      <c r="C6" s="173">
        <v>7.57818568425651</v>
      </c>
      <c r="D6" s="172">
        <v>7893.86507790001</v>
      </c>
      <c r="E6" s="174">
        <v>9.84412794181673</v>
      </c>
    </row>
    <row r="7" spans="1:5" ht="30" customHeight="1">
      <c r="A7" s="171" t="s">
        <v>302</v>
      </c>
      <c r="B7" s="172">
        <v>6075.04519333241</v>
      </c>
      <c r="C7" s="173">
        <v>6.80522373014576</v>
      </c>
      <c r="D7" s="172">
        <v>10500.8082831276</v>
      </c>
      <c r="E7" s="174">
        <v>8.91789779728736</v>
      </c>
    </row>
    <row r="8" spans="1:5" ht="30" customHeight="1">
      <c r="A8" s="175" t="s">
        <v>303</v>
      </c>
      <c r="B8" s="172">
        <v>3498.07343523533</v>
      </c>
      <c r="C8" s="173">
        <v>8.60960174519881</v>
      </c>
      <c r="D8" s="172">
        <v>491.872117384019</v>
      </c>
      <c r="E8" s="174">
        <v>15.9473486250592</v>
      </c>
    </row>
    <row r="9" spans="1:5" ht="30" customHeight="1">
      <c r="A9" s="171" t="s">
        <v>304</v>
      </c>
      <c r="B9" s="172">
        <v>6185.54961115521</v>
      </c>
      <c r="C9" s="173">
        <v>9.18919988340438</v>
      </c>
      <c r="D9" s="172">
        <v>2730.51897707756</v>
      </c>
      <c r="E9" s="174">
        <v>19.7031681140284</v>
      </c>
    </row>
    <row r="10" spans="1:5" ht="30" customHeight="1">
      <c r="A10" s="167" t="s">
        <v>289</v>
      </c>
      <c r="B10" s="168">
        <v>28794.0277112549</v>
      </c>
      <c r="C10" s="169">
        <v>10.4942533420893</v>
      </c>
      <c r="D10" s="168">
        <v>15882.6138421284</v>
      </c>
      <c r="E10" s="170">
        <v>17.386918402917</v>
      </c>
    </row>
    <row r="11" spans="1:5" ht="30" customHeight="1">
      <c r="A11" s="171" t="s">
        <v>305</v>
      </c>
      <c r="B11" s="172">
        <v>9936.11755430029</v>
      </c>
      <c r="C11" s="173">
        <v>7.71947915302753</v>
      </c>
      <c r="D11" s="172">
        <v>5635.0662382</v>
      </c>
      <c r="E11" s="174">
        <v>15.8123758288635</v>
      </c>
    </row>
    <row r="12" spans="1:5" ht="30" customHeight="1">
      <c r="A12" s="171" t="s">
        <v>306</v>
      </c>
      <c r="B12" s="172">
        <v>1540.02554686218</v>
      </c>
      <c r="C12" s="173">
        <v>8.30112480500774</v>
      </c>
      <c r="D12" s="172">
        <v>696.184526576693</v>
      </c>
      <c r="E12" s="174">
        <v>13.5158646001628</v>
      </c>
    </row>
    <row r="13" spans="1:5" ht="30" customHeight="1">
      <c r="A13" s="171" t="s">
        <v>307</v>
      </c>
      <c r="B13" s="172">
        <v>6672.57210318239</v>
      </c>
      <c r="C13" s="173">
        <v>8.50417675165705</v>
      </c>
      <c r="D13" s="172">
        <v>3354.73245310853</v>
      </c>
      <c r="E13" s="174">
        <v>9.93104513342461</v>
      </c>
    </row>
    <row r="14" spans="1:5" ht="30" customHeight="1">
      <c r="A14" s="171" t="s">
        <v>308</v>
      </c>
      <c r="B14" s="172">
        <v>1751.87026502142</v>
      </c>
      <c r="C14" s="173">
        <v>14.5261411577393</v>
      </c>
      <c r="D14" s="172">
        <v>841.494573461791</v>
      </c>
      <c r="E14" s="174">
        <v>27.51481225002</v>
      </c>
    </row>
    <row r="15" spans="1:5" ht="30" customHeight="1">
      <c r="A15" s="171" t="s">
        <v>309</v>
      </c>
      <c r="B15" s="172">
        <v>3117.81926158757</v>
      </c>
      <c r="C15" s="173">
        <v>3.77091326673507</v>
      </c>
      <c r="D15" s="172">
        <v>1997.72578823306</v>
      </c>
      <c r="E15" s="174">
        <v>22.7776223391339</v>
      </c>
    </row>
    <row r="16" spans="1:5" ht="30" customHeight="1">
      <c r="A16" s="171" t="s">
        <v>310</v>
      </c>
      <c r="B16" s="172">
        <v>2952.24642552021</v>
      </c>
      <c r="C16" s="173">
        <v>18.9916671545719</v>
      </c>
      <c r="D16" s="172">
        <v>2004.50608587426</v>
      </c>
      <c r="E16" s="174">
        <v>27.7740905798089</v>
      </c>
    </row>
    <row r="17" spans="1:5" ht="30" customHeight="1">
      <c r="A17" s="171" t="s">
        <v>311</v>
      </c>
      <c r="B17" s="172">
        <v>2136.77534889394</v>
      </c>
      <c r="C17" s="173">
        <v>32.390451494779</v>
      </c>
      <c r="D17" s="172">
        <v>1035.60796575255</v>
      </c>
      <c r="E17" s="174">
        <v>21.4217255279897</v>
      </c>
    </row>
    <row r="18" spans="1:5" ht="30" customHeight="1">
      <c r="A18" s="176" t="s">
        <v>312</v>
      </c>
      <c r="B18" s="177">
        <v>686.601205886878</v>
      </c>
      <c r="C18" s="178">
        <v>8.22686909655157</v>
      </c>
      <c r="D18" s="177">
        <v>317.296210921549</v>
      </c>
      <c r="E18" s="179">
        <v>9.12186460853417</v>
      </c>
    </row>
    <row r="19" ht="12.75">
      <c r="A19" s="4"/>
    </row>
    <row r="20" spans="1:3" ht="12.75">
      <c r="A20" s="4"/>
      <c r="B20" s="180"/>
      <c r="C20" s="181">
        <v>23</v>
      </c>
    </row>
    <row r="21" ht="12.75">
      <c r="A21" s="4"/>
    </row>
    <row r="22" ht="12.75">
      <c r="A22" s="4"/>
    </row>
    <row r="23" spans="1:5" ht="12.75">
      <c r="A23" s="4"/>
      <c r="C23" s="182"/>
      <c r="D23" s="182"/>
      <c r="E23" s="182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</sheetData>
  <sheetProtection/>
  <mergeCells count="4">
    <mergeCell ref="A1:E1"/>
    <mergeCell ref="B3:C3"/>
    <mergeCell ref="D3:E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S17" sqref="S17"/>
    </sheetView>
  </sheetViews>
  <sheetFormatPr defaultColWidth="9.00390625" defaultRowHeight="14.25"/>
  <cols>
    <col min="1" max="1" width="9.125" style="3" customWidth="1"/>
    <col min="2" max="2" width="9.00390625" style="3" customWidth="1"/>
    <col min="3" max="3" width="4.625" style="3" customWidth="1"/>
    <col min="4" max="4" width="6.625" style="3" customWidth="1"/>
    <col min="5" max="5" width="5.00390625" style="3" customWidth="1"/>
    <col min="6" max="6" width="8.125" style="3" customWidth="1"/>
    <col min="7" max="7" width="5.00390625" style="3" customWidth="1"/>
    <col min="8" max="8" width="6.625" style="3" customWidth="1"/>
    <col min="9" max="9" width="5.00390625" style="3" customWidth="1"/>
    <col min="10" max="10" width="10.00390625" style="3" customWidth="1"/>
    <col min="11" max="11" width="6.125" style="3" customWidth="1"/>
    <col min="12" max="12" width="8.625" style="4" customWidth="1"/>
    <col min="13" max="13" width="5.00390625" style="3" customWidth="1"/>
    <col min="14" max="14" width="8.875" style="4" customWidth="1"/>
    <col min="15" max="15" width="5.00390625" style="3" customWidth="1"/>
    <col min="16" max="17" width="8.75390625" style="0" customWidth="1"/>
    <col min="18" max="16384" width="9.00390625" style="4" customWidth="1"/>
  </cols>
  <sheetData>
    <row r="1" spans="1:15" ht="51" customHeight="1">
      <c r="A1" s="137" t="s">
        <v>313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s="135" customFormat="1" ht="42.75" customHeight="1">
      <c r="A2" s="51"/>
      <c r="B2" s="7" t="s">
        <v>314</v>
      </c>
      <c r="C2" s="7"/>
      <c r="D2" s="7"/>
      <c r="E2" s="7"/>
      <c r="F2" s="7" t="s">
        <v>315</v>
      </c>
      <c r="G2" s="7"/>
      <c r="H2" s="7"/>
      <c r="I2" s="7"/>
      <c r="J2" s="7" t="s">
        <v>7</v>
      </c>
      <c r="K2" s="7"/>
      <c r="L2" s="7" t="s">
        <v>316</v>
      </c>
      <c r="M2" s="7"/>
      <c r="N2" s="7"/>
      <c r="O2" s="127"/>
    </row>
    <row r="3" spans="1:15" s="135" customFormat="1" ht="36.75" customHeight="1">
      <c r="A3" s="54"/>
      <c r="B3" s="9" t="s">
        <v>317</v>
      </c>
      <c r="C3" s="9" t="s">
        <v>318</v>
      </c>
      <c r="D3" s="9" t="s">
        <v>319</v>
      </c>
      <c r="E3" s="9" t="s">
        <v>318</v>
      </c>
      <c r="F3" s="9" t="s">
        <v>317</v>
      </c>
      <c r="G3" s="9" t="s">
        <v>318</v>
      </c>
      <c r="H3" s="9" t="s">
        <v>319</v>
      </c>
      <c r="I3" s="9" t="s">
        <v>318</v>
      </c>
      <c r="J3" s="9" t="s">
        <v>319</v>
      </c>
      <c r="K3" s="9" t="s">
        <v>318</v>
      </c>
      <c r="L3" s="9" t="s">
        <v>317</v>
      </c>
      <c r="M3" s="9" t="s">
        <v>318</v>
      </c>
      <c r="N3" s="103" t="s">
        <v>320</v>
      </c>
      <c r="O3" s="53" t="s">
        <v>318</v>
      </c>
    </row>
    <row r="4" spans="1:15" s="136" customFormat="1" ht="22.5" customHeight="1">
      <c r="A4" s="11" t="s">
        <v>321</v>
      </c>
      <c r="B4" s="91">
        <v>2953.4685</v>
      </c>
      <c r="C4" s="139" t="s">
        <v>153</v>
      </c>
      <c r="D4" s="61">
        <v>5.8</v>
      </c>
      <c r="E4" s="139" t="s">
        <v>153</v>
      </c>
      <c r="F4" s="140">
        <v>550.143339</v>
      </c>
      <c r="G4" s="141" t="s">
        <v>153</v>
      </c>
      <c r="H4" s="142">
        <v>5.5</v>
      </c>
      <c r="I4" s="143" t="s">
        <v>153</v>
      </c>
      <c r="J4" s="61">
        <v>3.6</v>
      </c>
      <c r="K4" s="13" t="s">
        <v>153</v>
      </c>
      <c r="L4" s="91">
        <v>98.33</v>
      </c>
      <c r="M4" s="13" t="s">
        <v>153</v>
      </c>
      <c r="N4" s="91">
        <v>-0.62</v>
      </c>
      <c r="O4" s="78" t="s">
        <v>153</v>
      </c>
    </row>
    <row r="5" spans="1:15" ht="22.5" customHeight="1">
      <c r="A5" s="11" t="s">
        <v>322</v>
      </c>
      <c r="B5" s="91">
        <v>674.3905</v>
      </c>
      <c r="C5" s="15">
        <f>RANK(B5,B$5:B$15)</f>
        <v>1</v>
      </c>
      <c r="D5" s="61">
        <v>7.096446391395844</v>
      </c>
      <c r="E5" s="15">
        <f>RANK(D5,D$5:D$15)</f>
        <v>3</v>
      </c>
      <c r="F5" s="140">
        <v>33.259184</v>
      </c>
      <c r="G5" s="143">
        <v>10</v>
      </c>
      <c r="H5" s="142">
        <v>5.148757787758868</v>
      </c>
      <c r="I5" s="143">
        <v>7</v>
      </c>
      <c r="J5" s="61">
        <v>4.7</v>
      </c>
      <c r="K5" s="85">
        <v>1</v>
      </c>
      <c r="L5" s="91">
        <v>99.48</v>
      </c>
      <c r="M5" s="85">
        <v>2</v>
      </c>
      <c r="N5" s="91">
        <v>0.49</v>
      </c>
      <c r="O5" s="148">
        <v>1</v>
      </c>
    </row>
    <row r="6" spans="1:15" ht="22.5" customHeight="1">
      <c r="A6" s="11" t="s">
        <v>323</v>
      </c>
      <c r="B6" s="91">
        <v>354.4375</v>
      </c>
      <c r="C6" s="15">
        <f aca="true" t="shared" si="0" ref="C6:C15">RANK(B6,B$5:B$15)</f>
        <v>3</v>
      </c>
      <c r="D6" s="61">
        <v>6.5</v>
      </c>
      <c r="E6" s="15">
        <f>RANK(D6,D$5:D$15)</f>
        <v>5</v>
      </c>
      <c r="F6" s="140">
        <v>56.041261</v>
      </c>
      <c r="G6" s="143">
        <v>4</v>
      </c>
      <c r="H6" s="142">
        <v>4.1</v>
      </c>
      <c r="I6" s="143">
        <v>11</v>
      </c>
      <c r="J6" s="61">
        <v>3.9</v>
      </c>
      <c r="K6" s="85">
        <v>6</v>
      </c>
      <c r="L6" s="91">
        <v>99.07</v>
      </c>
      <c r="M6" s="85">
        <v>3</v>
      </c>
      <c r="N6" s="91">
        <v>-0.32</v>
      </c>
      <c r="O6" s="148">
        <v>5</v>
      </c>
    </row>
    <row r="7" spans="1:15" ht="22.5" customHeight="1">
      <c r="A7" s="11" t="s">
        <v>324</v>
      </c>
      <c r="B7" s="91">
        <v>487.9903</v>
      </c>
      <c r="C7" s="15">
        <f t="shared" si="0"/>
        <v>2</v>
      </c>
      <c r="D7" s="61">
        <v>6.3</v>
      </c>
      <c r="E7" s="15">
        <f>RANK(D7,D$5:D$15)</f>
        <v>6</v>
      </c>
      <c r="F7" s="140">
        <v>65.184529</v>
      </c>
      <c r="G7" s="143">
        <v>3</v>
      </c>
      <c r="H7" s="142">
        <v>4.8</v>
      </c>
      <c r="I7" s="143">
        <v>9</v>
      </c>
      <c r="J7" s="61">
        <v>4.2</v>
      </c>
      <c r="K7" s="85">
        <v>4</v>
      </c>
      <c r="L7" s="91">
        <v>97</v>
      </c>
      <c r="M7" s="85">
        <v>8</v>
      </c>
      <c r="N7" s="91">
        <v>-1.33</v>
      </c>
      <c r="O7" s="148">
        <v>8</v>
      </c>
    </row>
    <row r="8" spans="1:15" ht="22.5" customHeight="1">
      <c r="A8" s="11" t="s">
        <v>325</v>
      </c>
      <c r="B8" s="91">
        <v>121.8465</v>
      </c>
      <c r="C8" s="15">
        <f t="shared" si="0"/>
        <v>10</v>
      </c>
      <c r="D8" s="61">
        <v>6.2</v>
      </c>
      <c r="E8" s="15">
        <f>RANK(D8,D$5:D$15)</f>
        <v>7</v>
      </c>
      <c r="F8" s="140">
        <v>35.919319</v>
      </c>
      <c r="G8" s="143">
        <v>7</v>
      </c>
      <c r="H8" s="142">
        <v>4.5</v>
      </c>
      <c r="I8" s="143">
        <v>10</v>
      </c>
      <c r="J8" s="61">
        <v>3.4</v>
      </c>
      <c r="K8" s="85">
        <v>9</v>
      </c>
      <c r="L8" s="91">
        <v>96.12</v>
      </c>
      <c r="M8" s="85">
        <v>11</v>
      </c>
      <c r="N8" s="91">
        <v>-2.1</v>
      </c>
      <c r="O8" s="148">
        <v>10</v>
      </c>
    </row>
    <row r="9" spans="1:15" ht="22.5" customHeight="1">
      <c r="A9" s="11" t="s">
        <v>326</v>
      </c>
      <c r="B9" s="91">
        <v>156.9517</v>
      </c>
      <c r="C9" s="15">
        <f t="shared" si="0"/>
        <v>8</v>
      </c>
      <c r="D9" s="61">
        <v>-1.2</v>
      </c>
      <c r="E9" s="15">
        <f>RANK(D9,D$5:D$15)</f>
        <v>10</v>
      </c>
      <c r="F9" s="140">
        <v>42.686288</v>
      </c>
      <c r="G9" s="143">
        <v>6</v>
      </c>
      <c r="H9" s="142">
        <v>5.1</v>
      </c>
      <c r="I9" s="143">
        <v>7</v>
      </c>
      <c r="J9" s="61">
        <v>-28.5</v>
      </c>
      <c r="K9" s="85">
        <v>10</v>
      </c>
      <c r="L9" s="91">
        <v>98.98</v>
      </c>
      <c r="M9" s="85">
        <v>4</v>
      </c>
      <c r="N9" s="91">
        <v>-0.24</v>
      </c>
      <c r="O9" s="148">
        <v>4</v>
      </c>
    </row>
    <row r="10" spans="1:15" ht="22.5" customHeight="1">
      <c r="A10" s="11" t="s">
        <v>327</v>
      </c>
      <c r="B10" s="91">
        <v>226.6395</v>
      </c>
      <c r="C10" s="15">
        <f t="shared" si="0"/>
        <v>6</v>
      </c>
      <c r="D10" s="61">
        <v>7.3</v>
      </c>
      <c r="E10" s="15">
        <f>RANK(D10,D$5:D$15)</f>
        <v>2</v>
      </c>
      <c r="F10" s="140">
        <v>51.4341</v>
      </c>
      <c r="G10" s="143">
        <v>5</v>
      </c>
      <c r="H10" s="142">
        <v>6.2</v>
      </c>
      <c r="I10" s="143">
        <v>4</v>
      </c>
      <c r="J10" s="61">
        <v>3.6</v>
      </c>
      <c r="K10" s="85">
        <v>8</v>
      </c>
      <c r="L10" s="91">
        <v>96.82</v>
      </c>
      <c r="M10" s="85">
        <v>9</v>
      </c>
      <c r="N10" s="91">
        <v>-2.86</v>
      </c>
      <c r="O10" s="148">
        <v>11</v>
      </c>
    </row>
    <row r="11" spans="1:15" ht="22.5" customHeight="1">
      <c r="A11" s="11" t="s">
        <v>328</v>
      </c>
      <c r="B11" s="91">
        <v>249.3797</v>
      </c>
      <c r="C11" s="15">
        <f t="shared" si="0"/>
        <v>4</v>
      </c>
      <c r="D11" s="61">
        <v>6.6</v>
      </c>
      <c r="E11" s="15">
        <f>RANK(D11,D$5:D$15)</f>
        <v>4</v>
      </c>
      <c r="F11" s="140">
        <v>78.24894</v>
      </c>
      <c r="G11" s="143">
        <v>2</v>
      </c>
      <c r="H11" s="142">
        <v>6.3</v>
      </c>
      <c r="I11" s="143">
        <v>2</v>
      </c>
      <c r="J11" s="61">
        <v>3.7</v>
      </c>
      <c r="K11" s="85">
        <v>7</v>
      </c>
      <c r="L11" s="91">
        <v>98.79</v>
      </c>
      <c r="M11" s="85">
        <v>6</v>
      </c>
      <c r="N11" s="91">
        <v>-0.77</v>
      </c>
      <c r="O11" s="148">
        <v>7</v>
      </c>
    </row>
    <row r="12" spans="1:15" ht="22.5" customHeight="1">
      <c r="A12" s="11" t="s">
        <v>329</v>
      </c>
      <c r="B12" s="91">
        <v>248.0213</v>
      </c>
      <c r="C12" s="15">
        <f t="shared" si="0"/>
        <v>5</v>
      </c>
      <c r="D12" s="61">
        <v>7.6</v>
      </c>
      <c r="E12" s="15">
        <f>RANK(D12,D$5:D$15)</f>
        <v>1</v>
      </c>
      <c r="F12" s="140">
        <v>89.485039</v>
      </c>
      <c r="G12" s="143">
        <v>1</v>
      </c>
      <c r="H12" s="142">
        <v>6.3</v>
      </c>
      <c r="I12" s="143">
        <v>2</v>
      </c>
      <c r="J12" s="61">
        <v>4.5</v>
      </c>
      <c r="K12" s="85">
        <v>2</v>
      </c>
      <c r="L12" s="91">
        <v>96.68</v>
      </c>
      <c r="M12" s="85">
        <v>10</v>
      </c>
      <c r="N12" s="91">
        <v>-1.52</v>
      </c>
      <c r="O12" s="148">
        <v>9</v>
      </c>
    </row>
    <row r="13" spans="1:15" ht="22.5" customHeight="1">
      <c r="A13" s="11" t="s">
        <v>330</v>
      </c>
      <c r="B13" s="91">
        <v>180.4767</v>
      </c>
      <c r="C13" s="15">
        <f t="shared" si="0"/>
        <v>7</v>
      </c>
      <c r="D13" s="61">
        <v>5.5</v>
      </c>
      <c r="E13" s="15">
        <f>RANK(D13,D$5:D$15)</f>
        <v>8</v>
      </c>
      <c r="F13" s="140">
        <v>35.433519</v>
      </c>
      <c r="G13" s="143">
        <v>8</v>
      </c>
      <c r="H13" s="142">
        <v>6.6</v>
      </c>
      <c r="I13" s="143">
        <v>1</v>
      </c>
      <c r="J13" s="61">
        <v>4.4</v>
      </c>
      <c r="K13" s="85">
        <v>3</v>
      </c>
      <c r="L13" s="91">
        <v>98.89</v>
      </c>
      <c r="M13" s="85">
        <v>5</v>
      </c>
      <c r="N13" s="91">
        <v>0.22</v>
      </c>
      <c r="O13" s="148">
        <v>2</v>
      </c>
    </row>
    <row r="14" spans="1:15" ht="22.5" customHeight="1">
      <c r="A14" s="11" t="s">
        <v>331</v>
      </c>
      <c r="B14" s="91">
        <v>102.1587</v>
      </c>
      <c r="C14" s="15">
        <f t="shared" si="0"/>
        <v>11</v>
      </c>
      <c r="D14" s="61">
        <v>-3.8</v>
      </c>
      <c r="E14" s="15">
        <f>RANK(D14,D$5:D$15)</f>
        <v>11</v>
      </c>
      <c r="F14" s="140">
        <v>27.193194000000002</v>
      </c>
      <c r="G14" s="143">
        <v>11</v>
      </c>
      <c r="H14" s="142">
        <v>5.3</v>
      </c>
      <c r="I14" s="143">
        <v>6</v>
      </c>
      <c r="J14" s="61">
        <v>-30.5</v>
      </c>
      <c r="K14" s="85">
        <v>11</v>
      </c>
      <c r="L14" s="91">
        <v>98.67</v>
      </c>
      <c r="M14" s="85">
        <v>7</v>
      </c>
      <c r="N14" s="91">
        <v>-0.64</v>
      </c>
      <c r="O14" s="148">
        <v>6</v>
      </c>
    </row>
    <row r="15" spans="1:18" s="2" customFormat="1" ht="22.5" customHeight="1">
      <c r="A15" s="16" t="s">
        <v>332</v>
      </c>
      <c r="B15" s="94">
        <v>151.1761</v>
      </c>
      <c r="C15" s="15">
        <f t="shared" si="0"/>
        <v>9</v>
      </c>
      <c r="D15" s="68">
        <v>4.4</v>
      </c>
      <c r="E15" s="15">
        <f>RANK(D15,D$5:D$15)</f>
        <v>9</v>
      </c>
      <c r="F15" s="144">
        <v>35.257965000000006</v>
      </c>
      <c r="G15" s="143">
        <v>9</v>
      </c>
      <c r="H15" s="145">
        <v>5.6</v>
      </c>
      <c r="I15" s="149">
        <v>5</v>
      </c>
      <c r="J15" s="68">
        <v>4</v>
      </c>
      <c r="K15" s="87">
        <v>5</v>
      </c>
      <c r="L15" s="94">
        <v>99.73</v>
      </c>
      <c r="M15" s="87">
        <v>1</v>
      </c>
      <c r="N15" s="94">
        <v>0.07</v>
      </c>
      <c r="O15" s="150">
        <v>3</v>
      </c>
      <c r="P15"/>
      <c r="Q15"/>
      <c r="R15" s="4"/>
    </row>
    <row r="16" spans="1:15" ht="22.5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L16" s="151"/>
      <c r="M16" s="152"/>
      <c r="N16" s="151"/>
      <c r="O16" s="152"/>
    </row>
    <row r="17" spans="1:10" ht="18.75" customHeight="1">
      <c r="A17" s="147"/>
      <c r="B17" s="147"/>
      <c r="C17" s="147"/>
      <c r="D17" s="147"/>
      <c r="E17" s="147"/>
      <c r="F17" s="147"/>
      <c r="G17" s="147"/>
      <c r="H17" s="147"/>
      <c r="I17" s="147">
        <v>24</v>
      </c>
      <c r="J17" s="147"/>
    </row>
  </sheetData>
  <sheetProtection/>
  <mergeCells count="7">
    <mergeCell ref="A1:O1"/>
    <mergeCell ref="B2:E2"/>
    <mergeCell ref="F2:I2"/>
    <mergeCell ref="J2:K2"/>
    <mergeCell ref="L2:O2"/>
    <mergeCell ref="A16:J16"/>
    <mergeCell ref="A2:A3"/>
  </mergeCells>
  <printOptions horizontalCentered="1" verticalCentered="1"/>
  <pageMargins left="0.41" right="0.28" top="0.78" bottom="0.67" header="0.51" footer="0.51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X13" sqref="X13"/>
    </sheetView>
  </sheetViews>
  <sheetFormatPr defaultColWidth="9.00390625" defaultRowHeight="14.25"/>
  <cols>
    <col min="1" max="1" width="7.00390625" style="22" customWidth="1"/>
    <col min="2" max="2" width="9.50390625" style="3" hidden="1" customWidth="1"/>
    <col min="3" max="3" width="3.125" style="3" hidden="1" customWidth="1"/>
    <col min="4" max="4" width="7.625" style="3" hidden="1" customWidth="1"/>
    <col min="5" max="5" width="4.00390625" style="3" hidden="1" customWidth="1"/>
    <col min="6" max="6" width="8.375" style="4" bestFit="1" customWidth="1"/>
    <col min="7" max="7" width="5.00390625" style="4" customWidth="1"/>
    <col min="8" max="8" width="7.875" style="4" bestFit="1" customWidth="1"/>
    <col min="9" max="9" width="5.125" style="4" customWidth="1"/>
    <col min="10" max="10" width="8.00390625" style="100" customWidth="1"/>
    <col min="11" max="11" width="4.875" style="3" customWidth="1"/>
    <col min="12" max="12" width="6.625" style="100" customWidth="1"/>
    <col min="13" max="13" width="4.875" style="3" customWidth="1"/>
    <col min="14" max="14" width="9.50390625" style="3" bestFit="1" customWidth="1"/>
    <col min="15" max="15" width="8.25390625" style="3" customWidth="1"/>
    <col min="16" max="16" width="7.50390625" style="100" customWidth="1"/>
    <col min="17" max="17" width="5.00390625" style="3" customWidth="1"/>
    <col min="18" max="18" width="7.25390625" style="100" customWidth="1"/>
    <col min="19" max="19" width="5.00390625" style="3" customWidth="1"/>
    <col min="20" max="16384" width="9.00390625" style="4" customWidth="1"/>
  </cols>
  <sheetData>
    <row r="1" spans="1:19" ht="54.75" customHeight="1">
      <c r="A1" s="5" t="s">
        <v>333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" customFormat="1" ht="48.75" customHeight="1">
      <c r="A2" s="80"/>
      <c r="B2" s="101" t="s">
        <v>334</v>
      </c>
      <c r="C2" s="101"/>
      <c r="D2" s="101"/>
      <c r="E2" s="101"/>
      <c r="F2" s="7" t="s">
        <v>335</v>
      </c>
      <c r="G2" s="7"/>
      <c r="H2" s="7"/>
      <c r="I2" s="7"/>
      <c r="J2" s="49" t="s">
        <v>336</v>
      </c>
      <c r="K2" s="49"/>
      <c r="L2" s="49"/>
      <c r="M2" s="49"/>
      <c r="N2" s="7" t="s">
        <v>337</v>
      </c>
      <c r="O2" s="7"/>
      <c r="P2" s="7" t="s">
        <v>338</v>
      </c>
      <c r="Q2" s="7"/>
      <c r="R2" s="7"/>
      <c r="S2" s="127"/>
    </row>
    <row r="3" spans="1:19" s="1" customFormat="1" ht="36.75" customHeight="1">
      <c r="A3" s="81"/>
      <c r="B3" s="102" t="s">
        <v>317</v>
      </c>
      <c r="C3" s="102" t="s">
        <v>318</v>
      </c>
      <c r="D3" s="102" t="s">
        <v>319</v>
      </c>
      <c r="E3" s="102" t="s">
        <v>318</v>
      </c>
      <c r="F3" s="9" t="s">
        <v>317</v>
      </c>
      <c r="G3" s="9" t="s">
        <v>318</v>
      </c>
      <c r="H3" s="103" t="s">
        <v>320</v>
      </c>
      <c r="I3" s="9" t="s">
        <v>318</v>
      </c>
      <c r="J3" s="110" t="s">
        <v>317</v>
      </c>
      <c r="K3" s="110" t="s">
        <v>318</v>
      </c>
      <c r="L3" s="110" t="s">
        <v>319</v>
      </c>
      <c r="M3" s="110" t="s">
        <v>318</v>
      </c>
      <c r="N3" s="9" t="s">
        <v>319</v>
      </c>
      <c r="O3" s="9" t="s">
        <v>318</v>
      </c>
      <c r="P3" s="9" t="s">
        <v>317</v>
      </c>
      <c r="Q3" s="9" t="s">
        <v>318</v>
      </c>
      <c r="R3" s="9" t="s">
        <v>319</v>
      </c>
      <c r="S3" s="53" t="s">
        <v>318</v>
      </c>
    </row>
    <row r="4" spans="1:19" s="1" customFormat="1" ht="22.5" customHeight="1">
      <c r="A4" s="11" t="s">
        <v>321</v>
      </c>
      <c r="B4" s="91"/>
      <c r="C4" s="104"/>
      <c r="D4" s="61"/>
      <c r="E4" s="104"/>
      <c r="F4" s="12">
        <v>465.25</v>
      </c>
      <c r="G4" s="13" t="s">
        <v>153</v>
      </c>
      <c r="H4" s="105">
        <v>61.85</v>
      </c>
      <c r="I4" s="13" t="s">
        <v>153</v>
      </c>
      <c r="J4" s="111">
        <v>131.6854</v>
      </c>
      <c r="K4" s="13" t="s">
        <v>153</v>
      </c>
      <c r="L4" s="112">
        <v>10.027204882173448</v>
      </c>
      <c r="M4" s="13" t="s">
        <v>153</v>
      </c>
      <c r="N4" s="61">
        <v>9.030579089653301</v>
      </c>
      <c r="O4" s="13" t="s">
        <v>153</v>
      </c>
      <c r="P4" s="12">
        <v>851.8748715086945</v>
      </c>
      <c r="Q4" s="13" t="s">
        <v>153</v>
      </c>
      <c r="R4" s="128">
        <v>8.9753752787813</v>
      </c>
      <c r="S4" s="58" t="s">
        <v>153</v>
      </c>
    </row>
    <row r="5" spans="1:19" ht="22.5" customHeight="1">
      <c r="A5" s="11" t="s">
        <v>322</v>
      </c>
      <c r="B5" s="91"/>
      <c r="C5" s="106"/>
      <c r="D5" s="61"/>
      <c r="E5" s="104"/>
      <c r="F5" s="12">
        <v>611.25</v>
      </c>
      <c r="G5" s="84">
        <v>2</v>
      </c>
      <c r="H5" s="105">
        <v>132.02</v>
      </c>
      <c r="I5" s="113">
        <v>1</v>
      </c>
      <c r="J5" s="111">
        <v>41.0134</v>
      </c>
      <c r="K5" s="114">
        <v>1</v>
      </c>
      <c r="L5" s="112">
        <v>9.59966436048112</v>
      </c>
      <c r="M5" s="115">
        <v>5</v>
      </c>
      <c r="N5" s="61">
        <v>10.113896087750671</v>
      </c>
      <c r="O5" s="85">
        <v>11</v>
      </c>
      <c r="P5" s="12">
        <v>200.41534480892835</v>
      </c>
      <c r="Q5" s="84">
        <v>1</v>
      </c>
      <c r="R5" s="128">
        <v>6.987504749993207</v>
      </c>
      <c r="S5" s="129">
        <v>10</v>
      </c>
    </row>
    <row r="6" spans="1:19" ht="22.5" customHeight="1">
      <c r="A6" s="11" t="s">
        <v>323</v>
      </c>
      <c r="B6" s="91"/>
      <c r="C6" s="106"/>
      <c r="D6" s="61"/>
      <c r="E6" s="104"/>
      <c r="F6" s="12">
        <v>404.13</v>
      </c>
      <c r="G6" s="84">
        <v>8</v>
      </c>
      <c r="H6" s="105">
        <v>37.02</v>
      </c>
      <c r="I6" s="113">
        <v>8</v>
      </c>
      <c r="J6" s="111">
        <v>10.8046</v>
      </c>
      <c r="K6" s="114">
        <v>5</v>
      </c>
      <c r="L6" s="112">
        <v>9.64350588068153</v>
      </c>
      <c r="M6" s="115">
        <v>5</v>
      </c>
      <c r="N6" s="61">
        <v>18.033326190806306</v>
      </c>
      <c r="O6" s="85">
        <v>2</v>
      </c>
      <c r="P6" s="12">
        <v>104.62351156319457</v>
      </c>
      <c r="Q6" s="84">
        <v>3</v>
      </c>
      <c r="R6" s="128">
        <v>9.922027218581661</v>
      </c>
      <c r="S6" s="129">
        <v>7</v>
      </c>
    </row>
    <row r="7" spans="1:19" ht="22.5" customHeight="1">
      <c r="A7" s="11" t="s">
        <v>324</v>
      </c>
      <c r="B7" s="91"/>
      <c r="C7" s="106"/>
      <c r="D7" s="61"/>
      <c r="E7" s="104"/>
      <c r="F7" s="12">
        <v>498.24</v>
      </c>
      <c r="G7" s="84">
        <v>5</v>
      </c>
      <c r="H7" s="105">
        <v>52.31</v>
      </c>
      <c r="I7" s="113">
        <v>6</v>
      </c>
      <c r="J7" s="116">
        <v>27.3915</v>
      </c>
      <c r="K7" s="117">
        <v>2</v>
      </c>
      <c r="L7" s="118">
        <v>5.840417310664606</v>
      </c>
      <c r="M7" s="119">
        <v>9</v>
      </c>
      <c r="N7" s="61">
        <v>17.38723466981132</v>
      </c>
      <c r="O7" s="85">
        <v>5</v>
      </c>
      <c r="P7" s="12">
        <v>141.01426222307597</v>
      </c>
      <c r="Q7" s="84">
        <v>2</v>
      </c>
      <c r="R7" s="128">
        <v>10.067400218395761</v>
      </c>
      <c r="S7" s="129">
        <v>6</v>
      </c>
    </row>
    <row r="8" spans="1:19" ht="22.5" customHeight="1">
      <c r="A8" s="11" t="s">
        <v>325</v>
      </c>
      <c r="B8" s="91"/>
      <c r="C8" s="106"/>
      <c r="D8" s="61"/>
      <c r="E8" s="104"/>
      <c r="F8" s="12">
        <v>738.39</v>
      </c>
      <c r="G8" s="84">
        <v>1</v>
      </c>
      <c r="H8" s="105">
        <v>97.01</v>
      </c>
      <c r="I8" s="113">
        <v>2</v>
      </c>
      <c r="J8" s="111">
        <v>3.0763</v>
      </c>
      <c r="K8" s="114">
        <v>9</v>
      </c>
      <c r="L8" s="112">
        <v>3.297404385346362</v>
      </c>
      <c r="M8" s="115">
        <v>10</v>
      </c>
      <c r="N8" s="61">
        <v>16.8586527591651</v>
      </c>
      <c r="O8" s="85">
        <v>7</v>
      </c>
      <c r="P8" s="12">
        <v>26.68937812596066</v>
      </c>
      <c r="Q8" s="84">
        <v>11</v>
      </c>
      <c r="R8" s="128">
        <v>13.1</v>
      </c>
      <c r="S8" s="129">
        <v>1</v>
      </c>
    </row>
    <row r="9" spans="1:19" ht="23.25" customHeight="1">
      <c r="A9" s="11" t="s">
        <v>326</v>
      </c>
      <c r="B9" s="91"/>
      <c r="C9" s="106"/>
      <c r="D9" s="61"/>
      <c r="E9" s="104"/>
      <c r="F9" s="12">
        <v>371.42</v>
      </c>
      <c r="G9" s="84">
        <v>9</v>
      </c>
      <c r="H9" s="105">
        <v>-175.79</v>
      </c>
      <c r="I9" s="113">
        <v>10</v>
      </c>
      <c r="J9" s="111">
        <v>6.4953</v>
      </c>
      <c r="K9" s="114">
        <v>7</v>
      </c>
      <c r="L9" s="112">
        <v>13.824828263002944</v>
      </c>
      <c r="M9" s="115">
        <v>3</v>
      </c>
      <c r="N9" s="61">
        <v>13.996263343855233</v>
      </c>
      <c r="O9" s="85">
        <v>10</v>
      </c>
      <c r="P9" s="12">
        <v>53.057218945254455</v>
      </c>
      <c r="Q9" s="84">
        <v>8</v>
      </c>
      <c r="R9" s="128">
        <v>8.690069416780503</v>
      </c>
      <c r="S9" s="129">
        <v>9</v>
      </c>
    </row>
    <row r="10" spans="1:19" ht="22.5" customHeight="1">
      <c r="A10" s="11" t="s">
        <v>327</v>
      </c>
      <c r="B10" s="91"/>
      <c r="C10" s="106"/>
      <c r="D10" s="61"/>
      <c r="E10" s="104"/>
      <c r="F10" s="12">
        <v>495.21</v>
      </c>
      <c r="G10" s="84">
        <v>6</v>
      </c>
      <c r="H10" s="105">
        <v>84.13</v>
      </c>
      <c r="I10" s="113">
        <v>4</v>
      </c>
      <c r="J10" s="111">
        <v>3.2624</v>
      </c>
      <c r="K10" s="114">
        <v>8</v>
      </c>
      <c r="L10" s="112">
        <v>9.37374279200751</v>
      </c>
      <c r="M10" s="115">
        <v>7</v>
      </c>
      <c r="N10" s="61">
        <v>17.048293587095582</v>
      </c>
      <c r="O10" s="85">
        <v>6</v>
      </c>
      <c r="P10" s="12">
        <v>65.95926449185028</v>
      </c>
      <c r="Q10" s="84">
        <v>5</v>
      </c>
      <c r="R10" s="128">
        <v>9.082523150373945</v>
      </c>
      <c r="S10" s="129">
        <v>8</v>
      </c>
    </row>
    <row r="11" spans="1:19" ht="22.5" customHeight="1">
      <c r="A11" s="11" t="s">
        <v>328</v>
      </c>
      <c r="B11" s="91"/>
      <c r="C11" s="106"/>
      <c r="D11" s="61"/>
      <c r="E11" s="104"/>
      <c r="F11" s="12">
        <v>520.16</v>
      </c>
      <c r="G11" s="84">
        <v>4</v>
      </c>
      <c r="H11" s="105">
        <v>93.79</v>
      </c>
      <c r="I11" s="113">
        <v>3</v>
      </c>
      <c r="J11" s="111">
        <v>14.9832</v>
      </c>
      <c r="K11" s="114">
        <v>3</v>
      </c>
      <c r="L11" s="112">
        <v>17.42319749216301</v>
      </c>
      <c r="M11" s="115">
        <v>2</v>
      </c>
      <c r="N11" s="61">
        <v>17.713692090676833</v>
      </c>
      <c r="O11" s="85">
        <v>4</v>
      </c>
      <c r="P11" s="12">
        <v>60.66942684602087</v>
      </c>
      <c r="Q11" s="84">
        <v>6</v>
      </c>
      <c r="R11" s="128">
        <v>11.17192691885549</v>
      </c>
      <c r="S11" s="129">
        <v>2</v>
      </c>
    </row>
    <row r="12" spans="1:19" ht="22.5" customHeight="1">
      <c r="A12" s="11" t="s">
        <v>329</v>
      </c>
      <c r="B12" s="91"/>
      <c r="C12" s="106"/>
      <c r="D12" s="61"/>
      <c r="E12" s="104"/>
      <c r="F12" s="12">
        <v>347.04</v>
      </c>
      <c r="G12" s="84">
        <v>10</v>
      </c>
      <c r="H12" s="105">
        <v>38.02</v>
      </c>
      <c r="I12" s="113">
        <v>7</v>
      </c>
      <c r="J12" s="111">
        <v>12.4503</v>
      </c>
      <c r="K12" s="114">
        <v>4</v>
      </c>
      <c r="L12" s="112">
        <v>11.7260131375857</v>
      </c>
      <c r="M12" s="115">
        <v>4</v>
      </c>
      <c r="N12" s="61">
        <v>18.587205147648515</v>
      </c>
      <c r="O12" s="85">
        <v>1</v>
      </c>
      <c r="P12" s="12">
        <v>71.3900154201764</v>
      </c>
      <c r="Q12" s="84">
        <v>4</v>
      </c>
      <c r="R12" s="128">
        <v>10.83875782392792</v>
      </c>
      <c r="S12" s="129">
        <v>3</v>
      </c>
    </row>
    <row r="13" spans="1:19" ht="22.5" customHeight="1">
      <c r="A13" s="11" t="s">
        <v>330</v>
      </c>
      <c r="B13" s="91"/>
      <c r="C13" s="106"/>
      <c r="D13" s="61"/>
      <c r="E13" s="104"/>
      <c r="F13" s="12">
        <v>548.13</v>
      </c>
      <c r="G13" s="84">
        <v>3</v>
      </c>
      <c r="H13" s="105">
        <v>70.87</v>
      </c>
      <c r="I13" s="113">
        <v>5</v>
      </c>
      <c r="J13" s="111">
        <v>6.6853</v>
      </c>
      <c r="K13" s="114">
        <v>6</v>
      </c>
      <c r="L13" s="112">
        <v>2.268624751415022</v>
      </c>
      <c r="M13" s="115">
        <v>11</v>
      </c>
      <c r="N13" s="61">
        <v>16.22081218815984</v>
      </c>
      <c r="O13" s="85">
        <v>9</v>
      </c>
      <c r="P13" s="12">
        <v>58.26004682094611</v>
      </c>
      <c r="Q13" s="84">
        <v>7</v>
      </c>
      <c r="R13" s="128">
        <v>10.290496407802308</v>
      </c>
      <c r="S13" s="129">
        <v>5</v>
      </c>
    </row>
    <row r="14" spans="1:19" ht="22.5" customHeight="1">
      <c r="A14" s="11" t="s">
        <v>331</v>
      </c>
      <c r="B14" s="91"/>
      <c r="C14" s="106"/>
      <c r="D14" s="61"/>
      <c r="E14" s="104"/>
      <c r="F14" s="12">
        <v>241.42</v>
      </c>
      <c r="G14" s="84">
        <v>11</v>
      </c>
      <c r="H14" s="105">
        <v>-186.26</v>
      </c>
      <c r="I14" s="113">
        <v>11</v>
      </c>
      <c r="J14" s="111">
        <v>3.0366</v>
      </c>
      <c r="K14" s="114">
        <v>10</v>
      </c>
      <c r="L14" s="112">
        <v>45.96933134644042</v>
      </c>
      <c r="M14" s="115">
        <v>1</v>
      </c>
      <c r="N14" s="61">
        <v>16.48817784294729</v>
      </c>
      <c r="O14" s="85">
        <v>8</v>
      </c>
      <c r="P14" s="12">
        <v>30.083389770129322</v>
      </c>
      <c r="Q14" s="84">
        <v>10</v>
      </c>
      <c r="R14" s="128">
        <v>-1.0999999999999943</v>
      </c>
      <c r="S14" s="129">
        <v>11</v>
      </c>
    </row>
    <row r="15" spans="1:19" s="2" customFormat="1" ht="22.5" customHeight="1">
      <c r="A15" s="16" t="s">
        <v>332</v>
      </c>
      <c r="B15" s="94"/>
      <c r="C15" s="107"/>
      <c r="D15" s="68"/>
      <c r="E15" s="108"/>
      <c r="F15" s="17">
        <v>417.3</v>
      </c>
      <c r="G15" s="86">
        <v>7</v>
      </c>
      <c r="H15" s="109">
        <v>33.19</v>
      </c>
      <c r="I15" s="120">
        <v>9</v>
      </c>
      <c r="J15" s="121">
        <v>2.4865</v>
      </c>
      <c r="K15" s="122">
        <v>11</v>
      </c>
      <c r="L15" s="123">
        <v>6.2243677375256325</v>
      </c>
      <c r="M15" s="124">
        <v>8</v>
      </c>
      <c r="N15" s="68">
        <v>17.926729659480902</v>
      </c>
      <c r="O15" s="87">
        <v>3</v>
      </c>
      <c r="P15" s="17">
        <v>39.71301249315668</v>
      </c>
      <c r="Q15" s="86">
        <v>9</v>
      </c>
      <c r="R15" s="130">
        <v>10.353626128644876</v>
      </c>
      <c r="S15" s="131">
        <v>4</v>
      </c>
    </row>
    <row r="16" spans="1:19" ht="12.75">
      <c r="A16" s="89"/>
      <c r="B16" s="89"/>
      <c r="C16" s="89"/>
      <c r="D16" s="89"/>
      <c r="E16" s="89"/>
      <c r="J16" s="89"/>
      <c r="K16" s="89"/>
      <c r="L16" s="125"/>
      <c r="M16" s="89"/>
      <c r="N16" s="89"/>
      <c r="O16" s="89"/>
      <c r="P16" s="89"/>
      <c r="Q16" s="89"/>
      <c r="R16" s="132"/>
      <c r="S16" s="89"/>
    </row>
    <row r="17" spans="13:18" ht="12.75">
      <c r="M17" s="3">
        <v>25</v>
      </c>
      <c r="R17" s="133"/>
    </row>
    <row r="18" spans="12:18" ht="12.75">
      <c r="L18" s="126"/>
      <c r="R18" s="134"/>
    </row>
  </sheetData>
  <sheetProtection/>
  <mergeCells count="6">
    <mergeCell ref="A1:S1"/>
    <mergeCell ref="F2:I2"/>
    <mergeCell ref="J2:M2"/>
    <mergeCell ref="N2:O2"/>
    <mergeCell ref="P2:S2"/>
    <mergeCell ref="A2:A3"/>
  </mergeCells>
  <printOptions horizontalCentered="1" verticalCentered="1"/>
  <pageMargins left="0.15748031496062992" right="0.15748031496062992" top="0.6299212598425197" bottom="0.7086614173228347" header="0.3937007874015748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workbookViewId="0" topLeftCell="A1">
      <selection activeCell="A26" sqref="A26"/>
    </sheetView>
  </sheetViews>
  <sheetFormatPr defaultColWidth="9.00390625" defaultRowHeight="14.25"/>
  <cols>
    <col min="1" max="1" width="56.50390625" style="311" customWidth="1"/>
    <col min="2" max="2" width="12.625" style="311" customWidth="1"/>
    <col min="3" max="16384" width="9.00390625" style="311" customWidth="1"/>
  </cols>
  <sheetData>
    <row r="1" spans="1:2" ht="32.25" customHeight="1">
      <c r="A1" s="459" t="s">
        <v>0</v>
      </c>
      <c r="B1" s="459"/>
    </row>
    <row r="2" spans="1:2" ht="17.25" customHeight="1">
      <c r="A2" s="311" t="s">
        <v>1</v>
      </c>
      <c r="B2" s="460">
        <v>1</v>
      </c>
    </row>
    <row r="3" spans="1:256" ht="17.25" customHeight="1">
      <c r="A3" s="184" t="s">
        <v>2</v>
      </c>
      <c r="B3" s="460">
        <v>3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  <c r="FM3" s="184"/>
      <c r="FN3" s="184"/>
      <c r="FO3" s="184"/>
      <c r="FP3" s="184"/>
      <c r="FQ3" s="184"/>
      <c r="FR3" s="184"/>
      <c r="FS3" s="184"/>
      <c r="FT3" s="184"/>
      <c r="FU3" s="184"/>
      <c r="FV3" s="184"/>
      <c r="FW3" s="184"/>
      <c r="FX3" s="184"/>
      <c r="FY3" s="184"/>
      <c r="FZ3" s="184"/>
      <c r="GA3" s="184"/>
      <c r="GB3" s="184"/>
      <c r="GC3" s="184"/>
      <c r="GD3" s="184"/>
      <c r="GE3" s="184"/>
      <c r="GF3" s="184"/>
      <c r="GG3" s="184"/>
      <c r="GH3" s="184"/>
      <c r="GI3" s="184"/>
      <c r="GJ3" s="184"/>
      <c r="GK3" s="184"/>
      <c r="GL3" s="184"/>
      <c r="GM3" s="184"/>
      <c r="GN3" s="184"/>
      <c r="GO3" s="184"/>
      <c r="GP3" s="184"/>
      <c r="GQ3" s="184"/>
      <c r="GR3" s="184"/>
      <c r="GS3" s="184"/>
      <c r="GT3" s="184"/>
      <c r="GU3" s="184"/>
      <c r="GV3" s="184"/>
      <c r="GW3" s="184"/>
      <c r="GX3" s="184"/>
      <c r="GY3" s="184"/>
      <c r="GZ3" s="184"/>
      <c r="HA3" s="184"/>
      <c r="HB3" s="184"/>
      <c r="HC3" s="184"/>
      <c r="HD3" s="184"/>
      <c r="HE3" s="184"/>
      <c r="HF3" s="184"/>
      <c r="HG3" s="184"/>
      <c r="HH3" s="184"/>
      <c r="HI3" s="184"/>
      <c r="HJ3" s="184"/>
      <c r="HK3" s="184"/>
      <c r="HL3" s="184"/>
      <c r="HM3" s="184"/>
      <c r="HN3" s="184"/>
      <c r="HO3" s="184"/>
      <c r="HP3" s="184"/>
      <c r="HQ3" s="184"/>
      <c r="HR3" s="184"/>
      <c r="HS3" s="184"/>
      <c r="HT3" s="184"/>
      <c r="HU3" s="184"/>
      <c r="HV3" s="184"/>
      <c r="HW3" s="184"/>
      <c r="HX3" s="184"/>
      <c r="HY3" s="184"/>
      <c r="HZ3" s="184"/>
      <c r="IA3" s="184"/>
      <c r="IB3" s="184"/>
      <c r="IC3" s="184"/>
      <c r="ID3" s="184"/>
      <c r="IE3" s="184"/>
      <c r="IF3" s="184"/>
      <c r="IG3" s="184"/>
      <c r="IH3" s="184"/>
      <c r="II3" s="184"/>
      <c r="IJ3" s="184"/>
      <c r="IK3" s="184"/>
      <c r="IL3" s="184"/>
      <c r="IM3" s="184"/>
      <c r="IN3" s="184"/>
      <c r="IO3" s="184"/>
      <c r="IP3" s="184"/>
      <c r="IQ3" s="184"/>
      <c r="IR3" s="184"/>
      <c r="IS3" s="184"/>
      <c r="IT3" s="184"/>
      <c r="IU3" s="184"/>
      <c r="IV3" s="184"/>
    </row>
    <row r="4" spans="1:2" ht="15.75" customHeight="1">
      <c r="A4" s="184" t="s">
        <v>3</v>
      </c>
      <c r="B4" s="460">
        <v>9</v>
      </c>
    </row>
    <row r="5" spans="1:2" ht="15.75" customHeight="1">
      <c r="A5" s="184" t="s">
        <v>4</v>
      </c>
      <c r="B5" s="460">
        <v>10</v>
      </c>
    </row>
    <row r="6" spans="1:2" ht="15.75" customHeight="1">
      <c r="A6" s="461" t="s">
        <v>5</v>
      </c>
      <c r="B6" s="460">
        <v>11</v>
      </c>
    </row>
    <row r="7" spans="1:2" ht="15.75" customHeight="1">
      <c r="A7" s="184" t="s">
        <v>6</v>
      </c>
      <c r="B7" s="460">
        <v>12</v>
      </c>
    </row>
    <row r="8" spans="1:2" ht="15.75" customHeight="1">
      <c r="A8" s="184" t="s">
        <v>7</v>
      </c>
      <c r="B8" s="460">
        <v>13</v>
      </c>
    </row>
    <row r="9" spans="1:2" ht="15.75" customHeight="1">
      <c r="A9" s="184" t="s">
        <v>8</v>
      </c>
      <c r="B9" s="460">
        <v>14</v>
      </c>
    </row>
    <row r="10" spans="1:2" ht="15.75" customHeight="1">
      <c r="A10" s="184" t="s">
        <v>9</v>
      </c>
      <c r="B10" s="460">
        <v>15</v>
      </c>
    </row>
    <row r="11" spans="1:2" ht="15.75" customHeight="1">
      <c r="A11" s="184" t="s">
        <v>10</v>
      </c>
      <c r="B11" s="460">
        <v>16</v>
      </c>
    </row>
    <row r="12" spans="1:2" ht="15.75" customHeight="1">
      <c r="A12" s="184" t="s">
        <v>11</v>
      </c>
      <c r="B12" s="460">
        <v>17</v>
      </c>
    </row>
    <row r="13" spans="1:2" ht="15.75" customHeight="1">
      <c r="A13" s="184" t="s">
        <v>12</v>
      </c>
      <c r="B13" s="460">
        <v>18</v>
      </c>
    </row>
    <row r="14" spans="1:2" ht="15.75" customHeight="1">
      <c r="A14" s="184" t="s">
        <v>13</v>
      </c>
      <c r="B14" s="460">
        <v>19</v>
      </c>
    </row>
    <row r="15" spans="1:2" ht="15.75" customHeight="1">
      <c r="A15" s="184" t="s">
        <v>14</v>
      </c>
      <c r="B15" s="460">
        <v>20</v>
      </c>
    </row>
    <row r="16" spans="1:2" ht="15.75" customHeight="1">
      <c r="A16" s="184" t="s">
        <v>15</v>
      </c>
      <c r="B16" s="460">
        <v>21</v>
      </c>
    </row>
    <row r="17" spans="1:2" ht="15.75" customHeight="1">
      <c r="A17" s="184" t="s">
        <v>16</v>
      </c>
      <c r="B17" s="460">
        <v>22</v>
      </c>
    </row>
    <row r="18" spans="1:2" ht="15.75" customHeight="1">
      <c r="A18" s="184" t="s">
        <v>17</v>
      </c>
      <c r="B18" s="460">
        <v>24</v>
      </c>
    </row>
    <row r="19" spans="1:2" ht="15.75" customHeight="1">
      <c r="A19" s="184" t="s">
        <v>18</v>
      </c>
      <c r="B19" s="460">
        <v>28</v>
      </c>
    </row>
    <row r="20" spans="1:2" ht="14.25">
      <c r="A20" s="184" t="s">
        <v>19</v>
      </c>
      <c r="B20" s="329">
        <v>32</v>
      </c>
    </row>
  </sheetData>
  <sheetProtection/>
  <mergeCells count="1">
    <mergeCell ref="A1:B1"/>
  </mergeCells>
  <printOptions horizontalCentered="1"/>
  <pageMargins left="0.75" right="0.75" top="1.18" bottom="0.98" header="0.51" footer="0.5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18"/>
  <sheetViews>
    <sheetView workbookViewId="0" topLeftCell="A1">
      <selection activeCell="S9" sqref="S9"/>
    </sheetView>
  </sheetViews>
  <sheetFormatPr defaultColWidth="9.00390625" defaultRowHeight="14.25"/>
  <cols>
    <col min="1" max="1" width="7.75390625" style="3" customWidth="1"/>
    <col min="2" max="2" width="9.125" style="4" customWidth="1"/>
    <col min="3" max="3" width="5.00390625" style="3" customWidth="1"/>
    <col min="4" max="4" width="6.875" style="4" customWidth="1"/>
    <col min="5" max="5" width="5.125" style="3" customWidth="1"/>
    <col min="6" max="6" width="9.50390625" style="3" bestFit="1" customWidth="1"/>
    <col min="7" max="7" width="5.00390625" style="3" customWidth="1"/>
    <col min="8" max="8" width="7.75390625" style="3" customWidth="1"/>
    <col min="9" max="9" width="5.125" style="3" customWidth="1"/>
    <col min="10" max="10" width="8.125" style="3" customWidth="1"/>
    <col min="11" max="11" width="5.50390625" style="3" bestFit="1" customWidth="1"/>
    <col min="12" max="12" width="7.625" style="3" customWidth="1"/>
    <col min="13" max="13" width="5.125" style="3" customWidth="1"/>
    <col min="14" max="14" width="7.875" style="3" customWidth="1"/>
    <col min="15" max="15" width="5.00390625" style="3" customWidth="1"/>
    <col min="16" max="16" width="6.625" style="3" customWidth="1"/>
    <col min="17" max="17" width="5.125" style="3" customWidth="1"/>
    <col min="18" max="16384" width="9.00390625" style="4" customWidth="1"/>
  </cols>
  <sheetData>
    <row r="1" spans="1:17" ht="42.75" customHeight="1">
      <c r="A1" s="5" t="s">
        <v>339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42.75" customHeight="1">
      <c r="A2" s="80"/>
      <c r="B2" s="49" t="s">
        <v>340</v>
      </c>
      <c r="C2" s="49"/>
      <c r="D2" s="49"/>
      <c r="E2" s="49"/>
      <c r="F2" s="7" t="s">
        <v>341</v>
      </c>
      <c r="G2" s="7"/>
      <c r="H2" s="7"/>
      <c r="I2" s="7"/>
      <c r="J2" s="7" t="s">
        <v>342</v>
      </c>
      <c r="K2" s="7"/>
      <c r="L2" s="7"/>
      <c r="M2" s="7"/>
      <c r="N2" s="49" t="s">
        <v>343</v>
      </c>
      <c r="O2" s="49"/>
      <c r="P2" s="49"/>
      <c r="Q2" s="50"/>
    </row>
    <row r="3" spans="1:17" s="1" customFormat="1" ht="36.75" customHeight="1">
      <c r="A3" s="81"/>
      <c r="B3" s="82" t="s">
        <v>317</v>
      </c>
      <c r="C3" s="82" t="s">
        <v>318</v>
      </c>
      <c r="D3" s="82" t="s">
        <v>319</v>
      </c>
      <c r="E3" s="82" t="s">
        <v>318</v>
      </c>
      <c r="F3" s="9" t="s">
        <v>317</v>
      </c>
      <c r="G3" s="9" t="s">
        <v>318</v>
      </c>
      <c r="H3" s="9" t="s">
        <v>319</v>
      </c>
      <c r="I3" s="9" t="s">
        <v>318</v>
      </c>
      <c r="J3" s="9" t="s">
        <v>317</v>
      </c>
      <c r="K3" s="9" t="s">
        <v>318</v>
      </c>
      <c r="L3" s="9" t="s">
        <v>319</v>
      </c>
      <c r="M3" s="9" t="s">
        <v>318</v>
      </c>
      <c r="N3" s="9" t="s">
        <v>317</v>
      </c>
      <c r="O3" s="9" t="s">
        <v>318</v>
      </c>
      <c r="P3" s="9" t="s">
        <v>319</v>
      </c>
      <c r="Q3" s="53" t="s">
        <v>318</v>
      </c>
    </row>
    <row r="4" spans="1:17" s="1" customFormat="1" ht="22.5" customHeight="1">
      <c r="A4" s="11" t="s">
        <v>321</v>
      </c>
      <c r="B4" s="12">
        <v>1243.16411</v>
      </c>
      <c r="C4" s="13" t="s">
        <v>153</v>
      </c>
      <c r="D4" s="14">
        <v>26.763566438466626</v>
      </c>
      <c r="E4" s="13" t="s">
        <v>153</v>
      </c>
      <c r="F4" s="56">
        <v>24075</v>
      </c>
      <c r="G4" s="28"/>
      <c r="H4" s="83"/>
      <c r="I4" s="28"/>
      <c r="J4" s="91">
        <v>179.88</v>
      </c>
      <c r="K4" s="13" t="s">
        <v>153</v>
      </c>
      <c r="L4" s="61">
        <v>5.72</v>
      </c>
      <c r="M4" s="13" t="s">
        <v>153</v>
      </c>
      <c r="N4" s="92">
        <v>113.51</v>
      </c>
      <c r="O4" s="13" t="s">
        <v>153</v>
      </c>
      <c r="P4" s="61">
        <v>2.12</v>
      </c>
      <c r="Q4" s="58" t="s">
        <v>153</v>
      </c>
    </row>
    <row r="5" spans="1:25" ht="22.5" customHeight="1">
      <c r="A5" s="11" t="s">
        <v>322</v>
      </c>
      <c r="B5" s="12">
        <v>978.2270799999999</v>
      </c>
      <c r="C5" s="84">
        <v>1</v>
      </c>
      <c r="D5" s="14">
        <v>29.76747524653115</v>
      </c>
      <c r="E5" s="84">
        <v>4</v>
      </c>
      <c r="F5" s="56">
        <v>4420</v>
      </c>
      <c r="G5" s="85"/>
      <c r="H5" s="83"/>
      <c r="I5" s="85"/>
      <c r="J5" s="91">
        <v>17.54</v>
      </c>
      <c r="K5" s="15">
        <f aca="true" t="shared" si="0" ref="K5:O5">RANK(J5,J$5:J$15)</f>
        <v>2</v>
      </c>
      <c r="L5" s="61">
        <v>-0.65</v>
      </c>
      <c r="M5" s="15">
        <f t="shared" si="0"/>
        <v>10</v>
      </c>
      <c r="N5" s="92">
        <v>11.8</v>
      </c>
      <c r="O5" s="15">
        <f t="shared" si="0"/>
        <v>2</v>
      </c>
      <c r="P5" s="93">
        <v>-8.33</v>
      </c>
      <c r="Q5" s="62">
        <f>RANK(P5,P$5:P$15)</f>
        <v>11</v>
      </c>
      <c r="R5" s="99"/>
      <c r="S5" s="99"/>
      <c r="T5" s="99"/>
      <c r="U5" s="99"/>
      <c r="V5" s="99"/>
      <c r="W5" s="99"/>
      <c r="X5" s="99"/>
      <c r="Y5" s="99"/>
    </row>
    <row r="6" spans="1:25" ht="22.5" customHeight="1">
      <c r="A6" s="11" t="s">
        <v>323</v>
      </c>
      <c r="B6" s="12">
        <v>19.26718</v>
      </c>
      <c r="C6" s="84">
        <v>7</v>
      </c>
      <c r="D6" s="14">
        <v>35.90286354752038</v>
      </c>
      <c r="E6" s="84">
        <v>1</v>
      </c>
      <c r="F6" s="56">
        <v>1477</v>
      </c>
      <c r="G6" s="85"/>
      <c r="H6" s="83"/>
      <c r="I6" s="85"/>
      <c r="J6" s="91">
        <v>17.25</v>
      </c>
      <c r="K6" s="15">
        <f aca="true" t="shared" si="1" ref="K6:K15">RANK(J6,J$5:J$15)</f>
        <v>3</v>
      </c>
      <c r="L6" s="61">
        <v>14.29</v>
      </c>
      <c r="M6" s="15">
        <f aca="true" t="shared" si="2" ref="M6:Q6">RANK(L6,L$5:L$15)</f>
        <v>1</v>
      </c>
      <c r="N6" s="92">
        <v>10.48</v>
      </c>
      <c r="O6" s="15">
        <f t="shared" si="2"/>
        <v>3</v>
      </c>
      <c r="P6" s="93">
        <v>0.17</v>
      </c>
      <c r="Q6" s="62">
        <f t="shared" si="2"/>
        <v>10</v>
      </c>
      <c r="R6" s="99"/>
      <c r="S6" s="99"/>
      <c r="T6" s="99"/>
      <c r="U6" s="99"/>
      <c r="V6" s="99"/>
      <c r="W6" s="99"/>
      <c r="X6" s="99"/>
      <c r="Y6" s="99"/>
    </row>
    <row r="7" spans="1:25" ht="22.5" customHeight="1">
      <c r="A7" s="11" t="s">
        <v>324</v>
      </c>
      <c r="B7" s="12">
        <v>44.06172</v>
      </c>
      <c r="C7" s="84">
        <v>3</v>
      </c>
      <c r="D7" s="14">
        <v>31.765605136684314</v>
      </c>
      <c r="E7" s="84">
        <v>3</v>
      </c>
      <c r="F7" s="56">
        <v>2083</v>
      </c>
      <c r="G7" s="85"/>
      <c r="H7" s="83"/>
      <c r="I7" s="85"/>
      <c r="J7" s="91">
        <v>34.55</v>
      </c>
      <c r="K7" s="15">
        <f t="shared" si="1"/>
        <v>1</v>
      </c>
      <c r="L7" s="61">
        <v>11.34</v>
      </c>
      <c r="M7" s="15">
        <f aca="true" t="shared" si="3" ref="M7:Q7">RANK(L7,L$5:L$15)</f>
        <v>2</v>
      </c>
      <c r="N7" s="92">
        <v>20.02</v>
      </c>
      <c r="O7" s="15">
        <f t="shared" si="3"/>
        <v>1</v>
      </c>
      <c r="P7" s="93">
        <v>5.38</v>
      </c>
      <c r="Q7" s="62">
        <f t="shared" si="3"/>
        <v>3</v>
      </c>
      <c r="R7" s="99"/>
      <c r="S7" s="99"/>
      <c r="T7" s="99"/>
      <c r="U7" s="99"/>
      <c r="V7" s="99"/>
      <c r="W7" s="99"/>
      <c r="X7" s="99"/>
      <c r="Y7" s="99"/>
    </row>
    <row r="8" spans="1:25" ht="22.5" customHeight="1">
      <c r="A8" s="11" t="s">
        <v>325</v>
      </c>
      <c r="B8" s="12">
        <v>16.59775</v>
      </c>
      <c r="C8" s="84">
        <v>10</v>
      </c>
      <c r="D8" s="14">
        <v>34.24125615086234</v>
      </c>
      <c r="E8" s="84">
        <v>2</v>
      </c>
      <c r="F8" s="56">
        <v>35</v>
      </c>
      <c r="G8" s="85"/>
      <c r="H8" s="83"/>
      <c r="I8" s="85"/>
      <c r="J8" s="91">
        <v>5.7</v>
      </c>
      <c r="K8" s="15">
        <f t="shared" si="1"/>
        <v>9</v>
      </c>
      <c r="L8" s="61">
        <v>4.71</v>
      </c>
      <c r="M8" s="15">
        <f aca="true" t="shared" si="4" ref="M8:Q8">RANK(L8,L$5:L$15)</f>
        <v>5</v>
      </c>
      <c r="N8" s="92">
        <v>3.59</v>
      </c>
      <c r="O8" s="15">
        <f t="shared" si="4"/>
        <v>9</v>
      </c>
      <c r="P8" s="93">
        <v>3.38</v>
      </c>
      <c r="Q8" s="62">
        <f t="shared" si="4"/>
        <v>6</v>
      </c>
      <c r="R8" s="99"/>
      <c r="S8" s="99"/>
      <c r="T8" s="99"/>
      <c r="U8" s="99"/>
      <c r="V8" s="99"/>
      <c r="W8" s="99"/>
      <c r="X8" s="99"/>
      <c r="Y8" s="99"/>
    </row>
    <row r="9" spans="1:25" ht="22.5" customHeight="1">
      <c r="A9" s="11" t="s">
        <v>326</v>
      </c>
      <c r="B9" s="12">
        <v>16.74279</v>
      </c>
      <c r="C9" s="84">
        <v>9</v>
      </c>
      <c r="D9" s="14">
        <v>1.2735721233178197</v>
      </c>
      <c r="E9" s="84">
        <v>9</v>
      </c>
      <c r="F9" s="56">
        <v>1301</v>
      </c>
      <c r="G9" s="85"/>
      <c r="H9" s="83"/>
      <c r="I9" s="85"/>
      <c r="J9" s="91">
        <v>7.22</v>
      </c>
      <c r="K9" s="15">
        <f t="shared" si="1"/>
        <v>8</v>
      </c>
      <c r="L9" s="61">
        <v>5.55</v>
      </c>
      <c r="M9" s="15">
        <f aca="true" t="shared" si="5" ref="M9:Q9">RANK(L9,L$5:L$15)</f>
        <v>4</v>
      </c>
      <c r="N9" s="92">
        <v>4.53</v>
      </c>
      <c r="O9" s="15">
        <f t="shared" si="5"/>
        <v>8</v>
      </c>
      <c r="P9" s="93">
        <v>4.2</v>
      </c>
      <c r="Q9" s="62">
        <f t="shared" si="5"/>
        <v>4</v>
      </c>
      <c r="R9" s="99"/>
      <c r="S9" s="99"/>
      <c r="T9" s="99"/>
      <c r="U9" s="99"/>
      <c r="V9" s="99"/>
      <c r="W9" s="99"/>
      <c r="X9" s="99"/>
      <c r="Y9" s="99"/>
    </row>
    <row r="10" spans="1:25" ht="22.5" customHeight="1">
      <c r="A10" s="11" t="s">
        <v>327</v>
      </c>
      <c r="B10" s="12">
        <v>17.67196</v>
      </c>
      <c r="C10" s="84">
        <v>8</v>
      </c>
      <c r="D10" s="14">
        <v>20.952178882599725</v>
      </c>
      <c r="E10" s="84">
        <v>7</v>
      </c>
      <c r="F10" s="56">
        <v>6753</v>
      </c>
      <c r="G10" s="85"/>
      <c r="H10" s="83"/>
      <c r="I10" s="85"/>
      <c r="J10" s="91">
        <v>9.77</v>
      </c>
      <c r="K10" s="15">
        <f t="shared" si="1"/>
        <v>7</v>
      </c>
      <c r="L10" s="61">
        <v>7.12</v>
      </c>
      <c r="M10" s="15">
        <f aca="true" t="shared" si="6" ref="M10:Q10">RANK(L10,L$5:L$15)</f>
        <v>3</v>
      </c>
      <c r="N10" s="92">
        <v>7.01</v>
      </c>
      <c r="O10" s="15">
        <f t="shared" si="6"/>
        <v>6</v>
      </c>
      <c r="P10" s="93">
        <v>4.07</v>
      </c>
      <c r="Q10" s="62">
        <f t="shared" si="6"/>
        <v>5</v>
      </c>
      <c r="R10" s="99"/>
      <c r="S10" s="99"/>
      <c r="T10" s="99"/>
      <c r="U10" s="99"/>
      <c r="V10" s="99"/>
      <c r="W10" s="99"/>
      <c r="X10" s="99"/>
      <c r="Y10" s="99"/>
    </row>
    <row r="11" spans="1:25" ht="22.5" customHeight="1">
      <c r="A11" s="11" t="s">
        <v>328</v>
      </c>
      <c r="B11" s="12">
        <v>21.24345</v>
      </c>
      <c r="C11" s="84">
        <v>6</v>
      </c>
      <c r="D11" s="14">
        <v>24.950886513142393</v>
      </c>
      <c r="E11" s="84">
        <v>6</v>
      </c>
      <c r="F11" s="56">
        <v>1349</v>
      </c>
      <c r="G11" s="85"/>
      <c r="H11" s="83"/>
      <c r="I11" s="85"/>
      <c r="J11" s="91">
        <v>11.91</v>
      </c>
      <c r="K11" s="15">
        <f t="shared" si="1"/>
        <v>5</v>
      </c>
      <c r="L11" s="61">
        <v>3.8</v>
      </c>
      <c r="M11" s="15">
        <f aca="true" t="shared" si="7" ref="M11:Q11">RANK(L11,L$5:L$15)</f>
        <v>7</v>
      </c>
      <c r="N11" s="92">
        <v>7.81</v>
      </c>
      <c r="O11" s="15">
        <f t="shared" si="7"/>
        <v>5</v>
      </c>
      <c r="P11" s="93">
        <v>3.24</v>
      </c>
      <c r="Q11" s="62">
        <f t="shared" si="7"/>
        <v>7</v>
      </c>
      <c r="R11" s="99"/>
      <c r="S11" s="99"/>
      <c r="T11" s="99"/>
      <c r="U11" s="99"/>
      <c r="V11" s="99"/>
      <c r="W11" s="99"/>
      <c r="X11" s="99"/>
      <c r="Y11" s="99"/>
    </row>
    <row r="12" spans="1:25" ht="22.5" customHeight="1">
      <c r="A12" s="11" t="s">
        <v>329</v>
      </c>
      <c r="B12" s="12">
        <v>38.71167</v>
      </c>
      <c r="C12" s="84">
        <v>5</v>
      </c>
      <c r="D12" s="14">
        <v>27.686234592802066</v>
      </c>
      <c r="E12" s="84">
        <v>5</v>
      </c>
      <c r="F12" s="56">
        <v>326</v>
      </c>
      <c r="G12" s="85"/>
      <c r="H12" s="83"/>
      <c r="I12" s="85"/>
      <c r="J12" s="91">
        <v>12.22</v>
      </c>
      <c r="K12" s="15">
        <f t="shared" si="1"/>
        <v>4</v>
      </c>
      <c r="L12" s="61">
        <v>4.28</v>
      </c>
      <c r="M12" s="15">
        <f aca="true" t="shared" si="8" ref="M12:Q12">RANK(L12,L$5:L$15)</f>
        <v>6</v>
      </c>
      <c r="N12" s="92">
        <v>8.95</v>
      </c>
      <c r="O12" s="15">
        <f t="shared" si="8"/>
        <v>4</v>
      </c>
      <c r="P12" s="93">
        <v>6.92</v>
      </c>
      <c r="Q12" s="62">
        <f t="shared" si="8"/>
        <v>1</v>
      </c>
      <c r="R12" s="99"/>
      <c r="S12" s="99"/>
      <c r="T12" s="99"/>
      <c r="U12" s="99"/>
      <c r="V12" s="99"/>
      <c r="W12" s="99"/>
      <c r="X12" s="99"/>
      <c r="Y12" s="99"/>
    </row>
    <row r="13" spans="1:25" ht="22.5" customHeight="1">
      <c r="A13" s="11" t="s">
        <v>330</v>
      </c>
      <c r="B13" s="12">
        <v>39.66495</v>
      </c>
      <c r="C13" s="84">
        <v>4</v>
      </c>
      <c r="D13" s="14">
        <v>-7.140205005843399</v>
      </c>
      <c r="E13" s="84">
        <v>10</v>
      </c>
      <c r="F13" s="56">
        <v>1922</v>
      </c>
      <c r="G13" s="85"/>
      <c r="H13" s="83"/>
      <c r="I13" s="85"/>
      <c r="J13" s="91">
        <v>10.67</v>
      </c>
      <c r="K13" s="15">
        <f t="shared" si="1"/>
        <v>6</v>
      </c>
      <c r="L13" s="61">
        <v>-3.41</v>
      </c>
      <c r="M13" s="15">
        <f aca="true" t="shared" si="9" ref="M13:Q13">RANK(L13,L$5:L$15)</f>
        <v>11</v>
      </c>
      <c r="N13" s="92">
        <v>7.01</v>
      </c>
      <c r="O13" s="15">
        <f t="shared" si="9"/>
        <v>6</v>
      </c>
      <c r="P13" s="93">
        <v>5.58</v>
      </c>
      <c r="Q13" s="62">
        <f t="shared" si="9"/>
        <v>2</v>
      </c>
      <c r="R13" s="99"/>
      <c r="S13" s="99"/>
      <c r="T13" s="99"/>
      <c r="U13" s="99"/>
      <c r="V13" s="99"/>
      <c r="W13" s="99"/>
      <c r="X13" s="99"/>
      <c r="Y13" s="99"/>
    </row>
    <row r="14" spans="1:25" ht="22.5" customHeight="1">
      <c r="A14" s="11" t="s">
        <v>331</v>
      </c>
      <c r="B14" s="12">
        <v>2.21978</v>
      </c>
      <c r="C14" s="84">
        <v>11</v>
      </c>
      <c r="D14" s="14">
        <v>-58.63149871316301</v>
      </c>
      <c r="E14" s="84">
        <v>11</v>
      </c>
      <c r="F14" s="56">
        <v>1337</v>
      </c>
      <c r="G14" s="85"/>
      <c r="H14" s="83"/>
      <c r="I14" s="85"/>
      <c r="J14" s="91">
        <v>4.15</v>
      </c>
      <c r="K14" s="15">
        <f t="shared" si="1"/>
        <v>11</v>
      </c>
      <c r="L14" s="61">
        <v>0.07</v>
      </c>
      <c r="M14" s="15">
        <f aca="true" t="shared" si="10" ref="M14:Q14">RANK(L14,L$5:L$15)</f>
        <v>8</v>
      </c>
      <c r="N14" s="92">
        <v>2.94</v>
      </c>
      <c r="O14" s="15">
        <f t="shared" si="10"/>
        <v>11</v>
      </c>
      <c r="P14" s="93">
        <v>2.9</v>
      </c>
      <c r="Q14" s="62">
        <f t="shared" si="10"/>
        <v>8</v>
      </c>
      <c r="R14" s="99"/>
      <c r="S14" s="99"/>
      <c r="T14" s="99"/>
      <c r="U14" s="99"/>
      <c r="V14" s="99"/>
      <c r="W14" s="99"/>
      <c r="X14" s="99"/>
      <c r="Y14" s="99"/>
    </row>
    <row r="15" spans="1:25" s="2" customFormat="1" ht="22.5" customHeight="1">
      <c r="A15" s="16" t="s">
        <v>332</v>
      </c>
      <c r="B15" s="17">
        <v>48.75578</v>
      </c>
      <c r="C15" s="86">
        <v>2</v>
      </c>
      <c r="D15" s="19">
        <v>20.859994779467186</v>
      </c>
      <c r="E15" s="86">
        <v>8</v>
      </c>
      <c r="F15" s="63">
        <v>3072</v>
      </c>
      <c r="G15" s="87"/>
      <c r="H15" s="88"/>
      <c r="I15" s="87"/>
      <c r="J15" s="94">
        <v>4.83</v>
      </c>
      <c r="K15" s="18">
        <f t="shared" si="1"/>
        <v>10</v>
      </c>
      <c r="L15" s="68">
        <v>-0.46</v>
      </c>
      <c r="M15" s="18">
        <f aca="true" t="shared" si="11" ref="M15:Q15">RANK(L15,L$5:L$15)</f>
        <v>9</v>
      </c>
      <c r="N15" s="95">
        <v>3.43</v>
      </c>
      <c r="O15" s="18">
        <f t="shared" si="11"/>
        <v>10</v>
      </c>
      <c r="P15" s="96">
        <v>0.87</v>
      </c>
      <c r="Q15" s="65">
        <f t="shared" si="11"/>
        <v>9</v>
      </c>
      <c r="R15" s="99"/>
      <c r="S15" s="99"/>
      <c r="T15" s="99"/>
      <c r="U15" s="99"/>
      <c r="V15" s="99"/>
      <c r="W15" s="99"/>
      <c r="X15" s="99"/>
      <c r="Y15" s="99"/>
    </row>
    <row r="16" spans="1:17" ht="14.25" customHeight="1">
      <c r="A16" s="20"/>
      <c r="B16" s="89"/>
      <c r="C16" s="89"/>
      <c r="D16" s="89"/>
      <c r="E16" s="89"/>
      <c r="F16" s="20"/>
      <c r="G16" s="20"/>
      <c r="H16" s="20"/>
      <c r="I16" s="20"/>
      <c r="J16" s="20"/>
      <c r="K16" s="20"/>
      <c r="L16" s="97"/>
      <c r="M16" s="20"/>
      <c r="N16" s="20"/>
      <c r="O16" s="20"/>
      <c r="P16" s="97"/>
      <c r="Q16" s="20"/>
    </row>
    <row r="17" spans="4:16" ht="12.75">
      <c r="D17" s="90"/>
      <c r="P17" s="98"/>
    </row>
    <row r="18" ht="12.75">
      <c r="I18" s="3">
        <v>26</v>
      </c>
    </row>
  </sheetData>
  <sheetProtection/>
  <mergeCells count="6">
    <mergeCell ref="A1:Q1"/>
    <mergeCell ref="B2:E2"/>
    <mergeCell ref="F2:I2"/>
    <mergeCell ref="J2:M2"/>
    <mergeCell ref="N2:Q2"/>
    <mergeCell ref="A2:A3"/>
  </mergeCells>
  <printOptions horizontalCentered="1" verticalCentered="1"/>
  <pageMargins left="0.2" right="0.2" top="0.8300000000000001" bottom="0.63" header="0.51" footer="0.51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B1">
      <selection activeCell="T25" sqref="T25"/>
    </sheetView>
  </sheetViews>
  <sheetFormatPr defaultColWidth="9.00390625" defaultRowHeight="14.25"/>
  <cols>
    <col min="1" max="1" width="7.75390625" style="3" customWidth="1"/>
    <col min="2" max="2" width="10.75390625" style="4" bestFit="1" customWidth="1"/>
    <col min="3" max="3" width="5.50390625" style="3" bestFit="1" customWidth="1"/>
    <col min="4" max="4" width="6.625" style="4" customWidth="1"/>
    <col min="5" max="5" width="5.00390625" style="3" customWidth="1"/>
    <col min="6" max="6" width="9.625" style="4" bestFit="1" customWidth="1"/>
    <col min="7" max="7" width="5.00390625" style="3" customWidth="1"/>
    <col min="8" max="8" width="7.00390625" style="4" customWidth="1"/>
    <col min="9" max="9" width="5.00390625" style="3" customWidth="1"/>
    <col min="10" max="10" width="6.875" style="4" customWidth="1"/>
    <col min="11" max="11" width="5.50390625" style="3" bestFit="1" customWidth="1"/>
    <col min="12" max="12" width="6.75390625" style="4" customWidth="1"/>
    <col min="13" max="13" width="5.00390625" style="3" customWidth="1"/>
    <col min="14" max="14" width="6.875" style="4" customWidth="1"/>
    <col min="15" max="15" width="5.125" style="3" customWidth="1"/>
    <col min="16" max="16" width="6.625" style="4" customWidth="1"/>
    <col min="17" max="17" width="5.125" style="3" customWidth="1"/>
    <col min="18" max="18" width="6.875" style="4" customWidth="1"/>
    <col min="19" max="19" width="5.00390625" style="3" customWidth="1"/>
    <col min="20" max="20" width="6.625" style="4" customWidth="1"/>
    <col min="21" max="21" width="5.125" style="3" customWidth="1"/>
    <col min="22" max="22" width="8.375" style="4" hidden="1" customWidth="1"/>
    <col min="23" max="23" width="4.125" style="4" hidden="1" customWidth="1"/>
    <col min="24" max="24" width="7.25390625" style="4" hidden="1" customWidth="1"/>
    <col min="25" max="25" width="3.50390625" style="4" hidden="1" customWidth="1"/>
    <col min="26" max="16384" width="9.00390625" style="4" customWidth="1"/>
  </cols>
  <sheetData>
    <row r="1" spans="1:21" ht="54.75" customHeight="1">
      <c r="A1" s="5" t="s">
        <v>344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5" s="1" customFormat="1" ht="42.75" customHeight="1">
      <c r="A2" s="6"/>
      <c r="B2" s="7" t="s">
        <v>345</v>
      </c>
      <c r="C2" s="7"/>
      <c r="D2" s="7"/>
      <c r="E2" s="7"/>
      <c r="F2" s="7" t="s">
        <v>346</v>
      </c>
      <c r="G2" s="7"/>
      <c r="H2" s="7"/>
      <c r="I2" s="7"/>
      <c r="J2" s="7" t="s">
        <v>347</v>
      </c>
      <c r="K2" s="7"/>
      <c r="L2" s="7"/>
      <c r="M2" s="7"/>
      <c r="N2" s="7" t="s">
        <v>348</v>
      </c>
      <c r="O2" s="7"/>
      <c r="P2" s="7"/>
      <c r="Q2" s="7"/>
      <c r="R2" s="49" t="s">
        <v>349</v>
      </c>
      <c r="S2" s="49"/>
      <c r="T2" s="49"/>
      <c r="U2" s="50"/>
      <c r="V2" s="51" t="s">
        <v>336</v>
      </c>
      <c r="W2" s="52"/>
      <c r="X2" s="52"/>
      <c r="Y2" s="74"/>
    </row>
    <row r="3" spans="1:25" s="1" customFormat="1" ht="36.75" customHeight="1">
      <c r="A3" s="8"/>
      <c r="B3" s="9" t="s">
        <v>317</v>
      </c>
      <c r="C3" s="9" t="s">
        <v>318</v>
      </c>
      <c r="D3" s="9" t="s">
        <v>319</v>
      </c>
      <c r="E3" s="9" t="s">
        <v>318</v>
      </c>
      <c r="F3" s="10" t="s">
        <v>317</v>
      </c>
      <c r="G3" s="9" t="s">
        <v>318</v>
      </c>
      <c r="H3" s="9" t="s">
        <v>319</v>
      </c>
      <c r="I3" s="9" t="s">
        <v>318</v>
      </c>
      <c r="J3" s="9" t="s">
        <v>317</v>
      </c>
      <c r="K3" s="9" t="s">
        <v>318</v>
      </c>
      <c r="L3" s="9" t="s">
        <v>319</v>
      </c>
      <c r="M3" s="9" t="s">
        <v>318</v>
      </c>
      <c r="N3" s="9" t="s">
        <v>317</v>
      </c>
      <c r="O3" s="9" t="s">
        <v>318</v>
      </c>
      <c r="P3" s="9" t="s">
        <v>319</v>
      </c>
      <c r="Q3" s="9" t="s">
        <v>318</v>
      </c>
      <c r="R3" s="9" t="s">
        <v>317</v>
      </c>
      <c r="S3" s="9" t="s">
        <v>318</v>
      </c>
      <c r="T3" s="9" t="s">
        <v>319</v>
      </c>
      <c r="U3" s="53" t="s">
        <v>318</v>
      </c>
      <c r="V3" s="54" t="s">
        <v>317</v>
      </c>
      <c r="W3" s="55" t="s">
        <v>318</v>
      </c>
      <c r="X3" s="55" t="s">
        <v>319</v>
      </c>
      <c r="Y3" s="75" t="s">
        <v>318</v>
      </c>
    </row>
    <row r="4" spans="1:25" s="1" customFormat="1" ht="22.5" customHeight="1">
      <c r="A4" s="11" t="s">
        <v>321</v>
      </c>
      <c r="B4" s="12">
        <v>2202.6480651545</v>
      </c>
      <c r="C4" s="13" t="s">
        <v>153</v>
      </c>
      <c r="D4" s="14">
        <v>5.32</v>
      </c>
      <c r="E4" s="13" t="s">
        <v>153</v>
      </c>
      <c r="F4" s="12">
        <v>1882.5893440726002</v>
      </c>
      <c r="G4" s="13" t="s">
        <v>153</v>
      </c>
      <c r="H4" s="14">
        <v>10.85</v>
      </c>
      <c r="I4" s="13" t="s">
        <v>153</v>
      </c>
      <c r="J4" s="26">
        <v>32950.8332735633</v>
      </c>
      <c r="K4" s="13" t="s">
        <v>153</v>
      </c>
      <c r="L4" s="27">
        <v>8.741926841140838</v>
      </c>
      <c r="M4" s="13" t="s">
        <v>153</v>
      </c>
      <c r="N4" s="26">
        <v>42314.742083035</v>
      </c>
      <c r="O4" s="13" t="s">
        <v>153</v>
      </c>
      <c r="P4" s="28">
        <v>7.78327822286956</v>
      </c>
      <c r="Q4" s="13" t="s">
        <v>153</v>
      </c>
      <c r="R4" s="56">
        <v>21617.0644554892</v>
      </c>
      <c r="S4" s="13" t="s">
        <v>153</v>
      </c>
      <c r="T4" s="57">
        <v>10.670867921971983</v>
      </c>
      <c r="U4" s="58" t="s">
        <v>153</v>
      </c>
      <c r="V4" s="59">
        <v>23.81</v>
      </c>
      <c r="W4" s="60" t="s">
        <v>153</v>
      </c>
      <c r="X4" s="61">
        <v>22</v>
      </c>
      <c r="Y4" s="76" t="s">
        <v>153</v>
      </c>
    </row>
    <row r="5" spans="1:25" ht="22.5" customHeight="1">
      <c r="A5" s="11" t="s">
        <v>322</v>
      </c>
      <c r="B5" s="12">
        <v>695.6235340615</v>
      </c>
      <c r="C5" s="15">
        <v>1</v>
      </c>
      <c r="D5" s="14">
        <v>3.62</v>
      </c>
      <c r="E5" s="15">
        <v>9</v>
      </c>
      <c r="F5" s="12">
        <v>693.0661534366001</v>
      </c>
      <c r="G5" s="15">
        <v>1</v>
      </c>
      <c r="H5" s="14">
        <v>9.97</v>
      </c>
      <c r="I5" s="15">
        <v>10</v>
      </c>
      <c r="J5" s="26">
        <v>45310.9365984635</v>
      </c>
      <c r="K5" s="15">
        <f aca="true" t="shared" si="0" ref="K5:O5">RANK(J5,J$5:J$15)</f>
        <v>1</v>
      </c>
      <c r="L5" s="14">
        <v>8.024643219605437</v>
      </c>
      <c r="M5" s="15">
        <f t="shared" si="0"/>
        <v>9</v>
      </c>
      <c r="N5" s="26">
        <v>47121.3608748972</v>
      </c>
      <c r="O5" s="15">
        <f t="shared" si="0"/>
        <v>1</v>
      </c>
      <c r="P5" s="29">
        <v>7.218277719395655</v>
      </c>
      <c r="Q5" s="15">
        <f aca="true" t="shared" si="1" ref="Q5:U5">RANK(P5,P$5:P$15)</f>
        <v>8</v>
      </c>
      <c r="R5" s="26">
        <v>23971.3365838054</v>
      </c>
      <c r="S5" s="15">
        <f t="shared" si="1"/>
        <v>2</v>
      </c>
      <c r="T5" s="57">
        <v>8.851769066412684</v>
      </c>
      <c r="U5" s="62">
        <f t="shared" si="1"/>
        <v>10</v>
      </c>
      <c r="V5" s="59"/>
      <c r="W5" s="60"/>
      <c r="X5" s="61"/>
      <c r="Y5" s="77"/>
    </row>
    <row r="6" spans="1:26" ht="22.5" customHeight="1">
      <c r="A6" s="11" t="s">
        <v>323</v>
      </c>
      <c r="B6" s="12">
        <v>233.1614035976</v>
      </c>
      <c r="C6" s="15">
        <v>3</v>
      </c>
      <c r="D6" s="14">
        <v>10.26</v>
      </c>
      <c r="E6" s="15">
        <v>1</v>
      </c>
      <c r="F6" s="12">
        <v>211.21301617979998</v>
      </c>
      <c r="G6" s="15">
        <v>3</v>
      </c>
      <c r="H6" s="14">
        <v>5.45</v>
      </c>
      <c r="I6" s="15">
        <v>11</v>
      </c>
      <c r="J6" s="26">
        <v>36011.1434674376</v>
      </c>
      <c r="K6" s="15">
        <f aca="true" t="shared" si="2" ref="K6:O6">RANK(J6,J$5:J$15)</f>
        <v>2</v>
      </c>
      <c r="L6" s="30">
        <v>9.233633335850886</v>
      </c>
      <c r="M6" s="15">
        <f t="shared" si="2"/>
        <v>4</v>
      </c>
      <c r="N6" s="26">
        <v>43268.8264230216</v>
      </c>
      <c r="O6" s="15">
        <f t="shared" si="2"/>
        <v>2</v>
      </c>
      <c r="P6" s="28">
        <v>8.224003724854025</v>
      </c>
      <c r="Q6" s="15">
        <f aca="true" t="shared" si="3" ref="Q6:U6">RANK(P6,P$5:P$15)</f>
        <v>4</v>
      </c>
      <c r="R6" s="56">
        <v>24303.1488596325</v>
      </c>
      <c r="S6" s="15">
        <f t="shared" si="3"/>
        <v>1</v>
      </c>
      <c r="T6" s="57">
        <v>11.203328155013748</v>
      </c>
      <c r="U6" s="62">
        <f t="shared" si="3"/>
        <v>2</v>
      </c>
      <c r="V6" s="59">
        <v>2.6</v>
      </c>
      <c r="W6" s="13">
        <v>2</v>
      </c>
      <c r="X6" s="61">
        <v>18.6</v>
      </c>
      <c r="Y6" s="78">
        <v>7</v>
      </c>
      <c r="Z6" s="25"/>
    </row>
    <row r="7" spans="1:26" ht="22.5" customHeight="1">
      <c r="A7" s="11" t="s">
        <v>324</v>
      </c>
      <c r="B7" s="12">
        <v>262.209458104</v>
      </c>
      <c r="C7" s="15">
        <v>2</v>
      </c>
      <c r="D7" s="14">
        <v>5.33</v>
      </c>
      <c r="E7" s="15">
        <v>6</v>
      </c>
      <c r="F7" s="12">
        <v>267.3697201114</v>
      </c>
      <c r="G7" s="15">
        <v>2</v>
      </c>
      <c r="H7" s="14">
        <v>11.43</v>
      </c>
      <c r="I7" s="15">
        <v>8</v>
      </c>
      <c r="J7" s="26">
        <v>35832.62487502</v>
      </c>
      <c r="K7" s="15">
        <f aca="true" t="shared" si="4" ref="K7:O7">RANK(J7,J$5:J$15)</f>
        <v>3</v>
      </c>
      <c r="L7" s="30">
        <v>7.560579403696344</v>
      </c>
      <c r="M7" s="15">
        <f t="shared" si="4"/>
        <v>11</v>
      </c>
      <c r="N7" s="26">
        <v>43262.7058576693</v>
      </c>
      <c r="O7" s="15">
        <f t="shared" si="4"/>
        <v>3</v>
      </c>
      <c r="P7" s="28">
        <v>7.522522784959548</v>
      </c>
      <c r="Q7" s="15">
        <f aca="true" t="shared" si="5" ref="Q7:U7">RANK(P7,P$5:P$15)</f>
        <v>7</v>
      </c>
      <c r="R7" s="56">
        <v>22583.3401476805</v>
      </c>
      <c r="S7" s="15">
        <f t="shared" si="5"/>
        <v>3</v>
      </c>
      <c r="T7" s="57">
        <v>8.65970011857602</v>
      </c>
      <c r="U7" s="62">
        <f t="shared" si="5"/>
        <v>11</v>
      </c>
      <c r="V7" s="59">
        <v>4.42</v>
      </c>
      <c r="W7" s="13">
        <v>1</v>
      </c>
      <c r="X7" s="61">
        <v>-0.2</v>
      </c>
      <c r="Y7" s="78">
        <v>9</v>
      </c>
      <c r="Z7" s="25"/>
    </row>
    <row r="8" spans="1:26" ht="22.5" customHeight="1">
      <c r="A8" s="11" t="s">
        <v>325</v>
      </c>
      <c r="B8" s="12">
        <v>98.2068529907</v>
      </c>
      <c r="C8" s="15">
        <v>9</v>
      </c>
      <c r="D8" s="14">
        <v>2.87</v>
      </c>
      <c r="E8" s="15">
        <v>10</v>
      </c>
      <c r="F8" s="12">
        <v>42.3859528598</v>
      </c>
      <c r="G8" s="15">
        <v>11</v>
      </c>
      <c r="H8" s="14">
        <v>13.89</v>
      </c>
      <c r="I8" s="15">
        <v>3</v>
      </c>
      <c r="J8" s="26">
        <v>27404.4072472812</v>
      </c>
      <c r="K8" s="15">
        <f aca="true" t="shared" si="6" ref="K8:O8">RANK(J8,J$5:J$15)</f>
        <v>8</v>
      </c>
      <c r="L8" s="30">
        <v>7.829209145718908</v>
      </c>
      <c r="M8" s="15">
        <f t="shared" si="6"/>
        <v>10</v>
      </c>
      <c r="N8" s="26">
        <v>35464.0784636523</v>
      </c>
      <c r="O8" s="15">
        <f t="shared" si="6"/>
        <v>9</v>
      </c>
      <c r="P8" s="28">
        <v>6.799830804649202</v>
      </c>
      <c r="Q8" s="15">
        <f aca="true" t="shared" si="7" ref="Q8:U8">RANK(P8,P$5:P$15)</f>
        <v>10</v>
      </c>
      <c r="R8" s="56">
        <v>20131.1342712481</v>
      </c>
      <c r="S8" s="15">
        <f t="shared" si="7"/>
        <v>11</v>
      </c>
      <c r="T8" s="57">
        <v>10.540088719304753</v>
      </c>
      <c r="U8" s="62">
        <f t="shared" si="7"/>
        <v>9</v>
      </c>
      <c r="V8" s="59">
        <v>0.24</v>
      </c>
      <c r="W8" s="13">
        <v>10</v>
      </c>
      <c r="X8" s="61">
        <v>-33.2</v>
      </c>
      <c r="Y8" s="78">
        <v>10</v>
      </c>
      <c r="Z8" s="25"/>
    </row>
    <row r="9" spans="1:26" ht="22.5" customHeight="1">
      <c r="A9" s="11" t="s">
        <v>326</v>
      </c>
      <c r="B9" s="12">
        <v>83.8223706451</v>
      </c>
      <c r="C9" s="15">
        <v>11</v>
      </c>
      <c r="D9" s="14">
        <v>8.42</v>
      </c>
      <c r="E9" s="15">
        <v>2</v>
      </c>
      <c r="F9" s="12">
        <v>53.3393208385</v>
      </c>
      <c r="G9" s="15">
        <v>10</v>
      </c>
      <c r="H9" s="14">
        <v>17.5</v>
      </c>
      <c r="I9" s="15">
        <v>1</v>
      </c>
      <c r="J9" s="26">
        <v>27320.1522409935</v>
      </c>
      <c r="K9" s="15">
        <f aca="true" t="shared" si="8" ref="K9:O9">RANK(J9,J$5:J$15)</f>
        <v>9</v>
      </c>
      <c r="L9" s="30">
        <v>8.239827522861527</v>
      </c>
      <c r="M9" s="15">
        <f t="shared" si="8"/>
        <v>7</v>
      </c>
      <c r="N9" s="26">
        <v>37008.2221338258</v>
      </c>
      <c r="O9" s="15">
        <f t="shared" si="8"/>
        <v>8</v>
      </c>
      <c r="P9" s="28">
        <v>7.003424693354822</v>
      </c>
      <c r="Q9" s="15">
        <f aca="true" t="shared" si="9" ref="Q9:U9">RANK(P9,P$5:P$15)</f>
        <v>9</v>
      </c>
      <c r="R9" s="56">
        <v>20617.3721714125</v>
      </c>
      <c r="S9" s="15">
        <f t="shared" si="9"/>
        <v>7</v>
      </c>
      <c r="T9" s="57">
        <v>10.880461195886706</v>
      </c>
      <c r="U9" s="62">
        <v>6</v>
      </c>
      <c r="V9" s="59">
        <v>1.22</v>
      </c>
      <c r="W9" s="13">
        <v>6</v>
      </c>
      <c r="X9" s="61">
        <v>36</v>
      </c>
      <c r="Y9" s="78">
        <v>4</v>
      </c>
      <c r="Z9" s="25"/>
    </row>
    <row r="10" spans="1:26" ht="22.5" customHeight="1">
      <c r="A10" s="11" t="s">
        <v>327</v>
      </c>
      <c r="B10" s="12">
        <v>184.2967473432</v>
      </c>
      <c r="C10" s="15">
        <v>5</v>
      </c>
      <c r="D10" s="14">
        <v>4.62</v>
      </c>
      <c r="E10" s="15">
        <v>7</v>
      </c>
      <c r="F10" s="12">
        <v>115.38491625079999</v>
      </c>
      <c r="G10" s="15">
        <v>6</v>
      </c>
      <c r="H10" s="14">
        <v>11.66</v>
      </c>
      <c r="I10" s="15">
        <v>7</v>
      </c>
      <c r="J10" s="26">
        <v>24732.6082262451</v>
      </c>
      <c r="K10" s="15">
        <f aca="true" t="shared" si="10" ref="K10:O10">RANK(J10,J$5:J$15)</f>
        <v>11</v>
      </c>
      <c r="L10" s="30">
        <v>10.960579403696281</v>
      </c>
      <c r="M10" s="15">
        <f t="shared" si="10"/>
        <v>1</v>
      </c>
      <c r="N10" s="26">
        <v>34587.660838486</v>
      </c>
      <c r="O10" s="15">
        <f t="shared" si="10"/>
        <v>11</v>
      </c>
      <c r="P10" s="28">
        <v>9.527368112619556</v>
      </c>
      <c r="Q10" s="15">
        <f aca="true" t="shared" si="11" ref="Q10:U10">RANK(P10,P$5:P$15)</f>
        <v>1</v>
      </c>
      <c r="R10" s="56">
        <v>20134.4444867051</v>
      </c>
      <c r="S10" s="15">
        <f t="shared" si="11"/>
        <v>10</v>
      </c>
      <c r="T10" s="57">
        <v>12.459700118576162</v>
      </c>
      <c r="U10" s="62">
        <f t="shared" si="11"/>
        <v>1</v>
      </c>
      <c r="V10" s="59">
        <v>0.37</v>
      </c>
      <c r="W10" s="13">
        <v>9</v>
      </c>
      <c r="X10" s="61">
        <v>18.9</v>
      </c>
      <c r="Y10" s="78">
        <v>6</v>
      </c>
      <c r="Z10" s="25"/>
    </row>
    <row r="11" spans="1:26" ht="22.5" customHeight="1">
      <c r="A11" s="11" t="s">
        <v>328</v>
      </c>
      <c r="B11" s="12">
        <v>146.32415249439998</v>
      </c>
      <c r="C11" s="15">
        <v>6</v>
      </c>
      <c r="D11" s="14">
        <v>5.82</v>
      </c>
      <c r="E11" s="15">
        <v>5</v>
      </c>
      <c r="F11" s="12">
        <v>126.82022665480001</v>
      </c>
      <c r="G11" s="15">
        <v>5</v>
      </c>
      <c r="H11" s="14">
        <v>12.73</v>
      </c>
      <c r="I11" s="15">
        <v>5</v>
      </c>
      <c r="J11" s="26">
        <v>31295.4862217444</v>
      </c>
      <c r="K11" s="15">
        <f>RANK(J11,J$5:J$15)</f>
        <v>4</v>
      </c>
      <c r="L11" s="30">
        <v>9.355222891547461</v>
      </c>
      <c r="M11" s="15">
        <v>2</v>
      </c>
      <c r="N11" s="26">
        <v>42644.6467513345</v>
      </c>
      <c r="O11" s="15">
        <f aca="true" t="shared" si="12" ref="O11:S11">RANK(N11,N$5:N$15)</f>
        <v>4</v>
      </c>
      <c r="P11" s="28">
        <v>8.441609520720238</v>
      </c>
      <c r="Q11" s="15">
        <f t="shared" si="12"/>
        <v>3</v>
      </c>
      <c r="R11" s="56">
        <v>21874.2848148799</v>
      </c>
      <c r="S11" s="15">
        <f t="shared" si="12"/>
        <v>5</v>
      </c>
      <c r="T11" s="57">
        <v>11.136234349371783</v>
      </c>
      <c r="U11" s="62">
        <f>RANK(T11,T$5:T$15)</f>
        <v>4</v>
      </c>
      <c r="V11" s="59">
        <v>1.99</v>
      </c>
      <c r="W11" s="13">
        <v>3</v>
      </c>
      <c r="X11" s="61">
        <v>89.7</v>
      </c>
      <c r="Y11" s="78">
        <v>1</v>
      </c>
      <c r="Z11" s="25"/>
    </row>
    <row r="12" spans="1:26" ht="22.5" customHeight="1">
      <c r="A12" s="11" t="s">
        <v>329</v>
      </c>
      <c r="B12" s="12">
        <v>200.68239324270002</v>
      </c>
      <c r="C12" s="15">
        <v>4</v>
      </c>
      <c r="D12" s="14">
        <v>7.97</v>
      </c>
      <c r="E12" s="15">
        <v>3</v>
      </c>
      <c r="F12" s="12">
        <v>158.7652091979</v>
      </c>
      <c r="G12" s="15">
        <v>4</v>
      </c>
      <c r="H12" s="14">
        <v>14.55</v>
      </c>
      <c r="I12" s="15">
        <v>2</v>
      </c>
      <c r="J12" s="26">
        <v>29114.7035006209</v>
      </c>
      <c r="K12" s="15">
        <f>RANK(J12,J$5:J$15)</f>
        <v>6</v>
      </c>
      <c r="L12" s="30">
        <v>8.18811129505774</v>
      </c>
      <c r="M12" s="15">
        <v>7</v>
      </c>
      <c r="N12" s="26">
        <v>40292.5575894491</v>
      </c>
      <c r="O12" s="15">
        <f aca="true" t="shared" si="13" ref="O12:S12">RANK(N12,N$5:N$15)</f>
        <v>6</v>
      </c>
      <c r="P12" s="28">
        <v>6.527368112619502</v>
      </c>
      <c r="Q12" s="15">
        <f t="shared" si="13"/>
        <v>11</v>
      </c>
      <c r="R12" s="56">
        <v>22294.094818632</v>
      </c>
      <c r="S12" s="15">
        <f t="shared" si="13"/>
        <v>4</v>
      </c>
      <c r="T12" s="57">
        <v>11.170635674753054</v>
      </c>
      <c r="U12" s="62">
        <v>2</v>
      </c>
      <c r="V12" s="59">
        <v>1.94</v>
      </c>
      <c r="W12" s="13">
        <v>4</v>
      </c>
      <c r="X12" s="61">
        <v>36</v>
      </c>
      <c r="Y12" s="78">
        <v>4</v>
      </c>
      <c r="Z12" s="25"/>
    </row>
    <row r="13" spans="1:26" ht="22.5" customHeight="1">
      <c r="A13" s="11" t="s">
        <v>330</v>
      </c>
      <c r="B13" s="12">
        <v>111.20305112089999</v>
      </c>
      <c r="C13" s="15">
        <v>7</v>
      </c>
      <c r="D13" s="14">
        <v>5.87</v>
      </c>
      <c r="E13" s="15">
        <v>4</v>
      </c>
      <c r="F13" s="12">
        <v>90.3143619646</v>
      </c>
      <c r="G13" s="15">
        <v>7</v>
      </c>
      <c r="H13" s="14">
        <v>13.87</v>
      </c>
      <c r="I13" s="15">
        <v>3</v>
      </c>
      <c r="J13" s="26">
        <v>30956.949096236</v>
      </c>
      <c r="K13" s="15">
        <f>RANK(J13,J$5:J$15)</f>
        <v>5</v>
      </c>
      <c r="L13" s="30">
        <v>8.664797918271706</v>
      </c>
      <c r="M13" s="15">
        <v>5</v>
      </c>
      <c r="N13" s="26">
        <v>40737.5680446607</v>
      </c>
      <c r="O13" s="15">
        <f aca="true" t="shared" si="14" ref="O13:S13">RANK(N13,N$5:N$15)</f>
        <v>5</v>
      </c>
      <c r="P13" s="28">
        <v>7.9354781550085685</v>
      </c>
      <c r="Q13" s="15">
        <f t="shared" si="14"/>
        <v>5</v>
      </c>
      <c r="R13" s="56">
        <v>21854.777869882</v>
      </c>
      <c r="S13" s="15">
        <f t="shared" si="14"/>
        <v>6</v>
      </c>
      <c r="T13" s="57">
        <v>10.582249747008909</v>
      </c>
      <c r="U13" s="62">
        <f>RANK(T13,T$5:T$15)</f>
        <v>8</v>
      </c>
      <c r="V13" s="59">
        <v>1.39</v>
      </c>
      <c r="W13" s="13">
        <v>5</v>
      </c>
      <c r="X13" s="61">
        <v>10.9</v>
      </c>
      <c r="Y13" s="78">
        <v>8</v>
      </c>
      <c r="Z13" s="25"/>
    </row>
    <row r="14" spans="1:26" ht="22.5" customHeight="1">
      <c r="A14" s="11" t="s">
        <v>331</v>
      </c>
      <c r="B14" s="12">
        <v>86.5595757509</v>
      </c>
      <c r="C14" s="15">
        <v>10</v>
      </c>
      <c r="D14" s="14">
        <v>3.95</v>
      </c>
      <c r="E14" s="15">
        <v>8</v>
      </c>
      <c r="F14" s="12">
        <v>61.654571785200005</v>
      </c>
      <c r="G14" s="15">
        <v>9</v>
      </c>
      <c r="H14" s="14">
        <v>12.36</v>
      </c>
      <c r="I14" s="15">
        <v>6</v>
      </c>
      <c r="J14" s="26">
        <v>28641.5021203224</v>
      </c>
      <c r="K14" s="15">
        <f aca="true" t="shared" si="15" ref="K14:O14">RANK(J14,J$5:J$15)</f>
        <v>7</v>
      </c>
      <c r="L14" s="30">
        <v>8.69832932646127</v>
      </c>
      <c r="M14" s="15">
        <f t="shared" si="15"/>
        <v>5</v>
      </c>
      <c r="N14" s="26">
        <v>38777.1317155603</v>
      </c>
      <c r="O14" s="15">
        <f t="shared" si="15"/>
        <v>7</v>
      </c>
      <c r="P14" s="28">
        <v>7.7165584835954775</v>
      </c>
      <c r="Q14" s="15">
        <f aca="true" t="shared" si="16" ref="Q14:U14">RANK(P14,P$5:P$15)</f>
        <v>6</v>
      </c>
      <c r="R14" s="56">
        <v>20485.3219396623</v>
      </c>
      <c r="S14" s="15">
        <f t="shared" si="16"/>
        <v>8</v>
      </c>
      <c r="T14" s="57">
        <v>10.886851670148502</v>
      </c>
      <c r="U14" s="62">
        <f t="shared" si="16"/>
        <v>6</v>
      </c>
      <c r="V14" s="59">
        <v>0.85</v>
      </c>
      <c r="W14" s="13">
        <v>7</v>
      </c>
      <c r="X14" s="61">
        <v>54.4</v>
      </c>
      <c r="Y14" s="78">
        <v>2</v>
      </c>
      <c r="Z14" s="25"/>
    </row>
    <row r="15" spans="1:26" s="2" customFormat="1" ht="22.5" customHeight="1">
      <c r="A15" s="16" t="s">
        <v>332</v>
      </c>
      <c r="B15" s="17">
        <v>100.5585258011</v>
      </c>
      <c r="C15" s="18">
        <v>8</v>
      </c>
      <c r="D15" s="19">
        <v>2.24</v>
      </c>
      <c r="E15" s="18">
        <v>11</v>
      </c>
      <c r="F15" s="17">
        <v>62.2758947928</v>
      </c>
      <c r="G15" s="18">
        <v>8</v>
      </c>
      <c r="H15" s="19">
        <v>10.11</v>
      </c>
      <c r="I15" s="18">
        <v>9</v>
      </c>
      <c r="J15" s="31">
        <v>26111.7310013226</v>
      </c>
      <c r="K15" s="18">
        <f aca="true" t="shared" si="17" ref="K15:O15">RANK(J15,J$5:J$15)</f>
        <v>10</v>
      </c>
      <c r="L15" s="32">
        <v>9.406261789780329</v>
      </c>
      <c r="M15" s="18">
        <f t="shared" si="17"/>
        <v>2</v>
      </c>
      <c r="N15" s="31">
        <v>35452.1053337024</v>
      </c>
      <c r="O15" s="18">
        <f t="shared" si="17"/>
        <v>10</v>
      </c>
      <c r="P15" s="33">
        <v>8.699618339787051</v>
      </c>
      <c r="Q15" s="18">
        <f aca="true" t="shared" si="18" ref="Q15:U15">RANK(P15,P$5:P$15)</f>
        <v>2</v>
      </c>
      <c r="R15" s="63">
        <v>20338.1796590756</v>
      </c>
      <c r="S15" s="18">
        <f t="shared" si="18"/>
        <v>9</v>
      </c>
      <c r="T15" s="64">
        <v>11.008528326637943</v>
      </c>
      <c r="U15" s="65">
        <f t="shared" si="18"/>
        <v>5</v>
      </c>
      <c r="V15" s="66">
        <v>0.58</v>
      </c>
      <c r="W15" s="67">
        <v>8</v>
      </c>
      <c r="X15" s="68">
        <v>46.2</v>
      </c>
      <c r="Y15" s="79">
        <v>3</v>
      </c>
      <c r="Z15" s="25"/>
    </row>
    <row r="16" spans="1:25" ht="14.25" customHeight="1">
      <c r="A16" s="20"/>
      <c r="B16" s="20"/>
      <c r="C16" s="20"/>
      <c r="D16" s="20"/>
      <c r="E16" s="20"/>
      <c r="F16" s="21"/>
      <c r="G16" s="20"/>
      <c r="H16" s="20"/>
      <c r="I16" s="20"/>
      <c r="J16" s="34">
        <v>27</v>
      </c>
      <c r="K16" s="35"/>
      <c r="L16" s="36"/>
      <c r="M16" s="37"/>
      <c r="N16" s="38"/>
      <c r="O16" s="39"/>
      <c r="P16" s="36"/>
      <c r="Q16" s="39"/>
      <c r="R16" s="69"/>
      <c r="S16" s="45"/>
      <c r="T16" s="70"/>
      <c r="U16" s="45"/>
      <c r="V16" s="71"/>
      <c r="W16" s="71"/>
      <c r="X16" s="71"/>
      <c r="Y16" s="71"/>
    </row>
    <row r="17" spans="2:21" ht="12.75">
      <c r="B17" s="22"/>
      <c r="F17" s="23"/>
      <c r="H17" s="24"/>
      <c r="I17" s="40"/>
      <c r="J17" s="41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8:21" ht="15">
      <c r="H18" s="24"/>
      <c r="I18" s="40"/>
      <c r="J18" s="42"/>
      <c r="K18" s="37"/>
      <c r="L18" s="43"/>
      <c r="M18" s="37"/>
      <c r="N18" s="44"/>
      <c r="O18" s="45"/>
      <c r="P18" s="46"/>
      <c r="Q18" s="45"/>
      <c r="R18" s="72"/>
      <c r="S18" s="45"/>
      <c r="T18" s="73"/>
      <c r="U18" s="45"/>
    </row>
    <row r="19" spans="8:13" ht="12.75">
      <c r="H19" s="25"/>
      <c r="I19" s="40"/>
      <c r="J19" s="47"/>
      <c r="K19" s="48"/>
      <c r="L19" s="48"/>
      <c r="M19" s="48"/>
    </row>
    <row r="20" spans="8:18" ht="12.75">
      <c r="H20" s="25"/>
      <c r="I20" s="40"/>
      <c r="J20" s="47"/>
      <c r="K20" s="48"/>
      <c r="L20" s="48"/>
      <c r="M20" s="48"/>
      <c r="N20" s="25"/>
      <c r="O20" s="40"/>
      <c r="P20" s="25"/>
      <c r="Q20" s="40"/>
      <c r="R20" s="25"/>
    </row>
    <row r="21" spans="8:18" ht="12.75">
      <c r="H21" s="25"/>
      <c r="I21" s="40"/>
      <c r="J21" s="25"/>
      <c r="K21" s="40"/>
      <c r="L21" s="25"/>
      <c r="M21" s="40"/>
      <c r="N21" s="25"/>
      <c r="O21" s="40"/>
      <c r="P21" s="25"/>
      <c r="Q21" s="40"/>
      <c r="R21" s="25"/>
    </row>
    <row r="22" spans="8:18" ht="12.75">
      <c r="H22" s="25"/>
      <c r="I22" s="40"/>
      <c r="J22" s="25"/>
      <c r="K22" s="40"/>
      <c r="L22" s="25"/>
      <c r="M22" s="40"/>
      <c r="N22" s="25"/>
      <c r="O22" s="40"/>
      <c r="P22" s="25"/>
      <c r="Q22" s="40"/>
      <c r="R22" s="25"/>
    </row>
    <row r="23" spans="8:18" ht="12.75">
      <c r="H23" s="25"/>
      <c r="I23" s="40"/>
      <c r="J23" s="25"/>
      <c r="K23" s="40"/>
      <c r="L23" s="25"/>
      <c r="M23" s="40"/>
      <c r="N23" s="25"/>
      <c r="O23" s="40"/>
      <c r="P23" s="25"/>
      <c r="Q23" s="40"/>
      <c r="R23" s="25"/>
    </row>
    <row r="24" spans="8:18" ht="12.75">
      <c r="H24" s="25"/>
      <c r="I24" s="40"/>
      <c r="J24" s="25"/>
      <c r="K24" s="40"/>
      <c r="L24" s="25"/>
      <c r="M24" s="40"/>
      <c r="N24" s="25"/>
      <c r="O24" s="40"/>
      <c r="P24" s="25"/>
      <c r="Q24" s="40"/>
      <c r="R24" s="25"/>
    </row>
  </sheetData>
  <sheetProtection/>
  <mergeCells count="8">
    <mergeCell ref="A1:U1"/>
    <mergeCell ref="B2:E2"/>
    <mergeCell ref="F2:I2"/>
    <mergeCell ref="J2:M2"/>
    <mergeCell ref="N2:Q2"/>
    <mergeCell ref="R2:U2"/>
    <mergeCell ref="V2:Y2"/>
    <mergeCell ref="A2:A3"/>
  </mergeCells>
  <printOptions horizontalCentered="1" verticalCentered="1"/>
  <pageMargins left="0.16" right="0" top="0.8300000000000001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O14" sqref="O14"/>
    </sheetView>
  </sheetViews>
  <sheetFormatPr defaultColWidth="9.00390625" defaultRowHeight="14.25"/>
  <cols>
    <col min="1" max="1" width="36.625" style="311" customWidth="1"/>
    <col min="2" max="2" width="5.50390625" style="154" customWidth="1"/>
    <col min="3" max="3" width="11.25390625" style="311" customWidth="1"/>
    <col min="4" max="4" width="10.25390625" style="311" customWidth="1"/>
    <col min="5" max="5" width="13.125" style="154" bestFit="1" customWidth="1"/>
    <col min="6" max="16384" width="9.00390625" style="311" customWidth="1"/>
  </cols>
  <sheetData>
    <row r="1" spans="1:5" ht="19.5" customHeight="1">
      <c r="A1" s="414" t="s">
        <v>20</v>
      </c>
      <c r="B1" s="414"/>
      <c r="C1" s="414"/>
      <c r="D1" s="414"/>
      <c r="E1" s="414"/>
    </row>
    <row r="2" spans="1:5" ht="19.5" customHeight="1">
      <c r="A2" s="445"/>
      <c r="B2" s="445"/>
      <c r="C2" s="445"/>
      <c r="D2" s="445"/>
      <c r="E2" s="445"/>
    </row>
    <row r="3" spans="1:5" ht="18" customHeight="1">
      <c r="A3" s="416" t="s">
        <v>21</v>
      </c>
      <c r="B3" s="357" t="s">
        <v>22</v>
      </c>
      <c r="C3" s="446" t="s">
        <v>23</v>
      </c>
      <c r="D3" s="187" t="s">
        <v>24</v>
      </c>
      <c r="E3" s="447" t="s">
        <v>25</v>
      </c>
    </row>
    <row r="4" spans="1:5" ht="18" customHeight="1">
      <c r="A4" s="417"/>
      <c r="B4" s="360"/>
      <c r="C4" s="343"/>
      <c r="D4" s="198"/>
      <c r="E4" s="448"/>
    </row>
    <row r="5" spans="1:6" ht="24.75" customHeight="1">
      <c r="A5" s="418" t="s">
        <v>26</v>
      </c>
      <c r="B5" s="360" t="s">
        <v>27</v>
      </c>
      <c r="C5" s="12">
        <v>2953.4685</v>
      </c>
      <c r="D5" s="14">
        <v>5.75100736727964</v>
      </c>
      <c r="E5" s="449">
        <v>9</v>
      </c>
      <c r="F5" s="184"/>
    </row>
    <row r="6" spans="1:6" ht="24.75" customHeight="1">
      <c r="A6" s="418" t="s">
        <v>28</v>
      </c>
      <c r="B6" s="315" t="s">
        <v>27</v>
      </c>
      <c r="C6" s="12">
        <v>550.143339</v>
      </c>
      <c r="D6" s="14">
        <v>5.53432991307696</v>
      </c>
      <c r="E6" s="449">
        <v>4</v>
      </c>
      <c r="F6" s="184"/>
    </row>
    <row r="7" spans="1:6" ht="24.75" customHeight="1">
      <c r="A7" s="316" t="s">
        <v>29</v>
      </c>
      <c r="B7" s="315" t="s">
        <v>27</v>
      </c>
      <c r="C7" s="12"/>
      <c r="D7" s="14">
        <v>3.6</v>
      </c>
      <c r="E7" s="449">
        <v>9</v>
      </c>
      <c r="F7" s="184"/>
    </row>
    <row r="8" spans="1:6" ht="24.75" customHeight="1">
      <c r="A8" s="316" t="s">
        <v>30</v>
      </c>
      <c r="B8" s="315" t="s">
        <v>27</v>
      </c>
      <c r="C8" s="12"/>
      <c r="D8" s="14">
        <v>9</v>
      </c>
      <c r="E8" s="449">
        <v>2</v>
      </c>
      <c r="F8" s="184"/>
    </row>
    <row r="9" spans="1:6" ht="24.75" customHeight="1">
      <c r="A9" s="316" t="s">
        <v>31</v>
      </c>
      <c r="B9" s="315" t="s">
        <v>27</v>
      </c>
      <c r="C9" s="12">
        <v>950.59</v>
      </c>
      <c r="D9" s="14">
        <v>8.9</v>
      </c>
      <c r="E9" s="449">
        <v>8</v>
      </c>
      <c r="F9" s="184"/>
    </row>
    <row r="10" spans="1:6" ht="24.75" customHeight="1">
      <c r="A10" s="316" t="s">
        <v>32</v>
      </c>
      <c r="B10" s="315" t="s">
        <v>27</v>
      </c>
      <c r="C10" s="12">
        <v>851.8748699999999</v>
      </c>
      <c r="D10" s="14">
        <v>9</v>
      </c>
      <c r="E10" s="449">
        <v>4</v>
      </c>
      <c r="F10" s="184"/>
    </row>
    <row r="11" spans="1:5" ht="24.75" customHeight="1">
      <c r="A11" s="316" t="s">
        <v>33</v>
      </c>
      <c r="B11" s="315" t="s">
        <v>27</v>
      </c>
      <c r="C11" s="450">
        <v>123.7</v>
      </c>
      <c r="D11" s="14">
        <v>7.2</v>
      </c>
      <c r="E11" s="129">
        <v>9</v>
      </c>
    </row>
    <row r="12" spans="1:5" ht="24.75" customHeight="1">
      <c r="A12" s="319" t="s">
        <v>34</v>
      </c>
      <c r="B12" s="315" t="s">
        <v>27</v>
      </c>
      <c r="C12" s="450">
        <v>116.5</v>
      </c>
      <c r="D12" s="14">
        <v>9.4</v>
      </c>
      <c r="E12" s="129">
        <v>9</v>
      </c>
    </row>
    <row r="13" spans="1:5" ht="24.75" customHeight="1">
      <c r="A13" s="316" t="s">
        <v>35</v>
      </c>
      <c r="B13" s="315" t="s">
        <v>27</v>
      </c>
      <c r="C13" s="12">
        <v>2.41</v>
      </c>
      <c r="D13" s="14">
        <v>70.2</v>
      </c>
      <c r="E13" s="129">
        <v>1</v>
      </c>
    </row>
    <row r="14" spans="1:5" ht="24.75" customHeight="1">
      <c r="A14" s="316" t="s">
        <v>36</v>
      </c>
      <c r="B14" s="315" t="s">
        <v>27</v>
      </c>
      <c r="C14" s="12">
        <v>179.8836</v>
      </c>
      <c r="D14" s="14">
        <v>5.71736861406529</v>
      </c>
      <c r="E14" s="129">
        <v>9</v>
      </c>
    </row>
    <row r="15" spans="1:5" ht="24.75" customHeight="1">
      <c r="A15" s="319" t="s">
        <v>37</v>
      </c>
      <c r="B15" s="315" t="s">
        <v>27</v>
      </c>
      <c r="C15" s="12">
        <v>113.5125</v>
      </c>
      <c r="D15" s="14">
        <v>2.12036100745262</v>
      </c>
      <c r="E15" s="129">
        <v>9</v>
      </c>
    </row>
    <row r="16" spans="1:5" ht="24.75" customHeight="1">
      <c r="A16" s="451" t="s">
        <v>38</v>
      </c>
      <c r="B16" s="315" t="s">
        <v>27</v>
      </c>
      <c r="C16" s="12">
        <v>311.8997</v>
      </c>
      <c r="D16" s="14">
        <v>5.70051311734802</v>
      </c>
      <c r="E16" s="129">
        <v>6</v>
      </c>
    </row>
    <row r="17" spans="1:5" ht="24.75" customHeight="1">
      <c r="A17" s="316" t="s">
        <v>39</v>
      </c>
      <c r="B17" s="315" t="s">
        <v>27</v>
      </c>
      <c r="C17" s="12">
        <v>2202.65</v>
      </c>
      <c r="D17" s="14">
        <v>5.32</v>
      </c>
      <c r="E17" s="129">
        <v>8</v>
      </c>
    </row>
    <row r="18" spans="1:5" ht="24.75" customHeight="1">
      <c r="A18" s="452" t="s">
        <v>40</v>
      </c>
      <c r="B18" s="315" t="s">
        <v>27</v>
      </c>
      <c r="C18" s="105">
        <v>1290.279773891</v>
      </c>
      <c r="D18" s="128">
        <v>7.51</v>
      </c>
      <c r="E18" s="129"/>
    </row>
    <row r="19" spans="1:5" ht="24.75" customHeight="1">
      <c r="A19" s="316" t="s">
        <v>41</v>
      </c>
      <c r="B19" s="315" t="s">
        <v>27</v>
      </c>
      <c r="C19" s="105">
        <v>1882.59</v>
      </c>
      <c r="D19" s="14">
        <v>10.85</v>
      </c>
      <c r="E19" s="129">
        <v>7</v>
      </c>
    </row>
    <row r="20" spans="1:5" ht="29.25" customHeight="1">
      <c r="A20" s="453" t="s">
        <v>42</v>
      </c>
      <c r="B20" s="454" t="s">
        <v>43</v>
      </c>
      <c r="C20" s="455">
        <v>100.26784404</v>
      </c>
      <c r="D20" s="455">
        <v>0.3</v>
      </c>
      <c r="E20" s="456">
        <v>6</v>
      </c>
    </row>
    <row r="21" spans="1:5" ht="25.5" customHeight="1">
      <c r="A21" s="316" t="s">
        <v>44</v>
      </c>
      <c r="B21" s="315" t="s">
        <v>45</v>
      </c>
      <c r="C21" s="457">
        <v>32950.8332735633</v>
      </c>
      <c r="D21" s="128">
        <v>8.7</v>
      </c>
      <c r="E21" s="129">
        <v>6</v>
      </c>
    </row>
    <row r="22" spans="1:5" ht="25.5" customHeight="1">
      <c r="A22" s="319" t="s">
        <v>46</v>
      </c>
      <c r="B22" s="315" t="s">
        <v>45</v>
      </c>
      <c r="C22" s="26">
        <v>42314.742083035</v>
      </c>
      <c r="D22" s="14">
        <v>7.8</v>
      </c>
      <c r="E22" s="129">
        <v>7</v>
      </c>
    </row>
    <row r="23" spans="1:5" ht="25.5" customHeight="1">
      <c r="A23" s="319" t="s">
        <v>47</v>
      </c>
      <c r="B23" s="326" t="s">
        <v>45</v>
      </c>
      <c r="C23" s="31">
        <v>21617.0644554892</v>
      </c>
      <c r="D23" s="130">
        <v>10.7</v>
      </c>
      <c r="E23" s="131">
        <v>6</v>
      </c>
    </row>
    <row r="24" spans="1:5" ht="27" customHeight="1">
      <c r="A24" s="458" t="s">
        <v>48</v>
      </c>
      <c r="B24" s="458"/>
      <c r="C24" s="458"/>
      <c r="D24" s="458"/>
      <c r="E24" s="458"/>
    </row>
    <row r="25" spans="1:2" ht="12" customHeight="1">
      <c r="A25" s="424"/>
      <c r="B25" s="209"/>
    </row>
    <row r="26" ht="12">
      <c r="B26" s="154">
        <v>9</v>
      </c>
    </row>
  </sheetData>
  <sheetProtection/>
  <mergeCells count="7">
    <mergeCell ref="A24:E24"/>
    <mergeCell ref="A3:A4"/>
    <mergeCell ref="B3:B4"/>
    <mergeCell ref="C3:C4"/>
    <mergeCell ref="D3:D4"/>
    <mergeCell ref="E3:E4"/>
    <mergeCell ref="A1:E2"/>
  </mergeCells>
  <printOptions horizontalCentered="1"/>
  <pageMargins left="0.75" right="0.57" top="1" bottom="0.56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3">
      <selection activeCell="H9" sqref="H9"/>
    </sheetView>
  </sheetViews>
  <sheetFormatPr defaultColWidth="9.00390625" defaultRowHeight="14.25"/>
  <cols>
    <col min="1" max="1" width="30.50390625" style="0" bestFit="1" customWidth="1"/>
    <col min="2" max="2" width="17.125" style="0" customWidth="1"/>
    <col min="3" max="3" width="21.75390625" style="0" customWidth="1"/>
    <col min="5" max="5" width="9.375" style="0" bestFit="1" customWidth="1"/>
  </cols>
  <sheetData>
    <row r="1" spans="1:3" ht="43.5" customHeight="1">
      <c r="A1" s="330" t="s">
        <v>4</v>
      </c>
      <c r="B1" s="330"/>
      <c r="C1" s="330"/>
    </row>
    <row r="2" spans="1:3" ht="18.75" customHeight="1">
      <c r="A2" s="425" t="s">
        <v>49</v>
      </c>
      <c r="B2" s="425"/>
      <c r="C2" s="425"/>
    </row>
    <row r="3" spans="1:3" ht="24.75" customHeight="1">
      <c r="A3" s="186" t="s">
        <v>21</v>
      </c>
      <c r="B3" s="426" t="s">
        <v>23</v>
      </c>
      <c r="C3" s="332" t="s">
        <v>50</v>
      </c>
    </row>
    <row r="4" spans="1:3" ht="24.75" customHeight="1">
      <c r="A4" s="314"/>
      <c r="B4" s="382"/>
      <c r="C4" s="334"/>
    </row>
    <row r="5" spans="1:4" ht="24.75" customHeight="1">
      <c r="A5" s="316" t="s">
        <v>51</v>
      </c>
      <c r="B5" s="427">
        <v>2953.4685</v>
      </c>
      <c r="C5" s="348">
        <v>5.75100736727964</v>
      </c>
      <c r="D5" s="428"/>
    </row>
    <row r="6" spans="1:4" ht="24.75" customHeight="1">
      <c r="A6" s="319" t="s">
        <v>52</v>
      </c>
      <c r="B6" s="429">
        <v>325.0925</v>
      </c>
      <c r="C6" s="348">
        <v>5.79168388593953</v>
      </c>
      <c r="D6" s="428"/>
    </row>
    <row r="7" spans="1:4" ht="24.75" customHeight="1">
      <c r="A7" s="319" t="s">
        <v>53</v>
      </c>
      <c r="B7" s="430">
        <v>1503.3469</v>
      </c>
      <c r="C7" s="348">
        <v>4.00529551642916</v>
      </c>
      <c r="D7" s="428"/>
    </row>
    <row r="8" spans="1:4" ht="24.75" customHeight="1">
      <c r="A8" s="319" t="s">
        <v>54</v>
      </c>
      <c r="B8" s="335">
        <v>1125.0291</v>
      </c>
      <c r="C8" s="348">
        <v>8.03760546190921</v>
      </c>
      <c r="D8" s="428"/>
    </row>
    <row r="9" spans="1:5" ht="24.75" customHeight="1">
      <c r="A9" s="319" t="s">
        <v>55</v>
      </c>
      <c r="B9" s="335">
        <v>65.1252</v>
      </c>
      <c r="C9" s="348">
        <v>5.99934621977303</v>
      </c>
      <c r="D9" s="431"/>
      <c r="E9" s="432"/>
    </row>
    <row r="10" spans="1:3" ht="24.75" customHeight="1">
      <c r="A10" s="319" t="s">
        <v>56</v>
      </c>
      <c r="B10" s="335">
        <v>287.8425</v>
      </c>
      <c r="C10" s="348">
        <v>12.7366424449882</v>
      </c>
    </row>
    <row r="11" spans="1:3" ht="24.75" customHeight="1">
      <c r="A11" s="433" t="s">
        <v>57</v>
      </c>
      <c r="B11" s="335">
        <v>55.1705</v>
      </c>
      <c r="C11" s="348">
        <v>19.7345999455409</v>
      </c>
    </row>
    <row r="12" spans="1:3" ht="24.75" customHeight="1">
      <c r="A12" s="319" t="s">
        <v>58</v>
      </c>
      <c r="B12" s="335">
        <v>169.8278</v>
      </c>
      <c r="C12" s="348">
        <v>3.47770788865593</v>
      </c>
    </row>
    <row r="13" spans="1:3" ht="24.75" customHeight="1">
      <c r="A13" s="319" t="s">
        <v>59</v>
      </c>
      <c r="B13" s="335">
        <v>139.177</v>
      </c>
      <c r="C13" s="348">
        <v>4.13154738525945</v>
      </c>
    </row>
    <row r="14" spans="1:3" ht="24.75" customHeight="1">
      <c r="A14" s="319" t="s">
        <v>60</v>
      </c>
      <c r="B14" s="335">
        <v>407.8861</v>
      </c>
      <c r="C14" s="434">
        <v>7.1261629545347205</v>
      </c>
    </row>
    <row r="15" spans="1:3" ht="24.75" customHeight="1">
      <c r="A15" s="435" t="s">
        <v>61</v>
      </c>
      <c r="B15" s="60" t="s">
        <v>23</v>
      </c>
      <c r="C15" s="436" t="s">
        <v>62</v>
      </c>
    </row>
    <row r="16" spans="1:4" ht="24.75" customHeight="1">
      <c r="A16" s="437" t="s">
        <v>63</v>
      </c>
      <c r="B16" s="438">
        <v>11.0071429575091</v>
      </c>
      <c r="C16" s="348">
        <v>11.6975830622478</v>
      </c>
      <c r="D16" s="428"/>
    </row>
    <row r="17" spans="1:4" ht="24.75" customHeight="1">
      <c r="A17" s="437" t="s">
        <v>64</v>
      </c>
      <c r="B17" s="438">
        <v>50.9010642910192</v>
      </c>
      <c r="C17" s="348">
        <v>50.191567119889</v>
      </c>
      <c r="D17" s="428"/>
    </row>
    <row r="18" spans="1:4" ht="24.75" customHeight="1">
      <c r="A18" s="439" t="s">
        <v>65</v>
      </c>
      <c r="B18" s="440">
        <v>38.0917927514717</v>
      </c>
      <c r="C18" s="441">
        <v>38.1108498178632</v>
      </c>
      <c r="D18" s="428"/>
    </row>
    <row r="19" ht="14.25">
      <c r="B19" s="412"/>
    </row>
    <row r="20" ht="14.25">
      <c r="B20" s="442">
        <v>10</v>
      </c>
    </row>
    <row r="22" spans="2:3" ht="14.25">
      <c r="B22" s="443"/>
      <c r="C22" s="443"/>
    </row>
    <row r="23" spans="2:3" ht="14.25">
      <c r="B23" s="443"/>
      <c r="C23" s="443"/>
    </row>
    <row r="24" spans="2:3" ht="14.25">
      <c r="B24" s="443"/>
      <c r="C24" s="443"/>
    </row>
    <row r="26" ht="14.25">
      <c r="B26" s="444"/>
    </row>
  </sheetData>
  <sheetProtection/>
  <mergeCells count="5">
    <mergeCell ref="A1:C1"/>
    <mergeCell ref="A2:C2"/>
    <mergeCell ref="A3:A4"/>
    <mergeCell ref="B3:B4"/>
    <mergeCell ref="C3:C4"/>
  </mergeCells>
  <printOptions/>
  <pageMargins left="1.12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M19" sqref="M19"/>
    </sheetView>
  </sheetViews>
  <sheetFormatPr defaultColWidth="9.00390625" defaultRowHeight="14.25"/>
  <cols>
    <col min="1" max="1" width="29.00390625" style="311" customWidth="1"/>
    <col min="2" max="2" width="10.125" style="154" customWidth="1"/>
    <col min="3" max="3" width="10.75390625" style="311" customWidth="1"/>
    <col min="4" max="4" width="12.375" style="311" customWidth="1"/>
    <col min="5" max="7" width="9.00390625" style="311" customWidth="1"/>
    <col min="8" max="8" width="11.125" style="311" bestFit="1" customWidth="1"/>
    <col min="9" max="16384" width="9.00390625" style="311" customWidth="1"/>
  </cols>
  <sheetData>
    <row r="1" spans="1:4" ht="19.5" customHeight="1">
      <c r="A1" s="414" t="s">
        <v>66</v>
      </c>
      <c r="B1" s="414"/>
      <c r="C1" s="414"/>
      <c r="D1" s="414"/>
    </row>
    <row r="2" spans="1:4" ht="29.25" customHeight="1">
      <c r="A2" s="415"/>
      <c r="B2" s="415"/>
      <c r="C2" s="415"/>
      <c r="D2" s="415"/>
    </row>
    <row r="3" spans="1:4" ht="18" customHeight="1">
      <c r="A3" s="416" t="s">
        <v>21</v>
      </c>
      <c r="B3" s="357" t="s">
        <v>67</v>
      </c>
      <c r="C3" s="187" t="s">
        <v>23</v>
      </c>
      <c r="D3" s="188" t="s">
        <v>24</v>
      </c>
    </row>
    <row r="4" spans="1:4" ht="18" customHeight="1">
      <c r="A4" s="417"/>
      <c r="B4" s="360"/>
      <c r="C4" s="198"/>
      <c r="D4" s="199"/>
    </row>
    <row r="5" spans="1:4" ht="30" customHeight="1">
      <c r="A5" s="418" t="s">
        <v>68</v>
      </c>
      <c r="B5" s="315" t="s">
        <v>27</v>
      </c>
      <c r="C5" s="12">
        <v>550.143339</v>
      </c>
      <c r="D5" s="419">
        <v>5.54</v>
      </c>
    </row>
    <row r="6" spans="1:4" ht="30" customHeight="1">
      <c r="A6" s="300" t="s">
        <v>69</v>
      </c>
      <c r="B6" s="315" t="s">
        <v>27</v>
      </c>
      <c r="C6" s="12"/>
      <c r="D6" s="419">
        <v>3.6</v>
      </c>
    </row>
    <row r="7" spans="1:5" ht="30" customHeight="1">
      <c r="A7" s="300" t="s">
        <v>70</v>
      </c>
      <c r="B7" s="315" t="s">
        <v>27</v>
      </c>
      <c r="C7" s="12">
        <v>950.59</v>
      </c>
      <c r="D7" s="419">
        <v>8.9</v>
      </c>
      <c r="E7" s="384"/>
    </row>
    <row r="8" spans="1:4" ht="30" customHeight="1">
      <c r="A8" s="300" t="s">
        <v>71</v>
      </c>
      <c r="B8" s="315" t="s">
        <v>27</v>
      </c>
      <c r="C8" s="12"/>
      <c r="D8" s="419">
        <v>20.8</v>
      </c>
    </row>
    <row r="9" spans="1:8" ht="30" customHeight="1">
      <c r="A9" s="300" t="s">
        <v>72</v>
      </c>
      <c r="B9" s="315" t="s">
        <v>73</v>
      </c>
      <c r="C9" s="12">
        <v>86.33230019999999</v>
      </c>
      <c r="D9" s="419">
        <v>2.188118984812789</v>
      </c>
      <c r="H9" s="384"/>
    </row>
    <row r="10" spans="1:4" ht="30" customHeight="1">
      <c r="A10" s="420" t="s">
        <v>74</v>
      </c>
      <c r="B10" s="315" t="s">
        <v>75</v>
      </c>
      <c r="C10" s="12">
        <v>0.24988719999999998</v>
      </c>
      <c r="D10" s="419">
        <v>-28.82884268460306</v>
      </c>
    </row>
    <row r="11" spans="1:5" ht="30" customHeight="1">
      <c r="A11" s="420" t="s">
        <v>76</v>
      </c>
      <c r="B11" s="315" t="s">
        <v>73</v>
      </c>
      <c r="C11" s="12">
        <v>86.08241299999999</v>
      </c>
      <c r="D11" s="419">
        <v>2.3175609156637336</v>
      </c>
      <c r="E11" s="421"/>
    </row>
    <row r="12" spans="1:4" ht="30" customHeight="1">
      <c r="A12" s="300" t="s">
        <v>77</v>
      </c>
      <c r="B12" s="315" t="s">
        <v>78</v>
      </c>
      <c r="C12" s="12">
        <v>353.87</v>
      </c>
      <c r="D12" s="419">
        <v>2.1</v>
      </c>
    </row>
    <row r="13" spans="1:4" ht="30" customHeight="1">
      <c r="A13" s="300" t="s">
        <v>79</v>
      </c>
      <c r="B13" s="315" t="s">
        <v>80</v>
      </c>
      <c r="C13" s="12">
        <v>182.51276176</v>
      </c>
      <c r="D13" s="419">
        <v>9.057763756900417</v>
      </c>
    </row>
    <row r="14" spans="1:4" ht="30" customHeight="1">
      <c r="A14" s="420" t="s">
        <v>81</v>
      </c>
      <c r="B14" s="315" t="s">
        <v>80</v>
      </c>
      <c r="C14" s="12">
        <v>131.67940123</v>
      </c>
      <c r="D14" s="419">
        <v>10.022143434003672</v>
      </c>
    </row>
    <row r="15" spans="1:4" ht="30" customHeight="1">
      <c r="A15" s="422" t="s">
        <v>82</v>
      </c>
      <c r="B15" s="326" t="s">
        <v>80</v>
      </c>
      <c r="C15" s="17">
        <v>25.29120501</v>
      </c>
      <c r="D15" s="423">
        <v>1.8302961368703796</v>
      </c>
    </row>
    <row r="16" spans="1:2" ht="12" customHeight="1">
      <c r="A16" s="424"/>
      <c r="B16" s="209"/>
    </row>
    <row r="17" spans="2:4" ht="12">
      <c r="B17" s="154">
        <v>11</v>
      </c>
      <c r="D17" s="421"/>
    </row>
    <row r="19" ht="12">
      <c r="C19" s="421"/>
    </row>
    <row r="20" ht="12">
      <c r="C20" s="421"/>
    </row>
  </sheetData>
  <sheetProtection/>
  <mergeCells count="5">
    <mergeCell ref="A3:A4"/>
    <mergeCell ref="B3:B4"/>
    <mergeCell ref="C3:C4"/>
    <mergeCell ref="D3:D4"/>
    <mergeCell ref="A1:D2"/>
  </mergeCells>
  <printOptions horizontalCentered="1"/>
  <pageMargins left="1.3779527559055118" right="0.7480314960629921" top="0.9842519685039371" bottom="0.9842519685039371" header="0.5118110236220472" footer="0.5118110236220472"/>
  <pageSetup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5" sqref="B5:C5"/>
    </sheetView>
  </sheetViews>
  <sheetFormatPr defaultColWidth="9.00390625" defaultRowHeight="14.25"/>
  <cols>
    <col min="1" max="1" width="25.625" style="393" customWidth="1"/>
    <col min="2" max="2" width="17.125" style="393" customWidth="1"/>
    <col min="3" max="3" width="16.875" style="393" bestFit="1" customWidth="1"/>
    <col min="4" max="16384" width="9.00390625" style="393" customWidth="1"/>
  </cols>
  <sheetData>
    <row r="1" spans="1:3" ht="43.5" customHeight="1">
      <c r="A1" s="284" t="s">
        <v>6</v>
      </c>
      <c r="B1" s="284"/>
      <c r="C1" s="284"/>
    </row>
    <row r="2" spans="1:3" ht="18.75" customHeight="1">
      <c r="A2" s="394" t="s">
        <v>83</v>
      </c>
      <c r="B2" s="394"/>
      <c r="C2" s="394"/>
    </row>
    <row r="3" spans="1:3" ht="24.75" customHeight="1">
      <c r="A3" s="395" t="s">
        <v>21</v>
      </c>
      <c r="B3" s="395" t="s">
        <v>23</v>
      </c>
      <c r="C3" s="396" t="s">
        <v>50</v>
      </c>
    </row>
    <row r="4" spans="1:5" ht="24.75" customHeight="1">
      <c r="A4" s="397"/>
      <c r="B4" s="397"/>
      <c r="C4" s="398"/>
      <c r="D4" s="399"/>
      <c r="E4" s="399"/>
    </row>
    <row r="5" spans="1:5" ht="24.75" customHeight="1">
      <c r="A5" s="400" t="s">
        <v>68</v>
      </c>
      <c r="B5" s="401">
        <v>550.143339</v>
      </c>
      <c r="C5" s="402">
        <v>5.54</v>
      </c>
      <c r="D5" s="399"/>
      <c r="E5" s="399"/>
    </row>
    <row r="6" spans="1:5" ht="24.75" customHeight="1">
      <c r="A6" s="403" t="s">
        <v>84</v>
      </c>
      <c r="B6" s="401">
        <v>299.21</v>
      </c>
      <c r="C6" s="402">
        <v>4.63</v>
      </c>
      <c r="D6" s="399"/>
      <c r="E6" s="399"/>
    </row>
    <row r="7" spans="1:5" ht="24.75" customHeight="1">
      <c r="A7" s="403" t="s">
        <v>85</v>
      </c>
      <c r="B7" s="401">
        <v>113.28</v>
      </c>
      <c r="C7" s="402">
        <v>-3.22</v>
      </c>
      <c r="D7" s="399"/>
      <c r="E7" s="399"/>
    </row>
    <row r="8" spans="1:5" ht="24.75" customHeight="1">
      <c r="A8" s="403" t="s">
        <v>86</v>
      </c>
      <c r="B8" s="401">
        <v>96.83</v>
      </c>
      <c r="C8" s="402">
        <v>18.14</v>
      </c>
      <c r="D8" s="399"/>
      <c r="E8" s="399"/>
    </row>
    <row r="9" spans="1:5" ht="24.75" customHeight="1">
      <c r="A9" s="403" t="s">
        <v>87</v>
      </c>
      <c r="B9" s="401">
        <v>27.46</v>
      </c>
      <c r="C9" s="402">
        <v>3.1</v>
      </c>
      <c r="D9" s="399"/>
      <c r="E9" s="399"/>
    </row>
    <row r="10" spans="1:5" ht="24.75" customHeight="1">
      <c r="A10" s="403" t="s">
        <v>88</v>
      </c>
      <c r="B10" s="401">
        <v>13.363644</v>
      </c>
      <c r="C10" s="402">
        <v>4.27</v>
      </c>
      <c r="D10" s="399"/>
      <c r="E10" s="399"/>
    </row>
    <row r="11" spans="1:5" ht="24.75" customHeight="1">
      <c r="A11" s="386" t="s">
        <v>89</v>
      </c>
      <c r="B11" s="404"/>
      <c r="C11" s="405"/>
      <c r="D11" s="399"/>
      <c r="E11" s="399"/>
    </row>
    <row r="12" spans="1:5" ht="24.75" customHeight="1">
      <c r="A12" s="387" t="s">
        <v>90</v>
      </c>
      <c r="B12" s="401">
        <v>15.77</v>
      </c>
      <c r="C12" s="402">
        <v>6</v>
      </c>
      <c r="D12" s="399"/>
      <c r="E12" s="399"/>
    </row>
    <row r="13" spans="1:5" ht="24.75" customHeight="1">
      <c r="A13" s="387" t="s">
        <v>91</v>
      </c>
      <c r="B13" s="401">
        <v>5.2</v>
      </c>
      <c r="C13" s="402">
        <v>6.1</v>
      </c>
      <c r="D13" s="399"/>
      <c r="E13" s="399"/>
    </row>
    <row r="14" spans="1:5" ht="24.75" customHeight="1">
      <c r="A14" s="387" t="s">
        <v>92</v>
      </c>
      <c r="B14" s="406">
        <v>98.75</v>
      </c>
      <c r="C14" s="407">
        <v>8</v>
      </c>
      <c r="D14" s="399"/>
      <c r="E14" s="399"/>
    </row>
    <row r="15" spans="1:5" ht="24.75" customHeight="1">
      <c r="A15" s="387" t="s">
        <v>93</v>
      </c>
      <c r="B15" s="401">
        <v>22.31</v>
      </c>
      <c r="C15" s="402">
        <v>18.4</v>
      </c>
      <c r="D15" s="399"/>
      <c r="E15" s="399"/>
    </row>
    <row r="16" spans="1:5" ht="24.75" customHeight="1">
      <c r="A16" s="408" t="s">
        <v>94</v>
      </c>
      <c r="B16" s="401">
        <v>199.49</v>
      </c>
      <c r="C16" s="402">
        <v>2.9</v>
      </c>
      <c r="D16" s="399"/>
      <c r="E16" s="399"/>
    </row>
    <row r="17" spans="1:3" ht="24.75" customHeight="1">
      <c r="A17" s="409" t="s">
        <v>95</v>
      </c>
      <c r="B17" s="410">
        <v>11.81</v>
      </c>
      <c r="C17" s="411">
        <v>2.9</v>
      </c>
    </row>
    <row r="18" spans="1:3" ht="25.5" customHeight="1">
      <c r="A18" s="280"/>
      <c r="B18" s="280">
        <v>12</v>
      </c>
      <c r="C18" s="280"/>
    </row>
    <row r="19" ht="14.25">
      <c r="B19" s="412"/>
    </row>
    <row r="20" ht="14.25">
      <c r="A20" s="413"/>
    </row>
    <row r="21" ht="14.25">
      <c r="A21" s="413"/>
    </row>
  </sheetData>
  <sheetProtection/>
  <mergeCells count="5">
    <mergeCell ref="A1:C1"/>
    <mergeCell ref="A2:C2"/>
    <mergeCell ref="A3:A4"/>
    <mergeCell ref="B3:B4"/>
    <mergeCell ref="C3:C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H14" sqref="H14"/>
    </sheetView>
  </sheetViews>
  <sheetFormatPr defaultColWidth="9.00390625" defaultRowHeight="14.25"/>
  <cols>
    <col min="1" max="1" width="26.50390625" style="311" customWidth="1"/>
    <col min="2" max="2" width="12.875" style="311" customWidth="1"/>
    <col min="3" max="3" width="13.25390625" style="311" customWidth="1"/>
    <col min="4" max="4" width="16.875" style="377" bestFit="1" customWidth="1"/>
    <col min="5" max="5" width="9.375" style="311" bestFit="1" customWidth="1"/>
    <col min="6" max="16384" width="9.00390625" style="311" customWidth="1"/>
  </cols>
  <sheetData>
    <row r="1" spans="1:4" ht="24" customHeight="1">
      <c r="A1" s="330" t="s">
        <v>7</v>
      </c>
      <c r="B1" s="330"/>
      <c r="C1" s="330"/>
      <c r="D1" s="330"/>
    </row>
    <row r="2" spans="1:4" ht="12.75">
      <c r="A2" s="378"/>
      <c r="B2" s="378"/>
      <c r="C2" s="378"/>
      <c r="D2" s="378"/>
    </row>
    <row r="3" spans="1:4" s="154" customFormat="1" ht="19.5" customHeight="1">
      <c r="A3" s="379" t="s">
        <v>96</v>
      </c>
      <c r="B3" s="288" t="s">
        <v>97</v>
      </c>
      <c r="C3" s="288" t="s">
        <v>23</v>
      </c>
      <c r="D3" s="289" t="s">
        <v>50</v>
      </c>
    </row>
    <row r="4" spans="1:4" s="154" customFormat="1" ht="19.5" customHeight="1">
      <c r="A4" s="380"/>
      <c r="B4" s="292"/>
      <c r="C4" s="292"/>
      <c r="D4" s="293"/>
    </row>
    <row r="5" spans="1:5" ht="19.5" customHeight="1">
      <c r="A5" s="381" t="s">
        <v>98</v>
      </c>
      <c r="B5" s="382"/>
      <c r="C5" s="382"/>
      <c r="D5" s="383">
        <v>3.6</v>
      </c>
      <c r="E5" s="384"/>
    </row>
    <row r="6" spans="1:5" ht="19.5" customHeight="1">
      <c r="A6" s="385" t="s">
        <v>99</v>
      </c>
      <c r="B6" s="382"/>
      <c r="C6" s="382"/>
      <c r="D6" s="383">
        <v>3.8</v>
      </c>
      <c r="E6" s="384"/>
    </row>
    <row r="7" spans="1:5" ht="19.5" customHeight="1">
      <c r="A7" s="385" t="s">
        <v>100</v>
      </c>
      <c r="B7" s="382"/>
      <c r="C7" s="382"/>
      <c r="D7" s="383">
        <v>3.2</v>
      </c>
      <c r="E7" s="384"/>
    </row>
    <row r="8" spans="1:5" ht="19.5" customHeight="1">
      <c r="A8" s="385" t="s">
        <v>101</v>
      </c>
      <c r="B8" s="382"/>
      <c r="C8" s="382"/>
      <c r="D8" s="383">
        <v>3.2</v>
      </c>
      <c r="E8" s="384"/>
    </row>
    <row r="9" spans="1:5" ht="19.5" customHeight="1">
      <c r="A9" s="385" t="s">
        <v>102</v>
      </c>
      <c r="B9" s="382"/>
      <c r="C9" s="382"/>
      <c r="D9" s="383">
        <v>3.1</v>
      </c>
      <c r="E9" s="384"/>
    </row>
    <row r="10" spans="1:5" ht="19.5" customHeight="1">
      <c r="A10" s="385" t="s">
        <v>103</v>
      </c>
      <c r="B10" s="382"/>
      <c r="C10" s="382"/>
      <c r="D10" s="383">
        <v>22.1</v>
      </c>
      <c r="E10" s="384"/>
    </row>
    <row r="11" spans="1:5" ht="19.5" customHeight="1">
      <c r="A11" s="385" t="s">
        <v>104</v>
      </c>
      <c r="B11" s="382"/>
      <c r="C11" s="382"/>
      <c r="D11" s="383">
        <v>3.6</v>
      </c>
      <c r="E11" s="384"/>
    </row>
    <row r="12" spans="1:5" ht="19.5" customHeight="1">
      <c r="A12" s="385" t="s">
        <v>105</v>
      </c>
      <c r="B12" s="382"/>
      <c r="C12" s="382"/>
      <c r="D12" s="383">
        <v>-7.2</v>
      </c>
      <c r="E12" s="384"/>
    </row>
    <row r="13" spans="1:5" ht="19.5" customHeight="1">
      <c r="A13" s="385" t="s">
        <v>106</v>
      </c>
      <c r="B13" s="382"/>
      <c r="C13" s="382"/>
      <c r="D13" s="383">
        <v>9.3</v>
      </c>
      <c r="E13" s="384"/>
    </row>
    <row r="14" spans="1:5" ht="19.5" customHeight="1">
      <c r="A14" s="385" t="s">
        <v>107</v>
      </c>
      <c r="B14" s="382"/>
      <c r="C14" s="382"/>
      <c r="D14" s="383">
        <v>7.6</v>
      </c>
      <c r="E14" s="384"/>
    </row>
    <row r="15" spans="1:4" ht="19.5" customHeight="1">
      <c r="A15" s="386" t="s">
        <v>108</v>
      </c>
      <c r="B15" s="382"/>
      <c r="C15" s="382"/>
      <c r="D15" s="303">
        <v>9.5</v>
      </c>
    </row>
    <row r="16" spans="1:4" ht="19.5" customHeight="1">
      <c r="A16" s="387" t="s">
        <v>109</v>
      </c>
      <c r="B16" s="382"/>
      <c r="C16" s="382"/>
      <c r="D16" s="388">
        <v>16.2</v>
      </c>
    </row>
    <row r="17" spans="1:4" ht="19.5" customHeight="1">
      <c r="A17" s="389" t="s">
        <v>110</v>
      </c>
      <c r="B17" s="390">
        <v>98.13</v>
      </c>
      <c r="C17" s="390">
        <v>98.34</v>
      </c>
      <c r="D17" s="391" t="s">
        <v>111</v>
      </c>
    </row>
    <row r="18" spans="1:4" ht="18.75" customHeight="1">
      <c r="A18" s="392" t="s">
        <v>112</v>
      </c>
      <c r="B18" s="392"/>
      <c r="C18" s="392"/>
      <c r="D18" s="392"/>
    </row>
    <row r="19" spans="1:4" ht="14.25" customHeight="1">
      <c r="A19" s="392" t="s">
        <v>113</v>
      </c>
      <c r="B19" s="392"/>
      <c r="C19" s="392"/>
      <c r="D19" s="392"/>
    </row>
    <row r="21" ht="12">
      <c r="B21" s="311">
        <v>13</v>
      </c>
    </row>
  </sheetData>
  <sheetProtection/>
  <mergeCells count="8">
    <mergeCell ref="A1:D1"/>
    <mergeCell ref="A2:D2"/>
    <mergeCell ref="A18:D18"/>
    <mergeCell ref="A19:D19"/>
    <mergeCell ref="A3:A4"/>
    <mergeCell ref="B3:B4"/>
    <mergeCell ref="C3:C4"/>
    <mergeCell ref="D3:D4"/>
  </mergeCells>
  <printOptions horizontalCentered="1"/>
  <pageMargins left="0.75" right="0.75" top="1.1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J16" sqref="J16"/>
    </sheetView>
  </sheetViews>
  <sheetFormatPr defaultColWidth="9.00390625" defaultRowHeight="14.25"/>
  <cols>
    <col min="1" max="1" width="19.375" style="354" customWidth="1"/>
    <col min="2" max="2" width="9.125" style="354" customWidth="1"/>
    <col min="3" max="4" width="12.75390625" style="354" customWidth="1"/>
    <col min="5" max="5" width="12.75390625" style="355" customWidth="1"/>
    <col min="6" max="16384" width="9.00390625" style="354" customWidth="1"/>
  </cols>
  <sheetData>
    <row r="1" spans="1:5" ht="30.75" customHeight="1">
      <c r="A1" s="356" t="s">
        <v>8</v>
      </c>
      <c r="B1" s="356"/>
      <c r="C1" s="356"/>
      <c r="D1" s="356"/>
      <c r="E1" s="356"/>
    </row>
    <row r="2" spans="1:5" ht="12.75">
      <c r="A2" s="356"/>
      <c r="B2" s="356"/>
      <c r="C2" s="356"/>
      <c r="D2" s="356"/>
      <c r="E2" s="356"/>
    </row>
    <row r="3" spans="1:5" s="353" customFormat="1" ht="23.25" customHeight="1">
      <c r="A3" s="186" t="s">
        <v>114</v>
      </c>
      <c r="B3" s="357" t="s">
        <v>115</v>
      </c>
      <c r="C3" s="358" t="s">
        <v>116</v>
      </c>
      <c r="D3" s="358" t="s">
        <v>23</v>
      </c>
      <c r="E3" s="359" t="s">
        <v>117</v>
      </c>
    </row>
    <row r="4" spans="1:5" s="353" customFormat="1" ht="23.25" customHeight="1">
      <c r="A4" s="314"/>
      <c r="B4" s="360"/>
      <c r="C4" s="361"/>
      <c r="D4" s="361"/>
      <c r="E4" s="362"/>
    </row>
    <row r="5" spans="1:5" ht="22.5" customHeight="1">
      <c r="A5" s="363" t="s">
        <v>118</v>
      </c>
      <c r="B5" s="364" t="s">
        <v>119</v>
      </c>
      <c r="C5" s="365">
        <v>43.26</v>
      </c>
      <c r="D5" s="365">
        <v>656.4</v>
      </c>
      <c r="E5" s="366">
        <v>1</v>
      </c>
    </row>
    <row r="6" spans="1:5" ht="22.5" customHeight="1">
      <c r="A6" s="363" t="s">
        <v>120</v>
      </c>
      <c r="B6" s="364" t="s">
        <v>119</v>
      </c>
      <c r="C6" s="365">
        <v>47.08</v>
      </c>
      <c r="D6" s="365">
        <v>668.87</v>
      </c>
      <c r="E6" s="366">
        <v>-2.3</v>
      </c>
    </row>
    <row r="7" spans="1:5" ht="22.5" customHeight="1">
      <c r="A7" s="363" t="s">
        <v>121</v>
      </c>
      <c r="B7" s="364" t="s">
        <v>119</v>
      </c>
      <c r="C7" s="365">
        <v>38.51</v>
      </c>
      <c r="D7" s="365">
        <v>581.82</v>
      </c>
      <c r="E7" s="366">
        <v>1.5</v>
      </c>
    </row>
    <row r="8" spans="1:5" ht="22.5" customHeight="1">
      <c r="A8" s="367" t="s">
        <v>122</v>
      </c>
      <c r="B8" s="364" t="s">
        <v>123</v>
      </c>
      <c r="C8" s="365">
        <v>6.4</v>
      </c>
      <c r="D8" s="365">
        <v>88.75</v>
      </c>
      <c r="E8" s="366">
        <v>-2.7</v>
      </c>
    </row>
    <row r="9" spans="1:5" ht="22.5" customHeight="1">
      <c r="A9" s="367" t="s">
        <v>124</v>
      </c>
      <c r="B9" s="364" t="s">
        <v>119</v>
      </c>
      <c r="C9" s="365">
        <v>0.06</v>
      </c>
      <c r="D9" s="365">
        <v>0.67</v>
      </c>
      <c r="E9" s="366">
        <v>-2.8</v>
      </c>
    </row>
    <row r="10" spans="1:5" ht="22.5" customHeight="1">
      <c r="A10" s="367" t="s">
        <v>125</v>
      </c>
      <c r="B10" s="364" t="s">
        <v>119</v>
      </c>
      <c r="C10" s="365">
        <v>305.88</v>
      </c>
      <c r="D10" s="365">
        <v>3211.02</v>
      </c>
      <c r="E10" s="366">
        <v>6.1</v>
      </c>
    </row>
    <row r="11" spans="1:5" ht="22.5" customHeight="1">
      <c r="A11" s="367" t="s">
        <v>126</v>
      </c>
      <c r="B11" s="364" t="s">
        <v>127</v>
      </c>
      <c r="C11" s="368">
        <v>3691</v>
      </c>
      <c r="D11" s="368">
        <v>43646</v>
      </c>
      <c r="E11" s="366">
        <v>28.8</v>
      </c>
    </row>
    <row r="12" spans="1:5" ht="22.5" customHeight="1">
      <c r="A12" s="367" t="s">
        <v>128</v>
      </c>
      <c r="B12" s="364" t="s">
        <v>129</v>
      </c>
      <c r="C12" s="365">
        <v>75.49</v>
      </c>
      <c r="D12" s="365">
        <v>903.68</v>
      </c>
      <c r="E12" s="366">
        <v>-9.5</v>
      </c>
    </row>
    <row r="13" spans="1:5" ht="22.5" customHeight="1">
      <c r="A13" s="367" t="s">
        <v>130</v>
      </c>
      <c r="B13" s="364" t="s">
        <v>131</v>
      </c>
      <c r="C13" s="365">
        <v>15612.8</v>
      </c>
      <c r="D13" s="365">
        <v>194590.73</v>
      </c>
      <c r="E13" s="366">
        <v>-0.4</v>
      </c>
    </row>
    <row r="14" spans="1:5" ht="34.5" customHeight="1">
      <c r="A14" s="369" t="s">
        <v>132</v>
      </c>
      <c r="B14" s="364" t="s">
        <v>133</v>
      </c>
      <c r="C14" s="365">
        <v>1098.81</v>
      </c>
      <c r="D14" s="365">
        <v>11387.01</v>
      </c>
      <c r="E14" s="366">
        <v>10.5</v>
      </c>
    </row>
    <row r="15" spans="1:5" ht="22.5" customHeight="1">
      <c r="A15" s="367" t="s">
        <v>134</v>
      </c>
      <c r="B15" s="364" t="s">
        <v>119</v>
      </c>
      <c r="C15" s="365">
        <v>1.52</v>
      </c>
      <c r="D15" s="365">
        <v>20.15</v>
      </c>
      <c r="E15" s="366">
        <v>-32.1</v>
      </c>
    </row>
    <row r="16" spans="1:5" ht="22.5" customHeight="1">
      <c r="A16" s="367" t="s">
        <v>135</v>
      </c>
      <c r="B16" s="364" t="s">
        <v>119</v>
      </c>
      <c r="C16" s="365">
        <v>56116.85</v>
      </c>
      <c r="D16" s="365">
        <v>647525.42</v>
      </c>
      <c r="E16" s="366">
        <v>10.4</v>
      </c>
    </row>
    <row r="17" spans="1:5" ht="22.5" customHeight="1">
      <c r="A17" s="370" t="s">
        <v>136</v>
      </c>
      <c r="B17" s="371" t="s">
        <v>119</v>
      </c>
      <c r="C17" s="372">
        <v>6.67</v>
      </c>
      <c r="D17" s="372">
        <v>86.21</v>
      </c>
      <c r="E17" s="373">
        <v>0.7</v>
      </c>
    </row>
    <row r="18" spans="3:5" ht="14.25">
      <c r="C18" s="374"/>
      <c r="D18" s="374"/>
      <c r="E18" s="375"/>
    </row>
    <row r="19" ht="12">
      <c r="C19" s="354">
        <v>14</v>
      </c>
    </row>
    <row r="29" spans="1:5" ht="12">
      <c r="A29" s="376"/>
      <c r="B29" s="376"/>
      <c r="C29" s="376"/>
      <c r="D29" s="376"/>
      <c r="E29" s="376"/>
    </row>
  </sheetData>
  <sheetProtection/>
  <mergeCells count="7">
    <mergeCell ref="A29:E29"/>
    <mergeCell ref="A3:A4"/>
    <mergeCell ref="B3:B4"/>
    <mergeCell ref="C3:C4"/>
    <mergeCell ref="D3:D4"/>
    <mergeCell ref="E3:E4"/>
    <mergeCell ref="A1:E2"/>
  </mergeCells>
  <printOptions horizontalCentered="1"/>
  <pageMargins left="0.75" right="0.75" top="1.1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H14" sqref="H14"/>
    </sheetView>
  </sheetViews>
  <sheetFormatPr defaultColWidth="9.00390625" defaultRowHeight="14.25"/>
  <cols>
    <col min="1" max="1" width="25.25390625" style="153" customWidth="1"/>
    <col min="2" max="2" width="8.25390625" style="329" customWidth="1"/>
    <col min="3" max="3" width="17.375" style="153" customWidth="1"/>
    <col min="4" max="4" width="19.375" style="153" customWidth="1"/>
    <col min="5" max="16384" width="9.00390625" style="153" customWidth="1"/>
  </cols>
  <sheetData>
    <row r="1" spans="1:4" ht="31.5" customHeight="1">
      <c r="A1" s="330" t="s">
        <v>9</v>
      </c>
      <c r="B1" s="330"/>
      <c r="C1" s="330"/>
      <c r="D1" s="330"/>
    </row>
    <row r="2" s="311" customFormat="1" ht="17.25" customHeight="1">
      <c r="B2" s="154"/>
    </row>
    <row r="3" spans="1:5" s="311" customFormat="1" ht="24" customHeight="1">
      <c r="A3" s="186" t="s">
        <v>137</v>
      </c>
      <c r="B3" s="331" t="s">
        <v>115</v>
      </c>
      <c r="C3" s="187" t="s">
        <v>138</v>
      </c>
      <c r="D3" s="332" t="s">
        <v>139</v>
      </c>
      <c r="E3" s="184"/>
    </row>
    <row r="4" spans="1:5" s="311" customFormat="1" ht="24" customHeight="1">
      <c r="A4" s="314"/>
      <c r="B4" s="333"/>
      <c r="C4" s="198"/>
      <c r="D4" s="334"/>
      <c r="E4" s="184"/>
    </row>
    <row r="5" spans="1:5" s="311" customFormat="1" ht="24" customHeight="1">
      <c r="A5" s="316" t="s">
        <v>140</v>
      </c>
      <c r="B5" s="333" t="s">
        <v>43</v>
      </c>
      <c r="C5" s="335">
        <v>465.25</v>
      </c>
      <c r="D5" s="336">
        <v>61.85</v>
      </c>
      <c r="E5" s="184"/>
    </row>
    <row r="6" spans="1:5" s="311" customFormat="1" ht="24" customHeight="1">
      <c r="A6" s="319" t="s">
        <v>141</v>
      </c>
      <c r="B6" s="333" t="s">
        <v>43</v>
      </c>
      <c r="C6" s="335">
        <v>98.33</v>
      </c>
      <c r="D6" s="336">
        <v>-0.62</v>
      </c>
      <c r="E6" s="184"/>
    </row>
    <row r="7" spans="1:5" s="311" customFormat="1" ht="24" customHeight="1">
      <c r="A7" s="319" t="s">
        <v>142</v>
      </c>
      <c r="B7" s="333" t="s">
        <v>43</v>
      </c>
      <c r="C7" s="335">
        <v>102.25</v>
      </c>
      <c r="D7" s="336">
        <v>-2.47</v>
      </c>
      <c r="E7" s="184"/>
    </row>
    <row r="8" spans="1:5" s="311" customFormat="1" ht="24" customHeight="1">
      <c r="A8" s="319" t="s">
        <v>143</v>
      </c>
      <c r="B8" s="333" t="s">
        <v>43</v>
      </c>
      <c r="C8" s="335">
        <v>3.35</v>
      </c>
      <c r="D8" s="336">
        <v>0.34</v>
      </c>
      <c r="E8" s="184"/>
    </row>
    <row r="9" spans="1:5" s="311" customFormat="1" ht="24" customHeight="1">
      <c r="A9" s="319" t="s">
        <v>144</v>
      </c>
      <c r="B9" s="333" t="s">
        <v>43</v>
      </c>
      <c r="C9" s="335">
        <v>11.92</v>
      </c>
      <c r="D9" s="336">
        <v>0.86</v>
      </c>
      <c r="E9" s="184"/>
    </row>
    <row r="10" spans="1:5" s="311" customFormat="1" ht="24" customHeight="1">
      <c r="A10" s="319" t="s">
        <v>145</v>
      </c>
      <c r="B10" s="333" t="s">
        <v>146</v>
      </c>
      <c r="C10" s="106">
        <v>537895</v>
      </c>
      <c r="D10" s="337">
        <v>96937</v>
      </c>
      <c r="E10" s="184"/>
    </row>
    <row r="11" spans="1:5" s="311" customFormat="1" ht="24" customHeight="1">
      <c r="A11" s="319" t="s">
        <v>147</v>
      </c>
      <c r="B11" s="333" t="s">
        <v>148</v>
      </c>
      <c r="C11" s="335">
        <v>6.62</v>
      </c>
      <c r="D11" s="336">
        <v>0.06</v>
      </c>
      <c r="E11" s="184"/>
    </row>
    <row r="12" spans="1:5" s="311" customFormat="1" ht="24" customHeight="1">
      <c r="A12" s="325" t="s">
        <v>149</v>
      </c>
      <c r="B12" s="338" t="s">
        <v>43</v>
      </c>
      <c r="C12" s="339">
        <v>48.44</v>
      </c>
      <c r="D12" s="340">
        <v>1.23</v>
      </c>
      <c r="E12" s="184"/>
    </row>
    <row r="13" spans="1:5" s="311" customFormat="1" ht="24" customHeight="1">
      <c r="A13" s="341" t="s">
        <v>137</v>
      </c>
      <c r="B13" s="342" t="s">
        <v>115</v>
      </c>
      <c r="C13" s="343" t="s">
        <v>150</v>
      </c>
      <c r="D13" s="344" t="s">
        <v>139</v>
      </c>
      <c r="E13" s="184"/>
    </row>
    <row r="14" spans="1:5" ht="21" customHeight="1">
      <c r="A14" s="314"/>
      <c r="B14" s="333"/>
      <c r="C14" s="198"/>
      <c r="D14" s="334"/>
      <c r="E14" s="345"/>
    </row>
    <row r="15" spans="1:4" ht="24" customHeight="1">
      <c r="A15" s="319" t="s">
        <v>151</v>
      </c>
      <c r="B15" s="346" t="s">
        <v>152</v>
      </c>
      <c r="C15" s="106">
        <v>1782</v>
      </c>
      <c r="D15" s="347" t="s">
        <v>153</v>
      </c>
    </row>
    <row r="16" spans="1:4" ht="24" customHeight="1">
      <c r="A16" s="319" t="s">
        <v>154</v>
      </c>
      <c r="B16" s="346" t="s">
        <v>152</v>
      </c>
      <c r="C16" s="106">
        <v>115</v>
      </c>
      <c r="D16" s="347" t="s">
        <v>153</v>
      </c>
    </row>
    <row r="17" spans="1:4" ht="24" customHeight="1">
      <c r="A17" s="319" t="s">
        <v>155</v>
      </c>
      <c r="B17" s="346" t="s">
        <v>27</v>
      </c>
      <c r="C17" s="335">
        <v>4714.6</v>
      </c>
      <c r="D17" s="348">
        <v>5.8</v>
      </c>
    </row>
    <row r="18" spans="1:4" ht="24" customHeight="1">
      <c r="A18" s="319" t="s">
        <v>156</v>
      </c>
      <c r="B18" s="346" t="s">
        <v>27</v>
      </c>
      <c r="C18" s="335">
        <v>152.7</v>
      </c>
      <c r="D18" s="348">
        <v>17.6</v>
      </c>
    </row>
    <row r="19" spans="1:4" ht="24" customHeight="1">
      <c r="A19" s="319" t="s">
        <v>157</v>
      </c>
      <c r="B19" s="346" t="s">
        <v>27</v>
      </c>
      <c r="C19" s="335">
        <v>4.7</v>
      </c>
      <c r="D19" s="348">
        <v>-7.8</v>
      </c>
    </row>
    <row r="20" spans="1:4" ht="24" customHeight="1">
      <c r="A20" s="319" t="s">
        <v>158</v>
      </c>
      <c r="B20" s="346" t="s">
        <v>27</v>
      </c>
      <c r="C20" s="335">
        <v>44.2</v>
      </c>
      <c r="D20" s="348">
        <v>5.2</v>
      </c>
    </row>
    <row r="21" spans="1:4" ht="24" customHeight="1">
      <c r="A21" s="319" t="s">
        <v>159</v>
      </c>
      <c r="B21" s="346" t="s">
        <v>27</v>
      </c>
      <c r="C21" s="335">
        <v>827.9</v>
      </c>
      <c r="D21" s="348">
        <v>6.7</v>
      </c>
    </row>
    <row r="22" spans="1:5" ht="24" customHeight="1">
      <c r="A22" s="319" t="s">
        <v>160</v>
      </c>
      <c r="B22" s="346" t="s">
        <v>27</v>
      </c>
      <c r="C22" s="335">
        <v>164.3</v>
      </c>
      <c r="D22" s="348">
        <v>4.5</v>
      </c>
      <c r="E22" s="345"/>
    </row>
    <row r="23" spans="1:5" ht="24" customHeight="1">
      <c r="A23" s="325" t="s">
        <v>161</v>
      </c>
      <c r="B23" s="349" t="s">
        <v>27</v>
      </c>
      <c r="C23" s="335">
        <v>93</v>
      </c>
      <c r="D23" s="348">
        <v>9.4</v>
      </c>
      <c r="E23" s="345"/>
    </row>
    <row r="24" spans="1:4" ht="14.25">
      <c r="A24" s="350"/>
      <c r="B24" s="350"/>
      <c r="C24" s="350"/>
      <c r="D24" s="350"/>
    </row>
    <row r="25" ht="14.25">
      <c r="C25" s="351">
        <v>15</v>
      </c>
    </row>
    <row r="26" spans="1:4" ht="14.25">
      <c r="A26" s="352"/>
      <c r="B26" s="352"/>
      <c r="C26" s="352"/>
      <c r="D26" s="352"/>
    </row>
  </sheetData>
  <sheetProtection/>
  <mergeCells count="11">
    <mergeCell ref="A1:D1"/>
    <mergeCell ref="A24:D24"/>
    <mergeCell ref="A26:D26"/>
    <mergeCell ref="A3:A4"/>
    <mergeCell ref="A13:A14"/>
    <mergeCell ref="B3:B4"/>
    <mergeCell ref="B13:B14"/>
    <mergeCell ref="C3:C4"/>
    <mergeCell ref="C13:C14"/>
    <mergeCell ref="D3:D4"/>
    <mergeCell ref="D13:D14"/>
  </mergeCells>
  <printOptions horizontalCentered="1"/>
  <pageMargins left="0.7874015748031497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hxh</dc:creator>
  <cp:keywords/>
  <dc:description/>
  <cp:lastModifiedBy>帝释天</cp:lastModifiedBy>
  <cp:lastPrinted>2021-05-04T06:30:04Z</cp:lastPrinted>
  <dcterms:created xsi:type="dcterms:W3CDTF">2004-07-04T13:33:36Z</dcterms:created>
  <dcterms:modified xsi:type="dcterms:W3CDTF">2022-01-29T09:15:39Z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038485239E944B4EA4F7E780DB6D4C0E</vt:lpwstr>
  </property>
</Properties>
</file>